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W6FILES\Business Link\Adverts\"/>
    </mc:Choice>
  </mc:AlternateContent>
  <bookViews>
    <workbookView xWindow="0" yWindow="0" windowWidth="22500" windowHeight="12308" activeTab="2"/>
  </bookViews>
  <sheets>
    <sheet name="Programme Budget" sheetId="10" r:id="rId1"/>
    <sheet name="Contractor Summary" sheetId="6" r:id="rId2"/>
    <sheet name="Participant Data" sheetId="1" r:id="rId3"/>
    <sheet name="Validation" sheetId="5" r:id="rId4"/>
    <sheet name="Instructions" sheetId="9" r:id="rId5"/>
  </sheets>
  <definedNames>
    <definedName name="Authorised">'Participant Data'!$F$40:$XFD$40</definedName>
    <definedName name="Clawback">'Participant Data'!$F$57:$XFD$57</definedName>
    <definedName name="Clawedback">'Participant Data'!$F$58:$XFD$58</definedName>
    <definedName name="Coasting">'Participant Data'!#REF!</definedName>
    <definedName name="Committed">'Participant Data'!$F$53:$XFD$53</definedName>
    <definedName name="Complete">'Participant Data'!$F$39:$XFD$39</definedName>
    <definedName name="DateAuthorised">'Participant Data'!$F$41:$XFD$41</definedName>
    <definedName name="DateClawedback">'Participant Data'!$F$59:$XFD$59</definedName>
    <definedName name="DatePaid">'Participant Data'!$F$56:$XFD$56</definedName>
    <definedName name="Datestarted">'Participant Data'!$F$47:$XFD$47</definedName>
    <definedName name="DroppedOut">'Participant Data'!$F$50:$XFD$50</definedName>
    <definedName name="Due">'Participant Data'!$F$54:$XFD$54</definedName>
    <definedName name="DueNextInvoice">'Participant Data'!$F$62:$XFD$62</definedName>
    <definedName name="Eligible">'Participant Data'!$F$52:$XFD$52</definedName>
    <definedName name="Expired">'Participant Data'!$F$45:$XFD$45</definedName>
    <definedName name="MonthAuthorised">'Participant Data'!$F$42:$XFD$42</definedName>
    <definedName name="NetDue">'Participant Data'!$F$60:$XFD$60</definedName>
    <definedName name="NetPaid">'Participant Data'!$F$61:$XFD$61</definedName>
    <definedName name="New">'Participant Data'!$F$8:$XFD$8</definedName>
    <definedName name="OA">'Participant Data'!$F$31:$XFD$31</definedName>
    <definedName name="Ofsted">'Participant Data'!#REF!</definedName>
    <definedName name="Rate">'Participant Data'!#REF!</definedName>
    <definedName name="Received">'Participant Data'!$F$55:$XFD$55</definedName>
    <definedName name="Region">'Participant Data'!$F$32:$XFD$32</definedName>
    <definedName name="Schools">'Participant Data'!$F$28:$XFD$28</definedName>
    <definedName name="Started">'Participant Data'!$F$46:$XFD$46</definedName>
    <definedName name="Surname">'Participant Data'!$F$11:$XFD$11</definedName>
    <definedName name="UPR">'Participant Data'!$F$10:$XFD$10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46" i="6" l="1"/>
  <c r="AO46" i="6"/>
  <c r="AN46" i="6"/>
  <c r="AM46" i="6"/>
  <c r="AL46" i="6"/>
  <c r="AK46" i="6"/>
  <c r="AJ46" i="6"/>
  <c r="AI46" i="6"/>
  <c r="AH46" i="6"/>
  <c r="AG46" i="6"/>
  <c r="AF46" i="6"/>
  <c r="AE46" i="6"/>
  <c r="AD46" i="6"/>
  <c r="AC46" i="6"/>
  <c r="AB46" i="6"/>
  <c r="AA46" i="6"/>
  <c r="Z46" i="6"/>
  <c r="Y46" i="6"/>
  <c r="X46" i="6"/>
  <c r="W46" i="6"/>
  <c r="V46" i="6"/>
  <c r="U46" i="6"/>
  <c r="T46" i="6"/>
  <c r="S46" i="6"/>
  <c r="R46" i="6"/>
  <c r="Q46" i="6"/>
  <c r="P46" i="6"/>
  <c r="O46" i="6"/>
  <c r="N46" i="6"/>
  <c r="M46" i="6"/>
  <c r="L46" i="6"/>
  <c r="K46" i="6"/>
  <c r="J46" i="6"/>
  <c r="H45" i="1"/>
  <c r="F45" i="1"/>
  <c r="HZ39" i="1" l="1"/>
  <c r="HY39" i="1"/>
  <c r="HX39" i="1"/>
  <c r="HW39" i="1"/>
  <c r="HV39" i="1"/>
  <c r="HU39" i="1"/>
  <c r="HT39" i="1"/>
  <c r="HS39" i="1"/>
  <c r="HR39" i="1"/>
  <c r="HQ39" i="1"/>
  <c r="HP39" i="1"/>
  <c r="HO39" i="1"/>
  <c r="HN39" i="1"/>
  <c r="HM39" i="1"/>
  <c r="HL39" i="1"/>
  <c r="HK39" i="1"/>
  <c r="HJ39" i="1"/>
  <c r="HI39" i="1"/>
  <c r="HH39" i="1"/>
  <c r="HG39" i="1"/>
  <c r="HF39" i="1"/>
  <c r="HE39" i="1"/>
  <c r="HD39" i="1"/>
  <c r="HC39" i="1"/>
  <c r="HB39" i="1"/>
  <c r="HA39" i="1"/>
  <c r="GZ39" i="1"/>
  <c r="GY39" i="1"/>
  <c r="GX39" i="1"/>
  <c r="GW39" i="1"/>
  <c r="GV39" i="1"/>
  <c r="GU39" i="1"/>
  <c r="GT39" i="1"/>
  <c r="GS39" i="1"/>
  <c r="GR39" i="1"/>
  <c r="GQ39" i="1"/>
  <c r="GP39" i="1"/>
  <c r="GO39" i="1"/>
  <c r="GN39" i="1"/>
  <c r="GM39" i="1"/>
  <c r="GL39" i="1"/>
  <c r="GK39" i="1"/>
  <c r="GJ39" i="1"/>
  <c r="GI39" i="1"/>
  <c r="GH39" i="1"/>
  <c r="GG39" i="1"/>
  <c r="GF39" i="1"/>
  <c r="GE39" i="1"/>
  <c r="GD39" i="1"/>
  <c r="GC39" i="1"/>
  <c r="GB39" i="1"/>
  <c r="GA39" i="1"/>
  <c r="FZ39" i="1"/>
  <c r="FY39" i="1"/>
  <c r="FX39" i="1"/>
  <c r="FW39" i="1"/>
  <c r="FV39" i="1"/>
  <c r="FU39" i="1"/>
  <c r="FT39" i="1"/>
  <c r="FS39" i="1"/>
  <c r="FR39" i="1"/>
  <c r="FQ39" i="1"/>
  <c r="FP39" i="1"/>
  <c r="FO39" i="1"/>
  <c r="FN39" i="1"/>
  <c r="FM39" i="1"/>
  <c r="FL39" i="1"/>
  <c r="FK39" i="1"/>
  <c r="FJ39" i="1"/>
  <c r="FI39" i="1"/>
  <c r="FH39" i="1"/>
  <c r="FG39" i="1"/>
  <c r="FF39" i="1"/>
  <c r="FE39" i="1"/>
  <c r="FD39" i="1"/>
  <c r="FC39" i="1"/>
  <c r="FB39" i="1"/>
  <c r="FA39" i="1"/>
  <c r="EZ39" i="1"/>
  <c r="EY39" i="1"/>
  <c r="EX39" i="1"/>
  <c r="EW39" i="1"/>
  <c r="EV39" i="1"/>
  <c r="EU39" i="1"/>
  <c r="ET39" i="1"/>
  <c r="ES39" i="1"/>
  <c r="ER39" i="1"/>
  <c r="EQ39" i="1"/>
  <c r="EP39" i="1"/>
  <c r="EO39" i="1"/>
  <c r="EN39" i="1"/>
  <c r="EM39" i="1"/>
  <c r="EL39" i="1"/>
  <c r="EK39" i="1"/>
  <c r="EJ39" i="1"/>
  <c r="EI39" i="1"/>
  <c r="EH39" i="1"/>
  <c r="EG39" i="1"/>
  <c r="EF39" i="1"/>
  <c r="EE39" i="1"/>
  <c r="ED39" i="1"/>
  <c r="EC39" i="1"/>
  <c r="EB39" i="1"/>
  <c r="EA39" i="1"/>
  <c r="DZ39" i="1"/>
  <c r="DY39" i="1"/>
  <c r="DX39" i="1"/>
  <c r="DW39" i="1"/>
  <c r="DV39" i="1"/>
  <c r="DU39" i="1"/>
  <c r="DT39" i="1"/>
  <c r="DS39" i="1"/>
  <c r="DR39" i="1"/>
  <c r="DQ39" i="1"/>
  <c r="DP39" i="1"/>
  <c r="DO39" i="1"/>
  <c r="DN39" i="1"/>
  <c r="DM39" i="1"/>
  <c r="DL39" i="1"/>
  <c r="DK39" i="1"/>
  <c r="DJ39" i="1"/>
  <c r="DI39" i="1"/>
  <c r="DH39" i="1"/>
  <c r="DG39" i="1"/>
  <c r="DF39" i="1"/>
  <c r="DE39" i="1"/>
  <c r="DD39" i="1"/>
  <c r="DC39" i="1"/>
  <c r="DB39" i="1"/>
  <c r="DA39" i="1"/>
  <c r="CZ39" i="1"/>
  <c r="CY39" i="1"/>
  <c r="CX39" i="1"/>
  <c r="CW39" i="1"/>
  <c r="CV39" i="1"/>
  <c r="CU39" i="1"/>
  <c r="CT39" i="1"/>
  <c r="CS39" i="1"/>
  <c r="CR39" i="1"/>
  <c r="CQ39" i="1"/>
  <c r="CP39" i="1"/>
  <c r="CO39" i="1"/>
  <c r="CN39" i="1"/>
  <c r="CM39" i="1"/>
  <c r="CL39" i="1"/>
  <c r="CK39" i="1"/>
  <c r="CJ39" i="1"/>
  <c r="CI39" i="1"/>
  <c r="CH39" i="1"/>
  <c r="CG39" i="1"/>
  <c r="CF39" i="1"/>
  <c r="CE39" i="1"/>
  <c r="CD39" i="1"/>
  <c r="CC39" i="1"/>
  <c r="CB39" i="1"/>
  <c r="CA39"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C7" i="6" l="1"/>
  <c r="K42" i="1" l="1"/>
  <c r="HZ10" i="1" l="1"/>
  <c r="HY10" i="1"/>
  <c r="HX10" i="1"/>
  <c r="HV10" i="1"/>
  <c r="HU10" i="1"/>
  <c r="HU61" i="1" s="1"/>
  <c r="HR10" i="1"/>
  <c r="HR61" i="1" s="1"/>
  <c r="HQ10" i="1"/>
  <c r="HO10" i="1"/>
  <c r="HN10" i="1"/>
  <c r="HM10" i="1"/>
  <c r="HL10" i="1"/>
  <c r="HK10" i="1"/>
  <c r="HJ10" i="1"/>
  <c r="HI10" i="1"/>
  <c r="HH10" i="1"/>
  <c r="HF10" i="1"/>
  <c r="HE10" i="1"/>
  <c r="HB10" i="1"/>
  <c r="HA10" i="1"/>
  <c r="GX10" i="1"/>
  <c r="GW10" i="1"/>
  <c r="GV10" i="1"/>
  <c r="GU10" i="1"/>
  <c r="GT10" i="1"/>
  <c r="GS10" i="1"/>
  <c r="GR10" i="1"/>
  <c r="GP10" i="1"/>
  <c r="GO10" i="1"/>
  <c r="GL10" i="1"/>
  <c r="GK10" i="1"/>
  <c r="GH10" i="1"/>
  <c r="GG10" i="1"/>
  <c r="GF10" i="1"/>
  <c r="GE10" i="1"/>
  <c r="GD10" i="1"/>
  <c r="GC10" i="1"/>
  <c r="GB10" i="1"/>
  <c r="FZ10" i="1"/>
  <c r="FY10" i="1"/>
  <c r="FV10" i="1"/>
  <c r="FU10" i="1"/>
  <c r="FR10" i="1"/>
  <c r="FQ10" i="1"/>
  <c r="FP10" i="1"/>
  <c r="FO10" i="1"/>
  <c r="FN10" i="1"/>
  <c r="FM10" i="1"/>
  <c r="FL10" i="1"/>
  <c r="FJ10" i="1"/>
  <c r="FI10" i="1"/>
  <c r="FF10" i="1"/>
  <c r="FE10" i="1"/>
  <c r="FC10" i="1"/>
  <c r="FB10" i="1"/>
  <c r="FA10" i="1"/>
  <c r="EZ10" i="1"/>
  <c r="EY10" i="1"/>
  <c r="EX10" i="1"/>
  <c r="EW10" i="1"/>
  <c r="EV10" i="1"/>
  <c r="ET10" i="1"/>
  <c r="ES10" i="1"/>
  <c r="EP10" i="1"/>
  <c r="EO10" i="1"/>
  <c r="EL10" i="1"/>
  <c r="EK10" i="1"/>
  <c r="EJ10" i="1"/>
  <c r="EI10" i="1"/>
  <c r="EH10" i="1"/>
  <c r="EG10" i="1"/>
  <c r="EF10" i="1"/>
  <c r="ED10" i="1"/>
  <c r="EC10" i="1"/>
  <c r="DZ10" i="1"/>
  <c r="DY10" i="1"/>
  <c r="DV10" i="1"/>
  <c r="DU10" i="1"/>
  <c r="DT10" i="1"/>
  <c r="DS10" i="1"/>
  <c r="DR10" i="1"/>
  <c r="DQ10" i="1"/>
  <c r="DP10" i="1"/>
  <c r="DN10" i="1"/>
  <c r="DM10" i="1"/>
  <c r="DJ10" i="1"/>
  <c r="DI10" i="1"/>
  <c r="DF10" i="1"/>
  <c r="DE10" i="1"/>
  <c r="DD10" i="1"/>
  <c r="DC10" i="1"/>
  <c r="DB10" i="1"/>
  <c r="DA10" i="1"/>
  <c r="CZ10" i="1"/>
  <c r="CX10" i="1"/>
  <c r="CW10" i="1"/>
  <c r="CT10" i="1"/>
  <c r="CS10" i="1"/>
  <c r="CQ10" i="1"/>
  <c r="CP10" i="1"/>
  <c r="CO10" i="1"/>
  <c r="CN10" i="1"/>
  <c r="CM10" i="1"/>
  <c r="CL10" i="1"/>
  <c r="CK10" i="1"/>
  <c r="CJ10" i="1"/>
  <c r="CH10" i="1"/>
  <c r="CG10" i="1"/>
  <c r="CD10" i="1"/>
  <c r="CC10" i="1"/>
  <c r="BZ10" i="1"/>
  <c r="BY10" i="1"/>
  <c r="BX10" i="1"/>
  <c r="BW10" i="1"/>
  <c r="BV10" i="1"/>
  <c r="BU10" i="1"/>
  <c r="BT10" i="1"/>
  <c r="BR10" i="1"/>
  <c r="BQ10" i="1"/>
  <c r="BN10" i="1"/>
  <c r="BM10" i="1"/>
  <c r="BJ10" i="1"/>
  <c r="BI10" i="1"/>
  <c r="BH10" i="1"/>
  <c r="BG10" i="1"/>
  <c r="BF10" i="1"/>
  <c r="BE10" i="1"/>
  <c r="BD10" i="1"/>
  <c r="BB10" i="1"/>
  <c r="BA10" i="1"/>
  <c r="AX10" i="1"/>
  <c r="AW10" i="1"/>
  <c r="AT10" i="1"/>
  <c r="AS10" i="1"/>
  <c r="AR10" i="1"/>
  <c r="AQ10" i="1"/>
  <c r="AP10" i="1"/>
  <c r="AO10" i="1"/>
  <c r="AN10" i="1"/>
  <c r="AL10" i="1"/>
  <c r="AK10" i="1"/>
  <c r="AH10" i="1"/>
  <c r="AG10" i="1"/>
  <c r="AE10" i="1"/>
  <c r="AD10" i="1"/>
  <c r="AC10" i="1"/>
  <c r="AB10" i="1"/>
  <c r="AA10" i="1"/>
  <c r="Z10" i="1"/>
  <c r="Y10" i="1"/>
  <c r="X10" i="1"/>
  <c r="V10" i="1"/>
  <c r="U10" i="1"/>
  <c r="R10" i="1"/>
  <c r="Q10" i="1"/>
  <c r="N10" i="1"/>
  <c r="M10" i="1"/>
  <c r="L10" i="1"/>
  <c r="K10" i="1"/>
  <c r="J10" i="1"/>
  <c r="I10" i="1"/>
  <c r="H10" i="1"/>
  <c r="G10" i="1"/>
  <c r="G57" i="1" s="1"/>
  <c r="F10" i="1"/>
  <c r="HE61" i="1"/>
  <c r="CX61" i="1"/>
  <c r="HZ45" i="1"/>
  <c r="HY45" i="1"/>
  <c r="HX45" i="1"/>
  <c r="HW45" i="1"/>
  <c r="HV45" i="1"/>
  <c r="HU45" i="1"/>
  <c r="HT45" i="1"/>
  <c r="HS45" i="1"/>
  <c r="HR45" i="1"/>
  <c r="HQ45" i="1"/>
  <c r="HP45" i="1"/>
  <c r="HO45" i="1"/>
  <c r="HN45" i="1"/>
  <c r="HM45" i="1"/>
  <c r="HL45" i="1"/>
  <c r="HK45" i="1"/>
  <c r="HJ45" i="1"/>
  <c r="HI45" i="1"/>
  <c r="HH45" i="1"/>
  <c r="HG45" i="1"/>
  <c r="HF45" i="1"/>
  <c r="HE45" i="1"/>
  <c r="HD45" i="1"/>
  <c r="HC45" i="1"/>
  <c r="HB45" i="1"/>
  <c r="HA45" i="1"/>
  <c r="GZ45" i="1"/>
  <c r="GY45" i="1"/>
  <c r="GX45" i="1"/>
  <c r="GW45" i="1"/>
  <c r="GV45" i="1"/>
  <c r="GU45" i="1"/>
  <c r="GT45" i="1"/>
  <c r="GS45" i="1"/>
  <c r="GR45" i="1"/>
  <c r="GQ45" i="1"/>
  <c r="GP45" i="1"/>
  <c r="GO45" i="1"/>
  <c r="GN45" i="1"/>
  <c r="GM45" i="1"/>
  <c r="GL45" i="1"/>
  <c r="GK45" i="1"/>
  <c r="GJ45" i="1"/>
  <c r="GI45" i="1"/>
  <c r="GH45" i="1"/>
  <c r="GG45" i="1"/>
  <c r="GF45" i="1"/>
  <c r="GE45" i="1"/>
  <c r="GD45" i="1"/>
  <c r="GC45" i="1"/>
  <c r="GB45" i="1"/>
  <c r="GA45" i="1"/>
  <c r="FZ45" i="1"/>
  <c r="FY45" i="1"/>
  <c r="FX45" i="1"/>
  <c r="FW45" i="1"/>
  <c r="FV45" i="1"/>
  <c r="FU45" i="1"/>
  <c r="FT45" i="1"/>
  <c r="FS45" i="1"/>
  <c r="FR45" i="1"/>
  <c r="FQ45" i="1"/>
  <c r="FP45" i="1"/>
  <c r="FO45" i="1"/>
  <c r="FN45" i="1"/>
  <c r="FM45" i="1"/>
  <c r="FL45" i="1"/>
  <c r="FK45" i="1"/>
  <c r="FJ45" i="1"/>
  <c r="FI45" i="1"/>
  <c r="FH45" i="1"/>
  <c r="FG45" i="1"/>
  <c r="FF45" i="1"/>
  <c r="FE45" i="1"/>
  <c r="FD45" i="1"/>
  <c r="FC45" i="1"/>
  <c r="FB45" i="1"/>
  <c r="FA45" i="1"/>
  <c r="EZ45" i="1"/>
  <c r="EY45" i="1"/>
  <c r="EX45" i="1"/>
  <c r="EW45" i="1"/>
  <c r="EV45" i="1"/>
  <c r="EU45" i="1"/>
  <c r="ET45" i="1"/>
  <c r="ES45" i="1"/>
  <c r="ER45" i="1"/>
  <c r="EQ45" i="1"/>
  <c r="EP45" i="1"/>
  <c r="EO45" i="1"/>
  <c r="EN45" i="1"/>
  <c r="EM45" i="1"/>
  <c r="EL45" i="1"/>
  <c r="EK45" i="1"/>
  <c r="EJ45" i="1"/>
  <c r="EI45" i="1"/>
  <c r="EH45" i="1"/>
  <c r="EG45" i="1"/>
  <c r="EF45" i="1"/>
  <c r="EE45" i="1"/>
  <c r="ED45" i="1"/>
  <c r="EC45" i="1"/>
  <c r="EB45" i="1"/>
  <c r="EA45" i="1"/>
  <c r="DZ45" i="1"/>
  <c r="DY45" i="1"/>
  <c r="DX45" i="1"/>
  <c r="DW45" i="1"/>
  <c r="DV45" i="1"/>
  <c r="DU45" i="1"/>
  <c r="DT45" i="1"/>
  <c r="DS45" i="1"/>
  <c r="DR45" i="1"/>
  <c r="DQ45" i="1"/>
  <c r="DP45" i="1"/>
  <c r="DO45" i="1"/>
  <c r="DN45" i="1"/>
  <c r="DM45" i="1"/>
  <c r="DL45" i="1"/>
  <c r="DK45" i="1"/>
  <c r="DJ45" i="1"/>
  <c r="DI45" i="1"/>
  <c r="DH45" i="1"/>
  <c r="DG45" i="1"/>
  <c r="DF45" i="1"/>
  <c r="DE45" i="1"/>
  <c r="DD45" i="1"/>
  <c r="DC45" i="1"/>
  <c r="DB45" i="1"/>
  <c r="DA45" i="1"/>
  <c r="CZ45" i="1"/>
  <c r="CY45" i="1"/>
  <c r="CX45" i="1"/>
  <c r="CW45" i="1"/>
  <c r="CV45" i="1"/>
  <c r="CU45" i="1"/>
  <c r="CT45" i="1"/>
  <c r="CS45" i="1"/>
  <c r="CR45" i="1"/>
  <c r="CQ45" i="1"/>
  <c r="CP45" i="1"/>
  <c r="CO45" i="1"/>
  <c r="CN45" i="1"/>
  <c r="CM45" i="1"/>
  <c r="CL45" i="1"/>
  <c r="CK45" i="1"/>
  <c r="CJ45" i="1"/>
  <c r="CI45"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G45" i="1"/>
  <c r="G53" i="1" s="1"/>
  <c r="R22" i="6"/>
  <c r="Q22" i="6"/>
  <c r="P22" i="6"/>
  <c r="I57" i="1" l="1"/>
  <c r="I53" i="1"/>
  <c r="M57" i="1"/>
  <c r="M53" i="1"/>
  <c r="U57" i="1"/>
  <c r="U53" i="1"/>
  <c r="Z57" i="1"/>
  <c r="Z53" i="1"/>
  <c r="AD57" i="1"/>
  <c r="AD53" i="1"/>
  <c r="AK57" i="1"/>
  <c r="AK53" i="1"/>
  <c r="AP57" i="1"/>
  <c r="AP53" i="1"/>
  <c r="AT57" i="1"/>
  <c r="AT53" i="1"/>
  <c r="BB57" i="1"/>
  <c r="BB53" i="1"/>
  <c r="BG57" i="1"/>
  <c r="BG53" i="1"/>
  <c r="BM57" i="1"/>
  <c r="BM53" i="1"/>
  <c r="BT57" i="1"/>
  <c r="BT53" i="1"/>
  <c r="BX57" i="1"/>
  <c r="BX53" i="1"/>
  <c r="CD57" i="1"/>
  <c r="CD53" i="1"/>
  <c r="CK57" i="1"/>
  <c r="CK53" i="1"/>
  <c r="CO57" i="1"/>
  <c r="CO53" i="1"/>
  <c r="CT57" i="1"/>
  <c r="CT53" i="1"/>
  <c r="DA57" i="1"/>
  <c r="DA53" i="1"/>
  <c r="DE57" i="1"/>
  <c r="DE53" i="1"/>
  <c r="DM57" i="1"/>
  <c r="DM53" i="1"/>
  <c r="DR57" i="1"/>
  <c r="DR53" i="1"/>
  <c r="DV57" i="1"/>
  <c r="DV53" i="1"/>
  <c r="ED57" i="1"/>
  <c r="ED53" i="1"/>
  <c r="EI57" i="1"/>
  <c r="EI53" i="1"/>
  <c r="EO53" i="1"/>
  <c r="EO57" i="1"/>
  <c r="EV53" i="1"/>
  <c r="EV57" i="1"/>
  <c r="EZ53" i="1"/>
  <c r="EZ57" i="1"/>
  <c r="FE53" i="1"/>
  <c r="FE57" i="1"/>
  <c r="FL53" i="1"/>
  <c r="FL57" i="1"/>
  <c r="FP53" i="1"/>
  <c r="FP57" i="1"/>
  <c r="FV57" i="1"/>
  <c r="FV53" i="1"/>
  <c r="GC53" i="1"/>
  <c r="GC57" i="1"/>
  <c r="GG53" i="1"/>
  <c r="GG57" i="1"/>
  <c r="GO53" i="1"/>
  <c r="GO57" i="1"/>
  <c r="GT57" i="1"/>
  <c r="GT53" i="1"/>
  <c r="GX57" i="1"/>
  <c r="GX53" i="1"/>
  <c r="HF57" i="1"/>
  <c r="HF53" i="1"/>
  <c r="HK57" i="1"/>
  <c r="HK53" i="1"/>
  <c r="HO57" i="1"/>
  <c r="HO53" i="1"/>
  <c r="HV57" i="1"/>
  <c r="HV53" i="1"/>
  <c r="F57" i="1"/>
  <c r="J57" i="1"/>
  <c r="J53" i="1"/>
  <c r="N57" i="1"/>
  <c r="N53" i="1"/>
  <c r="V57" i="1"/>
  <c r="V53" i="1"/>
  <c r="AA57" i="1"/>
  <c r="AA53" i="1"/>
  <c r="AE57" i="1"/>
  <c r="AE53" i="1"/>
  <c r="AL57" i="1"/>
  <c r="AL53" i="1"/>
  <c r="AQ57" i="1"/>
  <c r="AQ53" i="1"/>
  <c r="AW57" i="1"/>
  <c r="AW53" i="1"/>
  <c r="BD57" i="1"/>
  <c r="BD53" i="1"/>
  <c r="BH57" i="1"/>
  <c r="BH53" i="1"/>
  <c r="BN57" i="1"/>
  <c r="BN53" i="1"/>
  <c r="BU57" i="1"/>
  <c r="BU53" i="1"/>
  <c r="BY57" i="1"/>
  <c r="BY53" i="1"/>
  <c r="CG57" i="1"/>
  <c r="CG53" i="1"/>
  <c r="CL57" i="1"/>
  <c r="CL53" i="1"/>
  <c r="CP57" i="1"/>
  <c r="CP53" i="1"/>
  <c r="CW57" i="1"/>
  <c r="CW53" i="1"/>
  <c r="DB57" i="1"/>
  <c r="DB53" i="1"/>
  <c r="DF57" i="1"/>
  <c r="DF53" i="1"/>
  <c r="DN57" i="1"/>
  <c r="DN53" i="1"/>
  <c r="DS57" i="1"/>
  <c r="DS53" i="1"/>
  <c r="DY57" i="1"/>
  <c r="DY53" i="1"/>
  <c r="EF53" i="1"/>
  <c r="EF57" i="1"/>
  <c r="EJ53" i="1"/>
  <c r="EJ57" i="1"/>
  <c r="EP57" i="1"/>
  <c r="EP53" i="1"/>
  <c r="EW53" i="1"/>
  <c r="EW57" i="1"/>
  <c r="FA53" i="1"/>
  <c r="FA57" i="1"/>
  <c r="FF57" i="1"/>
  <c r="FF53" i="1"/>
  <c r="FM53" i="1"/>
  <c r="FM57" i="1"/>
  <c r="FQ53" i="1"/>
  <c r="FQ57" i="1"/>
  <c r="FY53" i="1"/>
  <c r="FY57" i="1"/>
  <c r="GD57" i="1"/>
  <c r="GD53" i="1"/>
  <c r="GH57" i="1"/>
  <c r="GH53" i="1"/>
  <c r="GP57" i="1"/>
  <c r="GP53" i="1"/>
  <c r="GU57" i="1"/>
  <c r="GU53" i="1"/>
  <c r="HA53" i="1"/>
  <c r="HA57" i="1"/>
  <c r="HH53" i="1"/>
  <c r="HH57" i="1"/>
  <c r="HL53" i="1"/>
  <c r="HL57" i="1"/>
  <c r="HQ53" i="1"/>
  <c r="HQ57" i="1"/>
  <c r="HX53" i="1"/>
  <c r="HX57" i="1"/>
  <c r="K57" i="1"/>
  <c r="K53" i="1"/>
  <c r="Q57" i="1"/>
  <c r="Q53" i="1"/>
  <c r="X57" i="1"/>
  <c r="X53" i="1"/>
  <c r="AB57" i="1"/>
  <c r="AB53" i="1"/>
  <c r="AG57" i="1"/>
  <c r="AG53" i="1"/>
  <c r="AN57" i="1"/>
  <c r="AN53" i="1"/>
  <c r="AR57" i="1"/>
  <c r="AR53" i="1"/>
  <c r="AX57" i="1"/>
  <c r="AX53" i="1"/>
  <c r="BE57" i="1"/>
  <c r="BE53" i="1"/>
  <c r="BI57" i="1"/>
  <c r="BI53" i="1"/>
  <c r="BQ57" i="1"/>
  <c r="BQ53" i="1"/>
  <c r="BV57" i="1"/>
  <c r="BV53" i="1"/>
  <c r="BZ57" i="1"/>
  <c r="BZ53" i="1"/>
  <c r="CH57" i="1"/>
  <c r="CH53" i="1"/>
  <c r="CM57" i="1"/>
  <c r="CM53" i="1"/>
  <c r="CQ57" i="1"/>
  <c r="CQ53" i="1"/>
  <c r="CX57" i="1"/>
  <c r="CX53" i="1"/>
  <c r="DC57" i="1"/>
  <c r="DC53" i="1"/>
  <c r="DI57" i="1"/>
  <c r="DI53" i="1"/>
  <c r="DP57" i="1"/>
  <c r="DP53" i="1"/>
  <c r="DT57" i="1"/>
  <c r="DT53" i="1"/>
  <c r="DZ57" i="1"/>
  <c r="DZ53" i="1"/>
  <c r="EG53" i="1"/>
  <c r="EG57" i="1"/>
  <c r="EK53" i="1"/>
  <c r="EK57" i="1"/>
  <c r="ES53" i="1"/>
  <c r="ES57" i="1"/>
  <c r="EX57" i="1"/>
  <c r="EX53" i="1"/>
  <c r="FB57" i="1"/>
  <c r="FB53" i="1"/>
  <c r="FI53" i="1"/>
  <c r="FI57" i="1"/>
  <c r="FN57" i="1"/>
  <c r="FN53" i="1"/>
  <c r="FR57" i="1"/>
  <c r="FR53" i="1"/>
  <c r="FZ57" i="1"/>
  <c r="FZ53" i="1"/>
  <c r="GE57" i="1"/>
  <c r="GE53" i="1"/>
  <c r="GK53" i="1"/>
  <c r="GK57" i="1"/>
  <c r="GR53" i="1"/>
  <c r="GR57" i="1"/>
  <c r="GV53" i="1"/>
  <c r="GV57" i="1"/>
  <c r="HB57" i="1"/>
  <c r="HB53" i="1"/>
  <c r="HI53" i="1"/>
  <c r="HI57" i="1"/>
  <c r="HM53" i="1"/>
  <c r="HM57" i="1"/>
  <c r="HR57" i="1"/>
  <c r="HR53" i="1"/>
  <c r="HY53" i="1"/>
  <c r="HY57" i="1"/>
  <c r="H57" i="1"/>
  <c r="L57" i="1"/>
  <c r="L53" i="1"/>
  <c r="R57" i="1"/>
  <c r="R53" i="1"/>
  <c r="Y57" i="1"/>
  <c r="Y53" i="1"/>
  <c r="AC57" i="1"/>
  <c r="AC53" i="1"/>
  <c r="AH57" i="1"/>
  <c r="AH53" i="1"/>
  <c r="AO57" i="1"/>
  <c r="AO53" i="1"/>
  <c r="AS57" i="1"/>
  <c r="AS53" i="1"/>
  <c r="BA57" i="1"/>
  <c r="BA53" i="1"/>
  <c r="BF57" i="1"/>
  <c r="BF53" i="1"/>
  <c r="BJ57" i="1"/>
  <c r="BJ53" i="1"/>
  <c r="BR57" i="1"/>
  <c r="BR53" i="1"/>
  <c r="BW57" i="1"/>
  <c r="BW53" i="1"/>
  <c r="CC57" i="1"/>
  <c r="CC53" i="1"/>
  <c r="CJ57" i="1"/>
  <c r="CJ53" i="1"/>
  <c r="CN57" i="1"/>
  <c r="CN53" i="1"/>
  <c r="CS57" i="1"/>
  <c r="CS53" i="1"/>
  <c r="CZ57" i="1"/>
  <c r="CZ53" i="1"/>
  <c r="DD57" i="1"/>
  <c r="DD53" i="1"/>
  <c r="DJ57" i="1"/>
  <c r="DJ53" i="1"/>
  <c r="DQ57" i="1"/>
  <c r="DQ53" i="1"/>
  <c r="DU57" i="1"/>
  <c r="DU53" i="1"/>
  <c r="EC53" i="1"/>
  <c r="EC57" i="1"/>
  <c r="EH57" i="1"/>
  <c r="EH53" i="1"/>
  <c r="EL57" i="1"/>
  <c r="EL53" i="1"/>
  <c r="ET57" i="1"/>
  <c r="ET53" i="1"/>
  <c r="EY57" i="1"/>
  <c r="EY53" i="1"/>
  <c r="FC57" i="1"/>
  <c r="FC53" i="1"/>
  <c r="FJ57" i="1"/>
  <c r="FJ53" i="1"/>
  <c r="FO57" i="1"/>
  <c r="FO53" i="1"/>
  <c r="FU53" i="1"/>
  <c r="FU57" i="1"/>
  <c r="GB53" i="1"/>
  <c r="GB57" i="1"/>
  <c r="GF53" i="1"/>
  <c r="GF57" i="1"/>
  <c r="GL57" i="1"/>
  <c r="GL53" i="1"/>
  <c r="GS53" i="1"/>
  <c r="GS57" i="1"/>
  <c r="GW53" i="1"/>
  <c r="GW57" i="1"/>
  <c r="HE53" i="1"/>
  <c r="HE57" i="1"/>
  <c r="HJ57" i="1"/>
  <c r="HJ53" i="1"/>
  <c r="HN57" i="1"/>
  <c r="HN53" i="1"/>
  <c r="HU53" i="1"/>
  <c r="HU57" i="1"/>
  <c r="HZ57" i="1"/>
  <c r="HZ53" i="1"/>
  <c r="U54" i="1"/>
  <c r="Z61" i="1"/>
  <c r="Z54" i="1"/>
  <c r="AP54" i="1"/>
  <c r="BM61" i="1"/>
  <c r="BM54" i="1"/>
  <c r="CT54" i="1"/>
  <c r="DM54" i="1"/>
  <c r="ED54" i="1"/>
  <c r="EO54" i="1"/>
  <c r="FE54" i="1"/>
  <c r="FV54" i="1"/>
  <c r="GG54" i="1"/>
  <c r="GT54" i="1"/>
  <c r="GX54" i="1"/>
  <c r="HK54" i="1"/>
  <c r="HV54" i="1"/>
  <c r="J54" i="1"/>
  <c r="N54" i="1"/>
  <c r="V54" i="1"/>
  <c r="AA54" i="1"/>
  <c r="AE54" i="1"/>
  <c r="AL54" i="1"/>
  <c r="AQ54" i="1"/>
  <c r="AW54" i="1"/>
  <c r="BD54" i="1"/>
  <c r="BH54" i="1"/>
  <c r="BN54" i="1"/>
  <c r="BU54" i="1"/>
  <c r="BY61" i="1"/>
  <c r="BY54" i="1"/>
  <c r="CG54" i="1"/>
  <c r="CL54" i="1"/>
  <c r="CP54" i="1"/>
  <c r="CW54" i="1"/>
  <c r="DB54" i="1"/>
  <c r="DF61" i="1"/>
  <c r="DF54" i="1"/>
  <c r="DN54" i="1"/>
  <c r="DS54" i="1"/>
  <c r="DY54" i="1"/>
  <c r="EF54" i="1"/>
  <c r="EJ54" i="1"/>
  <c r="EP54" i="1"/>
  <c r="EW54" i="1"/>
  <c r="FA54" i="1"/>
  <c r="FF54" i="1"/>
  <c r="FM54" i="1"/>
  <c r="FQ54" i="1"/>
  <c r="FY61" i="1"/>
  <c r="FY54" i="1"/>
  <c r="GD54" i="1"/>
  <c r="GH54" i="1"/>
  <c r="GP54" i="1"/>
  <c r="GU54" i="1"/>
  <c r="HA54" i="1"/>
  <c r="HH54" i="1"/>
  <c r="HL54" i="1"/>
  <c r="HQ54" i="1"/>
  <c r="HX54" i="1"/>
  <c r="I54" i="1"/>
  <c r="I60" i="1" s="1"/>
  <c r="AK54" i="1"/>
  <c r="BB54" i="1"/>
  <c r="BT54" i="1"/>
  <c r="CD54" i="1"/>
  <c r="CO54" i="1"/>
  <c r="DE54" i="1"/>
  <c r="DV54" i="1"/>
  <c r="EV54" i="1"/>
  <c r="FP54" i="1"/>
  <c r="HO54" i="1"/>
  <c r="G54" i="1"/>
  <c r="K54" i="1"/>
  <c r="Q54" i="1"/>
  <c r="X54" i="1"/>
  <c r="AB54" i="1"/>
  <c r="AG54" i="1"/>
  <c r="AN54" i="1"/>
  <c r="AR54" i="1"/>
  <c r="AX54" i="1"/>
  <c r="BE54" i="1"/>
  <c r="BI54" i="1"/>
  <c r="BQ54" i="1"/>
  <c r="BV54" i="1"/>
  <c r="BZ54" i="1"/>
  <c r="CH54" i="1"/>
  <c r="CM54" i="1"/>
  <c r="CQ54" i="1"/>
  <c r="CX54" i="1"/>
  <c r="DC54" i="1"/>
  <c r="DI54" i="1"/>
  <c r="DP54" i="1"/>
  <c r="DT54" i="1"/>
  <c r="DZ54" i="1"/>
  <c r="EG54" i="1"/>
  <c r="EK54" i="1"/>
  <c r="ES54" i="1"/>
  <c r="EX54" i="1"/>
  <c r="FB54" i="1"/>
  <c r="FI54" i="1"/>
  <c r="FN54" i="1"/>
  <c r="FR54" i="1"/>
  <c r="FZ54" i="1"/>
  <c r="GE54" i="1"/>
  <c r="GK54" i="1"/>
  <c r="GR54" i="1"/>
  <c r="GV54" i="1"/>
  <c r="HB54" i="1"/>
  <c r="HI54" i="1"/>
  <c r="HM54" i="1"/>
  <c r="HR54" i="1"/>
  <c r="HY54" i="1"/>
  <c r="M54" i="1"/>
  <c r="AD54" i="1"/>
  <c r="AT54" i="1"/>
  <c r="BG54" i="1"/>
  <c r="BX54" i="1"/>
  <c r="CK54" i="1"/>
  <c r="DA54" i="1"/>
  <c r="DR54" i="1"/>
  <c r="EI54" i="1"/>
  <c r="EZ54" i="1"/>
  <c r="FL54" i="1"/>
  <c r="GC54" i="1"/>
  <c r="GO54" i="1"/>
  <c r="HF54" i="1"/>
  <c r="L54" i="1"/>
  <c r="R54" i="1"/>
  <c r="Y54" i="1"/>
  <c r="AC54" i="1"/>
  <c r="AH54" i="1"/>
  <c r="AO54" i="1"/>
  <c r="AS54" i="1"/>
  <c r="BA54" i="1"/>
  <c r="BF54" i="1"/>
  <c r="BJ54" i="1"/>
  <c r="BR54" i="1"/>
  <c r="BW54" i="1"/>
  <c r="CC54" i="1"/>
  <c r="CJ54" i="1"/>
  <c r="CN54" i="1"/>
  <c r="CS54" i="1"/>
  <c r="CZ54" i="1"/>
  <c r="DD54" i="1"/>
  <c r="DJ54" i="1"/>
  <c r="DQ54" i="1"/>
  <c r="DU54" i="1"/>
  <c r="EC54" i="1"/>
  <c r="EH54" i="1"/>
  <c r="EL54" i="1"/>
  <c r="ET54" i="1"/>
  <c r="EY54" i="1"/>
  <c r="FC54" i="1"/>
  <c r="FJ54" i="1"/>
  <c r="FO54" i="1"/>
  <c r="FU54" i="1"/>
  <c r="GB54" i="1"/>
  <c r="GF54" i="1"/>
  <c r="GL61" i="1"/>
  <c r="GL54" i="1"/>
  <c r="GS61" i="1"/>
  <c r="GS54" i="1"/>
  <c r="GW54" i="1"/>
  <c r="HE54" i="1"/>
  <c r="HJ54" i="1"/>
  <c r="HN54" i="1"/>
  <c r="HU54" i="1"/>
  <c r="HZ54" i="1"/>
  <c r="I52" i="1"/>
  <c r="M52" i="1"/>
  <c r="U52" i="1"/>
  <c r="Z52" i="1"/>
  <c r="AD52" i="1"/>
  <c r="AK52" i="1"/>
  <c r="AP52" i="1"/>
  <c r="AT52" i="1"/>
  <c r="BB61" i="1"/>
  <c r="BB52" i="1"/>
  <c r="BG52" i="1"/>
  <c r="BM52" i="1"/>
  <c r="BT52" i="1"/>
  <c r="BX52" i="1"/>
  <c r="CD52" i="1"/>
  <c r="CK52" i="1"/>
  <c r="CO52" i="1"/>
  <c r="CT52" i="1"/>
  <c r="DA52" i="1"/>
  <c r="DE52" i="1"/>
  <c r="DM52" i="1"/>
  <c r="DR52" i="1"/>
  <c r="DV52" i="1"/>
  <c r="ED61" i="1"/>
  <c r="ED52" i="1"/>
  <c r="EI52" i="1"/>
  <c r="EO52" i="1"/>
  <c r="EV52" i="1"/>
  <c r="EZ52" i="1"/>
  <c r="FE52" i="1"/>
  <c r="FL52" i="1"/>
  <c r="FP52" i="1"/>
  <c r="FV52" i="1"/>
  <c r="GC52" i="1"/>
  <c r="GG52" i="1"/>
  <c r="GO52" i="1"/>
  <c r="GT52" i="1"/>
  <c r="GX52" i="1"/>
  <c r="HF52" i="1"/>
  <c r="HK52" i="1"/>
  <c r="HO52" i="1"/>
  <c r="HV52" i="1"/>
  <c r="F52" i="1"/>
  <c r="F53" i="1" s="1"/>
  <c r="F54" i="1" s="1"/>
  <c r="J52" i="1"/>
  <c r="N52" i="1"/>
  <c r="V52" i="1"/>
  <c r="AA52" i="1"/>
  <c r="AE52" i="1"/>
  <c r="AL52" i="1"/>
  <c r="AQ52" i="1"/>
  <c r="AW52" i="1"/>
  <c r="BD52" i="1"/>
  <c r="BH52" i="1"/>
  <c r="BN52" i="1"/>
  <c r="BU52" i="1"/>
  <c r="BY52" i="1"/>
  <c r="CG52" i="1"/>
  <c r="CL52" i="1"/>
  <c r="CP52" i="1"/>
  <c r="CW52" i="1"/>
  <c r="DB52" i="1"/>
  <c r="DF52" i="1"/>
  <c r="DN52" i="1"/>
  <c r="DS52" i="1"/>
  <c r="DY52" i="1"/>
  <c r="EF52" i="1"/>
  <c r="EJ52" i="1"/>
  <c r="EP52" i="1"/>
  <c r="EW52" i="1"/>
  <c r="FA52" i="1"/>
  <c r="FF52" i="1"/>
  <c r="FM52" i="1"/>
  <c r="FQ52" i="1"/>
  <c r="FY52" i="1"/>
  <c r="GD52" i="1"/>
  <c r="GH52" i="1"/>
  <c r="GP52" i="1"/>
  <c r="GU52" i="1"/>
  <c r="HA52" i="1"/>
  <c r="HH52" i="1"/>
  <c r="HL52" i="1"/>
  <c r="HQ52" i="1"/>
  <c r="HX52" i="1"/>
  <c r="GD61" i="1"/>
  <c r="G52" i="1"/>
  <c r="K52" i="1"/>
  <c r="Q52" i="1"/>
  <c r="X52" i="1"/>
  <c r="AB52" i="1"/>
  <c r="AG52" i="1"/>
  <c r="AN52" i="1"/>
  <c r="AR52" i="1"/>
  <c r="AX52" i="1"/>
  <c r="BE52" i="1"/>
  <c r="BI52" i="1"/>
  <c r="BQ52" i="1"/>
  <c r="BV52" i="1"/>
  <c r="BZ52" i="1"/>
  <c r="CH52" i="1"/>
  <c r="CM52" i="1"/>
  <c r="CQ52" i="1"/>
  <c r="CX52" i="1"/>
  <c r="DC52" i="1"/>
  <c r="DI52" i="1"/>
  <c r="DP52" i="1"/>
  <c r="DT52" i="1"/>
  <c r="DZ52" i="1"/>
  <c r="EG52" i="1"/>
  <c r="EK52" i="1"/>
  <c r="ES52" i="1"/>
  <c r="EX52" i="1"/>
  <c r="FB52" i="1"/>
  <c r="FI52" i="1"/>
  <c r="FN52" i="1"/>
  <c r="FR52" i="1"/>
  <c r="FZ52" i="1"/>
  <c r="GE52" i="1"/>
  <c r="GK52" i="1"/>
  <c r="GR52" i="1"/>
  <c r="GV52" i="1"/>
  <c r="HB52" i="1"/>
  <c r="HI52" i="1"/>
  <c r="HM52" i="1"/>
  <c r="HR52" i="1"/>
  <c r="HY52" i="1"/>
  <c r="H52" i="1"/>
  <c r="H53" i="1" s="1"/>
  <c r="H54" i="1" s="1"/>
  <c r="L52" i="1"/>
  <c r="R52" i="1"/>
  <c r="Y52" i="1"/>
  <c r="AC52" i="1"/>
  <c r="AH52" i="1"/>
  <c r="AO52" i="1"/>
  <c r="AS52" i="1"/>
  <c r="BA52" i="1"/>
  <c r="BF52" i="1"/>
  <c r="BJ52" i="1"/>
  <c r="BR52" i="1"/>
  <c r="BW52" i="1"/>
  <c r="CC52" i="1"/>
  <c r="CJ52" i="1"/>
  <c r="CN52" i="1"/>
  <c r="CS52" i="1"/>
  <c r="CZ61" i="1"/>
  <c r="CZ52" i="1"/>
  <c r="DD52" i="1"/>
  <c r="DJ52" i="1"/>
  <c r="DQ52" i="1"/>
  <c r="DU52" i="1"/>
  <c r="EC52" i="1"/>
  <c r="EH52" i="1"/>
  <c r="EL52" i="1"/>
  <c r="ET61" i="1"/>
  <c r="ET52" i="1"/>
  <c r="EY52" i="1"/>
  <c r="FC52" i="1"/>
  <c r="FJ52" i="1"/>
  <c r="FO52" i="1"/>
  <c r="FU52" i="1"/>
  <c r="GB52" i="1"/>
  <c r="GF52" i="1"/>
  <c r="GL52" i="1"/>
  <c r="GS52" i="1"/>
  <c r="GW52" i="1"/>
  <c r="HE52" i="1"/>
  <c r="HJ52" i="1"/>
  <c r="HN52" i="1"/>
  <c r="HU52" i="1"/>
  <c r="HZ52" i="1"/>
  <c r="O10" i="1"/>
  <c r="O61" i="1" s="1"/>
  <c r="S10" i="1"/>
  <c r="S61" i="1" s="1"/>
  <c r="W10" i="1"/>
  <c r="AI10" i="1"/>
  <c r="AM10" i="1"/>
  <c r="AU10" i="1"/>
  <c r="AU61" i="1" s="1"/>
  <c r="AY10" i="1"/>
  <c r="BC10" i="1"/>
  <c r="BK10" i="1"/>
  <c r="BK61" i="1" s="1"/>
  <c r="BO10" i="1"/>
  <c r="BO61" i="1" s="1"/>
  <c r="BS10" i="1"/>
  <c r="CA10" i="1"/>
  <c r="CE10" i="1"/>
  <c r="CE61" i="1" s="1"/>
  <c r="CI10" i="1"/>
  <c r="CI61" i="1" s="1"/>
  <c r="CU10" i="1"/>
  <c r="CY10" i="1"/>
  <c r="DG10" i="1"/>
  <c r="DG61" i="1" s="1"/>
  <c r="DK10" i="1"/>
  <c r="DK61" i="1" s="1"/>
  <c r="DO10" i="1"/>
  <c r="DW10" i="1"/>
  <c r="EA10" i="1"/>
  <c r="EA61" i="1" s="1"/>
  <c r="EE10" i="1"/>
  <c r="EE61" i="1" s="1"/>
  <c r="EM10" i="1"/>
  <c r="EQ10" i="1"/>
  <c r="EU10" i="1"/>
  <c r="EU61" i="1" s="1"/>
  <c r="FG10" i="1"/>
  <c r="FG61" i="1" s="1"/>
  <c r="FK10" i="1"/>
  <c r="FS10" i="1"/>
  <c r="FW10" i="1"/>
  <c r="GA10" i="1"/>
  <c r="GA61" i="1" s="1"/>
  <c r="GI10" i="1"/>
  <c r="GM10" i="1"/>
  <c r="GQ10" i="1"/>
  <c r="GQ61" i="1" s="1"/>
  <c r="GY10" i="1"/>
  <c r="GY61" i="1" s="1"/>
  <c r="HC10" i="1"/>
  <c r="HG10" i="1"/>
  <c r="HS10" i="1"/>
  <c r="HS61" i="1" s="1"/>
  <c r="HW10" i="1"/>
  <c r="HW61" i="1" s="1"/>
  <c r="P10" i="1"/>
  <c r="T10" i="1"/>
  <c r="AF10" i="1"/>
  <c r="AF61" i="1" s="1"/>
  <c r="AJ10" i="1"/>
  <c r="AJ61" i="1" s="1"/>
  <c r="AV10" i="1"/>
  <c r="AZ10" i="1"/>
  <c r="BL10" i="1"/>
  <c r="BP10" i="1"/>
  <c r="BP61" i="1" s="1"/>
  <c r="CB10" i="1"/>
  <c r="CF10" i="1"/>
  <c r="CR10" i="1"/>
  <c r="CR61" i="1" s="1"/>
  <c r="CV10" i="1"/>
  <c r="CV60" i="1" s="1"/>
  <c r="CV62" i="1" s="1"/>
  <c r="DH10" i="1"/>
  <c r="DL10" i="1"/>
  <c r="DX10" i="1"/>
  <c r="DX60" i="1" s="1"/>
  <c r="DX62" i="1" s="1"/>
  <c r="EB10" i="1"/>
  <c r="EB61" i="1" s="1"/>
  <c r="EN10" i="1"/>
  <c r="ER10" i="1"/>
  <c r="FD10" i="1"/>
  <c r="FD61" i="1" s="1"/>
  <c r="FH10" i="1"/>
  <c r="FH61" i="1" s="1"/>
  <c r="FT10" i="1"/>
  <c r="FX10" i="1"/>
  <c r="GJ10" i="1"/>
  <c r="GN10" i="1"/>
  <c r="GZ10" i="1"/>
  <c r="HD10" i="1"/>
  <c r="HP10" i="1"/>
  <c r="HP61" i="1" s="1"/>
  <c r="HT10" i="1"/>
  <c r="HT61" i="1" s="1"/>
  <c r="AH60" i="1"/>
  <c r="BN60" i="1"/>
  <c r="BR61" i="1"/>
  <c r="FB61" i="1"/>
  <c r="EP60" i="1"/>
  <c r="R61" i="1"/>
  <c r="CT60" i="1"/>
  <c r="CP61" i="1"/>
  <c r="BJ61" i="1"/>
  <c r="EL61" i="1"/>
  <c r="FV61" i="1"/>
  <c r="DJ60" i="1"/>
  <c r="FJ61" i="1"/>
  <c r="DV61" i="1"/>
  <c r="CD60" i="1"/>
  <c r="CC61" i="1"/>
  <c r="AW61" i="1"/>
  <c r="GW61" i="1"/>
  <c r="AO61" i="1"/>
  <c r="AC61" i="1"/>
  <c r="DI60" i="1"/>
  <c r="GG61" i="1"/>
  <c r="M61" i="1"/>
  <c r="BI61" i="1"/>
  <c r="DQ61" i="1"/>
  <c r="GC61" i="1"/>
  <c r="FI61" i="1"/>
  <c r="BD61" i="1"/>
  <c r="EF61" i="1"/>
  <c r="GB61" i="1"/>
  <c r="BZ61" i="1"/>
  <c r="AX60" i="1"/>
  <c r="DE61" i="1"/>
  <c r="Y60" i="1"/>
  <c r="Y62" i="1" s="1"/>
  <c r="DZ60" i="1"/>
  <c r="I61" i="1"/>
  <c r="AT61" i="1"/>
  <c r="CH61" i="1"/>
  <c r="DU61" i="1"/>
  <c r="HB61" i="1"/>
  <c r="HY61" i="1"/>
  <c r="AL60" i="1"/>
  <c r="AL62" i="1" s="1"/>
  <c r="HM60" i="1"/>
  <c r="HM62" i="1" s="1"/>
  <c r="Y61" i="1"/>
  <c r="BE61" i="1"/>
  <c r="CK61" i="1"/>
  <c r="EK61" i="1"/>
  <c r="HM61" i="1"/>
  <c r="HZ61" i="1"/>
  <c r="DM61" i="1"/>
  <c r="GT61" i="1"/>
  <c r="AG61" i="1"/>
  <c r="BQ60" i="1"/>
  <c r="GO61" i="1"/>
  <c r="HJ61" i="1"/>
  <c r="J61" i="1"/>
  <c r="AP60" i="1"/>
  <c r="DB60" i="1"/>
  <c r="ES61" i="1"/>
  <c r="FN61" i="1"/>
  <c r="FN60" i="1"/>
  <c r="FN62" i="1" s="1"/>
  <c r="CL60" i="1"/>
  <c r="CL62" i="1" s="1"/>
  <c r="EH60" i="1"/>
  <c r="EC61" i="1"/>
  <c r="Q61" i="1"/>
  <c r="DR60" i="1"/>
  <c r="DR62" i="1" s="1"/>
  <c r="GK60" i="1"/>
  <c r="HA60" i="1"/>
  <c r="CS60" i="1"/>
  <c r="AN61" i="1"/>
  <c r="DN61" i="1"/>
  <c r="FL61" i="1"/>
  <c r="AS61" i="1"/>
  <c r="FA61" i="1"/>
  <c r="FQ61" i="1"/>
  <c r="HX61" i="1"/>
  <c r="BI60" i="1"/>
  <c r="AO60" i="1"/>
  <c r="AO62" i="1" s="1"/>
  <c r="BU61" i="1"/>
  <c r="DA61" i="1"/>
  <c r="M60" i="1"/>
  <c r="M62" i="1" s="1"/>
  <c r="U60" i="1"/>
  <c r="AC60" i="1"/>
  <c r="AK60" i="1"/>
  <c r="AS60" i="1"/>
  <c r="AS62" i="1" s="1"/>
  <c r="BA60" i="1"/>
  <c r="AH61" i="1"/>
  <c r="AH62" i="1" s="1"/>
  <c r="CS61" i="1"/>
  <c r="Q60" i="1"/>
  <c r="Q62" i="1" s="1"/>
  <c r="U61" i="1"/>
  <c r="AG60" i="1"/>
  <c r="AG62" i="1" s="1"/>
  <c r="AK61" i="1"/>
  <c r="BA61" i="1"/>
  <c r="BM60" i="1"/>
  <c r="BM62" i="1" s="1"/>
  <c r="BQ61" i="1"/>
  <c r="CC60" i="1"/>
  <c r="CC62" i="1" s="1"/>
  <c r="CG61" i="1"/>
  <c r="CO61" i="1"/>
  <c r="CW61" i="1"/>
  <c r="DI61" i="1"/>
  <c r="DI62" i="1" s="1"/>
  <c r="DM60" i="1"/>
  <c r="DM62" i="1" s="1"/>
  <c r="DY60" i="1"/>
  <c r="DY61" i="1"/>
  <c r="EG61" i="1"/>
  <c r="EO60" i="1"/>
  <c r="EO62" i="1" s="1"/>
  <c r="EO61" i="1"/>
  <c r="EW61" i="1"/>
  <c r="FE60" i="1"/>
  <c r="FE61" i="1"/>
  <c r="FI60" i="1"/>
  <c r="FI62" i="1" s="1"/>
  <c r="FM61" i="1"/>
  <c r="FU61" i="1"/>
  <c r="FU60" i="1"/>
  <c r="FU62" i="1" s="1"/>
  <c r="GK61" i="1"/>
  <c r="GW60" i="1"/>
  <c r="GW62" i="1" s="1"/>
  <c r="HA61" i="1"/>
  <c r="HE60" i="1"/>
  <c r="HE62" i="1" s="1"/>
  <c r="HI61" i="1"/>
  <c r="HQ61" i="1"/>
  <c r="HQ60" i="1"/>
  <c r="HQ62" i="1" s="1"/>
  <c r="HU60" i="1"/>
  <c r="HU62" i="1" s="1"/>
  <c r="N61" i="1"/>
  <c r="R60" i="1"/>
  <c r="R62" i="1" s="1"/>
  <c r="V61" i="1"/>
  <c r="AD61" i="1"/>
  <c r="AD60" i="1"/>
  <c r="AL61" i="1"/>
  <c r="AP61" i="1"/>
  <c r="AT60" i="1"/>
  <c r="AX61" i="1"/>
  <c r="AX62" i="1" s="1"/>
  <c r="BF61" i="1"/>
  <c r="BJ60" i="1"/>
  <c r="BJ62" i="1" s="1"/>
  <c r="BN61" i="1"/>
  <c r="BR60" i="1"/>
  <c r="BR62" i="1" s="1"/>
  <c r="BV61" i="1"/>
  <c r="BZ60" i="1"/>
  <c r="CD61" i="1"/>
  <c r="CH60" i="1"/>
  <c r="CH62" i="1" s="1"/>
  <c r="CL61" i="1"/>
  <c r="CP60" i="1"/>
  <c r="CP62" i="1" s="1"/>
  <c r="CT61" i="1"/>
  <c r="CX60" i="1"/>
  <c r="CX62" i="1" s="1"/>
  <c r="DB61" i="1"/>
  <c r="DJ61" i="1"/>
  <c r="DJ62" i="1" s="1"/>
  <c r="DR61" i="1"/>
  <c r="DV60" i="1"/>
  <c r="DV62" i="1" s="1"/>
  <c r="DZ61" i="1"/>
  <c r="EH61" i="1"/>
  <c r="EL60" i="1"/>
  <c r="EL62" i="1" s="1"/>
  <c r="EP61" i="1"/>
  <c r="ET60" i="1"/>
  <c r="ET62" i="1" s="1"/>
  <c r="EX61" i="1"/>
  <c r="FF61" i="1"/>
  <c r="FJ60" i="1"/>
  <c r="FJ62" i="1" s="1"/>
  <c r="FR61" i="1"/>
  <c r="FR60" i="1"/>
  <c r="FZ61" i="1"/>
  <c r="FZ60" i="1"/>
  <c r="GD60" i="1"/>
  <c r="GD62" i="1" s="1"/>
  <c r="GH61" i="1"/>
  <c r="GL60" i="1"/>
  <c r="GL62" i="1" s="1"/>
  <c r="GP60" i="1"/>
  <c r="GP61" i="1"/>
  <c r="GX60" i="1"/>
  <c r="GX61" i="1"/>
  <c r="HF60" i="1"/>
  <c r="HF61" i="1"/>
  <c r="HN61" i="1"/>
  <c r="HR60" i="1"/>
  <c r="HR62" i="1" s="1"/>
  <c r="HV60" i="1"/>
  <c r="HV61" i="1"/>
  <c r="HV62" i="1" s="1"/>
  <c r="AW60" i="1"/>
  <c r="AW62" i="1" s="1"/>
  <c r="S22" i="6"/>
  <c r="DN60" i="1"/>
  <c r="FA60" i="1"/>
  <c r="FA62" i="1" s="1"/>
  <c r="FQ60" i="1"/>
  <c r="FQ62" i="1" s="1"/>
  <c r="HZ60" i="1"/>
  <c r="HZ62" i="1" s="1"/>
  <c r="U62" i="1"/>
  <c r="AC62" i="1"/>
  <c r="AK62" i="1"/>
  <c r="BN62" i="1"/>
  <c r="CT62" i="1"/>
  <c r="GP62" i="1"/>
  <c r="HF62" i="1"/>
  <c r="V60" i="1"/>
  <c r="CO60" i="1"/>
  <c r="CW60" i="1"/>
  <c r="CW62" i="1" s="1"/>
  <c r="DE60" i="1"/>
  <c r="DE62" i="1" s="1"/>
  <c r="FF60" i="1"/>
  <c r="FV60" i="1"/>
  <c r="FV62" i="1" s="1"/>
  <c r="DU60" i="1"/>
  <c r="DU62" i="1" s="1"/>
  <c r="EC60" i="1"/>
  <c r="EC62" i="1" s="1"/>
  <c r="EK60" i="1"/>
  <c r="GT60" i="1"/>
  <c r="HB60" i="1"/>
  <c r="HB62" i="1" s="1"/>
  <c r="BH61" i="1"/>
  <c r="BH60" i="1"/>
  <c r="CR60" i="1"/>
  <c r="DD61" i="1"/>
  <c r="DP60" i="1"/>
  <c r="EJ61" i="1"/>
  <c r="GF61" i="1"/>
  <c r="HL61" i="1"/>
  <c r="DP61" i="1"/>
  <c r="L61" i="1"/>
  <c r="AR61" i="1"/>
  <c r="CN61" i="1"/>
  <c r="GB60" i="1"/>
  <c r="GB62" i="1" s="1"/>
  <c r="HH60" i="1"/>
  <c r="H61" i="1"/>
  <c r="BT61" i="1"/>
  <c r="GR61" i="1"/>
  <c r="AB61" i="1"/>
  <c r="BL61" i="1"/>
  <c r="BX61" i="1"/>
  <c r="BX60" i="1"/>
  <c r="CJ60" i="1"/>
  <c r="DT61" i="1"/>
  <c r="EZ61" i="1"/>
  <c r="FP61" i="1"/>
  <c r="GJ61" i="1"/>
  <c r="GV61" i="1"/>
  <c r="BI62" i="1"/>
  <c r="CD62" i="1"/>
  <c r="EP62" i="1"/>
  <c r="FL60" i="1"/>
  <c r="FL62" i="1" s="1"/>
  <c r="X61" i="1"/>
  <c r="CJ61" i="1"/>
  <c r="EV61" i="1"/>
  <c r="HH61" i="1"/>
  <c r="N60" i="1"/>
  <c r="BE60" i="1"/>
  <c r="BE62" i="1" s="1"/>
  <c r="BU60" i="1"/>
  <c r="CK60" i="1"/>
  <c r="CK62" i="1" s="1"/>
  <c r="DA60" i="1"/>
  <c r="DQ60" i="1"/>
  <c r="DQ62" i="1" s="1"/>
  <c r="EG60" i="1"/>
  <c r="EW60" i="1"/>
  <c r="EW62" i="1" s="1"/>
  <c r="FB60" i="1"/>
  <c r="FB62" i="1" s="1"/>
  <c r="FM60" i="1"/>
  <c r="GC60" i="1"/>
  <c r="GC62" i="1" s="1"/>
  <c r="GH60" i="1"/>
  <c r="GH62" i="1" s="1"/>
  <c r="GS60" i="1"/>
  <c r="GS62" i="1" s="1"/>
  <c r="HI60" i="1"/>
  <c r="HN60" i="1"/>
  <c r="HN62" i="1" s="1"/>
  <c r="HY60" i="1"/>
  <c r="HY62" i="1" s="1"/>
  <c r="F61" i="1"/>
  <c r="G61" i="1"/>
  <c r="W61" i="1"/>
  <c r="BG61" i="1"/>
  <c r="BS61" i="1"/>
  <c r="CQ61" i="1"/>
  <c r="DC61" i="1"/>
  <c r="DO61" i="1"/>
  <c r="EY61" i="1"/>
  <c r="FK61" i="1"/>
  <c r="FW61" i="1"/>
  <c r="GE61" i="1"/>
  <c r="HK61" i="1"/>
  <c r="K61" i="1"/>
  <c r="AE61" i="1"/>
  <c r="AQ61" i="1"/>
  <c r="CM61" i="1"/>
  <c r="CU61" i="1"/>
  <c r="EI61" i="1"/>
  <c r="GU61" i="1"/>
  <c r="AA61" i="1"/>
  <c r="AM61" i="1"/>
  <c r="AY61" i="1"/>
  <c r="BW61" i="1"/>
  <c r="DS61" i="1"/>
  <c r="FC61" i="1"/>
  <c r="FO61" i="1"/>
  <c r="HO61" i="1"/>
  <c r="EX60" i="1"/>
  <c r="EX62" i="1" s="1"/>
  <c r="BD60" i="1"/>
  <c r="BD62" i="1" s="1"/>
  <c r="DX61" i="1" l="1"/>
  <c r="HP60" i="1"/>
  <c r="HT53" i="1"/>
  <c r="HT57" i="1"/>
  <c r="GN53" i="1"/>
  <c r="GN57" i="1"/>
  <c r="FH53" i="1"/>
  <c r="FH57" i="1"/>
  <c r="EB53" i="1"/>
  <c r="EB57" i="1"/>
  <c r="CV57" i="1"/>
  <c r="CV53" i="1"/>
  <c r="BP57" i="1"/>
  <c r="BP53" i="1"/>
  <c r="AJ57" i="1"/>
  <c r="AJ53" i="1"/>
  <c r="HW57" i="1"/>
  <c r="HW53" i="1"/>
  <c r="GY57" i="1"/>
  <c r="GY53" i="1"/>
  <c r="GA57" i="1"/>
  <c r="GA53" i="1"/>
  <c r="FG57" i="1"/>
  <c r="FG53" i="1"/>
  <c r="EE57" i="1"/>
  <c r="EE53" i="1"/>
  <c r="DK57" i="1"/>
  <c r="DK53" i="1"/>
  <c r="CI57" i="1"/>
  <c r="CI53" i="1"/>
  <c r="BO57" i="1"/>
  <c r="BO53" i="1"/>
  <c r="AU57" i="1"/>
  <c r="AU53" i="1"/>
  <c r="S57" i="1"/>
  <c r="S53" i="1"/>
  <c r="HP53" i="1"/>
  <c r="HP57" i="1"/>
  <c r="GJ53" i="1"/>
  <c r="GJ57" i="1"/>
  <c r="FD53" i="1"/>
  <c r="FD57" i="1"/>
  <c r="DX57" i="1"/>
  <c r="DX53" i="1"/>
  <c r="CR57" i="1"/>
  <c r="CR53" i="1"/>
  <c r="BL57" i="1"/>
  <c r="BL53" i="1"/>
  <c r="AF57" i="1"/>
  <c r="AF53" i="1"/>
  <c r="HS57" i="1"/>
  <c r="HS53" i="1"/>
  <c r="GQ57" i="1"/>
  <c r="GQ53" i="1"/>
  <c r="FW57" i="1"/>
  <c r="FW53" i="1"/>
  <c r="EU57" i="1"/>
  <c r="EU53" i="1"/>
  <c r="EA57" i="1"/>
  <c r="EA53" i="1"/>
  <c r="DG57" i="1"/>
  <c r="DG53" i="1"/>
  <c r="CE57" i="1"/>
  <c r="CE53" i="1"/>
  <c r="BK57" i="1"/>
  <c r="BK53" i="1"/>
  <c r="AM57" i="1"/>
  <c r="AM53" i="1"/>
  <c r="O57" i="1"/>
  <c r="O53" i="1"/>
  <c r="HD53" i="1"/>
  <c r="HD57" i="1"/>
  <c r="FX53" i="1"/>
  <c r="FX57" i="1"/>
  <c r="ER53" i="1"/>
  <c r="ER57" i="1"/>
  <c r="DL57" i="1"/>
  <c r="DL53" i="1"/>
  <c r="CF57" i="1"/>
  <c r="CF53" i="1"/>
  <c r="AZ57" i="1"/>
  <c r="AZ53" i="1"/>
  <c r="T57" i="1"/>
  <c r="T53" i="1"/>
  <c r="HG57" i="1"/>
  <c r="HG53" i="1"/>
  <c r="GM57" i="1"/>
  <c r="GM53" i="1"/>
  <c r="FS57" i="1"/>
  <c r="FS53" i="1"/>
  <c r="EQ57" i="1"/>
  <c r="EQ53" i="1"/>
  <c r="DW57" i="1"/>
  <c r="DW53" i="1"/>
  <c r="CY57" i="1"/>
  <c r="CY53" i="1"/>
  <c r="CA57" i="1"/>
  <c r="CA53" i="1"/>
  <c r="BC57" i="1"/>
  <c r="BC53" i="1"/>
  <c r="AI57" i="1"/>
  <c r="AI53" i="1"/>
  <c r="GZ53" i="1"/>
  <c r="GZ57" i="1"/>
  <c r="FT53" i="1"/>
  <c r="FT57" i="1"/>
  <c r="EN53" i="1"/>
  <c r="EN57" i="1"/>
  <c r="DH57" i="1"/>
  <c r="DH53" i="1"/>
  <c r="CB57" i="1"/>
  <c r="CB53" i="1"/>
  <c r="AV57" i="1"/>
  <c r="AV53" i="1"/>
  <c r="P57" i="1"/>
  <c r="P53" i="1"/>
  <c r="HC57" i="1"/>
  <c r="HC53" i="1"/>
  <c r="GI57" i="1"/>
  <c r="GI53" i="1"/>
  <c r="FK57" i="1"/>
  <c r="FK53" i="1"/>
  <c r="EM57" i="1"/>
  <c r="EM53" i="1"/>
  <c r="DO57" i="1"/>
  <c r="DO53" i="1"/>
  <c r="CU57" i="1"/>
  <c r="CU53" i="1"/>
  <c r="BS57" i="1"/>
  <c r="BS53" i="1"/>
  <c r="AY57" i="1"/>
  <c r="AY53" i="1"/>
  <c r="W57" i="1"/>
  <c r="W53" i="1"/>
  <c r="FX54" i="1"/>
  <c r="CF54" i="1"/>
  <c r="T54" i="1"/>
  <c r="FS54" i="1"/>
  <c r="CA54" i="1"/>
  <c r="GZ54" i="1"/>
  <c r="FT54" i="1"/>
  <c r="EN54" i="1"/>
  <c r="DH54" i="1"/>
  <c r="CB54" i="1"/>
  <c r="AV54" i="1"/>
  <c r="P54" i="1"/>
  <c r="HC54" i="1"/>
  <c r="GI54" i="1"/>
  <c r="FK54" i="1"/>
  <c r="EM54" i="1"/>
  <c r="DO54" i="1"/>
  <c r="CU54" i="1"/>
  <c r="BS54" i="1"/>
  <c r="AY54" i="1"/>
  <c r="W54" i="1"/>
  <c r="ER54" i="1"/>
  <c r="AZ54" i="1"/>
  <c r="GM54" i="1"/>
  <c r="DW54" i="1"/>
  <c r="BC54" i="1"/>
  <c r="HT54" i="1"/>
  <c r="GN61" i="1"/>
  <c r="GN54" i="1"/>
  <c r="FH54" i="1"/>
  <c r="EB54" i="1"/>
  <c r="CV61" i="1"/>
  <c r="CV54" i="1"/>
  <c r="BP54" i="1"/>
  <c r="AJ54" i="1"/>
  <c r="HW54" i="1"/>
  <c r="GY54" i="1"/>
  <c r="GA54" i="1"/>
  <c r="FG54" i="1"/>
  <c r="EE54" i="1"/>
  <c r="DK54" i="1"/>
  <c r="CI54" i="1"/>
  <c r="BO54" i="1"/>
  <c r="AU54" i="1"/>
  <c r="S54" i="1"/>
  <c r="HD54" i="1"/>
  <c r="DL54" i="1"/>
  <c r="HG54" i="1"/>
  <c r="EQ54" i="1"/>
  <c r="CY54" i="1"/>
  <c r="AI54" i="1"/>
  <c r="HP54" i="1"/>
  <c r="GJ54" i="1"/>
  <c r="FD54" i="1"/>
  <c r="DX54" i="1"/>
  <c r="CR54" i="1"/>
  <c r="BL54" i="1"/>
  <c r="AF54" i="1"/>
  <c r="HS54" i="1"/>
  <c r="GQ54" i="1"/>
  <c r="FW54" i="1"/>
  <c r="EU54" i="1"/>
  <c r="EA54" i="1"/>
  <c r="DG54" i="1"/>
  <c r="CE54" i="1"/>
  <c r="BK54" i="1"/>
  <c r="AM54" i="1"/>
  <c r="O54" i="1"/>
  <c r="HD52" i="1"/>
  <c r="FX52" i="1"/>
  <c r="ER52" i="1"/>
  <c r="DL52" i="1"/>
  <c r="CF52" i="1"/>
  <c r="AZ52" i="1"/>
  <c r="T52" i="1"/>
  <c r="HG52" i="1"/>
  <c r="GM52" i="1"/>
  <c r="FS52" i="1"/>
  <c r="EQ52" i="1"/>
  <c r="DW52" i="1"/>
  <c r="CY52" i="1"/>
  <c r="CA52" i="1"/>
  <c r="BC52" i="1"/>
  <c r="AI52" i="1"/>
  <c r="GZ52" i="1"/>
  <c r="FT52" i="1"/>
  <c r="EN52" i="1"/>
  <c r="DH52" i="1"/>
  <c r="CB52" i="1"/>
  <c r="AV52" i="1"/>
  <c r="P52" i="1"/>
  <c r="HC52" i="1"/>
  <c r="GI52" i="1"/>
  <c r="FK52" i="1"/>
  <c r="EM52" i="1"/>
  <c r="DO52" i="1"/>
  <c r="CU52" i="1"/>
  <c r="BS52" i="1"/>
  <c r="AY52" i="1"/>
  <c r="W52" i="1"/>
  <c r="HT52" i="1"/>
  <c r="GN52" i="1"/>
  <c r="FH52" i="1"/>
  <c r="EB52" i="1"/>
  <c r="CV52" i="1"/>
  <c r="BP52" i="1"/>
  <c r="AJ52" i="1"/>
  <c r="HW52" i="1"/>
  <c r="GY52" i="1"/>
  <c r="GA52" i="1"/>
  <c r="FG52" i="1"/>
  <c r="EE52" i="1"/>
  <c r="DK52" i="1"/>
  <c r="CI52" i="1"/>
  <c r="BO52" i="1"/>
  <c r="AU52" i="1"/>
  <c r="S52" i="1"/>
  <c r="HP52" i="1"/>
  <c r="GJ52" i="1"/>
  <c r="FD52" i="1"/>
  <c r="DX52" i="1"/>
  <c r="CR52" i="1"/>
  <c r="BL52" i="1"/>
  <c r="AF52" i="1"/>
  <c r="HS52" i="1"/>
  <c r="GQ52" i="1"/>
  <c r="FW52" i="1"/>
  <c r="EU52" i="1"/>
  <c r="EA52" i="1"/>
  <c r="DG52" i="1"/>
  <c r="CE52" i="1"/>
  <c r="BK52" i="1"/>
  <c r="AM52" i="1"/>
  <c r="O52" i="1"/>
  <c r="EQ61" i="1"/>
  <c r="HC61" i="1"/>
  <c r="EM61" i="1"/>
  <c r="AZ61" i="1"/>
  <c r="ER60" i="1"/>
  <c r="FT60" i="1"/>
  <c r="AV61" i="1"/>
  <c r="T61" i="1"/>
  <c r="CY61" i="1"/>
  <c r="GI61" i="1"/>
  <c r="GZ61" i="1"/>
  <c r="FT61" i="1"/>
  <c r="BC61" i="1"/>
  <c r="AI61" i="1"/>
  <c r="GM61" i="1"/>
  <c r="FX60" i="1"/>
  <c r="EN60" i="1"/>
  <c r="DL60" i="1"/>
  <c r="DH61" i="1"/>
  <c r="GZ60" i="1"/>
  <c r="CF60" i="1"/>
  <c r="HD61" i="1"/>
  <c r="ER61" i="1"/>
  <c r="HG61" i="1"/>
  <c r="FS61" i="1"/>
  <c r="DW61" i="1"/>
  <c r="CA61" i="1"/>
  <c r="FX61" i="1"/>
  <c r="EN61" i="1"/>
  <c r="DL61" i="1"/>
  <c r="AZ60" i="1"/>
  <c r="AZ62" i="1" s="1"/>
  <c r="CB61" i="1"/>
  <c r="T60" i="1"/>
  <c r="T62" i="1" s="1"/>
  <c r="CF61" i="1"/>
  <c r="P61" i="1"/>
  <c r="I62" i="1"/>
  <c r="F60" i="1"/>
  <c r="F62" i="1" s="1"/>
  <c r="J60" i="1"/>
  <c r="J62" i="1" s="1"/>
  <c r="CS62" i="1"/>
  <c r="DA62" i="1"/>
  <c r="GT62" i="1"/>
  <c r="FF62" i="1"/>
  <c r="CO62" i="1"/>
  <c r="DN62" i="1"/>
  <c r="GX62" i="1"/>
  <c r="DF60" i="1"/>
  <c r="DF62" i="1" s="1"/>
  <c r="BZ62" i="1"/>
  <c r="BB60" i="1"/>
  <c r="BB62" i="1" s="1"/>
  <c r="AT62" i="1"/>
  <c r="FE62" i="1"/>
  <c r="DY62" i="1"/>
  <c r="CG60" i="1"/>
  <c r="CG62" i="1" s="1"/>
  <c r="BF60" i="1"/>
  <c r="BF62" i="1" s="1"/>
  <c r="BY60" i="1"/>
  <c r="BY62" i="1" s="1"/>
  <c r="HI62" i="1"/>
  <c r="AN60" i="1"/>
  <c r="AN62" i="1" s="1"/>
  <c r="X60" i="1"/>
  <c r="GZ62" i="1"/>
  <c r="CF62" i="1"/>
  <c r="AV60" i="1"/>
  <c r="AV62" i="1" s="1"/>
  <c r="ES60" i="1"/>
  <c r="ES62" i="1" s="1"/>
  <c r="DB62" i="1"/>
  <c r="FM62" i="1"/>
  <c r="N62" i="1"/>
  <c r="EK62" i="1"/>
  <c r="V62" i="1"/>
  <c r="DZ62" i="1"/>
  <c r="GO60" i="1"/>
  <c r="GO62" i="1" s="1"/>
  <c r="GK62" i="1"/>
  <c r="EH62" i="1"/>
  <c r="HJ60" i="1"/>
  <c r="HJ62" i="1" s="1"/>
  <c r="FY60" i="1"/>
  <c r="FY62" i="1" s="1"/>
  <c r="FR62" i="1"/>
  <c r="HD60" i="1"/>
  <c r="HD62" i="1" s="1"/>
  <c r="GJ60" i="1"/>
  <c r="GJ62" i="1" s="1"/>
  <c r="X62" i="1"/>
  <c r="HA62" i="1"/>
  <c r="Z60" i="1"/>
  <c r="Z62" i="1" s="1"/>
  <c r="EG62" i="1"/>
  <c r="BU62" i="1"/>
  <c r="AD62" i="1"/>
  <c r="FZ62" i="1"/>
  <c r="BQ62" i="1"/>
  <c r="BX62" i="1"/>
  <c r="L60" i="1"/>
  <c r="L62" i="1" s="1"/>
  <c r="ED60" i="1"/>
  <c r="ED62" i="1" s="1"/>
  <c r="GG60" i="1"/>
  <c r="GG62" i="1" s="1"/>
  <c r="BA62" i="1"/>
  <c r="BV60" i="1"/>
  <c r="BV62" i="1" s="1"/>
  <c r="AP62" i="1"/>
  <c r="BP60" i="1"/>
  <c r="BP62" i="1" s="1"/>
  <c r="G60" i="1"/>
  <c r="G62" i="1" s="1"/>
  <c r="BL60" i="1"/>
  <c r="AB60" i="1"/>
  <c r="AB62" i="1" s="1"/>
  <c r="DH60" i="1"/>
  <c r="AF60" i="1"/>
  <c r="AF62" i="1" s="1"/>
  <c r="GF60" i="1"/>
  <c r="DD60" i="1"/>
  <c r="DD62" i="1" s="1"/>
  <c r="AJ60" i="1"/>
  <c r="AJ62" i="1" s="1"/>
  <c r="GI60" i="1"/>
  <c r="GI62" i="1" s="1"/>
  <c r="EY60" i="1"/>
  <c r="EY62" i="1" s="1"/>
  <c r="DC60" i="1"/>
  <c r="DC62" i="1" s="1"/>
  <c r="BG60" i="1"/>
  <c r="BG62" i="1" s="1"/>
  <c r="CZ60" i="1"/>
  <c r="CZ62" i="1" s="1"/>
  <c r="BL62" i="1"/>
  <c r="CI60" i="1"/>
  <c r="CI62" i="1" s="1"/>
  <c r="AM60" i="1"/>
  <c r="AM62" i="1" s="1"/>
  <c r="HC60" i="1"/>
  <c r="HC62" i="1" s="1"/>
  <c r="AE60" i="1"/>
  <c r="AE62" i="1" s="1"/>
  <c r="EM60" i="1"/>
  <c r="EM62" i="1" s="1"/>
  <c r="CQ60" i="1"/>
  <c r="CQ62" i="1" s="1"/>
  <c r="H60" i="1"/>
  <c r="H62" i="1" s="1"/>
  <c r="FP60" i="1"/>
  <c r="FP62" i="1" s="1"/>
  <c r="EZ60" i="1"/>
  <c r="EZ62" i="1" s="1"/>
  <c r="CJ62" i="1"/>
  <c r="EV60" i="1"/>
  <c r="EV62" i="1" s="1"/>
  <c r="FD60" i="1"/>
  <c r="FD62" i="1" s="1"/>
  <c r="CB60" i="1"/>
  <c r="CB62" i="1" s="1"/>
  <c r="AR60" i="1"/>
  <c r="AR62" i="1" s="1"/>
  <c r="EF60" i="1"/>
  <c r="EF62" i="1" s="1"/>
  <c r="FH60" i="1"/>
  <c r="FH62" i="1" s="1"/>
  <c r="DP62" i="1"/>
  <c r="P60" i="1"/>
  <c r="P62" i="1" s="1"/>
  <c r="EE60" i="1"/>
  <c r="EE62" i="1" s="1"/>
  <c r="FT62" i="1"/>
  <c r="BH62" i="1"/>
  <c r="FO60" i="1"/>
  <c r="FO62" i="1" s="1"/>
  <c r="DS60" i="1"/>
  <c r="DS62" i="1" s="1"/>
  <c r="BW60" i="1"/>
  <c r="BW62" i="1" s="1"/>
  <c r="BT60" i="1"/>
  <c r="BT62" i="1" s="1"/>
  <c r="CR62" i="1"/>
  <c r="HL60" i="1"/>
  <c r="FC60" i="1"/>
  <c r="FC62" i="1" s="1"/>
  <c r="BK60" i="1"/>
  <c r="BK62" i="1" s="1"/>
  <c r="GQ60" i="1"/>
  <c r="GQ62" i="1" s="1"/>
  <c r="FW60" i="1"/>
  <c r="FW62" i="1" s="1"/>
  <c r="EA60" i="1"/>
  <c r="EA62" i="1" s="1"/>
  <c r="DT60" i="1"/>
  <c r="DT62" i="1" s="1"/>
  <c r="CN60" i="1"/>
  <c r="CN62" i="1" s="1"/>
  <c r="HT60" i="1"/>
  <c r="HT62" i="1" s="1"/>
  <c r="DH62" i="1"/>
  <c r="HP62" i="1"/>
  <c r="HO60" i="1"/>
  <c r="HO62" i="1" s="1"/>
  <c r="AY60" i="1"/>
  <c r="AY62" i="1" s="1"/>
  <c r="HS60" i="1"/>
  <c r="HS62" i="1" s="1"/>
  <c r="GA60" i="1"/>
  <c r="GA62" i="1" s="1"/>
  <c r="EI60" i="1"/>
  <c r="EI62" i="1" s="1"/>
  <c r="CM60" i="1"/>
  <c r="CM62" i="1" s="1"/>
  <c r="AQ60" i="1"/>
  <c r="AQ62" i="1" s="1"/>
  <c r="HK60" i="1"/>
  <c r="HK62" i="1" s="1"/>
  <c r="FK60" i="1"/>
  <c r="FK62" i="1" s="1"/>
  <c r="W60" i="1"/>
  <c r="W62" i="1" s="1"/>
  <c r="HX60" i="1"/>
  <c r="HX62" i="1" s="1"/>
  <c r="GV60" i="1"/>
  <c r="GV62" i="1" s="1"/>
  <c r="ER62" i="1"/>
  <c r="HL62" i="1"/>
  <c r="EJ60" i="1"/>
  <c r="EJ62" i="1" s="1"/>
  <c r="EB60" i="1"/>
  <c r="EB62" i="1" s="1"/>
  <c r="EN62" i="1"/>
  <c r="GY60" i="1"/>
  <c r="GY62" i="1" s="1"/>
  <c r="FX62" i="1"/>
  <c r="DL62" i="1"/>
  <c r="HH62" i="1"/>
  <c r="GN60" i="1"/>
  <c r="GN62" i="1" s="1"/>
  <c r="GR60" i="1"/>
  <c r="GR62" i="1" s="1"/>
  <c r="GF62" i="1"/>
  <c r="DK60" i="1"/>
  <c r="DK62" i="1" s="1"/>
  <c r="AA60" i="1"/>
  <c r="AA62" i="1" s="1"/>
  <c r="GU60" i="1"/>
  <c r="GU62" i="1" s="1"/>
  <c r="FG60" i="1"/>
  <c r="FG62" i="1" s="1"/>
  <c r="DG60" i="1"/>
  <c r="DG62" i="1" s="1"/>
  <c r="BO60" i="1"/>
  <c r="BO62" i="1" s="1"/>
  <c r="S60" i="1"/>
  <c r="S62" i="1" s="1"/>
  <c r="HG60" i="1"/>
  <c r="HG62" i="1" s="1"/>
  <c r="DO60" i="1"/>
  <c r="DO62" i="1" s="1"/>
  <c r="CE60" i="1"/>
  <c r="CE62" i="1" s="1"/>
  <c r="AU60" i="1"/>
  <c r="AU62" i="1" s="1"/>
  <c r="EQ60" i="1"/>
  <c r="EQ62" i="1" s="1"/>
  <c r="CY60" i="1"/>
  <c r="CY62" i="1" s="1"/>
  <c r="O60" i="1"/>
  <c r="O62" i="1" s="1"/>
  <c r="GM60" i="1"/>
  <c r="GM62" i="1" s="1"/>
  <c r="EU60" i="1"/>
  <c r="EU62" i="1" s="1"/>
  <c r="CU60" i="1"/>
  <c r="CU62" i="1" s="1"/>
  <c r="BC60" i="1"/>
  <c r="BC62" i="1" s="1"/>
  <c r="HW60" i="1"/>
  <c r="HW62" i="1" s="1"/>
  <c r="GE60" i="1"/>
  <c r="GE62" i="1" s="1"/>
  <c r="BS60" i="1"/>
  <c r="BS62" i="1" s="1"/>
  <c r="AI60" i="1"/>
  <c r="AI62" i="1" s="1"/>
  <c r="FS60" i="1"/>
  <c r="FS62" i="1" s="1"/>
  <c r="DW60" i="1"/>
  <c r="DW62" i="1" s="1"/>
  <c r="CA60" i="1"/>
  <c r="CA62" i="1" s="1"/>
  <c r="K60" i="1"/>
  <c r="K62" i="1" s="1"/>
  <c r="F42" i="1" l="1"/>
  <c r="D29" i="6"/>
  <c r="AO29" i="6" l="1"/>
  <c r="AK29" i="6"/>
  <c r="AG29" i="6"/>
  <c r="AC29" i="6"/>
  <c r="Y29" i="6"/>
  <c r="Q29" i="6"/>
  <c r="M29" i="6"/>
  <c r="AM29" i="6"/>
  <c r="AI29" i="6"/>
  <c r="AE29" i="6"/>
  <c r="AA29" i="6"/>
  <c r="W29" i="6"/>
  <c r="S29" i="6"/>
  <c r="O29" i="6"/>
  <c r="K29" i="6"/>
  <c r="U29" i="6"/>
  <c r="AP29" i="6"/>
  <c r="AL29" i="6"/>
  <c r="AH29" i="6"/>
  <c r="AD29" i="6"/>
  <c r="Z29" i="6"/>
  <c r="V29" i="6"/>
  <c r="R29" i="6"/>
  <c r="N29" i="6"/>
  <c r="J29" i="6"/>
  <c r="AN29" i="6"/>
  <c r="X29" i="6"/>
  <c r="AB29" i="6"/>
  <c r="AJ29" i="6"/>
  <c r="T29" i="6"/>
  <c r="AF29" i="6"/>
  <c r="P29" i="6"/>
  <c r="L29" i="6"/>
  <c r="HZ42" i="1"/>
  <c r="HY42" i="1"/>
  <c r="HX42" i="1"/>
  <c r="HW42" i="1"/>
  <c r="HV42" i="1"/>
  <c r="HU42" i="1"/>
  <c r="HT42" i="1"/>
  <c r="HS42" i="1"/>
  <c r="HR42" i="1"/>
  <c r="HQ42" i="1"/>
  <c r="HP42" i="1"/>
  <c r="HO42" i="1"/>
  <c r="HN42" i="1"/>
  <c r="HM42" i="1"/>
  <c r="HL42" i="1"/>
  <c r="HK42" i="1"/>
  <c r="HJ42" i="1"/>
  <c r="HI42" i="1"/>
  <c r="HH42" i="1"/>
  <c r="HG42" i="1"/>
  <c r="HF42" i="1"/>
  <c r="HE42" i="1"/>
  <c r="HD42" i="1"/>
  <c r="HC42" i="1"/>
  <c r="HB42" i="1"/>
  <c r="HA42" i="1"/>
  <c r="GZ42" i="1"/>
  <c r="GY42" i="1"/>
  <c r="GX42" i="1"/>
  <c r="GW42" i="1"/>
  <c r="GV42" i="1"/>
  <c r="GU42" i="1"/>
  <c r="GT42" i="1"/>
  <c r="GS42" i="1"/>
  <c r="GR42" i="1"/>
  <c r="GQ42" i="1"/>
  <c r="GP42" i="1"/>
  <c r="GO42" i="1"/>
  <c r="GN42" i="1"/>
  <c r="GM42" i="1"/>
  <c r="GL42" i="1"/>
  <c r="GK42" i="1"/>
  <c r="GJ42" i="1"/>
  <c r="GI42" i="1"/>
  <c r="GH42" i="1"/>
  <c r="GG42" i="1"/>
  <c r="GF42" i="1"/>
  <c r="GE42" i="1"/>
  <c r="GD42" i="1"/>
  <c r="GC42" i="1"/>
  <c r="GB42" i="1"/>
  <c r="GA42" i="1"/>
  <c r="FZ42" i="1"/>
  <c r="FY42" i="1"/>
  <c r="FX42" i="1"/>
  <c r="FW42" i="1"/>
  <c r="FV42" i="1"/>
  <c r="FU42" i="1"/>
  <c r="FT42" i="1"/>
  <c r="FS42" i="1"/>
  <c r="FR42" i="1"/>
  <c r="FQ42" i="1"/>
  <c r="FP42" i="1"/>
  <c r="FO42" i="1"/>
  <c r="FN42" i="1"/>
  <c r="FM42" i="1"/>
  <c r="FL42" i="1"/>
  <c r="FK42" i="1"/>
  <c r="FJ42" i="1"/>
  <c r="FI42" i="1"/>
  <c r="FH42" i="1"/>
  <c r="FG42" i="1"/>
  <c r="FF42" i="1"/>
  <c r="FE42" i="1"/>
  <c r="FD42" i="1"/>
  <c r="FC42" i="1"/>
  <c r="FB42" i="1"/>
  <c r="FA42" i="1"/>
  <c r="EZ42" i="1"/>
  <c r="EY42" i="1"/>
  <c r="EX42" i="1"/>
  <c r="EW42" i="1"/>
  <c r="EV42" i="1"/>
  <c r="EU42" i="1"/>
  <c r="ET42" i="1"/>
  <c r="ES42" i="1"/>
  <c r="ER42" i="1"/>
  <c r="EQ42" i="1"/>
  <c r="EP42" i="1"/>
  <c r="EO42" i="1"/>
  <c r="EN42" i="1"/>
  <c r="EM42" i="1"/>
  <c r="EL42" i="1"/>
  <c r="EK42" i="1"/>
  <c r="EJ42" i="1"/>
  <c r="EI42" i="1"/>
  <c r="EH42" i="1"/>
  <c r="EG42" i="1"/>
  <c r="EF42" i="1"/>
  <c r="EE42" i="1"/>
  <c r="ED42" i="1"/>
  <c r="EC42" i="1"/>
  <c r="EB42" i="1"/>
  <c r="EA42" i="1"/>
  <c r="DZ42" i="1"/>
  <c r="DY42" i="1"/>
  <c r="DX42" i="1"/>
  <c r="DW42" i="1"/>
  <c r="DV42" i="1"/>
  <c r="DU42" i="1"/>
  <c r="DT42" i="1"/>
  <c r="DS42" i="1"/>
  <c r="DR42" i="1"/>
  <c r="DQ42" i="1"/>
  <c r="DP42" i="1"/>
  <c r="DO42" i="1"/>
  <c r="DN42" i="1"/>
  <c r="DM42" i="1"/>
  <c r="DL42" i="1"/>
  <c r="DK42" i="1"/>
  <c r="DJ42" i="1"/>
  <c r="DI42" i="1"/>
  <c r="DH42" i="1"/>
  <c r="DG42" i="1"/>
  <c r="DF42" i="1"/>
  <c r="DE42" i="1"/>
  <c r="DD42" i="1"/>
  <c r="DC42" i="1"/>
  <c r="DB42" i="1"/>
  <c r="DA42" i="1"/>
  <c r="CZ42" i="1"/>
  <c r="CY42" i="1"/>
  <c r="CX42" i="1"/>
  <c r="CW42" i="1"/>
  <c r="CV42" i="1"/>
  <c r="CU42" i="1"/>
  <c r="CT42" i="1"/>
  <c r="CS42" i="1"/>
  <c r="CR42" i="1"/>
  <c r="CQ42" i="1"/>
  <c r="CP42" i="1"/>
  <c r="CO42" i="1"/>
  <c r="CN42" i="1"/>
  <c r="CM42" i="1"/>
  <c r="CL42" i="1"/>
  <c r="CK42" i="1"/>
  <c r="CJ42" i="1"/>
  <c r="CI42" i="1"/>
  <c r="CH42" i="1"/>
  <c r="CG42" i="1"/>
  <c r="CF42" i="1"/>
  <c r="CE42" i="1"/>
  <c r="CD42" i="1"/>
  <c r="CC42" i="1"/>
  <c r="CB42" i="1"/>
  <c r="CA42" i="1"/>
  <c r="BZ42" i="1"/>
  <c r="BY42" i="1"/>
  <c r="BX42" i="1"/>
  <c r="BW42" i="1"/>
  <c r="BV42" i="1"/>
  <c r="BU42" i="1"/>
  <c r="BT42" i="1"/>
  <c r="BS42" i="1"/>
  <c r="BR42" i="1"/>
  <c r="BQ42" i="1"/>
  <c r="BP42" i="1"/>
  <c r="BO42" i="1"/>
  <c r="BN42" i="1"/>
  <c r="BM42" i="1"/>
  <c r="BL42" i="1"/>
  <c r="BK42" i="1"/>
  <c r="BJ42" i="1"/>
  <c r="BI42" i="1"/>
  <c r="BH42" i="1"/>
  <c r="BG42" i="1"/>
  <c r="BF42" i="1"/>
  <c r="BE42" i="1"/>
  <c r="BD42" i="1"/>
  <c r="BC42" i="1"/>
  <c r="BB42"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R42" i="1"/>
  <c r="Q42" i="1"/>
  <c r="P42" i="1"/>
  <c r="O42" i="1"/>
  <c r="N42" i="1"/>
  <c r="M42" i="1"/>
  <c r="L42" i="1"/>
  <c r="J42" i="1"/>
  <c r="I42" i="1"/>
  <c r="H42" i="1"/>
  <c r="G42" i="1"/>
  <c r="D30" i="6"/>
  <c r="D31" i="6"/>
  <c r="D32" i="6"/>
  <c r="D33" i="6"/>
  <c r="D34" i="6"/>
  <c r="D35" i="6"/>
  <c r="D36" i="6"/>
  <c r="D13" i="6"/>
  <c r="V13" i="6" s="1"/>
  <c r="D14" i="6"/>
  <c r="V14" i="6" s="1"/>
  <c r="D15" i="6"/>
  <c r="V15" i="6" s="1"/>
  <c r="D16" i="6"/>
  <c r="V16" i="6" s="1"/>
  <c r="D17" i="6"/>
  <c r="V17" i="6" s="1"/>
  <c r="D18" i="6"/>
  <c r="D19" i="6"/>
  <c r="V19" i="6" s="1"/>
  <c r="D12" i="6"/>
  <c r="V12" i="6" s="1"/>
  <c r="AO33" i="6" l="1"/>
  <c r="AK33" i="6"/>
  <c r="AG33" i="6"/>
  <c r="AC33" i="6"/>
  <c r="Y33" i="6"/>
  <c r="U33" i="6"/>
  <c r="Q33" i="6"/>
  <c r="M33" i="6"/>
  <c r="AF33" i="6"/>
  <c r="AB33" i="6"/>
  <c r="P33" i="6"/>
  <c r="AM33" i="6"/>
  <c r="AI33" i="6"/>
  <c r="AE33" i="6"/>
  <c r="AA33" i="6"/>
  <c r="W33" i="6"/>
  <c r="S33" i="6"/>
  <c r="O33" i="6"/>
  <c r="K33" i="6"/>
  <c r="AN33" i="6"/>
  <c r="X33" i="6"/>
  <c r="L33" i="6"/>
  <c r="AP33" i="6"/>
  <c r="AL33" i="6"/>
  <c r="AH33" i="6"/>
  <c r="AD33" i="6"/>
  <c r="Z33" i="6"/>
  <c r="V33" i="6"/>
  <c r="R33" i="6"/>
  <c r="N33" i="6"/>
  <c r="J33" i="6"/>
  <c r="AJ33" i="6"/>
  <c r="T33" i="6"/>
  <c r="AP36" i="6"/>
  <c r="AL36" i="6"/>
  <c r="AH36" i="6"/>
  <c r="AD36" i="6"/>
  <c r="Z36" i="6"/>
  <c r="V36" i="6"/>
  <c r="R36" i="6"/>
  <c r="N36" i="6"/>
  <c r="J36" i="6"/>
  <c r="AK36" i="6"/>
  <c r="U36" i="6"/>
  <c r="Q36" i="6"/>
  <c r="AO36" i="6"/>
  <c r="AN36" i="6"/>
  <c r="AJ36" i="6"/>
  <c r="AF36" i="6"/>
  <c r="AB36" i="6"/>
  <c r="X36" i="6"/>
  <c r="T36" i="6"/>
  <c r="P36" i="6"/>
  <c r="L36" i="6"/>
  <c r="AG36" i="6"/>
  <c r="Y36" i="6"/>
  <c r="M36" i="6"/>
  <c r="AM36" i="6"/>
  <c r="AI36" i="6"/>
  <c r="AE36" i="6"/>
  <c r="AA36" i="6"/>
  <c r="W36" i="6"/>
  <c r="S36" i="6"/>
  <c r="O36" i="6"/>
  <c r="K36" i="6"/>
  <c r="AC36" i="6"/>
  <c r="AP32" i="6"/>
  <c r="AL32" i="6"/>
  <c r="AH32" i="6"/>
  <c r="AD32" i="6"/>
  <c r="Z32" i="6"/>
  <c r="V32" i="6"/>
  <c r="R32" i="6"/>
  <c r="N32" i="6"/>
  <c r="J32" i="6"/>
  <c r="AK32" i="6"/>
  <c r="U32" i="6"/>
  <c r="AN32" i="6"/>
  <c r="AJ32" i="6"/>
  <c r="AF32" i="6"/>
  <c r="AB32" i="6"/>
  <c r="X32" i="6"/>
  <c r="T32" i="6"/>
  <c r="P32" i="6"/>
  <c r="L32" i="6"/>
  <c r="AG32" i="6"/>
  <c r="Y32" i="6"/>
  <c r="M32" i="6"/>
  <c r="AM32" i="6"/>
  <c r="AI32" i="6"/>
  <c r="AE32" i="6"/>
  <c r="AA32" i="6"/>
  <c r="W32" i="6"/>
  <c r="S32" i="6"/>
  <c r="O32" i="6"/>
  <c r="K32" i="6"/>
  <c r="AO32" i="6"/>
  <c r="AC32" i="6"/>
  <c r="Q32" i="6"/>
  <c r="AM35" i="6"/>
  <c r="AI35" i="6"/>
  <c r="AE35" i="6"/>
  <c r="AA35" i="6"/>
  <c r="W35" i="6"/>
  <c r="S35" i="6"/>
  <c r="O35" i="6"/>
  <c r="K35" i="6"/>
  <c r="AP35" i="6"/>
  <c r="AH35" i="6"/>
  <c r="Z35" i="6"/>
  <c r="R35" i="6"/>
  <c r="AO35" i="6"/>
  <c r="AK35" i="6"/>
  <c r="AG35" i="6"/>
  <c r="AC35" i="6"/>
  <c r="Y35" i="6"/>
  <c r="U35" i="6"/>
  <c r="Q35" i="6"/>
  <c r="M35" i="6"/>
  <c r="AL35" i="6"/>
  <c r="AD35" i="6"/>
  <c r="V35" i="6"/>
  <c r="N35" i="6"/>
  <c r="AN35" i="6"/>
  <c r="AJ35" i="6"/>
  <c r="AF35" i="6"/>
  <c r="AB35" i="6"/>
  <c r="X35" i="6"/>
  <c r="T35" i="6"/>
  <c r="P35" i="6"/>
  <c r="L35" i="6"/>
  <c r="J35" i="6"/>
  <c r="AM31" i="6"/>
  <c r="AI31" i="6"/>
  <c r="AE31" i="6"/>
  <c r="AA31" i="6"/>
  <c r="W31" i="6"/>
  <c r="S31" i="6"/>
  <c r="O31" i="6"/>
  <c r="K31" i="6"/>
  <c r="AP31" i="6"/>
  <c r="AD31" i="6"/>
  <c r="V31" i="6"/>
  <c r="J31" i="6"/>
  <c r="AO31" i="6"/>
  <c r="AK31" i="6"/>
  <c r="AG31" i="6"/>
  <c r="AC31" i="6"/>
  <c r="Y31" i="6"/>
  <c r="U31" i="6"/>
  <c r="Q31" i="6"/>
  <c r="M31" i="6"/>
  <c r="AH31" i="6"/>
  <c r="R31" i="6"/>
  <c r="AN31" i="6"/>
  <c r="AJ31" i="6"/>
  <c r="AF31" i="6"/>
  <c r="AB31" i="6"/>
  <c r="X31" i="6"/>
  <c r="T31" i="6"/>
  <c r="P31" i="6"/>
  <c r="L31" i="6"/>
  <c r="AL31" i="6"/>
  <c r="Z31" i="6"/>
  <c r="N31" i="6"/>
  <c r="AN34" i="6"/>
  <c r="AJ34" i="6"/>
  <c r="AF34" i="6"/>
  <c r="AB34" i="6"/>
  <c r="X34" i="6"/>
  <c r="T34" i="6"/>
  <c r="P34" i="6"/>
  <c r="L34" i="6"/>
  <c r="AM34" i="6"/>
  <c r="AA34" i="6"/>
  <c r="K34" i="6"/>
  <c r="AP34" i="6"/>
  <c r="AL34" i="6"/>
  <c r="AH34" i="6"/>
  <c r="AD34" i="6"/>
  <c r="Z34" i="6"/>
  <c r="V34" i="6"/>
  <c r="R34" i="6"/>
  <c r="N34" i="6"/>
  <c r="J34" i="6"/>
  <c r="AI34" i="6"/>
  <c r="W34" i="6"/>
  <c r="O34" i="6"/>
  <c r="AO34" i="6"/>
  <c r="AK34" i="6"/>
  <c r="AG34" i="6"/>
  <c r="AC34" i="6"/>
  <c r="Y34" i="6"/>
  <c r="U34" i="6"/>
  <c r="Q34" i="6"/>
  <c r="M34" i="6"/>
  <c r="AE34" i="6"/>
  <c r="S34" i="6"/>
  <c r="AN30" i="6"/>
  <c r="AJ30" i="6"/>
  <c r="AF30" i="6"/>
  <c r="AB30" i="6"/>
  <c r="X30" i="6"/>
  <c r="T30" i="6"/>
  <c r="P30" i="6"/>
  <c r="L30" i="6"/>
  <c r="AP30" i="6"/>
  <c r="AL30" i="6"/>
  <c r="AH30" i="6"/>
  <c r="AD30" i="6"/>
  <c r="Z30" i="6"/>
  <c r="V30" i="6"/>
  <c r="R30" i="6"/>
  <c r="N30" i="6"/>
  <c r="J30" i="6"/>
  <c r="AO30" i="6"/>
  <c r="AK30" i="6"/>
  <c r="AG30" i="6"/>
  <c r="AC30" i="6"/>
  <c r="Y30" i="6"/>
  <c r="U30" i="6"/>
  <c r="Q30" i="6"/>
  <c r="M30" i="6"/>
  <c r="AM30" i="6"/>
  <c r="W30" i="6"/>
  <c r="AA30" i="6"/>
  <c r="AI30" i="6"/>
  <c r="S30" i="6"/>
  <c r="AE30" i="6"/>
  <c r="O30" i="6"/>
  <c r="K30" i="6"/>
  <c r="U18" i="6"/>
  <c r="V18" i="6"/>
  <c r="V20" i="6" s="1"/>
  <c r="N18" i="6"/>
  <c r="J18" i="6"/>
  <c r="F18" i="6"/>
  <c r="O18" i="6"/>
  <c r="K18" i="6"/>
  <c r="G18" i="6"/>
  <c r="M18" i="6"/>
  <c r="I18" i="6"/>
  <c r="E18" i="6"/>
  <c r="L18" i="6"/>
  <c r="H18" i="6"/>
  <c r="N14" i="6"/>
  <c r="J14" i="6"/>
  <c r="F14" i="6"/>
  <c r="O14" i="6"/>
  <c r="K14" i="6"/>
  <c r="G14" i="6"/>
  <c r="M14" i="6"/>
  <c r="I14" i="6"/>
  <c r="E14" i="6"/>
  <c r="L14" i="6"/>
  <c r="H14" i="6"/>
  <c r="T17" i="6"/>
  <c r="M17" i="6"/>
  <c r="I17" i="6"/>
  <c r="E17" i="6"/>
  <c r="N17" i="6"/>
  <c r="J17" i="6"/>
  <c r="F17" i="6"/>
  <c r="L17" i="6"/>
  <c r="H17" i="6"/>
  <c r="O17" i="6"/>
  <c r="K17" i="6"/>
  <c r="G17" i="6"/>
  <c r="T13" i="6"/>
  <c r="M13" i="6"/>
  <c r="I13" i="6"/>
  <c r="E13" i="6"/>
  <c r="N13" i="6"/>
  <c r="J13" i="6"/>
  <c r="F13" i="6"/>
  <c r="L13" i="6"/>
  <c r="H13" i="6"/>
  <c r="O13" i="6"/>
  <c r="K13" i="6"/>
  <c r="G13" i="6"/>
  <c r="L12" i="6"/>
  <c r="H12" i="6"/>
  <c r="M12" i="6"/>
  <c r="I12" i="6"/>
  <c r="E12" i="6"/>
  <c r="O12" i="6"/>
  <c r="K12" i="6"/>
  <c r="G12" i="6"/>
  <c r="N12" i="6"/>
  <c r="J12" i="6"/>
  <c r="F12" i="6"/>
  <c r="L16" i="6"/>
  <c r="H16" i="6"/>
  <c r="M16" i="6"/>
  <c r="I16" i="6"/>
  <c r="E16" i="6"/>
  <c r="O16" i="6"/>
  <c r="K16" i="6"/>
  <c r="G16" i="6"/>
  <c r="N16" i="6"/>
  <c r="J16" i="6"/>
  <c r="F16" i="6"/>
  <c r="O19" i="6"/>
  <c r="K19" i="6"/>
  <c r="G19" i="6"/>
  <c r="L19" i="6"/>
  <c r="H19" i="6"/>
  <c r="N19" i="6"/>
  <c r="J19" i="6"/>
  <c r="F19" i="6"/>
  <c r="M19" i="6"/>
  <c r="I19" i="6"/>
  <c r="E19" i="6"/>
  <c r="U15" i="6"/>
  <c r="O15" i="6"/>
  <c r="K15" i="6"/>
  <c r="G15" i="6"/>
  <c r="L15" i="6"/>
  <c r="H15" i="6"/>
  <c r="N15" i="6"/>
  <c r="J15" i="6"/>
  <c r="F15" i="6"/>
  <c r="M15" i="6"/>
  <c r="I15" i="6"/>
  <c r="E15" i="6"/>
  <c r="T12" i="6"/>
  <c r="T16" i="6"/>
  <c r="U16" i="6"/>
  <c r="U17" i="6"/>
  <c r="T14" i="6"/>
  <c r="T18" i="6"/>
  <c r="T15" i="6"/>
  <c r="T19" i="6"/>
  <c r="U14" i="6"/>
  <c r="U13" i="6"/>
  <c r="G33" i="6" l="1"/>
  <c r="AP37" i="6"/>
  <c r="R12" i="6"/>
  <c r="T20" i="6"/>
  <c r="F36" i="6"/>
  <c r="Z37" i="6"/>
  <c r="E29" i="6"/>
  <c r="AO37" i="6"/>
  <c r="F32" i="6"/>
  <c r="AL37" i="6"/>
  <c r="V37" i="6"/>
  <c r="G34" i="6"/>
  <c r="G30" i="6"/>
  <c r="AH37" i="6"/>
  <c r="E32" i="6"/>
  <c r="E33" i="6"/>
  <c r="AD37" i="6"/>
  <c r="G35" i="6"/>
  <c r="E36" i="6"/>
  <c r="AC37" i="6"/>
  <c r="AB37" i="6"/>
  <c r="AI37" i="6"/>
  <c r="F29" i="6"/>
  <c r="E31" i="6"/>
  <c r="E35" i="6"/>
  <c r="Y37" i="6"/>
  <c r="AN37" i="6"/>
  <c r="X37" i="6"/>
  <c r="E34" i="6"/>
  <c r="AE37" i="6"/>
  <c r="G31" i="6"/>
  <c r="AK37" i="6"/>
  <c r="U37" i="6"/>
  <c r="F34" i="6"/>
  <c r="F30" i="6"/>
  <c r="AJ37" i="6"/>
  <c r="E30" i="6"/>
  <c r="AA37" i="6"/>
  <c r="G36" i="6"/>
  <c r="G32" i="6"/>
  <c r="AF37" i="6"/>
  <c r="F33" i="6"/>
  <c r="AM37" i="6"/>
  <c r="W37" i="6"/>
  <c r="F31" i="6"/>
  <c r="F35" i="6"/>
  <c r="AG37" i="6"/>
  <c r="G29" i="6"/>
  <c r="Q37" i="6"/>
  <c r="Q12" i="6"/>
  <c r="S37" i="6"/>
  <c r="O37" i="6"/>
  <c r="K37" i="6"/>
  <c r="T37" i="6"/>
  <c r="P37" i="6"/>
  <c r="N37" i="6"/>
  <c r="L37" i="6"/>
  <c r="R37" i="6"/>
  <c r="M37" i="6"/>
  <c r="J37" i="6"/>
  <c r="U19" i="6"/>
  <c r="AP44" i="6" l="1"/>
  <c r="AL44" i="6"/>
  <c r="AH44" i="6"/>
  <c r="AD44" i="6"/>
  <c r="Z44" i="6"/>
  <c r="V44" i="6"/>
  <c r="R44" i="6"/>
  <c r="N44" i="6"/>
  <c r="J44" i="6"/>
  <c r="AE44" i="6"/>
  <c r="K44" i="6"/>
  <c r="AO44" i="6"/>
  <c r="AK44" i="6"/>
  <c r="AG44" i="6"/>
  <c r="AC44" i="6"/>
  <c r="Y44" i="6"/>
  <c r="U44" i="6"/>
  <c r="Q44" i="6"/>
  <c r="M44" i="6"/>
  <c r="AI44" i="6"/>
  <c r="AA44" i="6"/>
  <c r="O44" i="6"/>
  <c r="AN44" i="6"/>
  <c r="AJ44" i="6"/>
  <c r="AF44" i="6"/>
  <c r="AB44" i="6"/>
  <c r="X44" i="6"/>
  <c r="T44" i="6"/>
  <c r="P44" i="6"/>
  <c r="L44" i="6"/>
  <c r="AM44" i="6"/>
  <c r="W44" i="6"/>
  <c r="S44" i="6"/>
  <c r="R38" i="6"/>
  <c r="R40" i="6" s="1"/>
  <c r="U38" i="6"/>
  <c r="U40" i="6" s="1"/>
  <c r="AP38" i="6"/>
  <c r="AP40" i="6" s="1"/>
  <c r="X38" i="6"/>
  <c r="X40" i="6" s="1"/>
  <c r="AM38" i="6"/>
  <c r="AM40" i="6" s="1"/>
  <c r="AG38" i="6"/>
  <c r="AG40" i="6" s="1"/>
  <c r="AA38" i="6"/>
  <c r="AA40" i="6" s="1"/>
  <c r="AJ38" i="6"/>
  <c r="AJ40" i="6" s="1"/>
  <c r="AD38" i="6"/>
  <c r="AD40" i="6" s="1"/>
  <c r="O38" i="6"/>
  <c r="O40" i="6" s="1"/>
  <c r="L38" i="6"/>
  <c r="L40" i="6" s="1"/>
  <c r="H30" i="6"/>
  <c r="G37" i="6"/>
  <c r="H31" i="6"/>
  <c r="H33" i="6"/>
  <c r="H29" i="6"/>
  <c r="E37" i="6"/>
  <c r="F37" i="6"/>
  <c r="M20" i="6"/>
  <c r="M23" i="6" s="1"/>
  <c r="N20" i="6"/>
  <c r="N23" i="6" s="1"/>
  <c r="J20" i="6"/>
  <c r="J23" i="6" s="1"/>
  <c r="K20" i="6"/>
  <c r="K23" i="6" s="1"/>
  <c r="H34" i="6"/>
  <c r="H35" i="6"/>
  <c r="H32" i="6"/>
  <c r="H36" i="6"/>
  <c r="Q16" i="6"/>
  <c r="P12" i="6"/>
  <c r="S12" i="6" s="1"/>
  <c r="U12" i="6"/>
  <c r="U20" i="6" s="1"/>
  <c r="Q19" i="6" l="1"/>
  <c r="O20" i="6"/>
  <c r="O23" i="6" s="1"/>
  <c r="R18" i="6"/>
  <c r="H37" i="6"/>
  <c r="L20" i="6"/>
  <c r="L23" i="6" s="1"/>
  <c r="R13" i="6"/>
  <c r="R17" i="6"/>
  <c r="R14" i="6"/>
  <c r="R15" i="6"/>
  <c r="R19" i="6"/>
  <c r="R16" i="6"/>
  <c r="Q15" i="6"/>
  <c r="P13" i="6"/>
  <c r="E20" i="6"/>
  <c r="E23" i="6" s="1"/>
  <c r="P18" i="6"/>
  <c r="P16" i="6"/>
  <c r="F20" i="6"/>
  <c r="F23" i="6" s="1"/>
  <c r="P17" i="6"/>
  <c r="Q14" i="6"/>
  <c r="Q18" i="6"/>
  <c r="P19" i="6"/>
  <c r="I20" i="6"/>
  <c r="I23" i="6" s="1"/>
  <c r="Q13" i="6"/>
  <c r="H20" i="6"/>
  <c r="H23" i="6" s="1"/>
  <c r="G20" i="6"/>
  <c r="G23" i="6" s="1"/>
  <c r="Q17" i="6"/>
  <c r="P14" i="6"/>
  <c r="P15" i="6"/>
  <c r="S19" i="6" l="1"/>
  <c r="S14" i="6"/>
  <c r="S15" i="6"/>
  <c r="S16" i="6"/>
  <c r="S13" i="6"/>
  <c r="S17" i="6"/>
  <c r="S18" i="6"/>
  <c r="P20" i="6"/>
  <c r="P23" i="6" s="1"/>
  <c r="Q20" i="6"/>
  <c r="Q23" i="6" s="1"/>
  <c r="S20" i="6" l="1"/>
  <c r="S23" i="6" s="1"/>
  <c r="R20" i="6"/>
  <c r="R23" i="6" s="1"/>
</calcChain>
</file>

<file path=xl/sharedStrings.xml><?xml version="1.0" encoding="utf-8"?>
<sst xmlns="http://schemas.openxmlformats.org/spreadsheetml/2006/main" count="681" uniqueCount="370">
  <si>
    <t>First Name</t>
  </si>
  <si>
    <t>Surname</t>
  </si>
  <si>
    <t>RSC Region</t>
  </si>
  <si>
    <t>Start date</t>
  </si>
  <si>
    <t>Started?</t>
  </si>
  <si>
    <t>Payment received</t>
  </si>
  <si>
    <t>Provision</t>
  </si>
  <si>
    <t>Funding</t>
  </si>
  <si>
    <t>Completed?</t>
  </si>
  <si>
    <t>Completed date</t>
  </si>
  <si>
    <t>Dropped out?</t>
  </si>
  <si>
    <t>Dropped out date</t>
  </si>
  <si>
    <t>Payment due this period</t>
  </si>
  <si>
    <t>Sector</t>
  </si>
  <si>
    <t>Ethnicity</t>
  </si>
  <si>
    <t>Disability</t>
  </si>
  <si>
    <t>Authorisation expired?</t>
  </si>
  <si>
    <t>Previous funding</t>
  </si>
  <si>
    <t>Unique applicant reference</t>
  </si>
  <si>
    <t>Referee 1 name</t>
  </si>
  <si>
    <t>Referee 1 phone</t>
  </si>
  <si>
    <t>Referee 1 email</t>
  </si>
  <si>
    <t>Referee 2 name</t>
  </si>
  <si>
    <t>Referee 2 phone</t>
  </si>
  <si>
    <t>Referee 2 email</t>
  </si>
  <si>
    <t>Pick from list</t>
  </si>
  <si>
    <t>Free text - enter first name of the lead participant, usually the chair</t>
  </si>
  <si>
    <t>email address</t>
  </si>
  <si>
    <t>Phone number</t>
  </si>
  <si>
    <t>Free text - enter email address of lead applicant</t>
  </si>
  <si>
    <t>Free text - enter direct phone number for lead applicant (ie not a generic school phone number)</t>
  </si>
  <si>
    <t>Applicant</t>
  </si>
  <si>
    <t>Date paid</t>
  </si>
  <si>
    <t>Date clawback</t>
  </si>
  <si>
    <t>Referees</t>
  </si>
  <si>
    <t>Free text - enter surname of the lead participant, usually the chair</t>
  </si>
  <si>
    <t>Eligible rate</t>
  </si>
  <si>
    <t>Pick from list - date of invoice claiming payment</t>
  </si>
  <si>
    <t>Pick from list - date of invoice clawback netted off</t>
  </si>
  <si>
    <t>Payment due</t>
  </si>
  <si>
    <t>Contractor</t>
  </si>
  <si>
    <t>Gender</t>
  </si>
  <si>
    <t>Data Validation</t>
  </si>
  <si>
    <t>Male</t>
  </si>
  <si>
    <t>Female</t>
  </si>
  <si>
    <t>No</t>
  </si>
  <si>
    <t>Yes</t>
  </si>
  <si>
    <t>Other</t>
  </si>
  <si>
    <t>Academy</t>
  </si>
  <si>
    <t>Blackpool</t>
  </si>
  <si>
    <t>Derby</t>
  </si>
  <si>
    <t>Stoke-on-Trent</t>
  </si>
  <si>
    <t>East Cambridgeshire</t>
  </si>
  <si>
    <t>Fenland</t>
  </si>
  <si>
    <t>Hastings</t>
  </si>
  <si>
    <t>Norwich</t>
  </si>
  <si>
    <t>Scarborough</t>
  </si>
  <si>
    <t>West Somerset</t>
  </si>
  <si>
    <t>Ipswich</t>
  </si>
  <si>
    <t>Oldham</t>
  </si>
  <si>
    <t>Doncaster</t>
  </si>
  <si>
    <t>Bradford</t>
  </si>
  <si>
    <t>n/a</t>
  </si>
  <si>
    <t>East Midlands &amp; Humber</t>
  </si>
  <si>
    <t>Lancashire &amp; West Yorkshire</t>
  </si>
  <si>
    <t>North</t>
  </si>
  <si>
    <t>North East London &amp; East</t>
  </si>
  <si>
    <t>South London &amp; South East</t>
  </si>
  <si>
    <t>South West</t>
  </si>
  <si>
    <t>West Midlands</t>
  </si>
  <si>
    <t>Age bracket</t>
  </si>
  <si>
    <t>40-49</t>
  </si>
  <si>
    <t>Authorised by DfE?</t>
  </si>
  <si>
    <t>Date authorised</t>
  </si>
  <si>
    <t>Reason for rejection</t>
  </si>
  <si>
    <t>NW London &amp; South Central</t>
  </si>
  <si>
    <t>PARTICIPANT DATA</t>
  </si>
  <si>
    <t>Authorisation</t>
  </si>
  <si>
    <t>Authorised</t>
  </si>
  <si>
    <t>TOTAL</t>
  </si>
  <si>
    <t>The lesser of the contractor's retail price and the Basic/Higher funding rate depending on the board type</t>
  </si>
  <si>
    <t>Sept-17</t>
  </si>
  <si>
    <t>Dec-17</t>
  </si>
  <si>
    <t>Mar-18</t>
  </si>
  <si>
    <t>Jun-18</t>
  </si>
  <si>
    <t>Sept-18</t>
  </si>
  <si>
    <t>Dec-18</t>
  </si>
  <si>
    <t>Net payment received</t>
  </si>
  <si>
    <t>Clawback due</t>
  </si>
  <si>
    <t>Funding clawed back</t>
  </si>
  <si>
    <t>Manually updated following each invoice period</t>
  </si>
  <si>
    <t>Net payment due</t>
  </si>
  <si>
    <t>Who authorised</t>
  </si>
  <si>
    <t>Opportunity Area</t>
  </si>
  <si>
    <t>Age 20-29</t>
  </si>
  <si>
    <t>Age 30-39</t>
  </si>
  <si>
    <t>Age 40-49</t>
  </si>
  <si>
    <t>Age 50-59</t>
  </si>
  <si>
    <t>Age 60-69</t>
  </si>
  <si>
    <t>Age 70+</t>
  </si>
  <si>
    <t>0 Years</t>
  </si>
  <si>
    <t>2 Years</t>
  </si>
  <si>
    <t>3 Years</t>
  </si>
  <si>
    <t>4 Years</t>
  </si>
  <si>
    <t>5 Years</t>
  </si>
  <si>
    <t>6 Years</t>
  </si>
  <si>
    <t>7 Years</t>
  </si>
  <si>
    <t>8 Years</t>
  </si>
  <si>
    <t>9 Years</t>
  </si>
  <si>
    <t>10 Years</t>
  </si>
  <si>
    <t>11 Years</t>
  </si>
  <si>
    <t>12 Years</t>
  </si>
  <si>
    <t>13 Years</t>
  </si>
  <si>
    <t>14 Years</t>
  </si>
  <si>
    <t>15 Years</t>
  </si>
  <si>
    <t>16 Years</t>
  </si>
  <si>
    <t>17 Years</t>
  </si>
  <si>
    <t>18 Years</t>
  </si>
  <si>
    <t>19 Years</t>
  </si>
  <si>
    <t>20 Years</t>
  </si>
  <si>
    <t>21 Years</t>
  </si>
  <si>
    <t>22 Years</t>
  </si>
  <si>
    <t>23 Years</t>
  </si>
  <si>
    <t>24 Years</t>
  </si>
  <si>
    <t>25 Years</t>
  </si>
  <si>
    <t>26 Years</t>
  </si>
  <si>
    <t>27 Years</t>
  </si>
  <si>
    <t>28 Years</t>
  </si>
  <si>
    <t>29 Years</t>
  </si>
  <si>
    <t>30 Years</t>
  </si>
  <si>
    <t>30+ Years</t>
  </si>
  <si>
    <t>1 School</t>
  </si>
  <si>
    <t>2 Schools</t>
  </si>
  <si>
    <t>3 Schools</t>
  </si>
  <si>
    <t>4 Schools</t>
  </si>
  <si>
    <t>5 Schools</t>
  </si>
  <si>
    <t>6 Schools</t>
  </si>
  <si>
    <t>7 Schools</t>
  </si>
  <si>
    <t>8 Schools</t>
  </si>
  <si>
    <t>9 Schools</t>
  </si>
  <si>
    <t>10 Schools</t>
  </si>
  <si>
    <t>11 Schools</t>
  </si>
  <si>
    <t>12 Schools</t>
  </si>
  <si>
    <t>13 Schools</t>
  </si>
  <si>
    <t>14 Schools</t>
  </si>
  <si>
    <t>15 Schools</t>
  </si>
  <si>
    <t>16 Schools</t>
  </si>
  <si>
    <t>17 Schools</t>
  </si>
  <si>
    <t>18 Schools</t>
  </si>
  <si>
    <t>19 Schools</t>
  </si>
  <si>
    <t>20 Schools</t>
  </si>
  <si>
    <t>21 Schools</t>
  </si>
  <si>
    <t>22 Schools</t>
  </si>
  <si>
    <t>23 Schools</t>
  </si>
  <si>
    <t>24 Schools</t>
  </si>
  <si>
    <t>25 Schools</t>
  </si>
  <si>
    <t>26 Schools</t>
  </si>
  <si>
    <t>27 Schools</t>
  </si>
  <si>
    <t>28 Schools</t>
  </si>
  <si>
    <t>29 Schools</t>
  </si>
  <si>
    <t>30 Schools</t>
  </si>
  <si>
    <t>30+ Schools</t>
  </si>
  <si>
    <t>No Disability</t>
  </si>
  <si>
    <t>New for approval flag</t>
  </si>
  <si>
    <t>New!</t>
  </si>
  <si>
    <t>Incomplete data</t>
  </si>
  <si>
    <t>Ineligible board</t>
  </si>
  <si>
    <t>Insufficient funding</t>
  </si>
  <si>
    <t>Data errors</t>
  </si>
  <si>
    <t>Pick from list - Yes/No</t>
  </si>
  <si>
    <t>Enter data email authorisation sent to contractor</t>
  </si>
  <si>
    <t>Pick from list - yes/no, if yes, add comment to cell with case for funding leaders from this board again</t>
  </si>
  <si>
    <t>Stage</t>
  </si>
  <si>
    <t>Who</t>
  </si>
  <si>
    <t>What</t>
  </si>
  <si>
    <t>Add the 'New for approval flag' in row 8</t>
  </si>
  <si>
    <t>Unique participant reference</t>
  </si>
  <si>
    <t>DfE</t>
  </si>
  <si>
    <t>Consider new authorisation requests from contractors in the order in which they arrive in the mailbox</t>
  </si>
  <si>
    <t>Alert DfE to funding authorisation request via mailbox including the Unique Participant Reference codes for which funding sought</t>
  </si>
  <si>
    <t>Should funding requested exceed that available, consider each request in order of the Unique Participant Reference codes</t>
  </si>
  <si>
    <t>Reply to contractor's email with contractual confirmation of funding for authorised participants, and explanation of any rejections</t>
  </si>
  <si>
    <t>Stage 1: Authorisation requests</t>
  </si>
  <si>
    <t>Stage 2: Authorisation decision</t>
  </si>
  <si>
    <t>Attach copy of whole spreadsheet to each quarterly invoice as supporting evidence for value of invoice</t>
  </si>
  <si>
    <t>Stage 3: Progress tracking</t>
  </si>
  <si>
    <t>Stage 4: Quarterly Invoice</t>
  </si>
  <si>
    <t>Confirmation that a participant has dropped out will trigger 80% clawback at the next invoice</t>
  </si>
  <si>
    <t>Confirm eligibility of proposed participant and funding level</t>
  </si>
  <si>
    <t>Determine whether sufficient funding remains available within relevant regions to cover funding requested</t>
  </si>
  <si>
    <t>Instructions</t>
  </si>
  <si>
    <t>Summary sheet provides indication of availability of funding</t>
  </si>
  <si>
    <t>Mar-19</t>
  </si>
  <si>
    <t>Funding committed</t>
  </si>
  <si>
    <t>Jun-19</t>
  </si>
  <si>
    <t>Sept-19</t>
  </si>
  <si>
    <t>Dec-19</t>
  </si>
  <si>
    <t>Mar-20</t>
  </si>
  <si>
    <t>`</t>
  </si>
  <si>
    <t>Contractor 1</t>
  </si>
  <si>
    <t>2019-20</t>
  </si>
  <si>
    <t>2018-19</t>
  </si>
  <si>
    <t>2017-18</t>
  </si>
  <si>
    <t>Payments</t>
  </si>
  <si>
    <t>Month authorised</t>
  </si>
  <si>
    <t>Automatic calculation</t>
  </si>
  <si>
    <t>Payment due next invoice</t>
  </si>
  <si>
    <t>Participants Authorised</t>
  </si>
  <si>
    <t>New</t>
  </si>
  <si>
    <t>By invoice date</t>
  </si>
  <si>
    <t>Tender profile</t>
  </si>
  <si>
    <t>White</t>
  </si>
  <si>
    <t>Automatic confirmation that all data fields have been completed</t>
  </si>
  <si>
    <t>Select payment value following each invoice period</t>
  </si>
  <si>
    <t>Complete?</t>
  </si>
  <si>
    <t>Checks</t>
  </si>
  <si>
    <t>Who Authorised</t>
  </si>
  <si>
    <t>Official B</t>
  </si>
  <si>
    <t>Official D</t>
  </si>
  <si>
    <t>Official A</t>
  </si>
  <si>
    <t>Official C</t>
  </si>
  <si>
    <t>Automatic incrementing unique code per applicant, assigned once all data fields complete</t>
  </si>
  <si>
    <t>Tender profle</t>
  </si>
  <si>
    <t>Performance</t>
  </si>
  <si>
    <t>2Q17-18</t>
  </si>
  <si>
    <t>3Q17-18</t>
  </si>
  <si>
    <t>4Q17-18</t>
  </si>
  <si>
    <t>1Q18-19</t>
  </si>
  <si>
    <t>2Q18-19</t>
  </si>
  <si>
    <t>3Q18-19</t>
  </si>
  <si>
    <t>4Q18-19</t>
  </si>
  <si>
    <t>1Q19-20</t>
  </si>
  <si>
    <t>2Q19-20</t>
  </si>
  <si>
    <t>3Q19-20</t>
  </si>
  <si>
    <t>4Q19-20</t>
  </si>
  <si>
    <t>Stage 0: Set up</t>
  </si>
  <si>
    <t>a</t>
  </si>
  <si>
    <t xml:space="preserve">Enter Contractor's projected funding profile and authorisations (at standards and higher rates) on 'Summary' sheet </t>
  </si>
  <si>
    <t>Doncaster OA</t>
  </si>
  <si>
    <t>Bradford OA</t>
  </si>
  <si>
    <t>Not in OA</t>
  </si>
  <si>
    <t>White - Contractor data entry</t>
  </si>
  <si>
    <t>New for approval</t>
  </si>
  <si>
    <t>Value of funding claw back if participant drops out</t>
  </si>
  <si>
    <t>Payement due less clawback due</t>
  </si>
  <si>
    <t>Payement received less funding clawed back</t>
  </si>
  <si>
    <t xml:space="preserve">Net payment due less net payment received (will be negative for clawback) </t>
  </si>
  <si>
    <t>Enter date</t>
  </si>
  <si>
    <t>Pick name of DfE offical</t>
  </si>
  <si>
    <t>Explanation of why authorisation denied</t>
  </si>
  <si>
    <t>Budget</t>
  </si>
  <si>
    <t>Paid</t>
  </si>
  <si>
    <t>Committed</t>
  </si>
  <si>
    <t>Total</t>
  </si>
  <si>
    <t>% Total</t>
  </si>
  <si>
    <t>Remaining</t>
  </si>
  <si>
    <t>Programme Budget - All contractors</t>
  </si>
  <si>
    <t>[Date]</t>
  </si>
  <si>
    <t>Mixed / multiple ethnic groups</t>
  </si>
  <si>
    <t>Black / African / Caribbean / Black British</t>
  </si>
  <si>
    <t>Asian / Asian British</t>
  </si>
  <si>
    <t>Other ethnic group</t>
  </si>
  <si>
    <t>Prefer not to say </t>
  </si>
  <si>
    <t xml:space="preserve">Last updated </t>
  </si>
  <si>
    <t>Enter Contractor Name in 'Data' sheet cell C7</t>
  </si>
  <si>
    <t>Clerking Development</t>
  </si>
  <si>
    <t xml:space="preserve">Clerking Development </t>
  </si>
  <si>
    <t>Employment status</t>
  </si>
  <si>
    <t>Employer name</t>
  </si>
  <si>
    <t>Employer type</t>
  </si>
  <si>
    <t>Highest qualification</t>
  </si>
  <si>
    <t>Years experience</t>
  </si>
  <si>
    <t>Pick from list - the number of years for which applicant has been providing clerking services</t>
  </si>
  <si>
    <t>Employed</t>
  </si>
  <si>
    <t>Sef-employed</t>
  </si>
  <si>
    <t>LA</t>
  </si>
  <si>
    <t>Maintained School</t>
  </si>
  <si>
    <t>Maintained Federation</t>
  </si>
  <si>
    <t>MAT</t>
  </si>
  <si>
    <t>Private sector</t>
  </si>
  <si>
    <t>Third Sector</t>
  </si>
  <si>
    <t>GCSE or equivalent</t>
  </si>
  <si>
    <t>A-Level or equivalent</t>
  </si>
  <si>
    <t>Apprenticeship</t>
  </si>
  <si>
    <t>Degree</t>
  </si>
  <si>
    <t>Masters Degree</t>
  </si>
  <si>
    <t>PhD</t>
  </si>
  <si>
    <t>Pick from list - Employed/ self-employed (freelance) with reference to their work as a clerk</t>
  </si>
  <si>
    <t>Pick from list - if employed, the type or employing oganisation</t>
  </si>
  <si>
    <t>Pick from list - highest qualification level or equivalent</t>
  </si>
  <si>
    <t>Job title</t>
  </si>
  <si>
    <t>Free text - if employed as a clerk, enter name of employer, if self-employed enter name of own company or enter n/a</t>
  </si>
  <si>
    <t>Free text - if employed as a clerk, enter job title, otherwise enter n/a</t>
  </si>
  <si>
    <t>Number of boards</t>
  </si>
  <si>
    <t>Pick from list - the number of boards to which the applicant currently provides clerking services</t>
  </si>
  <si>
    <t>Scale</t>
  </si>
  <si>
    <t>Pick from list - the maximum number of schools governed by a board to which clerking services are provided</t>
  </si>
  <si>
    <t>MAT boards</t>
  </si>
  <si>
    <t>Pick from list - Yes/No depending on whether providing clerking services to any MAT boards</t>
  </si>
  <si>
    <t>Federations</t>
  </si>
  <si>
    <t>Pick from list - Yes/No depending on whether providing clerking services to any Federation governing bodies</t>
  </si>
  <si>
    <t>Boards</t>
  </si>
  <si>
    <t>Pick from list - the sector of these boards</t>
  </si>
  <si>
    <t>Pick from list - the region in which the majority of clerking services provided</t>
  </si>
  <si>
    <t>Pick from list - Yes/No depending on whether clerking services provided ot any boards located in an Opportunity Area</t>
  </si>
  <si>
    <t>Free text fields - details of two referees from boards in receipt of clerking support from the applicant who, by providing their details, consent to being contacted by DfE or its agent to provide an informed view on the quality of clerking services provided by this individual. They must not both be from the same board.</t>
  </si>
  <si>
    <t>yes</t>
  </si>
  <si>
    <t>MAT Boards</t>
  </si>
  <si>
    <t>No MAT Boards</t>
  </si>
  <si>
    <t>No Federations</t>
  </si>
  <si>
    <t>No Opportunity Areas</t>
  </si>
  <si>
    <t>Opportunity Area(s)</t>
  </si>
  <si>
    <t>Both sectors</t>
  </si>
  <si>
    <t>Maintained sector</t>
  </si>
  <si>
    <t>Academy sector</t>
  </si>
  <si>
    <t>Light green - DfE data entry (DfE user password protected)</t>
  </si>
  <si>
    <t>Dark green - Automatic calculation (DfE editor password protected)</t>
  </si>
  <si>
    <t>jones</t>
  </si>
  <si>
    <t>clerk</t>
  </si>
  <si>
    <t>Automatic calculation: Authorisation expires 180 days from authorisation date</t>
  </si>
  <si>
    <t>Equals the Eligible rate once authorised by DfE so long as either authorisation has not expired or provision has started within 180 days</t>
  </si>
  <si>
    <t>Equals the Eligible rate once authorised by DfE and provision has started with 180 days</t>
  </si>
  <si>
    <t>Enter Contractor's retail price for Standard Rate boards in 'Validation' Sheet cell AU8 and Higher Rate boards in AU9</t>
  </si>
  <si>
    <t>Enter names of DfE officials who will authorise to validation sheet column AL</t>
  </si>
  <si>
    <t>Save workbook with file name indicating name of contractor</t>
  </si>
  <si>
    <t>Password protect the workbook, and share password with contractor</t>
  </si>
  <si>
    <t>Delete "New!" flag(s)</t>
  </si>
  <si>
    <t>Authorised provision that is confirmed as having started with 180 days of authorisation will trigger funding  at the next invoice</t>
  </si>
  <si>
    <t>Complete every field in rows 11 to 38 for one or more new participants committed to undertaking the programme</t>
  </si>
  <si>
    <t>Check all data in rows 11 to 38 completed</t>
  </si>
  <si>
    <t>Update Authorisation fields in rows 40, 41, 43 and 44 as appropriate</t>
  </si>
  <si>
    <t>Once invoice payment made update rows 55,56, 58 and 59 to confirm reciept</t>
  </si>
  <si>
    <t xml:space="preserve">Update start, end, drop-out dates as they are known in rows 46 to 51 </t>
  </si>
  <si>
    <t>Due</t>
  </si>
  <si>
    <t>Actual</t>
  </si>
  <si>
    <t>Cumulative total</t>
  </si>
  <si>
    <t>Profile</t>
  </si>
  <si>
    <t>1 Year</t>
  </si>
  <si>
    <t>1 board</t>
  </si>
  <si>
    <t>2 boards</t>
  </si>
  <si>
    <t>3 boards</t>
  </si>
  <si>
    <t>4 boards</t>
  </si>
  <si>
    <t>5 boards</t>
  </si>
  <si>
    <t>6 boards</t>
  </si>
  <si>
    <t>7 boards</t>
  </si>
  <si>
    <t>8 boards</t>
  </si>
  <si>
    <t>9 boards</t>
  </si>
  <si>
    <t>10 boards</t>
  </si>
  <si>
    <t>11 boards</t>
  </si>
  <si>
    <t>12 boards</t>
  </si>
  <si>
    <t>13 boards</t>
  </si>
  <si>
    <t>14 boards</t>
  </si>
  <si>
    <t>15 boards</t>
  </si>
  <si>
    <t>16 boards</t>
  </si>
  <si>
    <t>17 boards</t>
  </si>
  <si>
    <t>18 boards</t>
  </si>
  <si>
    <t>19 boards</t>
  </si>
  <si>
    <t>20 boards</t>
  </si>
  <si>
    <t>21 boards</t>
  </si>
  <si>
    <t>22 boards</t>
  </si>
  <si>
    <t>23 boards</t>
  </si>
  <si>
    <t>24 boards</t>
  </si>
  <si>
    <t>25 boards</t>
  </si>
  <si>
    <t>26 boards</t>
  </si>
  <si>
    <t>27 boards</t>
  </si>
  <si>
    <t>28 boards</t>
  </si>
  <si>
    <t>29 boards</t>
  </si>
  <si>
    <t>30 boards</t>
  </si>
  <si>
    <t>30+ boards</t>
  </si>
  <si>
    <t>Age &lt;20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</si>
</sst>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64" formatCode="[$-809]dd\ mmmm\ yyyy;@"/>
    <numFmt numFmtId="165" formatCode="&quot;£&quot;#,##0"/>
  </numFmts>
  <fonts count="8"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8"/>
      <color rgb="FF0000CC"/>
      <name val="Arial"/>
      <family val="2"/>
    </font>
    <font>
      <sz val="11"/>
      <color theme="1"/>
      <name val="Calibri"/>
      <family val="2"/>
    </font>
    <font>
      <sz val="11"/>
      <color rgb="FF000000"/>
      <name val="Calibri"/>
      <family val="2"/>
    </font>
    <font>
      <sz val="11"/>
      <name val="Calibri"/>
      <family val="2"/>
      <scheme val="minor"/>
    </font>
  </fonts>
  <fills count="10">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499984740745262"/>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rgb="FF9BC2E6"/>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52">
    <xf numFmtId="0" fontId="0" fillId="0" borderId="0" xfId="0"/>
    <xf numFmtId="0" fontId="1" fillId="0" borderId="0" xfId="0" applyFont="1"/>
    <xf numFmtId="0" fontId="2" fillId="0" borderId="0" xfId="0" applyFont="1"/>
    <xf numFmtId="0" fontId="3" fillId="0" borderId="0" xfId="0" applyFont="1"/>
    <xf numFmtId="0" fontId="1" fillId="0" borderId="2" xfId="0" applyFont="1" applyBorder="1" applyAlignment="1">
      <alignment vertical="top"/>
    </xf>
    <xf numFmtId="0" fontId="0" fillId="0" borderId="5" xfId="0" applyBorder="1" applyAlignment="1">
      <alignment vertical="top"/>
    </xf>
    <xf numFmtId="0" fontId="0" fillId="0" borderId="1" xfId="0" applyBorder="1" applyAlignment="1">
      <alignment vertical="top" wrapText="1"/>
    </xf>
    <xf numFmtId="0" fontId="1" fillId="0" borderId="3" xfId="0" applyFont="1" applyBorder="1" applyAlignment="1">
      <alignment vertical="top"/>
    </xf>
    <xf numFmtId="0" fontId="0" fillId="0" borderId="1" xfId="0" applyBorder="1" applyAlignment="1">
      <alignment vertical="top"/>
    </xf>
    <xf numFmtId="0" fontId="0" fillId="0" borderId="3"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vertical="top"/>
    </xf>
    <xf numFmtId="0" fontId="1" fillId="0" borderId="0" xfId="0" applyFont="1" applyAlignment="1">
      <alignment vertical="top"/>
    </xf>
    <xf numFmtId="0" fontId="0" fillId="0" borderId="0" xfId="0" applyAlignment="1">
      <alignment vertical="top"/>
    </xf>
    <xf numFmtId="0" fontId="0" fillId="0" borderId="0" xfId="0" applyAlignment="1">
      <alignment horizontal="right"/>
    </xf>
    <xf numFmtId="0" fontId="4" fillId="0" borderId="0" xfId="0" applyFont="1" applyAlignment="1">
      <alignment vertical="center"/>
    </xf>
    <xf numFmtId="0" fontId="0" fillId="0" borderId="0" xfId="0" applyBorder="1" applyAlignment="1">
      <alignment horizontal="right"/>
    </xf>
    <xf numFmtId="0" fontId="0" fillId="0" borderId="3" xfId="0" applyBorder="1"/>
    <xf numFmtId="0" fontId="0" fillId="0" borderId="3" xfId="0" applyBorder="1" applyAlignment="1">
      <alignment horizontal="right"/>
    </xf>
    <xf numFmtId="0" fontId="5" fillId="0" borderId="0" xfId="0" applyFont="1" applyAlignment="1">
      <alignment vertical="center" wrapText="1"/>
    </xf>
    <xf numFmtId="14" fontId="0" fillId="0" borderId="3" xfId="0" applyNumberFormat="1" applyBorder="1" applyAlignment="1">
      <alignment horizontal="right"/>
    </xf>
    <xf numFmtId="14" fontId="0" fillId="0" borderId="0" xfId="0" applyNumberFormat="1" applyAlignment="1">
      <alignment horizontal="right"/>
    </xf>
    <xf numFmtId="0" fontId="1" fillId="0" borderId="0" xfId="0" applyFont="1" applyAlignment="1">
      <alignment horizontal="right"/>
    </xf>
    <xf numFmtId="0" fontId="0" fillId="0" borderId="7" xfId="0" applyBorder="1" applyAlignment="1">
      <alignment horizontal="right"/>
    </xf>
    <xf numFmtId="0" fontId="0" fillId="3" borderId="0" xfId="0" applyFill="1" applyAlignment="1">
      <alignment horizontal="right"/>
    </xf>
    <xf numFmtId="0" fontId="1" fillId="3" borderId="0" xfId="0" applyFont="1" applyFill="1" applyAlignment="1">
      <alignment horizontal="right"/>
    </xf>
    <xf numFmtId="17" fontId="0" fillId="0" borderId="3" xfId="0" quotePrefix="1" applyNumberFormat="1" applyBorder="1" applyAlignment="1">
      <alignment horizontal="right"/>
    </xf>
    <xf numFmtId="0" fontId="0" fillId="3" borderId="1" xfId="0" applyFill="1" applyBorder="1" applyAlignment="1">
      <alignment vertical="top"/>
    </xf>
    <xf numFmtId="0" fontId="0" fillId="3" borderId="1" xfId="0" applyFill="1" applyBorder="1" applyAlignment="1">
      <alignment vertical="top" wrapText="1"/>
    </xf>
    <xf numFmtId="164" fontId="0" fillId="3" borderId="0" xfId="0" applyNumberFormat="1" applyFill="1" applyAlignment="1">
      <alignment horizontal="right"/>
    </xf>
    <xf numFmtId="6" fontId="0" fillId="3" borderId="0" xfId="0" applyNumberFormat="1" applyFill="1" applyAlignment="1">
      <alignment horizontal="right"/>
    </xf>
    <xf numFmtId="6" fontId="0" fillId="0" borderId="0" xfId="0" applyNumberFormat="1" applyAlignment="1">
      <alignment horizontal="right"/>
    </xf>
    <xf numFmtId="6" fontId="1" fillId="0" borderId="0" xfId="0" applyNumberFormat="1" applyFont="1" applyAlignment="1">
      <alignment horizontal="right"/>
    </xf>
    <xf numFmtId="6" fontId="0" fillId="0" borderId="3" xfId="0" applyNumberFormat="1" applyBorder="1" applyAlignment="1">
      <alignment horizontal="right"/>
    </xf>
    <xf numFmtId="0" fontId="0" fillId="0" borderId="8" xfId="0" applyBorder="1" applyAlignment="1">
      <alignment horizontal="right"/>
    </xf>
    <xf numFmtId="0" fontId="0" fillId="0" borderId="10" xfId="0" applyBorder="1" applyAlignment="1">
      <alignment vertical="top"/>
    </xf>
    <xf numFmtId="0" fontId="0" fillId="0" borderId="4" xfId="0" applyBorder="1" applyAlignment="1">
      <alignment vertical="top" wrapText="1"/>
    </xf>
    <xf numFmtId="0" fontId="0" fillId="0" borderId="11" xfId="0" applyBorder="1" applyAlignment="1">
      <alignment horizontal="right"/>
    </xf>
    <xf numFmtId="0" fontId="1" fillId="0" borderId="0" xfId="0" applyFont="1" applyBorder="1" applyAlignment="1">
      <alignment horizontal="right"/>
    </xf>
    <xf numFmtId="0" fontId="1" fillId="0" borderId="7" xfId="0" applyFont="1" applyBorder="1"/>
    <xf numFmtId="6" fontId="0" fillId="0" borderId="0" xfId="0" applyNumberFormat="1" applyBorder="1" applyAlignment="1">
      <alignment horizontal="right"/>
    </xf>
    <xf numFmtId="0" fontId="1" fillId="3" borderId="0" xfId="0" applyFont="1" applyFill="1" applyAlignment="1">
      <alignment horizontal="left"/>
    </xf>
    <xf numFmtId="1" fontId="1" fillId="0" borderId="0" xfId="0" applyNumberFormat="1" applyFont="1" applyAlignment="1">
      <alignment horizontal="right"/>
    </xf>
    <xf numFmtId="0" fontId="0" fillId="0" borderId="13" xfId="0" applyBorder="1" applyAlignment="1">
      <alignment vertical="top"/>
    </xf>
    <xf numFmtId="0" fontId="0" fillId="0" borderId="14" xfId="0" applyBorder="1" applyAlignment="1">
      <alignment horizontal="right"/>
    </xf>
    <xf numFmtId="0" fontId="1" fillId="0" borderId="0" xfId="0" applyFont="1" applyBorder="1"/>
    <xf numFmtId="0" fontId="0" fillId="0" borderId="0" xfId="0" applyFont="1"/>
    <xf numFmtId="0" fontId="0" fillId="0" borderId="0" xfId="0" applyFont="1" applyBorder="1"/>
    <xf numFmtId="1" fontId="0" fillId="0" borderId="0" xfId="0" applyNumberFormat="1" applyAlignment="1">
      <alignment horizontal="right"/>
    </xf>
    <xf numFmtId="1" fontId="0" fillId="0" borderId="0" xfId="0" applyNumberFormat="1"/>
    <xf numFmtId="0" fontId="0" fillId="3" borderId="0" xfId="0" applyFill="1"/>
    <xf numFmtId="0" fontId="1" fillId="3" borderId="0" xfId="0" applyFont="1" applyFill="1" applyBorder="1"/>
    <xf numFmtId="0" fontId="0" fillId="3" borderId="0" xfId="0" applyFill="1" applyBorder="1" applyAlignment="1">
      <alignment horizontal="right"/>
    </xf>
    <xf numFmtId="0" fontId="1" fillId="3" borderId="0" xfId="0" applyFont="1" applyFill="1" applyBorder="1" applyAlignment="1">
      <alignment horizontal="right"/>
    </xf>
    <xf numFmtId="1" fontId="0" fillId="3" borderId="0" xfId="0" applyNumberFormat="1" applyFill="1" applyBorder="1" applyAlignment="1">
      <alignment horizontal="right"/>
    </xf>
    <xf numFmtId="0" fontId="0" fillId="2" borderId="0" xfId="0" applyFill="1" applyBorder="1"/>
    <xf numFmtId="0" fontId="0" fillId="0" borderId="0" xfId="0" applyBorder="1"/>
    <xf numFmtId="0" fontId="0" fillId="0" borderId="1" xfId="0" applyBorder="1" applyAlignment="1">
      <alignment horizontal="center" vertical="center"/>
    </xf>
    <xf numFmtId="0" fontId="0" fillId="0" borderId="1" xfId="0" applyFont="1" applyBorder="1" applyAlignment="1">
      <alignment vertical="top"/>
    </xf>
    <xf numFmtId="0" fontId="0" fillId="4" borderId="7" xfId="0" applyFill="1" applyBorder="1"/>
    <xf numFmtId="0" fontId="1" fillId="5" borderId="7" xfId="0" applyFont="1" applyFill="1" applyBorder="1" applyAlignment="1">
      <alignment horizontal="right"/>
    </xf>
    <xf numFmtId="0" fontId="1" fillId="4" borderId="7" xfId="0" applyFont="1" applyFill="1" applyBorder="1" applyAlignment="1">
      <alignment horizontal="right"/>
    </xf>
    <xf numFmtId="0" fontId="0" fillId="4" borderId="0" xfId="0" applyFill="1"/>
    <xf numFmtId="6" fontId="0" fillId="5" borderId="12" xfId="0" applyNumberFormat="1" applyFill="1" applyBorder="1" applyAlignment="1">
      <alignment horizontal="right"/>
    </xf>
    <xf numFmtId="6" fontId="0" fillId="4" borderId="0" xfId="0" applyNumberFormat="1" applyFill="1" applyAlignment="1">
      <alignment horizontal="right"/>
    </xf>
    <xf numFmtId="6" fontId="0" fillId="4" borderId="12" xfId="0" applyNumberFormat="1" applyFill="1" applyBorder="1" applyAlignment="1">
      <alignment horizontal="right"/>
    </xf>
    <xf numFmtId="9" fontId="0" fillId="4" borderId="12" xfId="0" applyNumberFormat="1" applyFill="1" applyBorder="1" applyAlignment="1">
      <alignment horizontal="right"/>
    </xf>
    <xf numFmtId="6" fontId="0" fillId="5" borderId="0" xfId="0" applyNumberFormat="1" applyFill="1" applyBorder="1" applyAlignment="1">
      <alignment horizontal="right"/>
    </xf>
    <xf numFmtId="6" fontId="0" fillId="4" borderId="0" xfId="0" applyNumberFormat="1" applyFill="1" applyBorder="1" applyAlignment="1">
      <alignment horizontal="right"/>
    </xf>
    <xf numFmtId="9" fontId="0" fillId="4" borderId="0" xfId="0" applyNumberFormat="1" applyFill="1" applyBorder="1" applyAlignment="1">
      <alignment horizontal="right"/>
    </xf>
    <xf numFmtId="6" fontId="0" fillId="5" borderId="7" xfId="0" applyNumberFormat="1" applyFill="1" applyBorder="1" applyAlignment="1">
      <alignment horizontal="right"/>
    </xf>
    <xf numFmtId="6" fontId="0" fillId="4" borderId="7" xfId="0" applyNumberFormat="1" applyFill="1" applyBorder="1" applyAlignment="1">
      <alignment horizontal="right"/>
    </xf>
    <xf numFmtId="9" fontId="0" fillId="4" borderId="7" xfId="0" applyNumberFormat="1" applyFill="1" applyBorder="1" applyAlignment="1">
      <alignment horizontal="right"/>
    </xf>
    <xf numFmtId="0" fontId="1" fillId="4" borderId="0" xfId="0" applyFont="1" applyFill="1"/>
    <xf numFmtId="2" fontId="0" fillId="3" borderId="4" xfId="0" applyNumberFormat="1" applyFont="1" applyFill="1" applyBorder="1" applyAlignment="1">
      <alignment horizontal="left" vertical="top" wrapText="1"/>
    </xf>
    <xf numFmtId="0" fontId="6" fillId="0" borderId="6" xfId="0" applyFont="1" applyBorder="1" applyAlignment="1">
      <alignment vertical="center"/>
    </xf>
    <xf numFmtId="0" fontId="1" fillId="0" borderId="0" xfId="0" applyFont="1" applyAlignment="1">
      <alignment horizontal="left"/>
    </xf>
    <xf numFmtId="0" fontId="0" fillId="0" borderId="15" xfId="0" applyFill="1" applyBorder="1" applyAlignment="1">
      <alignment vertical="top"/>
    </xf>
    <xf numFmtId="0" fontId="0" fillId="0" borderId="3" xfId="0" applyFill="1" applyBorder="1" applyAlignment="1">
      <alignment vertical="top" wrapText="1"/>
    </xf>
    <xf numFmtId="0" fontId="0" fillId="6" borderId="1" xfId="0" applyFill="1" applyBorder="1" applyAlignment="1">
      <alignment horizontal="center" vertical="center"/>
    </xf>
    <xf numFmtId="0" fontId="0" fillId="8" borderId="0" xfId="0" applyFill="1"/>
    <xf numFmtId="0" fontId="0" fillId="9" borderId="3" xfId="0" applyFill="1" applyBorder="1"/>
    <xf numFmtId="0" fontId="0" fillId="9" borderId="3" xfId="0" applyFill="1" applyBorder="1" applyAlignment="1">
      <alignment horizontal="right"/>
    </xf>
    <xf numFmtId="0" fontId="0" fillId="9" borderId="1" xfId="0" applyFill="1" applyBorder="1" applyAlignment="1">
      <alignment horizontal="center" vertical="center"/>
    </xf>
    <xf numFmtId="0" fontId="0" fillId="8" borderId="0" xfId="0" applyFill="1" applyAlignment="1">
      <alignment horizontal="right"/>
    </xf>
    <xf numFmtId="0" fontId="0" fillId="8" borderId="0" xfId="0" applyFill="1" applyBorder="1"/>
    <xf numFmtId="0" fontId="0" fillId="8" borderId="0" xfId="0" applyFill="1" applyBorder="1" applyAlignment="1">
      <alignment horizontal="right"/>
    </xf>
    <xf numFmtId="0" fontId="0" fillId="8" borderId="0" xfId="0" applyFont="1" applyFill="1"/>
    <xf numFmtId="0" fontId="1" fillId="9" borderId="2" xfId="0" applyFont="1" applyFill="1" applyBorder="1" applyAlignment="1">
      <alignment vertical="top"/>
    </xf>
    <xf numFmtId="0" fontId="0" fillId="9" borderId="1" xfId="0" applyFill="1" applyBorder="1" applyAlignment="1">
      <alignment vertical="top"/>
    </xf>
    <xf numFmtId="0" fontId="0" fillId="9" borderId="1" xfId="0" applyFill="1" applyBorder="1" applyAlignment="1">
      <alignment vertical="top" wrapText="1"/>
    </xf>
    <xf numFmtId="0" fontId="0" fillId="9" borderId="9" xfId="0" applyFill="1" applyBorder="1" applyAlignment="1">
      <alignment horizontal="right"/>
    </xf>
    <xf numFmtId="0" fontId="0" fillId="9" borderId="11" xfId="0" applyFill="1" applyBorder="1" applyAlignment="1">
      <alignment horizontal="right"/>
    </xf>
    <xf numFmtId="0" fontId="1" fillId="9" borderId="1" xfId="0" applyFont="1" applyFill="1" applyBorder="1"/>
    <xf numFmtId="0" fontId="0" fillId="9" borderId="2" xfId="0" applyFill="1" applyBorder="1" applyAlignment="1">
      <alignment vertical="top"/>
    </xf>
    <xf numFmtId="2" fontId="0" fillId="9" borderId="2" xfId="0" applyNumberFormat="1" applyFill="1" applyBorder="1" applyAlignment="1">
      <alignment horizontal="left" vertical="top" wrapText="1"/>
    </xf>
    <xf numFmtId="0" fontId="0" fillId="9" borderId="12" xfId="0" applyFill="1" applyBorder="1" applyAlignment="1">
      <alignment horizontal="right"/>
    </xf>
    <xf numFmtId="0" fontId="1" fillId="9" borderId="4" xfId="0" applyFont="1" applyFill="1" applyBorder="1" applyAlignment="1">
      <alignment vertical="top"/>
    </xf>
    <xf numFmtId="0" fontId="0" fillId="9" borderId="7" xfId="0" applyFill="1" applyBorder="1" applyAlignment="1">
      <alignment horizontal="right"/>
    </xf>
    <xf numFmtId="0" fontId="1" fillId="9" borderId="3" xfId="0" applyFont="1" applyFill="1" applyBorder="1" applyAlignment="1">
      <alignment vertical="top"/>
    </xf>
    <xf numFmtId="0" fontId="0" fillId="9" borderId="0" xfId="0" applyFill="1" applyAlignment="1">
      <alignment horizontal="right"/>
    </xf>
    <xf numFmtId="0" fontId="0" fillId="9" borderId="5" xfId="0" applyFill="1" applyBorder="1" applyAlignment="1">
      <alignment vertical="top"/>
    </xf>
    <xf numFmtId="0" fontId="0" fillId="9" borderId="2" xfId="0" applyFont="1" applyFill="1" applyBorder="1" applyAlignment="1">
      <alignment vertical="top"/>
    </xf>
    <xf numFmtId="14" fontId="0" fillId="9" borderId="0" xfId="0" applyNumberFormat="1" applyFill="1" applyAlignment="1">
      <alignment horizontal="right"/>
    </xf>
    <xf numFmtId="0" fontId="0" fillId="6" borderId="10" xfId="0" applyFill="1" applyBorder="1" applyAlignment="1">
      <alignment vertical="top"/>
    </xf>
    <xf numFmtId="2" fontId="0" fillId="6" borderId="4" xfId="0" applyNumberFormat="1" applyFont="1" applyFill="1" applyBorder="1" applyAlignment="1">
      <alignment horizontal="left" vertical="top" wrapText="1"/>
    </xf>
    <xf numFmtId="0" fontId="0" fillId="6" borderId="0" xfId="0" applyFill="1" applyAlignment="1">
      <alignment horizontal="right"/>
    </xf>
    <xf numFmtId="0" fontId="0" fillId="6" borderId="5" xfId="0" applyFill="1" applyBorder="1" applyAlignment="1">
      <alignment vertical="top"/>
    </xf>
    <xf numFmtId="0" fontId="0" fillId="6" borderId="2" xfId="0" applyFont="1" applyFill="1" applyBorder="1" applyAlignment="1">
      <alignment vertical="top"/>
    </xf>
    <xf numFmtId="14" fontId="0" fillId="6" borderId="0" xfId="0" applyNumberFormat="1" applyFill="1" applyAlignment="1">
      <alignment horizontal="right"/>
    </xf>
    <xf numFmtId="0" fontId="0" fillId="6" borderId="1" xfId="0" applyFill="1" applyBorder="1" applyAlignment="1">
      <alignment vertical="top" wrapText="1"/>
    </xf>
    <xf numFmtId="6" fontId="0" fillId="9" borderId="0" xfId="0" applyNumberFormat="1" applyFill="1" applyAlignment="1">
      <alignment horizontal="right"/>
    </xf>
    <xf numFmtId="6" fontId="0" fillId="9" borderId="9" xfId="0" applyNumberFormat="1" applyFill="1" applyBorder="1" applyAlignment="1">
      <alignment horizontal="right"/>
    </xf>
    <xf numFmtId="6" fontId="0" fillId="9" borderId="11" xfId="0" applyNumberFormat="1" applyFill="1" applyBorder="1" applyAlignment="1">
      <alignment horizontal="right"/>
    </xf>
    <xf numFmtId="0" fontId="0" fillId="6" borderId="7" xfId="0" applyFill="1" applyBorder="1" applyAlignment="1">
      <alignment horizontal="right"/>
    </xf>
    <xf numFmtId="0" fontId="1" fillId="6" borderId="7" xfId="0" applyFont="1" applyFill="1" applyBorder="1" applyAlignment="1">
      <alignment horizontal="right"/>
    </xf>
    <xf numFmtId="0" fontId="0" fillId="6" borderId="0" xfId="0" applyFill="1"/>
    <xf numFmtId="6" fontId="0" fillId="6" borderId="0" xfId="0" applyNumberFormat="1" applyFill="1" applyAlignment="1">
      <alignment horizontal="right"/>
    </xf>
    <xf numFmtId="6" fontId="0" fillId="6" borderId="0" xfId="0" applyNumberFormat="1" applyFill="1" applyBorder="1" applyAlignment="1">
      <alignment horizontal="right"/>
    </xf>
    <xf numFmtId="6" fontId="0" fillId="6" borderId="0" xfId="0" applyNumberFormat="1" applyFill="1"/>
    <xf numFmtId="6" fontId="1" fillId="6" borderId="0" xfId="0" applyNumberFormat="1" applyFont="1" applyFill="1" applyAlignment="1">
      <alignment horizontal="right"/>
    </xf>
    <xf numFmtId="6" fontId="0" fillId="6" borderId="0" xfId="0" applyNumberFormat="1" applyFill="1" applyBorder="1"/>
    <xf numFmtId="6" fontId="0" fillId="6" borderId="7" xfId="0" applyNumberFormat="1" applyFill="1" applyBorder="1" applyAlignment="1">
      <alignment horizontal="right"/>
    </xf>
    <xf numFmtId="6" fontId="0" fillId="6" borderId="7" xfId="0" applyNumberFormat="1" applyFill="1" applyBorder="1"/>
    <xf numFmtId="0" fontId="1" fillId="9" borderId="7" xfId="0" applyFont="1" applyFill="1" applyBorder="1"/>
    <xf numFmtId="0" fontId="1" fillId="9" borderId="7" xfId="0" applyFont="1" applyFill="1" applyBorder="1" applyAlignment="1">
      <alignment horizontal="right"/>
    </xf>
    <xf numFmtId="0" fontId="0" fillId="9" borderId="0" xfId="0" applyFill="1"/>
    <xf numFmtId="6" fontId="1" fillId="9" borderId="0" xfId="0" applyNumberFormat="1" applyFont="1" applyFill="1" applyAlignment="1">
      <alignment horizontal="right"/>
    </xf>
    <xf numFmtId="0" fontId="0" fillId="9" borderId="7" xfId="0" applyFill="1" applyBorder="1"/>
    <xf numFmtId="6" fontId="1" fillId="9" borderId="7" xfId="0" applyNumberFormat="1" applyFont="1" applyFill="1" applyBorder="1" applyAlignment="1">
      <alignment horizontal="right"/>
    </xf>
    <xf numFmtId="0" fontId="1" fillId="9" borderId="0" xfId="0" applyFont="1" applyFill="1"/>
    <xf numFmtId="165" fontId="0" fillId="7" borderId="0" xfId="0" applyNumberFormat="1" applyFill="1" applyAlignment="1">
      <alignment horizontal="right"/>
    </xf>
    <xf numFmtId="0" fontId="1" fillId="9" borderId="0" xfId="0" applyFont="1" applyFill="1" applyBorder="1"/>
    <xf numFmtId="0" fontId="0" fillId="9" borderId="0" xfId="0" applyFill="1" applyBorder="1" applyAlignment="1">
      <alignment horizontal="right"/>
    </xf>
    <xf numFmtId="0" fontId="1" fillId="9" borderId="0" xfId="0" applyFont="1" applyFill="1" applyBorder="1" applyAlignment="1">
      <alignment horizontal="right"/>
    </xf>
    <xf numFmtId="1" fontId="0" fillId="9" borderId="0" xfId="0" applyNumberFormat="1" applyFill="1" applyBorder="1" applyAlignment="1">
      <alignment horizontal="right"/>
    </xf>
    <xf numFmtId="0" fontId="0" fillId="9" borderId="0" xfId="0" applyFill="1" applyBorder="1"/>
    <xf numFmtId="1" fontId="1" fillId="6" borderId="0" xfId="0" applyNumberFormat="1" applyFont="1" applyFill="1" applyAlignment="1">
      <alignment horizontal="right"/>
    </xf>
    <xf numFmtId="1" fontId="1" fillId="6" borderId="7" xfId="0" applyNumberFormat="1" applyFont="1" applyFill="1" applyBorder="1" applyAlignment="1">
      <alignment horizontal="right"/>
    </xf>
    <xf numFmtId="17" fontId="0" fillId="6" borderId="7" xfId="0" applyNumberFormat="1" applyFill="1" applyBorder="1" applyAlignment="1">
      <alignment horizontal="right"/>
    </xf>
    <xf numFmtId="1" fontId="0" fillId="6" borderId="0" xfId="0" applyNumberFormat="1" applyFill="1" applyAlignment="1">
      <alignment horizontal="right"/>
    </xf>
    <xf numFmtId="1" fontId="0" fillId="6" borderId="7" xfId="0" applyNumberFormat="1" applyFill="1" applyBorder="1" applyAlignment="1">
      <alignment horizontal="right"/>
    </xf>
    <xf numFmtId="0" fontId="0" fillId="7" borderId="0" xfId="0" applyFill="1" applyBorder="1" applyAlignment="1">
      <alignment horizontal="right"/>
    </xf>
    <xf numFmtId="1" fontId="1" fillId="6" borderId="0" xfId="0" applyNumberFormat="1" applyFont="1" applyFill="1" applyBorder="1" applyAlignment="1">
      <alignment horizontal="right"/>
    </xf>
    <xf numFmtId="0" fontId="1" fillId="8" borderId="0" xfId="0" applyFont="1" applyFill="1" applyBorder="1" applyAlignment="1">
      <alignment horizontal="right"/>
    </xf>
    <xf numFmtId="6" fontId="0" fillId="8" borderId="0" xfId="0" applyNumberFormat="1" applyFill="1" applyAlignment="1">
      <alignment horizontal="right"/>
    </xf>
    <xf numFmtId="6" fontId="0" fillId="8" borderId="0" xfId="0" applyNumberFormat="1" applyFill="1" applyBorder="1" applyAlignment="1">
      <alignment horizontal="right"/>
    </xf>
    <xf numFmtId="6" fontId="1" fillId="8" borderId="0" xfId="0" applyNumberFormat="1" applyFont="1" applyFill="1" applyAlignment="1">
      <alignment horizontal="right"/>
    </xf>
    <xf numFmtId="0" fontId="0" fillId="0" borderId="0" xfId="0" applyFont="1" applyFill="1" applyBorder="1"/>
    <xf numFmtId="2" fontId="7" fillId="0" borderId="2" xfId="0" applyNumberFormat="1" applyFont="1" applyBorder="1" applyAlignment="1">
      <alignment horizontal="left" vertical="top" wrapText="1"/>
    </xf>
    <xf numFmtId="2" fontId="7" fillId="0" borderId="3" xfId="0" applyNumberFormat="1" applyFont="1" applyBorder="1" applyAlignment="1">
      <alignment horizontal="left" vertical="top" wrapText="1"/>
    </xf>
    <xf numFmtId="2" fontId="7" fillId="0" borderId="4" xfId="0" applyNumberFormat="1"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Contractor 1: Authorisations (Cumulative)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'Contractor Summary'!$D$37</c:f>
              <c:strCache>
                <c:ptCount val="1"/>
                <c:pt idx="0">
                  <c:v>Total</c:v>
                </c:pt>
              </c:strCache>
            </c:strRef>
          </c:tx>
          <c:spPr>
            <a:solidFill>
              <a:schemeClr val="accent6">
                <a:lumMod val="20000"/>
                <a:lumOff val="80000"/>
              </a:schemeClr>
            </a:solidFill>
            <a:ln>
              <a:noFill/>
            </a:ln>
            <a:effectLst/>
          </c:spPr>
          <c:invertIfNegative val="0"/>
          <c:cat>
            <c:numRef>
              <c:f>'Contractor Summary'!$J$28:$AP$28</c:f>
              <c:numCache>
                <c:formatCode>mmm\-yy</c:formatCode>
                <c:ptCount val="33"/>
                <c:pt idx="0">
                  <c:v>42917</c:v>
                </c:pt>
                <c:pt idx="1">
                  <c:v>42948</c:v>
                </c:pt>
                <c:pt idx="2">
                  <c:v>42979</c:v>
                </c:pt>
                <c:pt idx="3">
                  <c:v>43009</c:v>
                </c:pt>
                <c:pt idx="4">
                  <c:v>43040</c:v>
                </c:pt>
                <c:pt idx="5">
                  <c:v>43070</c:v>
                </c:pt>
                <c:pt idx="6">
                  <c:v>43101</c:v>
                </c:pt>
                <c:pt idx="7">
                  <c:v>43132</c:v>
                </c:pt>
                <c:pt idx="8">
                  <c:v>43160</c:v>
                </c:pt>
                <c:pt idx="9">
                  <c:v>43191</c:v>
                </c:pt>
                <c:pt idx="10">
                  <c:v>43221</c:v>
                </c:pt>
                <c:pt idx="11">
                  <c:v>43252</c:v>
                </c:pt>
                <c:pt idx="12">
                  <c:v>43282</c:v>
                </c:pt>
                <c:pt idx="13">
                  <c:v>43313</c:v>
                </c:pt>
                <c:pt idx="14">
                  <c:v>43344</c:v>
                </c:pt>
                <c:pt idx="15">
                  <c:v>43374</c:v>
                </c:pt>
                <c:pt idx="16">
                  <c:v>43405</c:v>
                </c:pt>
                <c:pt idx="17">
                  <c:v>43435</c:v>
                </c:pt>
                <c:pt idx="18">
                  <c:v>43466</c:v>
                </c:pt>
                <c:pt idx="19">
                  <c:v>43497</c:v>
                </c:pt>
                <c:pt idx="20">
                  <c:v>43525</c:v>
                </c:pt>
                <c:pt idx="21">
                  <c:v>43556</c:v>
                </c:pt>
                <c:pt idx="22">
                  <c:v>43586</c:v>
                </c:pt>
                <c:pt idx="23">
                  <c:v>43617</c:v>
                </c:pt>
                <c:pt idx="24">
                  <c:v>43647</c:v>
                </c:pt>
                <c:pt idx="25">
                  <c:v>43678</c:v>
                </c:pt>
                <c:pt idx="26">
                  <c:v>43709</c:v>
                </c:pt>
                <c:pt idx="27">
                  <c:v>43739</c:v>
                </c:pt>
                <c:pt idx="28">
                  <c:v>43770</c:v>
                </c:pt>
                <c:pt idx="29">
                  <c:v>43800</c:v>
                </c:pt>
                <c:pt idx="30">
                  <c:v>43831</c:v>
                </c:pt>
                <c:pt idx="31">
                  <c:v>43862</c:v>
                </c:pt>
                <c:pt idx="32">
                  <c:v>43891</c:v>
                </c:pt>
              </c:numCache>
            </c:numRef>
          </c:cat>
          <c:val>
            <c:numRef>
              <c:f>'Contractor Summary'!$J$44:$AD$44</c:f>
              <c:numCache>
                <c:formatCode>0</c:formatCode>
                <c:ptCount val="21"/>
                <c:pt idx="0">
                  <c:v>1</c:v>
                </c:pt>
                <c:pt idx="1">
                  <c:v>2</c:v>
                </c:pt>
                <c:pt idx="2">
                  <c:v>2</c:v>
                </c:pt>
                <c:pt idx="3">
                  <c:v>2</c:v>
                </c:pt>
                <c:pt idx="4">
                  <c:v>2</c:v>
                </c:pt>
                <c:pt idx="5">
                  <c:v>2</c:v>
                </c:pt>
                <c:pt idx="6">
                  <c:v>2</c:v>
                </c:pt>
                <c:pt idx="7">
                  <c:v>2</c:v>
                </c:pt>
                <c:pt idx="8">
                  <c:v>3</c:v>
                </c:pt>
                <c:pt idx="9">
                  <c:v>3</c:v>
                </c:pt>
                <c:pt idx="10">
                  <c:v>3</c:v>
                </c:pt>
                <c:pt idx="11">
                  <c:v>3</c:v>
                </c:pt>
                <c:pt idx="12">
                  <c:v>3</c:v>
                </c:pt>
                <c:pt idx="13">
                  <c:v>3</c:v>
                </c:pt>
                <c:pt idx="14">
                  <c:v>3</c:v>
                </c:pt>
                <c:pt idx="15">
                  <c:v>3</c:v>
                </c:pt>
                <c:pt idx="16">
                  <c:v>3</c:v>
                </c:pt>
                <c:pt idx="17">
                  <c:v>3</c:v>
                </c:pt>
                <c:pt idx="18">
                  <c:v>3</c:v>
                </c:pt>
                <c:pt idx="19">
                  <c:v>3</c:v>
                </c:pt>
                <c:pt idx="20">
                  <c:v>3</c:v>
                </c:pt>
              </c:numCache>
            </c:numRef>
          </c:val>
          <c:extLst>
            <c:ext xmlns:c16="http://schemas.microsoft.com/office/drawing/2014/chart" uri="{C3380CC4-5D6E-409C-BE32-E72D297353CC}">
              <c16:uniqueId val="{00000000-B28C-4023-B95C-C903BF1EA661}"/>
            </c:ext>
          </c:extLst>
        </c:ser>
        <c:dLbls>
          <c:showLegendKey val="0"/>
          <c:showVal val="0"/>
          <c:showCatName val="0"/>
          <c:showSerName val="0"/>
          <c:showPercent val="0"/>
          <c:showBubbleSize val="0"/>
        </c:dLbls>
        <c:gapWidth val="150"/>
        <c:overlap val="100"/>
        <c:axId val="241280008"/>
        <c:axId val="241280664"/>
      </c:barChart>
      <c:lineChart>
        <c:grouping val="standard"/>
        <c:varyColors val="0"/>
        <c:ser>
          <c:idx val="2"/>
          <c:order val="1"/>
          <c:tx>
            <c:v>Profile Total</c:v>
          </c:tx>
          <c:spPr>
            <a:ln w="28575" cap="rnd">
              <a:solidFill>
                <a:schemeClr val="accent3"/>
              </a:solidFill>
              <a:round/>
            </a:ln>
            <a:effectLst/>
          </c:spPr>
          <c:marker>
            <c:symbol val="none"/>
          </c:marker>
          <c:val>
            <c:numRef>
              <c:f>'Contractor Summary'!$J$46:$AD$46</c:f>
              <c:numCache>
                <c:formatCode>0</c:formatCode>
                <c:ptCount val="21"/>
                <c:pt idx="0">
                  <c:v>1</c:v>
                </c:pt>
                <c:pt idx="1">
                  <c:v>1</c:v>
                </c:pt>
                <c:pt idx="2">
                  <c:v>1</c:v>
                </c:pt>
                <c:pt idx="3">
                  <c:v>2</c:v>
                </c:pt>
                <c:pt idx="4">
                  <c:v>2</c:v>
                </c:pt>
                <c:pt idx="5">
                  <c:v>2</c:v>
                </c:pt>
                <c:pt idx="6">
                  <c:v>3</c:v>
                </c:pt>
                <c:pt idx="7">
                  <c:v>3</c:v>
                </c:pt>
                <c:pt idx="8">
                  <c:v>3</c:v>
                </c:pt>
                <c:pt idx="9">
                  <c:v>4</c:v>
                </c:pt>
                <c:pt idx="10">
                  <c:v>4</c:v>
                </c:pt>
                <c:pt idx="11">
                  <c:v>4</c:v>
                </c:pt>
                <c:pt idx="12">
                  <c:v>5</c:v>
                </c:pt>
                <c:pt idx="13">
                  <c:v>5</c:v>
                </c:pt>
                <c:pt idx="14">
                  <c:v>5</c:v>
                </c:pt>
                <c:pt idx="15">
                  <c:v>6</c:v>
                </c:pt>
                <c:pt idx="16">
                  <c:v>6</c:v>
                </c:pt>
                <c:pt idx="17">
                  <c:v>6</c:v>
                </c:pt>
                <c:pt idx="18">
                  <c:v>7</c:v>
                </c:pt>
                <c:pt idx="19">
                  <c:v>7</c:v>
                </c:pt>
                <c:pt idx="20">
                  <c:v>7</c:v>
                </c:pt>
              </c:numCache>
            </c:numRef>
          </c:val>
          <c:smooth val="0"/>
          <c:extLst>
            <c:ext xmlns:c16="http://schemas.microsoft.com/office/drawing/2014/chart" uri="{C3380CC4-5D6E-409C-BE32-E72D297353CC}">
              <c16:uniqueId val="{00000001-E479-4199-9F33-1706331AA08D}"/>
            </c:ext>
          </c:extLst>
        </c:ser>
        <c:dLbls>
          <c:showLegendKey val="0"/>
          <c:showVal val="0"/>
          <c:showCatName val="0"/>
          <c:showSerName val="0"/>
          <c:showPercent val="0"/>
          <c:showBubbleSize val="0"/>
        </c:dLbls>
        <c:marker val="1"/>
        <c:smooth val="0"/>
        <c:axId val="241280008"/>
        <c:axId val="241280664"/>
      </c:lineChart>
      <c:dateAx>
        <c:axId val="24128000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280664"/>
        <c:crosses val="autoZero"/>
        <c:auto val="1"/>
        <c:lblOffset val="100"/>
        <c:baseTimeUnit val="months"/>
      </c:dateAx>
      <c:valAx>
        <c:axId val="241280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280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590550</xdr:colOff>
      <xdr:row>2</xdr:row>
      <xdr:rowOff>124239</xdr:rowOff>
    </xdr:from>
    <xdr:to>
      <xdr:col>4</xdr:col>
      <xdr:colOff>870465</xdr:colOff>
      <xdr:row>4</xdr:row>
      <xdr:rowOff>95664</xdr:rowOff>
    </xdr:to>
    <xdr:pic>
      <xdr:nvPicPr>
        <xdr:cNvPr id="2" name="Picture 1" descr="Department for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533814"/>
          <a:ext cx="333744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590550</xdr:colOff>
      <xdr:row>2</xdr:row>
      <xdr:rowOff>124239</xdr:rowOff>
    </xdr:from>
    <xdr:to>
      <xdr:col>5</xdr:col>
      <xdr:colOff>146565</xdr:colOff>
      <xdr:row>4</xdr:row>
      <xdr:rowOff>95664</xdr:rowOff>
    </xdr:to>
    <xdr:pic>
      <xdr:nvPicPr>
        <xdr:cNvPr id="2" name="Picture 1" descr="Department for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0746" y="530087"/>
          <a:ext cx="333582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51955</xdr:colOff>
      <xdr:row>7</xdr:row>
      <xdr:rowOff>194831</xdr:rowOff>
    </xdr:from>
    <xdr:to>
      <xdr:col>41</xdr:col>
      <xdr:colOff>586654</xdr:colOff>
      <xdr:row>23</xdr:row>
      <xdr:rowOff>103909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1</xdr:row>
      <xdr:rowOff>379394</xdr:rowOff>
    </xdr:from>
    <xdr:to>
      <xdr:col>3</xdr:col>
      <xdr:colOff>1600200</xdr:colOff>
      <xdr:row>1</xdr:row>
      <xdr:rowOff>638175</xdr:rowOff>
    </xdr:to>
    <xdr:pic>
      <xdr:nvPicPr>
        <xdr:cNvPr id="2" name="Picture 1" descr="Department for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598469"/>
          <a:ext cx="2447925" cy="258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28575</xdr:colOff>
      <xdr:row>2</xdr:row>
      <xdr:rowOff>104775</xdr:rowOff>
    </xdr:from>
    <xdr:to>
      <xdr:col>5</xdr:col>
      <xdr:colOff>352425</xdr:colOff>
      <xdr:row>2</xdr:row>
      <xdr:rowOff>457200</xdr:rowOff>
    </xdr:to>
    <xdr:pic>
      <xdr:nvPicPr>
        <xdr:cNvPr id="2" name="Picture 1" descr="Department for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5825" y="485775"/>
          <a:ext cx="33337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3</xdr:col>
      <xdr:colOff>333375</xdr:colOff>
      <xdr:row>2</xdr:row>
      <xdr:rowOff>1606</xdr:rowOff>
    </xdr:to>
    <xdr:pic>
      <xdr:nvPicPr>
        <xdr:cNvPr id="3" name="Picture 2" descr="Department for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390525"/>
          <a:ext cx="2447925" cy="258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L398"/>
  <sheetViews>
    <sheetView showGridLines="0" zoomScaleNormal="100" workbookViewId="0">
      <selection activeCell="N15" sqref="N15"/>
    </sheetView>
  </sheetViews>
  <sheetFormatPr defaultColWidth="9.1328125" defaultRowHeight="14.25" x14ac:dyDescent="0.45"/>
  <cols>
    <col min="1" max="1" width="3.59765625" style="80" customWidth="1"/>
    <col min="2" max="2" width="4.86328125" customWidth="1"/>
    <col min="3" max="3" width="9"/>
    <col min="4" max="4" width="27.86328125" customWidth="1"/>
    <col min="5" max="6" width="15.59765625" style="14" customWidth="1"/>
    <col min="7" max="7" width="15.59765625" style="16" customWidth="1"/>
    <col min="8" max="10" width="15.59765625" style="14" customWidth="1"/>
    <col min="11" max="11" width="10.86328125" customWidth="1"/>
    <col min="12" max="16384" width="9.1328125" style="80"/>
  </cols>
  <sheetData>
    <row r="1" spans="1:10" s="84" customFormat="1" ht="17.25" customHeight="1" x14ac:dyDescent="0.45">
      <c r="A1" s="80"/>
      <c r="B1" s="80"/>
      <c r="C1" s="80"/>
      <c r="D1" s="80"/>
      <c r="E1" s="80"/>
      <c r="G1" s="86"/>
    </row>
    <row r="6" spans="1:10" ht="21" x14ac:dyDescent="0.65">
      <c r="C6" s="3" t="s">
        <v>266</v>
      </c>
    </row>
    <row r="7" spans="1:10" ht="21" x14ac:dyDescent="0.65">
      <c r="C7" s="3"/>
    </row>
    <row r="8" spans="1:10" ht="18" x14ac:dyDescent="0.55000000000000004">
      <c r="C8" s="2" t="s">
        <v>256</v>
      </c>
      <c r="H8" s="22" t="s">
        <v>263</v>
      </c>
      <c r="I8" s="76" t="s">
        <v>257</v>
      </c>
    </row>
    <row r="9" spans="1:10" ht="18" x14ac:dyDescent="0.55000000000000004">
      <c r="C9" s="2"/>
    </row>
    <row r="10" spans="1:10" ht="18" x14ac:dyDescent="0.55000000000000004">
      <c r="C10" s="2" t="s">
        <v>202</v>
      </c>
      <c r="F10" s="25"/>
      <c r="H10" s="16"/>
      <c r="I10" s="16"/>
      <c r="J10" s="16"/>
    </row>
    <row r="11" spans="1:10" x14ac:dyDescent="0.45">
      <c r="D11" s="59"/>
      <c r="E11" s="60" t="s">
        <v>250</v>
      </c>
      <c r="F11" s="61" t="s">
        <v>251</v>
      </c>
      <c r="G11" s="61" t="s">
        <v>252</v>
      </c>
      <c r="H11" s="61" t="s">
        <v>253</v>
      </c>
      <c r="I11" s="61" t="s">
        <v>254</v>
      </c>
      <c r="J11" s="60" t="s">
        <v>255</v>
      </c>
    </row>
    <row r="12" spans="1:10" x14ac:dyDescent="0.45">
      <c r="D12" s="62" t="s">
        <v>63</v>
      </c>
      <c r="E12" s="63">
        <v>11000</v>
      </c>
      <c r="F12" s="64">
        <v>0</v>
      </c>
      <c r="G12" s="64">
        <v>0</v>
      </c>
      <c r="H12" s="65">
        <v>0</v>
      </c>
      <c r="I12" s="66">
        <v>0</v>
      </c>
      <c r="J12" s="63">
        <v>11000</v>
      </c>
    </row>
    <row r="13" spans="1:10" x14ac:dyDescent="0.45">
      <c r="D13" s="62" t="s">
        <v>64</v>
      </c>
      <c r="E13" s="67">
        <v>14000</v>
      </c>
      <c r="F13" s="64">
        <v>0</v>
      </c>
      <c r="G13" s="64">
        <v>0</v>
      </c>
      <c r="H13" s="68">
        <v>0</v>
      </c>
      <c r="I13" s="69">
        <v>0</v>
      </c>
      <c r="J13" s="67">
        <v>14000</v>
      </c>
    </row>
    <row r="14" spans="1:10" x14ac:dyDescent="0.45">
      <c r="D14" s="62" t="s">
        <v>65</v>
      </c>
      <c r="E14" s="67">
        <v>8000</v>
      </c>
      <c r="F14" s="64">
        <v>1050</v>
      </c>
      <c r="G14" s="64">
        <v>0</v>
      </c>
      <c r="H14" s="68">
        <v>1050</v>
      </c>
      <c r="I14" s="69">
        <v>0.13125000000000001</v>
      </c>
      <c r="J14" s="67">
        <v>6950</v>
      </c>
    </row>
    <row r="15" spans="1:10" x14ac:dyDescent="0.45">
      <c r="D15" s="62" t="s">
        <v>66</v>
      </c>
      <c r="E15" s="67">
        <v>10000</v>
      </c>
      <c r="F15" s="64">
        <v>0</v>
      </c>
      <c r="G15" s="64">
        <v>0</v>
      </c>
      <c r="H15" s="68">
        <v>0</v>
      </c>
      <c r="I15" s="69">
        <v>0</v>
      </c>
      <c r="J15" s="67">
        <v>10000</v>
      </c>
    </row>
    <row r="16" spans="1:10" x14ac:dyDescent="0.45">
      <c r="D16" s="62" t="s">
        <v>75</v>
      </c>
      <c r="E16" s="67">
        <v>12000</v>
      </c>
      <c r="F16" s="64">
        <v>0</v>
      </c>
      <c r="G16" s="64">
        <v>0</v>
      </c>
      <c r="H16" s="68">
        <v>0</v>
      </c>
      <c r="I16" s="69">
        <v>0</v>
      </c>
      <c r="J16" s="67">
        <v>12000</v>
      </c>
    </row>
    <row r="17" spans="3:38" x14ac:dyDescent="0.45">
      <c r="D17" s="62" t="s">
        <v>67</v>
      </c>
      <c r="E17" s="67">
        <v>14000</v>
      </c>
      <c r="F17" s="64">
        <v>0</v>
      </c>
      <c r="G17" s="64">
        <v>0</v>
      </c>
      <c r="H17" s="68">
        <v>0</v>
      </c>
      <c r="I17" s="69">
        <v>0</v>
      </c>
      <c r="J17" s="67">
        <v>14000</v>
      </c>
    </row>
    <row r="18" spans="3:38" x14ac:dyDescent="0.45">
      <c r="D18" s="62" t="s">
        <v>68</v>
      </c>
      <c r="E18" s="67">
        <v>10000</v>
      </c>
      <c r="F18" s="64">
        <v>0</v>
      </c>
      <c r="G18" s="64">
        <v>0</v>
      </c>
      <c r="H18" s="68">
        <v>0</v>
      </c>
      <c r="I18" s="69">
        <v>0</v>
      </c>
      <c r="J18" s="67">
        <v>10000</v>
      </c>
    </row>
    <row r="19" spans="3:38" x14ac:dyDescent="0.45">
      <c r="D19" s="59" t="s">
        <v>69</v>
      </c>
      <c r="E19" s="70">
        <v>11000</v>
      </c>
      <c r="F19" s="71">
        <v>0</v>
      </c>
      <c r="G19" s="71">
        <v>0</v>
      </c>
      <c r="H19" s="71">
        <v>0</v>
      </c>
      <c r="I19" s="72">
        <v>0</v>
      </c>
      <c r="J19" s="70">
        <v>11000</v>
      </c>
    </row>
    <row r="20" spans="3:38" x14ac:dyDescent="0.45">
      <c r="D20" s="73" t="s">
        <v>79</v>
      </c>
      <c r="E20" s="67">
        <v>90000</v>
      </c>
      <c r="F20" s="68">
        <v>1050</v>
      </c>
      <c r="G20" s="68">
        <v>0</v>
      </c>
      <c r="H20" s="68">
        <v>1050</v>
      </c>
      <c r="I20" s="69">
        <v>1.1666666666666667E-2</v>
      </c>
      <c r="J20" s="67">
        <v>88950</v>
      </c>
    </row>
    <row r="21" spans="3:38" x14ac:dyDescent="0.45">
      <c r="H21" s="16"/>
      <c r="I21" s="16"/>
      <c r="J21" s="16"/>
    </row>
    <row r="22" spans="3:38" ht="18" x14ac:dyDescent="0.55000000000000004">
      <c r="C22" s="2" t="s">
        <v>201</v>
      </c>
      <c r="F22" s="25"/>
      <c r="H22" s="16"/>
      <c r="I22" s="16"/>
      <c r="J22" s="16"/>
      <c r="L22" s="144"/>
      <c r="M22" s="144"/>
      <c r="N22" s="144"/>
      <c r="O22" s="144"/>
      <c r="P22" s="144"/>
      <c r="Q22" s="144"/>
      <c r="R22" s="144"/>
      <c r="S22" s="144"/>
      <c r="T22" s="144"/>
      <c r="U22" s="144"/>
      <c r="V22" s="144"/>
      <c r="W22" s="144"/>
      <c r="X22" s="144"/>
      <c r="Y22" s="144"/>
      <c r="Z22" s="144"/>
      <c r="AA22" s="144"/>
      <c r="AB22" s="144"/>
      <c r="AC22" s="144"/>
    </row>
    <row r="23" spans="3:38" x14ac:dyDescent="0.45">
      <c r="D23" s="59"/>
      <c r="E23" s="60" t="s">
        <v>250</v>
      </c>
      <c r="F23" s="61" t="s">
        <v>251</v>
      </c>
      <c r="G23" s="61" t="s">
        <v>252</v>
      </c>
      <c r="H23" s="61" t="s">
        <v>253</v>
      </c>
      <c r="I23" s="61" t="s">
        <v>254</v>
      </c>
      <c r="J23" s="60" t="s">
        <v>255</v>
      </c>
      <c r="L23" s="145"/>
      <c r="M23" s="145"/>
      <c r="N23" s="145"/>
      <c r="O23" s="145"/>
      <c r="P23" s="145"/>
      <c r="Q23" s="145"/>
      <c r="R23" s="145"/>
      <c r="S23" s="145"/>
      <c r="T23" s="145"/>
      <c r="U23" s="145"/>
      <c r="V23" s="145"/>
      <c r="W23" s="145"/>
      <c r="X23" s="145"/>
      <c r="Y23" s="145"/>
      <c r="Z23" s="145"/>
      <c r="AA23" s="145"/>
      <c r="AB23" s="145"/>
      <c r="AC23" s="145"/>
    </row>
    <row r="24" spans="3:38" x14ac:dyDescent="0.45">
      <c r="D24" s="62" t="s">
        <v>63</v>
      </c>
      <c r="E24" s="63">
        <v>37000</v>
      </c>
      <c r="F24" s="64">
        <v>0</v>
      </c>
      <c r="G24" s="64">
        <v>0</v>
      </c>
      <c r="H24" s="65">
        <v>0</v>
      </c>
      <c r="I24" s="66">
        <v>0</v>
      </c>
      <c r="J24" s="63">
        <v>37000</v>
      </c>
      <c r="L24" s="145"/>
      <c r="M24" s="145"/>
      <c r="N24" s="145"/>
      <c r="O24" s="145"/>
      <c r="P24" s="145"/>
      <c r="Q24" s="145"/>
      <c r="R24" s="145"/>
      <c r="S24" s="145"/>
      <c r="T24" s="145"/>
      <c r="U24" s="145"/>
      <c r="V24" s="145"/>
      <c r="W24" s="145"/>
      <c r="X24" s="145"/>
      <c r="Y24" s="145"/>
      <c r="Z24" s="145"/>
      <c r="AA24" s="145"/>
      <c r="AB24" s="145"/>
      <c r="AC24" s="145"/>
    </row>
    <row r="25" spans="3:38" x14ac:dyDescent="0.45">
      <c r="D25" s="62" t="s">
        <v>64</v>
      </c>
      <c r="E25" s="67">
        <v>47000</v>
      </c>
      <c r="F25" s="64">
        <v>1050</v>
      </c>
      <c r="G25" s="64">
        <v>0</v>
      </c>
      <c r="H25" s="68">
        <v>1050</v>
      </c>
      <c r="I25" s="69">
        <v>2.2340425531914895E-2</v>
      </c>
      <c r="J25" s="67">
        <v>45950</v>
      </c>
      <c r="L25" s="145"/>
      <c r="M25" s="145"/>
      <c r="N25" s="145"/>
      <c r="O25" s="145"/>
      <c r="P25" s="145"/>
      <c r="Q25" s="145"/>
      <c r="R25" s="145"/>
      <c r="S25" s="145"/>
      <c r="T25" s="145"/>
      <c r="U25" s="145"/>
      <c r="V25" s="145"/>
      <c r="W25" s="145"/>
      <c r="X25" s="145"/>
      <c r="Y25" s="145"/>
      <c r="Z25" s="145"/>
      <c r="AA25" s="145"/>
      <c r="AB25" s="145"/>
      <c r="AC25" s="145"/>
    </row>
    <row r="26" spans="3:38" x14ac:dyDescent="0.45">
      <c r="D26" s="62" t="s">
        <v>65</v>
      </c>
      <c r="E26" s="67">
        <v>25000</v>
      </c>
      <c r="F26" s="64">
        <v>0</v>
      </c>
      <c r="G26" s="64">
        <v>0</v>
      </c>
      <c r="H26" s="68">
        <v>0</v>
      </c>
      <c r="I26" s="69">
        <v>0</v>
      </c>
      <c r="J26" s="67">
        <v>25000</v>
      </c>
      <c r="L26" s="145"/>
      <c r="M26" s="145"/>
      <c r="N26" s="145"/>
      <c r="O26" s="145"/>
      <c r="P26" s="145"/>
      <c r="Q26" s="145"/>
      <c r="R26" s="145"/>
      <c r="S26" s="145"/>
      <c r="T26" s="145"/>
      <c r="U26" s="145"/>
      <c r="V26" s="145"/>
      <c r="W26" s="145"/>
      <c r="X26" s="145"/>
      <c r="Y26" s="145"/>
      <c r="Z26" s="145"/>
      <c r="AA26" s="145"/>
      <c r="AB26" s="145"/>
      <c r="AC26" s="145"/>
    </row>
    <row r="27" spans="3:38" x14ac:dyDescent="0.45">
      <c r="D27" s="62" t="s">
        <v>66</v>
      </c>
      <c r="E27" s="67">
        <v>33000</v>
      </c>
      <c r="F27" s="64">
        <v>0</v>
      </c>
      <c r="G27" s="64">
        <v>0</v>
      </c>
      <c r="H27" s="68">
        <v>0</v>
      </c>
      <c r="I27" s="69">
        <v>0</v>
      </c>
      <c r="J27" s="67">
        <v>33000</v>
      </c>
      <c r="L27" s="145"/>
      <c r="M27" s="145"/>
      <c r="N27" s="145"/>
      <c r="O27" s="145"/>
      <c r="P27" s="145"/>
      <c r="Q27" s="145"/>
      <c r="R27" s="145"/>
      <c r="S27" s="145"/>
      <c r="T27" s="145"/>
      <c r="U27" s="145"/>
      <c r="V27" s="145"/>
      <c r="W27" s="145"/>
      <c r="X27" s="145"/>
      <c r="Y27" s="145"/>
      <c r="Z27" s="145"/>
      <c r="AA27" s="145"/>
      <c r="AB27" s="145"/>
      <c r="AC27" s="145"/>
    </row>
    <row r="28" spans="3:38" x14ac:dyDescent="0.45">
      <c r="D28" s="62" t="s">
        <v>75</v>
      </c>
      <c r="E28" s="67">
        <v>42000</v>
      </c>
      <c r="F28" s="64">
        <v>0</v>
      </c>
      <c r="G28" s="64">
        <v>0</v>
      </c>
      <c r="H28" s="68">
        <v>0</v>
      </c>
      <c r="I28" s="69">
        <v>0</v>
      </c>
      <c r="J28" s="67">
        <v>42000</v>
      </c>
      <c r="L28" s="145"/>
      <c r="M28" s="145"/>
      <c r="N28" s="145"/>
      <c r="O28" s="145"/>
      <c r="P28" s="145"/>
      <c r="Q28" s="145"/>
      <c r="R28" s="145"/>
      <c r="S28" s="145"/>
      <c r="T28" s="145"/>
      <c r="U28" s="145"/>
      <c r="V28" s="145"/>
      <c r="W28" s="145"/>
      <c r="X28" s="145"/>
      <c r="Y28" s="145"/>
      <c r="Z28" s="145"/>
      <c r="AA28" s="145"/>
      <c r="AB28" s="145"/>
      <c r="AC28" s="145"/>
    </row>
    <row r="29" spans="3:38" x14ac:dyDescent="0.45">
      <c r="D29" s="62" t="s">
        <v>67</v>
      </c>
      <c r="E29" s="67">
        <v>46000</v>
      </c>
      <c r="F29" s="64">
        <v>0</v>
      </c>
      <c r="G29" s="64">
        <v>0</v>
      </c>
      <c r="H29" s="68">
        <v>0</v>
      </c>
      <c r="I29" s="69">
        <v>0</v>
      </c>
      <c r="J29" s="67">
        <v>46000</v>
      </c>
      <c r="L29" s="145"/>
      <c r="M29" s="145"/>
      <c r="N29" s="145"/>
      <c r="O29" s="145"/>
      <c r="P29" s="145"/>
      <c r="Q29" s="145"/>
      <c r="R29" s="145"/>
      <c r="S29" s="145"/>
      <c r="T29" s="145"/>
      <c r="U29" s="145"/>
      <c r="V29" s="145"/>
      <c r="W29" s="145"/>
      <c r="X29" s="145"/>
      <c r="Y29" s="145"/>
      <c r="Z29" s="145"/>
      <c r="AA29" s="145"/>
      <c r="AB29" s="145"/>
      <c r="AC29" s="145"/>
    </row>
    <row r="30" spans="3:38" x14ac:dyDescent="0.45">
      <c r="D30" s="62" t="s">
        <v>68</v>
      </c>
      <c r="E30" s="67">
        <v>33000</v>
      </c>
      <c r="F30" s="64">
        <v>0</v>
      </c>
      <c r="G30" s="64">
        <v>0</v>
      </c>
      <c r="H30" s="68">
        <v>0</v>
      </c>
      <c r="I30" s="69">
        <v>0</v>
      </c>
      <c r="J30" s="67">
        <v>33000</v>
      </c>
      <c r="L30" s="146"/>
      <c r="M30" s="146"/>
      <c r="N30" s="146"/>
      <c r="O30" s="146"/>
      <c r="P30" s="146"/>
      <c r="Q30" s="146"/>
      <c r="R30" s="146"/>
      <c r="S30" s="146"/>
      <c r="T30" s="146"/>
      <c r="U30" s="146"/>
      <c r="V30" s="146"/>
      <c r="W30" s="146"/>
      <c r="X30" s="146"/>
      <c r="Y30" s="146"/>
      <c r="Z30" s="146"/>
      <c r="AA30" s="146"/>
      <c r="AB30" s="146"/>
      <c r="AC30" s="146"/>
    </row>
    <row r="31" spans="3:38" x14ac:dyDescent="0.45">
      <c r="D31" s="59" t="s">
        <v>69</v>
      </c>
      <c r="E31" s="70">
        <v>37000</v>
      </c>
      <c r="F31" s="71">
        <v>0</v>
      </c>
      <c r="G31" s="71">
        <v>0</v>
      </c>
      <c r="H31" s="71">
        <v>0</v>
      </c>
      <c r="I31" s="72">
        <v>0</v>
      </c>
      <c r="J31" s="70">
        <v>37000</v>
      </c>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row>
    <row r="32" spans="3:38" x14ac:dyDescent="0.45">
      <c r="D32" s="73" t="s">
        <v>79</v>
      </c>
      <c r="E32" s="67">
        <v>300000</v>
      </c>
      <c r="F32" s="68">
        <v>1050</v>
      </c>
      <c r="G32" s="68">
        <v>0</v>
      </c>
      <c r="H32" s="68">
        <v>1050</v>
      </c>
      <c r="I32" s="69">
        <v>3.5000000000000001E-3</v>
      </c>
      <c r="J32" s="67">
        <v>298950</v>
      </c>
    </row>
    <row r="33" spans="3:38" x14ac:dyDescent="0.45">
      <c r="H33" s="16"/>
      <c r="I33" s="16"/>
      <c r="J33" s="16"/>
    </row>
    <row r="34" spans="3:38" x14ac:dyDescent="0.45">
      <c r="H34" s="16"/>
      <c r="I34" s="16"/>
      <c r="J34" s="16"/>
    </row>
    <row r="35" spans="3:38" ht="18" x14ac:dyDescent="0.55000000000000004">
      <c r="C35" s="2" t="s">
        <v>200</v>
      </c>
      <c r="F35" s="25"/>
      <c r="H35" s="16"/>
      <c r="I35" s="16"/>
      <c r="J35" s="16"/>
    </row>
    <row r="36" spans="3:38" x14ac:dyDescent="0.45">
      <c r="D36" s="59"/>
      <c r="E36" s="60" t="s">
        <v>250</v>
      </c>
      <c r="F36" s="61" t="s">
        <v>251</v>
      </c>
      <c r="G36" s="61" t="s">
        <v>252</v>
      </c>
      <c r="H36" s="61" t="s">
        <v>253</v>
      </c>
      <c r="I36" s="61" t="s">
        <v>254</v>
      </c>
      <c r="J36" s="60" t="s">
        <v>255</v>
      </c>
    </row>
    <row r="37" spans="3:38" x14ac:dyDescent="0.45">
      <c r="D37" s="62" t="s">
        <v>63</v>
      </c>
      <c r="E37" s="63">
        <v>0</v>
      </c>
      <c r="F37" s="64">
        <v>0</v>
      </c>
      <c r="G37" s="64">
        <v>0</v>
      </c>
      <c r="H37" s="65">
        <v>0</v>
      </c>
      <c r="I37" s="66" t="e">
        <v>#DIV/0!</v>
      </c>
      <c r="J37" s="63">
        <v>0</v>
      </c>
      <c r="L37" s="144"/>
      <c r="M37" s="144"/>
      <c r="N37" s="144"/>
      <c r="O37" s="144"/>
      <c r="P37" s="144"/>
      <c r="Q37" s="144"/>
      <c r="R37" s="144"/>
      <c r="S37" s="144"/>
      <c r="T37" s="144"/>
      <c r="U37" s="144"/>
      <c r="V37" s="144"/>
      <c r="W37" s="144"/>
      <c r="X37" s="144"/>
      <c r="Y37" s="144"/>
      <c r="Z37" s="144"/>
      <c r="AA37" s="144"/>
      <c r="AB37" s="144"/>
      <c r="AC37" s="144"/>
    </row>
    <row r="38" spans="3:38" x14ac:dyDescent="0.45">
      <c r="D38" s="62" t="s">
        <v>64</v>
      </c>
      <c r="E38" s="67">
        <v>0</v>
      </c>
      <c r="F38" s="64">
        <v>0</v>
      </c>
      <c r="G38" s="64">
        <v>0</v>
      </c>
      <c r="H38" s="68">
        <v>0</v>
      </c>
      <c r="I38" s="69" t="e">
        <v>#DIV/0!</v>
      </c>
      <c r="J38" s="67">
        <v>0</v>
      </c>
      <c r="L38" s="145"/>
      <c r="M38" s="145"/>
      <c r="N38" s="145"/>
      <c r="O38" s="145"/>
      <c r="P38" s="145"/>
      <c r="Q38" s="145"/>
      <c r="R38" s="145"/>
      <c r="S38" s="145"/>
      <c r="T38" s="145"/>
      <c r="U38" s="145"/>
      <c r="V38" s="145"/>
      <c r="W38" s="145"/>
      <c r="X38" s="145"/>
      <c r="Y38" s="145"/>
      <c r="Z38" s="145"/>
      <c r="AA38" s="145"/>
      <c r="AB38" s="145"/>
      <c r="AC38" s="145"/>
    </row>
    <row r="39" spans="3:38" x14ac:dyDescent="0.45">
      <c r="D39" s="62" t="s">
        <v>65</v>
      </c>
      <c r="E39" s="67">
        <v>0</v>
      </c>
      <c r="F39" s="64">
        <v>0</v>
      </c>
      <c r="G39" s="64">
        <v>0</v>
      </c>
      <c r="H39" s="68">
        <v>0</v>
      </c>
      <c r="I39" s="69" t="e">
        <v>#DIV/0!</v>
      </c>
      <c r="J39" s="67">
        <v>0</v>
      </c>
      <c r="L39" s="145"/>
      <c r="M39" s="145"/>
      <c r="N39" s="145"/>
      <c r="O39" s="145"/>
      <c r="P39" s="145"/>
      <c r="Q39" s="145"/>
      <c r="R39" s="145"/>
      <c r="S39" s="145"/>
      <c r="T39" s="145"/>
      <c r="U39" s="145"/>
      <c r="V39" s="145"/>
      <c r="W39" s="145"/>
      <c r="X39" s="145"/>
      <c r="Y39" s="145"/>
      <c r="Z39" s="145"/>
      <c r="AA39" s="145"/>
      <c r="AB39" s="145"/>
      <c r="AC39" s="145"/>
    </row>
    <row r="40" spans="3:38" x14ac:dyDescent="0.45">
      <c r="D40" s="62" t="s">
        <v>66</v>
      </c>
      <c r="E40" s="67">
        <v>0</v>
      </c>
      <c r="F40" s="64">
        <v>0</v>
      </c>
      <c r="G40" s="64">
        <v>0</v>
      </c>
      <c r="H40" s="68">
        <v>0</v>
      </c>
      <c r="I40" s="69" t="e">
        <v>#DIV/0!</v>
      </c>
      <c r="J40" s="67">
        <v>0</v>
      </c>
      <c r="L40" s="145"/>
      <c r="M40" s="145"/>
      <c r="N40" s="145"/>
      <c r="O40" s="145"/>
      <c r="P40" s="145"/>
      <c r="Q40" s="145"/>
      <c r="R40" s="145"/>
      <c r="S40" s="145"/>
      <c r="T40" s="145"/>
      <c r="U40" s="145"/>
      <c r="V40" s="145"/>
      <c r="W40" s="145"/>
      <c r="X40" s="145"/>
      <c r="Y40" s="145"/>
      <c r="Z40" s="145"/>
      <c r="AA40" s="145"/>
      <c r="AB40" s="145"/>
      <c r="AC40" s="145"/>
    </row>
    <row r="41" spans="3:38" x14ac:dyDescent="0.45">
      <c r="D41" s="62" t="s">
        <v>75</v>
      </c>
      <c r="E41" s="67">
        <v>0</v>
      </c>
      <c r="F41" s="64">
        <v>0</v>
      </c>
      <c r="G41" s="64">
        <v>0</v>
      </c>
      <c r="H41" s="68">
        <v>0</v>
      </c>
      <c r="I41" s="69" t="e">
        <v>#DIV/0!</v>
      </c>
      <c r="J41" s="67">
        <v>0</v>
      </c>
      <c r="L41" s="145"/>
      <c r="M41" s="145"/>
      <c r="N41" s="145"/>
      <c r="O41" s="145"/>
      <c r="P41" s="145"/>
      <c r="Q41" s="145"/>
      <c r="R41" s="145"/>
      <c r="S41" s="145"/>
      <c r="T41" s="145"/>
      <c r="U41" s="145"/>
      <c r="V41" s="145"/>
      <c r="W41" s="145"/>
      <c r="X41" s="145"/>
      <c r="Y41" s="145"/>
      <c r="Z41" s="145"/>
      <c r="AA41" s="145"/>
      <c r="AB41" s="145"/>
      <c r="AC41" s="145"/>
    </row>
    <row r="42" spans="3:38" x14ac:dyDescent="0.45">
      <c r="D42" s="62" t="s">
        <v>67</v>
      </c>
      <c r="E42" s="67">
        <v>0</v>
      </c>
      <c r="F42" s="64">
        <v>0</v>
      </c>
      <c r="G42" s="64">
        <v>0</v>
      </c>
      <c r="H42" s="68">
        <v>0</v>
      </c>
      <c r="I42" s="69" t="e">
        <v>#DIV/0!</v>
      </c>
      <c r="J42" s="67">
        <v>0</v>
      </c>
      <c r="L42" s="145"/>
      <c r="M42" s="145"/>
      <c r="N42" s="145"/>
      <c r="O42" s="145"/>
      <c r="P42" s="145"/>
      <c r="Q42" s="145"/>
      <c r="R42" s="145"/>
      <c r="S42" s="145"/>
      <c r="T42" s="145"/>
      <c r="U42" s="145"/>
      <c r="V42" s="145"/>
      <c r="W42" s="145"/>
      <c r="X42" s="145"/>
      <c r="Y42" s="145"/>
      <c r="Z42" s="145"/>
      <c r="AA42" s="145"/>
      <c r="AB42" s="145"/>
      <c r="AC42" s="145"/>
    </row>
    <row r="43" spans="3:38" x14ac:dyDescent="0.45">
      <c r="D43" s="62" t="s">
        <v>68</v>
      </c>
      <c r="E43" s="67">
        <v>0</v>
      </c>
      <c r="F43" s="64">
        <v>0</v>
      </c>
      <c r="G43" s="64">
        <v>0</v>
      </c>
      <c r="H43" s="68">
        <v>0</v>
      </c>
      <c r="I43" s="69" t="e">
        <v>#DIV/0!</v>
      </c>
      <c r="J43" s="67">
        <v>0</v>
      </c>
      <c r="L43" s="145"/>
      <c r="M43" s="145"/>
      <c r="N43" s="145"/>
      <c r="O43" s="145"/>
      <c r="P43" s="145"/>
      <c r="Q43" s="145"/>
      <c r="R43" s="145"/>
      <c r="S43" s="145"/>
      <c r="T43" s="145"/>
      <c r="U43" s="145"/>
      <c r="V43" s="145"/>
      <c r="W43" s="145"/>
      <c r="X43" s="145"/>
      <c r="Y43" s="145"/>
      <c r="Z43" s="145"/>
      <c r="AA43" s="145"/>
      <c r="AB43" s="145"/>
      <c r="AC43" s="145"/>
    </row>
    <row r="44" spans="3:38" x14ac:dyDescent="0.45">
      <c r="D44" s="59" t="s">
        <v>69</v>
      </c>
      <c r="E44" s="70">
        <v>0</v>
      </c>
      <c r="F44" s="71">
        <v>0</v>
      </c>
      <c r="G44" s="71">
        <v>0</v>
      </c>
      <c r="H44" s="71">
        <v>0</v>
      </c>
      <c r="I44" s="72" t="e">
        <v>#DIV/0!</v>
      </c>
      <c r="J44" s="70">
        <v>0</v>
      </c>
      <c r="L44" s="145"/>
      <c r="M44" s="145"/>
      <c r="N44" s="145"/>
      <c r="O44" s="145"/>
      <c r="P44" s="145"/>
      <c r="Q44" s="145"/>
      <c r="R44" s="145"/>
      <c r="S44" s="145"/>
      <c r="T44" s="145"/>
      <c r="U44" s="145"/>
      <c r="V44" s="145"/>
      <c r="W44" s="145"/>
      <c r="X44" s="145"/>
      <c r="Y44" s="145"/>
      <c r="Z44" s="145"/>
      <c r="AA44" s="145"/>
      <c r="AB44" s="145"/>
      <c r="AC44" s="145"/>
    </row>
    <row r="45" spans="3:38" x14ac:dyDescent="0.45">
      <c r="D45" s="73" t="s">
        <v>79</v>
      </c>
      <c r="E45" s="67">
        <v>0</v>
      </c>
      <c r="F45" s="68">
        <v>0</v>
      </c>
      <c r="G45" s="68">
        <v>0</v>
      </c>
      <c r="H45" s="68">
        <v>0</v>
      </c>
      <c r="I45" s="69" t="e">
        <v>#DIV/0!</v>
      </c>
      <c r="J45" s="67">
        <v>0</v>
      </c>
      <c r="L45" s="146"/>
      <c r="M45" s="146"/>
      <c r="N45" s="146"/>
      <c r="O45" s="146"/>
      <c r="P45" s="146"/>
      <c r="Q45" s="146"/>
      <c r="R45" s="146"/>
      <c r="S45" s="146"/>
      <c r="T45" s="146"/>
      <c r="U45" s="146"/>
      <c r="V45" s="146"/>
      <c r="W45" s="146"/>
      <c r="X45" s="146"/>
      <c r="Y45" s="146"/>
      <c r="Z45" s="146"/>
      <c r="AA45" s="146"/>
      <c r="AB45" s="146"/>
      <c r="AC45" s="146"/>
    </row>
    <row r="46" spans="3:38" x14ac:dyDescent="0.45">
      <c r="E46"/>
      <c r="F46"/>
      <c r="G46"/>
      <c r="H46"/>
      <c r="I46"/>
      <c r="J46"/>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row>
    <row r="47" spans="3:38" x14ac:dyDescent="0.45">
      <c r="E47"/>
      <c r="F47"/>
      <c r="G47"/>
      <c r="H47"/>
      <c r="I47"/>
      <c r="J47"/>
    </row>
    <row r="48" spans="3:38" x14ac:dyDescent="0.45">
      <c r="E48"/>
      <c r="F48"/>
      <c r="G48"/>
      <c r="H48"/>
      <c r="I48"/>
      <c r="J48"/>
    </row>
    <row r="49" spans="2:11" x14ac:dyDescent="0.45">
      <c r="E49"/>
      <c r="F49"/>
      <c r="G49"/>
      <c r="H49"/>
      <c r="I49"/>
      <c r="J49"/>
    </row>
    <row r="50" spans="2:11" x14ac:dyDescent="0.45">
      <c r="E50"/>
      <c r="F50"/>
      <c r="G50"/>
      <c r="H50"/>
      <c r="I50"/>
      <c r="J50"/>
    </row>
    <row r="51" spans="2:11" x14ac:dyDescent="0.45">
      <c r="E51"/>
      <c r="F51"/>
      <c r="G51"/>
      <c r="H51"/>
      <c r="I51"/>
      <c r="J51"/>
    </row>
    <row r="52" spans="2:11" x14ac:dyDescent="0.45">
      <c r="E52"/>
      <c r="F52"/>
      <c r="G52"/>
      <c r="H52"/>
      <c r="I52"/>
      <c r="J52"/>
    </row>
    <row r="53" spans="2:11" x14ac:dyDescent="0.45">
      <c r="E53"/>
      <c r="F53"/>
      <c r="G53"/>
      <c r="H53"/>
      <c r="I53"/>
      <c r="J53"/>
    </row>
    <row r="54" spans="2:11" x14ac:dyDescent="0.45">
      <c r="E54"/>
      <c r="F54"/>
      <c r="G54"/>
      <c r="H54"/>
      <c r="I54"/>
      <c r="J54"/>
    </row>
    <row r="55" spans="2:11" x14ac:dyDescent="0.45">
      <c r="E55"/>
      <c r="F55"/>
      <c r="G55"/>
      <c r="H55"/>
      <c r="I55"/>
      <c r="J55"/>
    </row>
    <row r="56" spans="2:11" x14ac:dyDescent="0.45">
      <c r="E56"/>
      <c r="F56"/>
      <c r="G56"/>
      <c r="H56"/>
      <c r="I56"/>
      <c r="J56"/>
    </row>
    <row r="57" spans="2:11" x14ac:dyDescent="0.45">
      <c r="E57"/>
      <c r="F57"/>
      <c r="G57"/>
      <c r="H57"/>
      <c r="I57"/>
      <c r="J57"/>
    </row>
    <row r="58" spans="2:11" x14ac:dyDescent="0.45">
      <c r="E58"/>
      <c r="F58"/>
      <c r="G58"/>
      <c r="H58"/>
      <c r="I58"/>
      <c r="J58"/>
    </row>
    <row r="59" spans="2:11" x14ac:dyDescent="0.45">
      <c r="E59"/>
      <c r="F59"/>
      <c r="G59"/>
      <c r="H59"/>
      <c r="I59"/>
      <c r="J59"/>
    </row>
    <row r="60" spans="2:11" x14ac:dyDescent="0.45">
      <c r="E60"/>
      <c r="F60"/>
      <c r="G60"/>
      <c r="H60"/>
      <c r="I60"/>
      <c r="J60"/>
    </row>
    <row r="61" spans="2:11" x14ac:dyDescent="0.45">
      <c r="B61" s="50"/>
      <c r="E61"/>
      <c r="F61"/>
      <c r="G61"/>
      <c r="H61"/>
      <c r="I61"/>
      <c r="J61"/>
    </row>
    <row r="62" spans="2:11" s="85" customFormat="1" x14ac:dyDescent="0.45">
      <c r="B62" s="56"/>
      <c r="C62"/>
      <c r="D62"/>
      <c r="E62"/>
      <c r="F62"/>
      <c r="G62"/>
      <c r="H62"/>
      <c r="I62"/>
      <c r="J62"/>
      <c r="K62"/>
    </row>
    <row r="63" spans="2:11" x14ac:dyDescent="0.45">
      <c r="E63"/>
      <c r="F63"/>
      <c r="G63"/>
      <c r="H63"/>
      <c r="I63"/>
      <c r="J63"/>
    </row>
    <row r="64" spans="2:11" x14ac:dyDescent="0.45">
      <c r="E64"/>
      <c r="F64"/>
      <c r="G64"/>
      <c r="H64"/>
      <c r="I64"/>
      <c r="J64"/>
    </row>
    <row r="65" spans="5:10" x14ac:dyDescent="0.45">
      <c r="E65"/>
      <c r="F65"/>
      <c r="G65"/>
      <c r="H65"/>
      <c r="I65"/>
      <c r="J65"/>
    </row>
    <row r="66" spans="5:10" x14ac:dyDescent="0.45">
      <c r="E66"/>
      <c r="F66"/>
      <c r="G66"/>
      <c r="H66"/>
      <c r="I66"/>
      <c r="J66"/>
    </row>
    <row r="67" spans="5:10" x14ac:dyDescent="0.45">
      <c r="E67"/>
      <c r="F67"/>
      <c r="G67"/>
      <c r="H67"/>
      <c r="I67"/>
      <c r="J67"/>
    </row>
    <row r="68" spans="5:10" x14ac:dyDescent="0.45">
      <c r="E68"/>
      <c r="F68"/>
      <c r="G68"/>
      <c r="H68"/>
      <c r="I68"/>
      <c r="J68"/>
    </row>
    <row r="69" spans="5:10" x14ac:dyDescent="0.45">
      <c r="E69"/>
      <c r="F69"/>
      <c r="G69"/>
      <c r="H69"/>
      <c r="I69"/>
      <c r="J69"/>
    </row>
    <row r="70" spans="5:10" x14ac:dyDescent="0.45">
      <c r="E70"/>
      <c r="F70"/>
      <c r="G70"/>
      <c r="H70"/>
      <c r="I70"/>
      <c r="J70"/>
    </row>
    <row r="71" spans="5:10" x14ac:dyDescent="0.45">
      <c r="E71"/>
      <c r="F71"/>
      <c r="G71"/>
      <c r="H71"/>
      <c r="I71"/>
      <c r="J71"/>
    </row>
    <row r="72" spans="5:10" x14ac:dyDescent="0.45">
      <c r="E72"/>
      <c r="F72"/>
      <c r="G72"/>
      <c r="H72"/>
      <c r="I72"/>
      <c r="J72"/>
    </row>
    <row r="73" spans="5:10" x14ac:dyDescent="0.45">
      <c r="E73"/>
      <c r="F73"/>
      <c r="G73"/>
      <c r="H73"/>
      <c r="I73"/>
      <c r="J73"/>
    </row>
    <row r="74" spans="5:10" x14ac:dyDescent="0.45">
      <c r="E74"/>
      <c r="F74"/>
      <c r="G74"/>
      <c r="H74"/>
      <c r="I74"/>
      <c r="J74"/>
    </row>
    <row r="75" spans="5:10" x14ac:dyDescent="0.45">
      <c r="E75"/>
      <c r="F75"/>
      <c r="G75"/>
      <c r="H75"/>
      <c r="I75"/>
      <c r="J75"/>
    </row>
    <row r="76" spans="5:10" x14ac:dyDescent="0.45">
      <c r="E76"/>
      <c r="F76"/>
      <c r="G76"/>
      <c r="H76"/>
      <c r="I76"/>
      <c r="J76"/>
    </row>
    <row r="77" spans="5:10" x14ac:dyDescent="0.45">
      <c r="E77"/>
      <c r="F77"/>
      <c r="G77"/>
      <c r="H77"/>
      <c r="I77"/>
      <c r="J77"/>
    </row>
    <row r="78" spans="5:10" x14ac:dyDescent="0.45">
      <c r="E78"/>
      <c r="F78"/>
      <c r="G78"/>
      <c r="H78"/>
      <c r="I78"/>
      <c r="J78"/>
    </row>
    <row r="79" spans="5:10" x14ac:dyDescent="0.45">
      <c r="E79"/>
      <c r="F79"/>
      <c r="G79"/>
      <c r="H79"/>
      <c r="I79"/>
      <c r="J79"/>
    </row>
    <row r="80" spans="5:10" x14ac:dyDescent="0.45">
      <c r="E80"/>
      <c r="F80"/>
      <c r="G80"/>
      <c r="H80"/>
      <c r="I80"/>
      <c r="J80"/>
    </row>
    <row r="81" spans="5:10" x14ac:dyDescent="0.45">
      <c r="E81"/>
      <c r="F81"/>
      <c r="G81"/>
      <c r="H81"/>
      <c r="I81"/>
      <c r="J81"/>
    </row>
    <row r="82" spans="5:10" x14ac:dyDescent="0.45">
      <c r="E82"/>
      <c r="F82"/>
      <c r="G82"/>
      <c r="H82"/>
      <c r="I82"/>
      <c r="J82"/>
    </row>
    <row r="83" spans="5:10" x14ac:dyDescent="0.45">
      <c r="E83"/>
      <c r="F83"/>
      <c r="G83"/>
      <c r="H83"/>
      <c r="I83"/>
      <c r="J83"/>
    </row>
    <row r="84" spans="5:10" x14ac:dyDescent="0.45">
      <c r="E84"/>
      <c r="F84"/>
      <c r="G84"/>
      <c r="H84"/>
      <c r="I84"/>
      <c r="J84"/>
    </row>
    <row r="85" spans="5:10" x14ac:dyDescent="0.45">
      <c r="E85"/>
      <c r="F85"/>
      <c r="G85"/>
      <c r="H85"/>
      <c r="I85"/>
      <c r="J85"/>
    </row>
    <row r="86" spans="5:10" x14ac:dyDescent="0.45">
      <c r="E86"/>
      <c r="F86"/>
      <c r="G86"/>
      <c r="H86"/>
      <c r="I86"/>
      <c r="J86"/>
    </row>
    <row r="87" spans="5:10" x14ac:dyDescent="0.45">
      <c r="E87"/>
      <c r="F87"/>
      <c r="G87"/>
      <c r="H87"/>
      <c r="I87"/>
      <c r="J87"/>
    </row>
    <row r="88" spans="5:10" x14ac:dyDescent="0.45">
      <c r="E88"/>
      <c r="F88"/>
      <c r="G88"/>
      <c r="H88"/>
      <c r="I88"/>
      <c r="J88"/>
    </row>
    <row r="89" spans="5:10" x14ac:dyDescent="0.45">
      <c r="E89"/>
      <c r="F89"/>
      <c r="G89"/>
      <c r="H89"/>
      <c r="I89"/>
      <c r="J89"/>
    </row>
    <row r="90" spans="5:10" x14ac:dyDescent="0.45">
      <c r="E90"/>
      <c r="F90"/>
      <c r="G90"/>
      <c r="H90"/>
      <c r="I90"/>
      <c r="J90"/>
    </row>
    <row r="91" spans="5:10" x14ac:dyDescent="0.45">
      <c r="E91"/>
      <c r="F91"/>
      <c r="G91"/>
      <c r="H91"/>
      <c r="I91"/>
      <c r="J91"/>
    </row>
    <row r="92" spans="5:10" x14ac:dyDescent="0.45">
      <c r="E92"/>
      <c r="F92"/>
      <c r="G92"/>
      <c r="H92"/>
      <c r="I92"/>
      <c r="J92"/>
    </row>
    <row r="93" spans="5:10" x14ac:dyDescent="0.45">
      <c r="E93"/>
      <c r="F93"/>
      <c r="G93"/>
      <c r="H93"/>
      <c r="I93"/>
      <c r="J93"/>
    </row>
    <row r="94" spans="5:10" x14ac:dyDescent="0.45">
      <c r="E94"/>
      <c r="F94"/>
      <c r="G94"/>
      <c r="H94"/>
      <c r="I94"/>
      <c r="J94"/>
    </row>
    <row r="95" spans="5:10" x14ac:dyDescent="0.45">
      <c r="E95"/>
      <c r="F95"/>
      <c r="G95"/>
      <c r="H95"/>
      <c r="I95"/>
      <c r="J95"/>
    </row>
    <row r="96" spans="5:10" x14ac:dyDescent="0.45">
      <c r="E96"/>
      <c r="F96"/>
      <c r="G96"/>
      <c r="H96"/>
      <c r="I96"/>
      <c r="J96"/>
    </row>
    <row r="97" spans="5:10" x14ac:dyDescent="0.45">
      <c r="E97"/>
      <c r="F97"/>
      <c r="G97"/>
      <c r="H97"/>
      <c r="I97"/>
      <c r="J97"/>
    </row>
    <row r="98" spans="5:10" x14ac:dyDescent="0.45">
      <c r="E98"/>
      <c r="F98"/>
      <c r="G98"/>
      <c r="H98"/>
      <c r="I98"/>
      <c r="J98"/>
    </row>
    <row r="99" spans="5:10" x14ac:dyDescent="0.45">
      <c r="E99"/>
      <c r="F99"/>
      <c r="G99"/>
      <c r="H99"/>
      <c r="I99"/>
      <c r="J99"/>
    </row>
    <row r="100" spans="5:10" x14ac:dyDescent="0.45">
      <c r="E100"/>
      <c r="F100"/>
      <c r="G100"/>
      <c r="H100"/>
      <c r="I100"/>
      <c r="J100"/>
    </row>
    <row r="101" spans="5:10" x14ac:dyDescent="0.45">
      <c r="E101"/>
      <c r="F101"/>
      <c r="G101"/>
      <c r="H101"/>
      <c r="I101"/>
      <c r="J101"/>
    </row>
    <row r="102" spans="5:10" x14ac:dyDescent="0.45">
      <c r="E102"/>
      <c r="F102"/>
      <c r="G102"/>
      <c r="H102"/>
      <c r="I102"/>
      <c r="J102"/>
    </row>
    <row r="103" spans="5:10" x14ac:dyDescent="0.45">
      <c r="E103"/>
      <c r="F103"/>
      <c r="G103"/>
      <c r="H103"/>
      <c r="I103"/>
      <c r="J103"/>
    </row>
    <row r="104" spans="5:10" x14ac:dyDescent="0.45">
      <c r="E104"/>
      <c r="F104"/>
      <c r="G104"/>
      <c r="H104"/>
      <c r="I104"/>
      <c r="J104"/>
    </row>
    <row r="105" spans="5:10" x14ac:dyDescent="0.45">
      <c r="E105"/>
      <c r="F105"/>
      <c r="G105"/>
      <c r="H105"/>
      <c r="I105"/>
      <c r="J105"/>
    </row>
    <row r="106" spans="5:10" x14ac:dyDescent="0.45">
      <c r="E106"/>
      <c r="F106"/>
      <c r="G106"/>
      <c r="H106"/>
      <c r="I106"/>
      <c r="J106"/>
    </row>
    <row r="107" spans="5:10" x14ac:dyDescent="0.45">
      <c r="E107"/>
      <c r="F107"/>
      <c r="G107"/>
      <c r="H107"/>
      <c r="I107"/>
      <c r="J107"/>
    </row>
    <row r="108" spans="5:10" x14ac:dyDescent="0.45">
      <c r="E108"/>
      <c r="F108"/>
      <c r="G108"/>
      <c r="H108"/>
      <c r="I108"/>
      <c r="J108"/>
    </row>
    <row r="109" spans="5:10" x14ac:dyDescent="0.45">
      <c r="E109"/>
      <c r="F109"/>
      <c r="G109"/>
      <c r="H109"/>
      <c r="I109"/>
      <c r="J109"/>
    </row>
    <row r="110" spans="5:10" x14ac:dyDescent="0.45">
      <c r="E110"/>
      <c r="F110"/>
      <c r="G110"/>
      <c r="H110"/>
      <c r="I110"/>
      <c r="J110"/>
    </row>
    <row r="111" spans="5:10" x14ac:dyDescent="0.45">
      <c r="E111"/>
      <c r="F111"/>
      <c r="G111"/>
      <c r="H111"/>
      <c r="I111"/>
      <c r="J111"/>
    </row>
    <row r="112" spans="5:10" x14ac:dyDescent="0.45">
      <c r="E112"/>
      <c r="F112"/>
      <c r="G112"/>
      <c r="H112"/>
      <c r="I112"/>
      <c r="J112"/>
    </row>
    <row r="113" spans="5:10" x14ac:dyDescent="0.45">
      <c r="E113"/>
      <c r="F113"/>
      <c r="G113"/>
      <c r="H113"/>
      <c r="I113"/>
      <c r="J113"/>
    </row>
    <row r="114" spans="5:10" x14ac:dyDescent="0.45">
      <c r="E114"/>
      <c r="F114"/>
      <c r="G114"/>
      <c r="H114"/>
      <c r="I114"/>
      <c r="J114"/>
    </row>
    <row r="115" spans="5:10" x14ac:dyDescent="0.45">
      <c r="E115"/>
      <c r="F115"/>
      <c r="G115"/>
      <c r="H115"/>
      <c r="I115"/>
      <c r="J115"/>
    </row>
    <row r="116" spans="5:10" x14ac:dyDescent="0.45">
      <c r="E116"/>
      <c r="F116"/>
      <c r="G116"/>
      <c r="H116"/>
      <c r="I116"/>
      <c r="J116"/>
    </row>
    <row r="117" spans="5:10" x14ac:dyDescent="0.45">
      <c r="E117"/>
      <c r="F117"/>
      <c r="G117"/>
      <c r="H117"/>
      <c r="I117"/>
      <c r="J117"/>
    </row>
    <row r="118" spans="5:10" x14ac:dyDescent="0.45">
      <c r="E118"/>
      <c r="F118"/>
      <c r="G118"/>
      <c r="H118"/>
      <c r="I118"/>
      <c r="J118"/>
    </row>
    <row r="119" spans="5:10" x14ac:dyDescent="0.45">
      <c r="E119"/>
      <c r="F119"/>
      <c r="G119"/>
      <c r="H119"/>
      <c r="I119"/>
      <c r="J119"/>
    </row>
    <row r="120" spans="5:10" x14ac:dyDescent="0.45">
      <c r="E120"/>
      <c r="F120"/>
      <c r="G120"/>
      <c r="H120"/>
      <c r="I120"/>
      <c r="J120"/>
    </row>
    <row r="121" spans="5:10" x14ac:dyDescent="0.45">
      <c r="E121"/>
      <c r="F121"/>
      <c r="G121"/>
      <c r="H121"/>
      <c r="I121"/>
      <c r="J121"/>
    </row>
    <row r="122" spans="5:10" x14ac:dyDescent="0.45">
      <c r="E122"/>
      <c r="F122"/>
      <c r="G122"/>
      <c r="H122"/>
      <c r="I122"/>
      <c r="J122"/>
    </row>
    <row r="123" spans="5:10" x14ac:dyDescent="0.45">
      <c r="E123"/>
      <c r="F123"/>
      <c r="G123"/>
      <c r="H123"/>
      <c r="I123"/>
      <c r="J123"/>
    </row>
    <row r="124" spans="5:10" x14ac:dyDescent="0.45">
      <c r="E124"/>
      <c r="F124"/>
      <c r="G124"/>
      <c r="H124"/>
      <c r="I124"/>
      <c r="J124"/>
    </row>
    <row r="125" spans="5:10" x14ac:dyDescent="0.45">
      <c r="E125"/>
      <c r="F125"/>
      <c r="G125"/>
      <c r="H125"/>
      <c r="I125"/>
      <c r="J125"/>
    </row>
    <row r="126" spans="5:10" x14ac:dyDescent="0.45">
      <c r="E126"/>
      <c r="F126"/>
      <c r="G126"/>
      <c r="H126"/>
      <c r="I126"/>
      <c r="J126"/>
    </row>
    <row r="127" spans="5:10" x14ac:dyDescent="0.45">
      <c r="E127"/>
      <c r="F127"/>
      <c r="G127"/>
      <c r="H127"/>
      <c r="I127"/>
      <c r="J127"/>
    </row>
    <row r="128" spans="5:10" x14ac:dyDescent="0.45">
      <c r="E128"/>
      <c r="F128"/>
      <c r="G128"/>
      <c r="H128"/>
      <c r="I128"/>
      <c r="J128"/>
    </row>
    <row r="129" spans="5:10" x14ac:dyDescent="0.45">
      <c r="E129"/>
      <c r="F129"/>
      <c r="G129"/>
      <c r="H129"/>
      <c r="I129"/>
      <c r="J129"/>
    </row>
    <row r="130" spans="5:10" x14ac:dyDescent="0.45">
      <c r="E130"/>
      <c r="F130"/>
      <c r="G130"/>
      <c r="H130"/>
      <c r="I130"/>
      <c r="J130"/>
    </row>
    <row r="131" spans="5:10" x14ac:dyDescent="0.45">
      <c r="E131"/>
      <c r="F131"/>
      <c r="G131"/>
      <c r="H131"/>
      <c r="I131"/>
      <c r="J131"/>
    </row>
    <row r="132" spans="5:10" x14ac:dyDescent="0.45">
      <c r="E132"/>
      <c r="F132"/>
      <c r="G132"/>
      <c r="H132"/>
      <c r="I132"/>
      <c r="J132"/>
    </row>
    <row r="133" spans="5:10" x14ac:dyDescent="0.45">
      <c r="E133"/>
      <c r="F133"/>
      <c r="G133"/>
      <c r="H133"/>
      <c r="I133"/>
      <c r="J133"/>
    </row>
    <row r="134" spans="5:10" x14ac:dyDescent="0.45">
      <c r="E134"/>
      <c r="F134"/>
      <c r="G134"/>
      <c r="H134"/>
      <c r="I134"/>
      <c r="J134"/>
    </row>
    <row r="135" spans="5:10" x14ac:dyDescent="0.45">
      <c r="E135"/>
      <c r="F135"/>
      <c r="G135"/>
      <c r="H135"/>
      <c r="I135"/>
      <c r="J135"/>
    </row>
    <row r="136" spans="5:10" x14ac:dyDescent="0.45">
      <c r="E136"/>
      <c r="F136"/>
      <c r="G136"/>
      <c r="H136"/>
      <c r="I136"/>
      <c r="J136"/>
    </row>
    <row r="137" spans="5:10" x14ac:dyDescent="0.45">
      <c r="E137"/>
      <c r="F137"/>
      <c r="G137"/>
      <c r="H137"/>
      <c r="I137"/>
      <c r="J137"/>
    </row>
    <row r="138" spans="5:10" x14ac:dyDescent="0.45">
      <c r="E138"/>
      <c r="F138"/>
      <c r="G138"/>
      <c r="H138"/>
      <c r="I138"/>
      <c r="J138"/>
    </row>
    <row r="139" spans="5:10" x14ac:dyDescent="0.45">
      <c r="E139"/>
      <c r="F139"/>
      <c r="G139"/>
      <c r="H139"/>
      <c r="I139"/>
      <c r="J139"/>
    </row>
    <row r="140" spans="5:10" x14ac:dyDescent="0.45">
      <c r="E140"/>
      <c r="F140"/>
      <c r="G140"/>
      <c r="H140"/>
      <c r="I140"/>
      <c r="J140"/>
    </row>
    <row r="141" spans="5:10" x14ac:dyDescent="0.45">
      <c r="E141"/>
      <c r="F141"/>
      <c r="G141"/>
      <c r="H141"/>
      <c r="I141"/>
      <c r="J141"/>
    </row>
    <row r="142" spans="5:10" x14ac:dyDescent="0.45">
      <c r="E142"/>
      <c r="F142"/>
      <c r="G142"/>
      <c r="H142"/>
      <c r="I142"/>
      <c r="J142"/>
    </row>
    <row r="143" spans="5:10" x14ac:dyDescent="0.45">
      <c r="E143"/>
      <c r="F143"/>
      <c r="G143"/>
      <c r="H143"/>
      <c r="I143"/>
      <c r="J143"/>
    </row>
    <row r="144" spans="5:10" x14ac:dyDescent="0.45">
      <c r="E144"/>
      <c r="F144"/>
      <c r="G144"/>
      <c r="H144"/>
      <c r="I144"/>
      <c r="J144"/>
    </row>
    <row r="145" spans="5:10" x14ac:dyDescent="0.45">
      <c r="E145"/>
      <c r="F145"/>
      <c r="G145"/>
      <c r="H145"/>
      <c r="I145"/>
      <c r="J145"/>
    </row>
    <row r="146" spans="5:10" x14ac:dyDescent="0.45">
      <c r="E146"/>
      <c r="F146"/>
      <c r="G146"/>
      <c r="H146"/>
      <c r="I146"/>
      <c r="J146"/>
    </row>
    <row r="147" spans="5:10" x14ac:dyDescent="0.45">
      <c r="E147"/>
      <c r="F147"/>
      <c r="G147"/>
      <c r="H147"/>
      <c r="I147"/>
      <c r="J147"/>
    </row>
    <row r="148" spans="5:10" x14ac:dyDescent="0.45">
      <c r="E148"/>
      <c r="F148"/>
      <c r="G148"/>
      <c r="H148"/>
      <c r="I148"/>
      <c r="J148"/>
    </row>
    <row r="149" spans="5:10" x14ac:dyDescent="0.45">
      <c r="E149"/>
      <c r="F149"/>
      <c r="G149"/>
      <c r="H149"/>
      <c r="I149"/>
      <c r="J149"/>
    </row>
    <row r="150" spans="5:10" x14ac:dyDescent="0.45">
      <c r="E150"/>
      <c r="F150"/>
      <c r="G150"/>
      <c r="H150"/>
      <c r="I150"/>
      <c r="J150"/>
    </row>
    <row r="151" spans="5:10" x14ac:dyDescent="0.45">
      <c r="E151"/>
      <c r="F151"/>
      <c r="G151"/>
      <c r="H151"/>
      <c r="I151"/>
      <c r="J151"/>
    </row>
    <row r="152" spans="5:10" x14ac:dyDescent="0.45">
      <c r="E152"/>
      <c r="F152"/>
      <c r="G152"/>
      <c r="H152"/>
      <c r="I152"/>
      <c r="J152"/>
    </row>
    <row r="153" spans="5:10" x14ac:dyDescent="0.45">
      <c r="E153"/>
      <c r="F153"/>
      <c r="G153"/>
      <c r="H153"/>
      <c r="I153"/>
      <c r="J153"/>
    </row>
    <row r="154" spans="5:10" x14ac:dyDescent="0.45">
      <c r="E154"/>
      <c r="F154"/>
      <c r="G154"/>
      <c r="H154"/>
      <c r="I154"/>
      <c r="J154"/>
    </row>
    <row r="155" spans="5:10" x14ac:dyDescent="0.45">
      <c r="E155"/>
      <c r="F155"/>
      <c r="G155"/>
      <c r="H155"/>
      <c r="I155"/>
      <c r="J155"/>
    </row>
    <row r="156" spans="5:10" x14ac:dyDescent="0.45">
      <c r="E156"/>
      <c r="F156"/>
      <c r="G156"/>
      <c r="H156"/>
      <c r="I156"/>
      <c r="J156"/>
    </row>
    <row r="157" spans="5:10" x14ac:dyDescent="0.45">
      <c r="E157"/>
      <c r="F157"/>
      <c r="G157"/>
      <c r="H157"/>
      <c r="I157"/>
      <c r="J157"/>
    </row>
    <row r="158" spans="5:10" x14ac:dyDescent="0.45">
      <c r="E158"/>
      <c r="F158"/>
      <c r="G158"/>
      <c r="H158"/>
      <c r="I158"/>
      <c r="J158"/>
    </row>
    <row r="159" spans="5:10" x14ac:dyDescent="0.45">
      <c r="E159"/>
      <c r="F159"/>
      <c r="G159"/>
      <c r="H159"/>
      <c r="I159"/>
      <c r="J159"/>
    </row>
    <row r="160" spans="5:10" x14ac:dyDescent="0.45">
      <c r="E160"/>
      <c r="F160"/>
      <c r="G160"/>
      <c r="H160"/>
      <c r="I160"/>
      <c r="J160"/>
    </row>
    <row r="161" spans="5:10" x14ac:dyDescent="0.45">
      <c r="E161"/>
      <c r="F161"/>
      <c r="G161"/>
      <c r="H161"/>
      <c r="I161"/>
      <c r="J161"/>
    </row>
    <row r="162" spans="5:10" x14ac:dyDescent="0.45">
      <c r="E162"/>
      <c r="F162"/>
      <c r="G162"/>
      <c r="H162"/>
      <c r="I162"/>
      <c r="J162"/>
    </row>
    <row r="163" spans="5:10" x14ac:dyDescent="0.45">
      <c r="E163"/>
      <c r="F163"/>
      <c r="G163"/>
      <c r="H163"/>
      <c r="I163"/>
      <c r="J163"/>
    </row>
    <row r="164" spans="5:10" x14ac:dyDescent="0.45">
      <c r="E164"/>
      <c r="F164"/>
      <c r="G164"/>
      <c r="H164"/>
      <c r="I164"/>
      <c r="J164"/>
    </row>
    <row r="165" spans="5:10" x14ac:dyDescent="0.45">
      <c r="E165"/>
      <c r="F165"/>
      <c r="G165"/>
      <c r="H165"/>
      <c r="I165"/>
      <c r="J165"/>
    </row>
    <row r="166" spans="5:10" x14ac:dyDescent="0.45">
      <c r="E166"/>
      <c r="F166"/>
      <c r="G166"/>
      <c r="H166"/>
      <c r="I166"/>
      <c r="J166"/>
    </row>
    <row r="167" spans="5:10" x14ac:dyDescent="0.45">
      <c r="E167"/>
      <c r="F167"/>
      <c r="G167"/>
      <c r="H167"/>
      <c r="I167"/>
      <c r="J167"/>
    </row>
    <row r="168" spans="5:10" x14ac:dyDescent="0.45">
      <c r="E168"/>
      <c r="F168"/>
      <c r="G168"/>
      <c r="H168"/>
      <c r="I168"/>
      <c r="J168"/>
    </row>
    <row r="169" spans="5:10" x14ac:dyDescent="0.45">
      <c r="E169"/>
      <c r="F169"/>
      <c r="G169"/>
      <c r="H169"/>
      <c r="I169"/>
      <c r="J169"/>
    </row>
    <row r="170" spans="5:10" x14ac:dyDescent="0.45">
      <c r="E170"/>
      <c r="F170"/>
      <c r="G170"/>
      <c r="H170"/>
      <c r="I170"/>
      <c r="J170"/>
    </row>
    <row r="171" spans="5:10" x14ac:dyDescent="0.45">
      <c r="E171"/>
      <c r="F171"/>
      <c r="G171"/>
      <c r="H171"/>
      <c r="I171"/>
      <c r="J171"/>
    </row>
    <row r="172" spans="5:10" x14ac:dyDescent="0.45">
      <c r="E172"/>
      <c r="F172"/>
      <c r="G172"/>
      <c r="H172"/>
      <c r="I172"/>
      <c r="J172"/>
    </row>
    <row r="173" spans="5:10" x14ac:dyDescent="0.45">
      <c r="E173"/>
      <c r="F173"/>
      <c r="G173"/>
      <c r="H173"/>
      <c r="I173"/>
      <c r="J173"/>
    </row>
    <row r="174" spans="5:10" x14ac:dyDescent="0.45">
      <c r="E174"/>
      <c r="F174"/>
      <c r="G174"/>
      <c r="H174"/>
      <c r="I174"/>
      <c r="J174"/>
    </row>
    <row r="175" spans="5:10" x14ac:dyDescent="0.45">
      <c r="E175"/>
      <c r="F175"/>
      <c r="G175"/>
      <c r="H175"/>
      <c r="I175"/>
      <c r="J175"/>
    </row>
    <row r="176" spans="5:10" x14ac:dyDescent="0.45">
      <c r="E176"/>
      <c r="F176"/>
      <c r="G176"/>
      <c r="H176"/>
      <c r="I176"/>
      <c r="J176"/>
    </row>
    <row r="177" spans="5:10" x14ac:dyDescent="0.45">
      <c r="E177"/>
      <c r="F177"/>
      <c r="G177"/>
      <c r="H177"/>
      <c r="I177"/>
      <c r="J177"/>
    </row>
    <row r="178" spans="5:10" x14ac:dyDescent="0.45">
      <c r="E178"/>
      <c r="F178"/>
      <c r="G178"/>
      <c r="H178"/>
      <c r="I178"/>
      <c r="J178"/>
    </row>
    <row r="179" spans="5:10" x14ac:dyDescent="0.45">
      <c r="E179"/>
      <c r="F179"/>
      <c r="G179"/>
      <c r="H179"/>
      <c r="I179"/>
      <c r="J179"/>
    </row>
    <row r="180" spans="5:10" x14ac:dyDescent="0.45">
      <c r="E180"/>
      <c r="F180"/>
      <c r="G180"/>
      <c r="H180"/>
      <c r="I180"/>
      <c r="J180"/>
    </row>
    <row r="181" spans="5:10" x14ac:dyDescent="0.45">
      <c r="E181"/>
      <c r="F181"/>
      <c r="G181"/>
      <c r="H181"/>
      <c r="I181"/>
      <c r="J181"/>
    </row>
    <row r="182" spans="5:10" x14ac:dyDescent="0.45">
      <c r="E182"/>
      <c r="F182"/>
      <c r="G182"/>
      <c r="H182"/>
      <c r="I182"/>
      <c r="J182"/>
    </row>
    <row r="183" spans="5:10" x14ac:dyDescent="0.45">
      <c r="E183"/>
      <c r="F183"/>
      <c r="G183"/>
      <c r="H183"/>
      <c r="I183"/>
      <c r="J183"/>
    </row>
    <row r="184" spans="5:10" x14ac:dyDescent="0.45">
      <c r="E184"/>
      <c r="F184"/>
      <c r="G184"/>
      <c r="H184"/>
      <c r="I184"/>
      <c r="J184"/>
    </row>
    <row r="185" spans="5:10" x14ac:dyDescent="0.45">
      <c r="E185"/>
      <c r="F185"/>
      <c r="G185"/>
      <c r="H185"/>
      <c r="I185"/>
      <c r="J185"/>
    </row>
    <row r="186" spans="5:10" x14ac:dyDescent="0.45">
      <c r="E186"/>
      <c r="F186"/>
      <c r="G186"/>
      <c r="H186"/>
      <c r="I186"/>
      <c r="J186"/>
    </row>
    <row r="187" spans="5:10" x14ac:dyDescent="0.45">
      <c r="E187"/>
      <c r="F187"/>
      <c r="G187"/>
      <c r="H187"/>
      <c r="I187"/>
      <c r="J187"/>
    </row>
    <row r="188" spans="5:10" x14ac:dyDescent="0.45">
      <c r="E188"/>
      <c r="F188"/>
      <c r="G188"/>
      <c r="H188"/>
      <c r="I188"/>
      <c r="J188"/>
    </row>
    <row r="189" spans="5:10" x14ac:dyDescent="0.45">
      <c r="E189"/>
      <c r="F189"/>
      <c r="G189"/>
      <c r="H189"/>
      <c r="I189"/>
      <c r="J189"/>
    </row>
    <row r="190" spans="5:10" x14ac:dyDescent="0.45">
      <c r="E190"/>
      <c r="F190"/>
      <c r="G190"/>
      <c r="H190"/>
      <c r="I190"/>
      <c r="J190"/>
    </row>
    <row r="191" spans="5:10" x14ac:dyDescent="0.45">
      <c r="E191"/>
      <c r="F191"/>
      <c r="G191"/>
      <c r="H191"/>
      <c r="I191"/>
      <c r="J191"/>
    </row>
    <row r="192" spans="5:10" x14ac:dyDescent="0.45">
      <c r="E192"/>
      <c r="F192"/>
      <c r="G192"/>
      <c r="H192"/>
      <c r="I192"/>
      <c r="J192"/>
    </row>
    <row r="193" spans="5:10" x14ac:dyDescent="0.45">
      <c r="E193"/>
      <c r="F193"/>
      <c r="G193"/>
      <c r="H193"/>
      <c r="I193"/>
      <c r="J193"/>
    </row>
    <row r="194" spans="5:10" x14ac:dyDescent="0.45">
      <c r="E194"/>
      <c r="F194"/>
      <c r="G194"/>
      <c r="H194"/>
      <c r="I194"/>
      <c r="J194"/>
    </row>
    <row r="195" spans="5:10" x14ac:dyDescent="0.45">
      <c r="E195"/>
      <c r="F195"/>
      <c r="G195"/>
      <c r="H195"/>
      <c r="I195"/>
      <c r="J195"/>
    </row>
    <row r="196" spans="5:10" x14ac:dyDescent="0.45">
      <c r="E196"/>
      <c r="F196"/>
      <c r="G196"/>
      <c r="H196"/>
      <c r="I196"/>
      <c r="J196"/>
    </row>
    <row r="197" spans="5:10" x14ac:dyDescent="0.45">
      <c r="E197"/>
      <c r="F197"/>
      <c r="G197"/>
      <c r="H197"/>
      <c r="I197"/>
      <c r="J197"/>
    </row>
    <row r="198" spans="5:10" x14ac:dyDescent="0.45">
      <c r="E198"/>
      <c r="F198"/>
      <c r="G198"/>
      <c r="H198"/>
      <c r="I198"/>
      <c r="J198"/>
    </row>
    <row r="199" spans="5:10" x14ac:dyDescent="0.45">
      <c r="E199"/>
      <c r="F199"/>
      <c r="G199"/>
      <c r="H199"/>
      <c r="I199"/>
      <c r="J199"/>
    </row>
    <row r="200" spans="5:10" x14ac:dyDescent="0.45">
      <c r="E200"/>
      <c r="F200"/>
      <c r="G200"/>
      <c r="H200"/>
      <c r="I200"/>
      <c r="J200"/>
    </row>
    <row r="201" spans="5:10" x14ac:dyDescent="0.45">
      <c r="E201"/>
      <c r="F201"/>
      <c r="G201"/>
      <c r="H201"/>
      <c r="I201"/>
      <c r="J201"/>
    </row>
    <row r="202" spans="5:10" x14ac:dyDescent="0.45">
      <c r="E202"/>
      <c r="F202"/>
      <c r="G202"/>
      <c r="H202"/>
      <c r="I202"/>
      <c r="J202"/>
    </row>
    <row r="203" spans="5:10" x14ac:dyDescent="0.45">
      <c r="E203"/>
      <c r="F203"/>
      <c r="G203"/>
      <c r="H203"/>
      <c r="I203"/>
      <c r="J203"/>
    </row>
    <row r="204" spans="5:10" x14ac:dyDescent="0.45">
      <c r="E204"/>
      <c r="F204"/>
      <c r="G204"/>
      <c r="H204"/>
      <c r="I204"/>
      <c r="J204"/>
    </row>
    <row r="205" spans="5:10" x14ac:dyDescent="0.45">
      <c r="E205"/>
      <c r="F205"/>
      <c r="G205"/>
      <c r="H205"/>
      <c r="I205"/>
      <c r="J205"/>
    </row>
    <row r="206" spans="5:10" x14ac:dyDescent="0.45">
      <c r="E206"/>
      <c r="F206"/>
      <c r="G206"/>
      <c r="H206"/>
      <c r="I206"/>
      <c r="J206"/>
    </row>
    <row r="207" spans="5:10" x14ac:dyDescent="0.45">
      <c r="E207"/>
      <c r="F207"/>
      <c r="G207"/>
      <c r="H207"/>
      <c r="I207"/>
      <c r="J207"/>
    </row>
    <row r="208" spans="5:10" x14ac:dyDescent="0.45">
      <c r="E208"/>
      <c r="F208"/>
      <c r="G208"/>
      <c r="H208"/>
      <c r="I208"/>
      <c r="J208"/>
    </row>
    <row r="209" spans="5:10" x14ac:dyDescent="0.45">
      <c r="E209"/>
      <c r="F209"/>
      <c r="G209"/>
      <c r="H209"/>
      <c r="I209"/>
      <c r="J209"/>
    </row>
    <row r="210" spans="5:10" x14ac:dyDescent="0.45">
      <c r="E210"/>
      <c r="F210"/>
      <c r="G210"/>
      <c r="H210"/>
      <c r="I210"/>
      <c r="J210"/>
    </row>
    <row r="211" spans="5:10" x14ac:dyDescent="0.45">
      <c r="E211"/>
      <c r="F211"/>
      <c r="G211"/>
      <c r="H211"/>
      <c r="I211"/>
      <c r="J211"/>
    </row>
    <row r="212" spans="5:10" x14ac:dyDescent="0.45">
      <c r="E212"/>
      <c r="F212"/>
      <c r="G212"/>
      <c r="H212"/>
      <c r="I212"/>
      <c r="J212"/>
    </row>
    <row r="213" spans="5:10" x14ac:dyDescent="0.45">
      <c r="E213"/>
      <c r="F213"/>
      <c r="G213"/>
      <c r="H213"/>
      <c r="I213"/>
      <c r="J213"/>
    </row>
    <row r="214" spans="5:10" x14ac:dyDescent="0.45">
      <c r="E214"/>
      <c r="F214"/>
      <c r="G214"/>
      <c r="H214"/>
      <c r="I214"/>
      <c r="J214"/>
    </row>
    <row r="215" spans="5:10" x14ac:dyDescent="0.45">
      <c r="E215"/>
      <c r="F215"/>
      <c r="G215"/>
      <c r="H215"/>
      <c r="I215"/>
      <c r="J215"/>
    </row>
    <row r="216" spans="5:10" x14ac:dyDescent="0.45">
      <c r="E216"/>
      <c r="F216"/>
      <c r="G216"/>
      <c r="H216"/>
      <c r="I216"/>
      <c r="J216"/>
    </row>
    <row r="217" spans="5:10" x14ac:dyDescent="0.45">
      <c r="E217"/>
      <c r="F217"/>
      <c r="G217"/>
      <c r="H217"/>
      <c r="I217"/>
      <c r="J217"/>
    </row>
    <row r="218" spans="5:10" x14ac:dyDescent="0.45">
      <c r="E218"/>
      <c r="F218"/>
      <c r="G218"/>
      <c r="H218"/>
      <c r="I218"/>
      <c r="J218"/>
    </row>
    <row r="219" spans="5:10" x14ac:dyDescent="0.45">
      <c r="E219"/>
      <c r="F219"/>
      <c r="G219"/>
      <c r="H219"/>
      <c r="I219"/>
      <c r="J219"/>
    </row>
    <row r="220" spans="5:10" x14ac:dyDescent="0.45">
      <c r="E220"/>
      <c r="F220"/>
      <c r="G220"/>
      <c r="H220"/>
      <c r="I220"/>
      <c r="J220"/>
    </row>
    <row r="221" spans="5:10" x14ac:dyDescent="0.45">
      <c r="E221"/>
      <c r="F221"/>
      <c r="G221"/>
      <c r="H221"/>
      <c r="I221"/>
      <c r="J221"/>
    </row>
    <row r="222" spans="5:10" x14ac:dyDescent="0.45">
      <c r="E222"/>
      <c r="F222"/>
      <c r="G222"/>
      <c r="H222"/>
      <c r="I222"/>
      <c r="J222"/>
    </row>
    <row r="223" spans="5:10" x14ac:dyDescent="0.45">
      <c r="E223"/>
      <c r="F223"/>
      <c r="G223"/>
      <c r="H223"/>
      <c r="I223"/>
      <c r="J223"/>
    </row>
    <row r="224" spans="5:10" x14ac:dyDescent="0.45">
      <c r="E224"/>
      <c r="F224"/>
      <c r="G224"/>
      <c r="H224"/>
      <c r="I224"/>
      <c r="J224"/>
    </row>
    <row r="225" spans="5:10" x14ac:dyDescent="0.45">
      <c r="E225"/>
      <c r="F225"/>
      <c r="G225"/>
      <c r="H225"/>
      <c r="I225"/>
      <c r="J225"/>
    </row>
    <row r="226" spans="5:10" x14ac:dyDescent="0.45">
      <c r="E226"/>
      <c r="F226"/>
      <c r="G226"/>
      <c r="H226"/>
      <c r="I226"/>
      <c r="J226"/>
    </row>
    <row r="227" spans="5:10" x14ac:dyDescent="0.45">
      <c r="E227"/>
      <c r="F227"/>
      <c r="G227"/>
      <c r="H227"/>
      <c r="I227"/>
      <c r="J227"/>
    </row>
    <row r="228" spans="5:10" x14ac:dyDescent="0.45">
      <c r="E228"/>
      <c r="F228"/>
      <c r="G228"/>
      <c r="H228"/>
      <c r="I228"/>
      <c r="J228"/>
    </row>
    <row r="229" spans="5:10" x14ac:dyDescent="0.45">
      <c r="E229"/>
      <c r="F229"/>
      <c r="G229"/>
      <c r="H229"/>
      <c r="I229"/>
      <c r="J229"/>
    </row>
    <row r="230" spans="5:10" x14ac:dyDescent="0.45">
      <c r="E230"/>
      <c r="F230"/>
      <c r="G230"/>
      <c r="H230"/>
      <c r="I230"/>
      <c r="J230"/>
    </row>
    <row r="231" spans="5:10" x14ac:dyDescent="0.45">
      <c r="E231"/>
      <c r="F231"/>
      <c r="G231"/>
      <c r="H231"/>
      <c r="I231"/>
      <c r="J231"/>
    </row>
    <row r="232" spans="5:10" x14ac:dyDescent="0.45">
      <c r="E232"/>
      <c r="F232"/>
      <c r="G232"/>
      <c r="H232"/>
      <c r="I232"/>
      <c r="J232"/>
    </row>
    <row r="233" spans="5:10" x14ac:dyDescent="0.45">
      <c r="E233"/>
      <c r="F233"/>
      <c r="G233"/>
      <c r="H233"/>
      <c r="I233"/>
      <c r="J233"/>
    </row>
    <row r="234" spans="5:10" x14ac:dyDescent="0.45">
      <c r="E234"/>
      <c r="F234"/>
      <c r="G234"/>
      <c r="H234"/>
      <c r="I234"/>
      <c r="J234"/>
    </row>
    <row r="235" spans="5:10" x14ac:dyDescent="0.45">
      <c r="E235"/>
      <c r="F235"/>
      <c r="G235"/>
      <c r="H235"/>
      <c r="I235"/>
      <c r="J235"/>
    </row>
    <row r="236" spans="5:10" x14ac:dyDescent="0.45">
      <c r="E236"/>
      <c r="F236"/>
      <c r="G236"/>
      <c r="H236"/>
      <c r="I236"/>
      <c r="J236"/>
    </row>
    <row r="237" spans="5:10" x14ac:dyDescent="0.45">
      <c r="E237"/>
      <c r="F237"/>
      <c r="G237"/>
      <c r="H237"/>
      <c r="I237"/>
      <c r="J237"/>
    </row>
    <row r="238" spans="5:10" x14ac:dyDescent="0.45">
      <c r="E238"/>
      <c r="F238"/>
      <c r="G238"/>
      <c r="H238"/>
      <c r="I238"/>
      <c r="J238"/>
    </row>
    <row r="239" spans="5:10" x14ac:dyDescent="0.45">
      <c r="E239"/>
      <c r="F239"/>
      <c r="G239"/>
      <c r="H239"/>
      <c r="I239"/>
      <c r="J239"/>
    </row>
    <row r="240" spans="5:10" x14ac:dyDescent="0.45">
      <c r="E240"/>
      <c r="F240"/>
      <c r="G240"/>
      <c r="H240"/>
      <c r="I240"/>
      <c r="J240"/>
    </row>
    <row r="241" spans="5:10" x14ac:dyDescent="0.45">
      <c r="E241"/>
      <c r="F241"/>
      <c r="G241"/>
      <c r="H241"/>
      <c r="I241"/>
      <c r="J241"/>
    </row>
    <row r="242" spans="5:10" x14ac:dyDescent="0.45">
      <c r="E242"/>
      <c r="F242"/>
      <c r="G242"/>
      <c r="H242"/>
      <c r="I242"/>
      <c r="J242"/>
    </row>
    <row r="243" spans="5:10" x14ac:dyDescent="0.45">
      <c r="E243"/>
      <c r="F243"/>
      <c r="G243"/>
      <c r="H243"/>
      <c r="I243"/>
      <c r="J243"/>
    </row>
    <row r="244" spans="5:10" x14ac:dyDescent="0.45">
      <c r="E244"/>
      <c r="F244"/>
      <c r="G244"/>
      <c r="H244"/>
      <c r="I244"/>
      <c r="J244"/>
    </row>
    <row r="245" spans="5:10" x14ac:dyDescent="0.45">
      <c r="E245"/>
      <c r="F245"/>
      <c r="G245"/>
      <c r="H245"/>
      <c r="I245"/>
      <c r="J245"/>
    </row>
    <row r="246" spans="5:10" x14ac:dyDescent="0.45">
      <c r="E246"/>
      <c r="F246"/>
      <c r="G246"/>
      <c r="H246"/>
      <c r="I246"/>
      <c r="J246"/>
    </row>
    <row r="247" spans="5:10" x14ac:dyDescent="0.45">
      <c r="E247"/>
      <c r="F247"/>
      <c r="G247"/>
      <c r="H247"/>
      <c r="I247"/>
      <c r="J247"/>
    </row>
    <row r="248" spans="5:10" x14ac:dyDescent="0.45">
      <c r="E248"/>
      <c r="F248"/>
      <c r="G248"/>
      <c r="H248"/>
      <c r="I248"/>
      <c r="J248"/>
    </row>
    <row r="249" spans="5:10" x14ac:dyDescent="0.45">
      <c r="E249"/>
      <c r="F249"/>
      <c r="G249"/>
      <c r="H249"/>
      <c r="I249"/>
      <c r="J249"/>
    </row>
    <row r="250" spans="5:10" x14ac:dyDescent="0.45">
      <c r="E250"/>
      <c r="F250"/>
      <c r="G250"/>
      <c r="H250"/>
      <c r="I250"/>
      <c r="J250"/>
    </row>
    <row r="251" spans="5:10" x14ac:dyDescent="0.45">
      <c r="E251"/>
      <c r="F251"/>
      <c r="G251"/>
      <c r="H251"/>
      <c r="I251"/>
      <c r="J251"/>
    </row>
    <row r="252" spans="5:10" x14ac:dyDescent="0.45">
      <c r="E252"/>
      <c r="F252"/>
      <c r="G252"/>
      <c r="H252"/>
      <c r="I252"/>
      <c r="J252"/>
    </row>
    <row r="253" spans="5:10" x14ac:dyDescent="0.45">
      <c r="E253"/>
      <c r="F253"/>
      <c r="G253"/>
      <c r="H253"/>
      <c r="I253"/>
      <c r="J253"/>
    </row>
    <row r="254" spans="5:10" x14ac:dyDescent="0.45">
      <c r="E254"/>
      <c r="F254"/>
      <c r="G254"/>
      <c r="H254"/>
      <c r="I254"/>
      <c r="J254"/>
    </row>
    <row r="255" spans="5:10" x14ac:dyDescent="0.45">
      <c r="E255"/>
      <c r="F255"/>
      <c r="G255"/>
      <c r="H255"/>
      <c r="I255"/>
      <c r="J255"/>
    </row>
    <row r="256" spans="5:10" x14ac:dyDescent="0.45">
      <c r="E256"/>
      <c r="F256"/>
      <c r="G256"/>
      <c r="H256"/>
      <c r="I256"/>
      <c r="J256"/>
    </row>
    <row r="257" spans="5:10" x14ac:dyDescent="0.45">
      <c r="E257"/>
      <c r="F257"/>
      <c r="G257"/>
      <c r="H257"/>
      <c r="I257"/>
      <c r="J257"/>
    </row>
    <row r="258" spans="5:10" x14ac:dyDescent="0.45">
      <c r="E258"/>
      <c r="F258"/>
      <c r="G258"/>
      <c r="H258"/>
      <c r="I258"/>
      <c r="J258"/>
    </row>
    <row r="259" spans="5:10" x14ac:dyDescent="0.45">
      <c r="E259"/>
      <c r="F259"/>
      <c r="G259"/>
      <c r="H259"/>
      <c r="I259"/>
      <c r="J259"/>
    </row>
    <row r="260" spans="5:10" x14ac:dyDescent="0.45">
      <c r="E260"/>
      <c r="F260"/>
      <c r="G260"/>
      <c r="H260"/>
      <c r="I260"/>
      <c r="J260"/>
    </row>
    <row r="261" spans="5:10" x14ac:dyDescent="0.45">
      <c r="E261"/>
      <c r="F261"/>
      <c r="G261"/>
      <c r="H261"/>
      <c r="I261"/>
      <c r="J261"/>
    </row>
    <row r="262" spans="5:10" x14ac:dyDescent="0.45">
      <c r="E262"/>
      <c r="F262"/>
      <c r="G262"/>
      <c r="H262"/>
      <c r="I262"/>
      <c r="J262"/>
    </row>
    <row r="263" spans="5:10" x14ac:dyDescent="0.45">
      <c r="E263"/>
      <c r="F263"/>
      <c r="G263"/>
      <c r="H263"/>
      <c r="I263"/>
      <c r="J263"/>
    </row>
    <row r="264" spans="5:10" x14ac:dyDescent="0.45">
      <c r="E264"/>
      <c r="F264"/>
      <c r="G264"/>
      <c r="H264"/>
      <c r="I264"/>
      <c r="J264"/>
    </row>
    <row r="265" spans="5:10" x14ac:dyDescent="0.45">
      <c r="E265"/>
      <c r="F265"/>
      <c r="G265"/>
      <c r="H265"/>
      <c r="I265"/>
      <c r="J265"/>
    </row>
    <row r="266" spans="5:10" x14ac:dyDescent="0.45">
      <c r="E266"/>
      <c r="F266"/>
      <c r="G266"/>
      <c r="H266"/>
      <c r="I266"/>
      <c r="J266"/>
    </row>
    <row r="267" spans="5:10" x14ac:dyDescent="0.45">
      <c r="E267"/>
      <c r="F267"/>
      <c r="G267"/>
      <c r="H267"/>
      <c r="I267"/>
      <c r="J267"/>
    </row>
    <row r="268" spans="5:10" x14ac:dyDescent="0.45">
      <c r="E268"/>
      <c r="F268"/>
      <c r="G268"/>
      <c r="H268"/>
      <c r="I268"/>
      <c r="J268"/>
    </row>
    <row r="269" spans="5:10" x14ac:dyDescent="0.45">
      <c r="E269"/>
      <c r="F269"/>
      <c r="G269"/>
      <c r="H269"/>
      <c r="I269"/>
      <c r="J269"/>
    </row>
    <row r="270" spans="5:10" x14ac:dyDescent="0.45">
      <c r="E270"/>
      <c r="F270"/>
      <c r="G270"/>
      <c r="H270"/>
      <c r="I270"/>
      <c r="J270"/>
    </row>
    <row r="271" spans="5:10" x14ac:dyDescent="0.45">
      <c r="E271"/>
      <c r="F271"/>
      <c r="G271"/>
      <c r="H271"/>
      <c r="I271"/>
      <c r="J271"/>
    </row>
    <row r="272" spans="5:10" x14ac:dyDescent="0.45">
      <c r="E272"/>
      <c r="F272"/>
      <c r="G272"/>
      <c r="H272"/>
      <c r="I272"/>
      <c r="J272"/>
    </row>
    <row r="273" spans="5:10" x14ac:dyDescent="0.45">
      <c r="E273"/>
      <c r="F273"/>
      <c r="G273"/>
      <c r="H273"/>
      <c r="I273"/>
      <c r="J273"/>
    </row>
    <row r="274" spans="5:10" x14ac:dyDescent="0.45">
      <c r="E274"/>
      <c r="F274"/>
      <c r="G274"/>
      <c r="H274"/>
      <c r="I274"/>
      <c r="J274"/>
    </row>
    <row r="275" spans="5:10" x14ac:dyDescent="0.45">
      <c r="E275"/>
      <c r="F275"/>
      <c r="G275"/>
      <c r="H275"/>
      <c r="I275"/>
      <c r="J275"/>
    </row>
    <row r="276" spans="5:10" x14ac:dyDescent="0.45">
      <c r="E276"/>
      <c r="F276"/>
      <c r="G276"/>
      <c r="H276"/>
      <c r="I276"/>
      <c r="J276"/>
    </row>
    <row r="277" spans="5:10" x14ac:dyDescent="0.45">
      <c r="E277"/>
      <c r="F277"/>
      <c r="G277"/>
      <c r="H277"/>
      <c r="I277"/>
      <c r="J277"/>
    </row>
    <row r="278" spans="5:10" x14ac:dyDescent="0.45">
      <c r="E278"/>
      <c r="F278"/>
      <c r="G278"/>
      <c r="H278"/>
      <c r="I278"/>
      <c r="J278"/>
    </row>
    <row r="279" spans="5:10" x14ac:dyDescent="0.45">
      <c r="E279"/>
      <c r="F279"/>
      <c r="G279"/>
      <c r="H279"/>
      <c r="I279"/>
      <c r="J279"/>
    </row>
    <row r="280" spans="5:10" x14ac:dyDescent="0.45">
      <c r="E280"/>
      <c r="F280"/>
      <c r="G280"/>
      <c r="H280"/>
      <c r="I280"/>
      <c r="J280"/>
    </row>
    <row r="281" spans="5:10" x14ac:dyDescent="0.45">
      <c r="E281"/>
      <c r="F281"/>
      <c r="G281"/>
      <c r="H281"/>
      <c r="I281"/>
      <c r="J281"/>
    </row>
    <row r="282" spans="5:10" x14ac:dyDescent="0.45">
      <c r="E282"/>
      <c r="F282"/>
      <c r="G282"/>
      <c r="H282"/>
      <c r="I282"/>
      <c r="J282"/>
    </row>
    <row r="283" spans="5:10" x14ac:dyDescent="0.45">
      <c r="E283"/>
      <c r="F283"/>
      <c r="G283"/>
      <c r="H283"/>
      <c r="I283"/>
      <c r="J283"/>
    </row>
    <row r="284" spans="5:10" x14ac:dyDescent="0.45">
      <c r="E284"/>
      <c r="F284"/>
      <c r="G284"/>
      <c r="H284"/>
      <c r="I284"/>
      <c r="J284"/>
    </row>
    <row r="285" spans="5:10" x14ac:dyDescent="0.45">
      <c r="E285"/>
      <c r="F285"/>
      <c r="G285"/>
      <c r="H285"/>
      <c r="I285"/>
      <c r="J285"/>
    </row>
    <row r="286" spans="5:10" x14ac:dyDescent="0.45">
      <c r="E286"/>
      <c r="F286"/>
      <c r="G286"/>
      <c r="H286"/>
      <c r="I286"/>
      <c r="J286"/>
    </row>
    <row r="287" spans="5:10" x14ac:dyDescent="0.45">
      <c r="E287"/>
      <c r="F287"/>
      <c r="G287"/>
      <c r="H287"/>
      <c r="I287"/>
      <c r="J287"/>
    </row>
    <row r="288" spans="5:10" x14ac:dyDescent="0.45">
      <c r="E288"/>
      <c r="F288"/>
      <c r="G288"/>
      <c r="H288"/>
      <c r="I288"/>
      <c r="J288"/>
    </row>
    <row r="289" spans="5:10" x14ac:dyDescent="0.45">
      <c r="E289"/>
      <c r="F289"/>
      <c r="G289"/>
      <c r="H289"/>
      <c r="I289"/>
      <c r="J289"/>
    </row>
    <row r="290" spans="5:10" x14ac:dyDescent="0.45">
      <c r="E290"/>
      <c r="F290"/>
      <c r="G290"/>
      <c r="H290"/>
      <c r="I290"/>
      <c r="J290"/>
    </row>
    <row r="291" spans="5:10" x14ac:dyDescent="0.45">
      <c r="E291"/>
      <c r="F291"/>
      <c r="G291"/>
      <c r="H291"/>
      <c r="I291"/>
      <c r="J291"/>
    </row>
    <row r="292" spans="5:10" x14ac:dyDescent="0.45">
      <c r="E292"/>
      <c r="F292"/>
      <c r="G292"/>
      <c r="H292"/>
      <c r="I292"/>
      <c r="J292"/>
    </row>
    <row r="293" spans="5:10" x14ac:dyDescent="0.45">
      <c r="E293"/>
      <c r="F293"/>
      <c r="G293"/>
      <c r="H293"/>
      <c r="I293"/>
      <c r="J293"/>
    </row>
    <row r="294" spans="5:10" x14ac:dyDescent="0.45">
      <c r="E294"/>
      <c r="F294"/>
      <c r="G294"/>
      <c r="H294"/>
      <c r="I294"/>
      <c r="J294"/>
    </row>
    <row r="295" spans="5:10" x14ac:dyDescent="0.45">
      <c r="E295"/>
      <c r="F295"/>
      <c r="G295"/>
      <c r="H295"/>
      <c r="I295"/>
      <c r="J295"/>
    </row>
    <row r="296" spans="5:10" x14ac:dyDescent="0.45">
      <c r="E296"/>
      <c r="F296"/>
      <c r="G296"/>
      <c r="H296"/>
      <c r="I296"/>
      <c r="J296"/>
    </row>
    <row r="297" spans="5:10" x14ac:dyDescent="0.45">
      <c r="E297"/>
      <c r="F297"/>
      <c r="G297"/>
      <c r="H297"/>
      <c r="I297"/>
      <c r="J297"/>
    </row>
    <row r="298" spans="5:10" x14ac:dyDescent="0.45">
      <c r="E298"/>
      <c r="F298"/>
      <c r="G298"/>
      <c r="H298"/>
      <c r="I298"/>
      <c r="J298"/>
    </row>
    <row r="299" spans="5:10" x14ac:dyDescent="0.45">
      <c r="E299"/>
      <c r="F299"/>
      <c r="G299"/>
      <c r="H299"/>
      <c r="I299"/>
      <c r="J299"/>
    </row>
    <row r="300" spans="5:10" x14ac:dyDescent="0.45">
      <c r="E300"/>
      <c r="F300"/>
      <c r="G300"/>
      <c r="H300"/>
      <c r="I300"/>
      <c r="J300"/>
    </row>
    <row r="301" spans="5:10" x14ac:dyDescent="0.45">
      <c r="E301"/>
      <c r="F301"/>
      <c r="G301"/>
      <c r="H301"/>
      <c r="I301"/>
      <c r="J301"/>
    </row>
    <row r="302" spans="5:10" x14ac:dyDescent="0.45">
      <c r="E302"/>
      <c r="F302"/>
      <c r="G302"/>
      <c r="H302"/>
      <c r="I302"/>
      <c r="J302"/>
    </row>
    <row r="303" spans="5:10" x14ac:dyDescent="0.45">
      <c r="E303"/>
      <c r="F303"/>
      <c r="G303"/>
      <c r="H303"/>
      <c r="I303"/>
      <c r="J303"/>
    </row>
    <row r="304" spans="5:10" x14ac:dyDescent="0.45">
      <c r="E304"/>
      <c r="F304"/>
      <c r="G304"/>
      <c r="H304"/>
      <c r="I304"/>
      <c r="J304"/>
    </row>
    <row r="305" spans="5:10" x14ac:dyDescent="0.45">
      <c r="E305"/>
      <c r="F305"/>
      <c r="G305"/>
      <c r="H305"/>
      <c r="I305"/>
      <c r="J305"/>
    </row>
    <row r="306" spans="5:10" x14ac:dyDescent="0.45">
      <c r="E306"/>
      <c r="F306"/>
      <c r="G306"/>
      <c r="H306"/>
      <c r="I306"/>
      <c r="J306"/>
    </row>
    <row r="307" spans="5:10" x14ac:dyDescent="0.45">
      <c r="E307"/>
      <c r="F307"/>
      <c r="G307"/>
      <c r="H307"/>
      <c r="I307"/>
      <c r="J307"/>
    </row>
    <row r="308" spans="5:10" x14ac:dyDescent="0.45">
      <c r="E308"/>
      <c r="F308"/>
      <c r="G308"/>
      <c r="H308"/>
      <c r="I308"/>
      <c r="J308"/>
    </row>
    <row r="309" spans="5:10" x14ac:dyDescent="0.45">
      <c r="E309"/>
      <c r="F309"/>
      <c r="G309"/>
      <c r="H309"/>
      <c r="I309"/>
      <c r="J309"/>
    </row>
    <row r="310" spans="5:10" x14ac:dyDescent="0.45">
      <c r="E310"/>
      <c r="F310"/>
      <c r="G310"/>
      <c r="H310"/>
      <c r="I310"/>
      <c r="J310"/>
    </row>
    <row r="311" spans="5:10" x14ac:dyDescent="0.45">
      <c r="E311"/>
      <c r="F311"/>
      <c r="G311"/>
      <c r="H311"/>
      <c r="I311"/>
      <c r="J311"/>
    </row>
    <row r="312" spans="5:10" x14ac:dyDescent="0.45">
      <c r="E312"/>
      <c r="F312"/>
      <c r="G312"/>
      <c r="H312"/>
      <c r="I312"/>
      <c r="J312"/>
    </row>
    <row r="313" spans="5:10" x14ac:dyDescent="0.45">
      <c r="E313"/>
      <c r="F313"/>
      <c r="G313"/>
      <c r="H313"/>
      <c r="I313"/>
      <c r="J313"/>
    </row>
    <row r="314" spans="5:10" x14ac:dyDescent="0.45">
      <c r="E314"/>
      <c r="F314"/>
      <c r="G314"/>
      <c r="H314"/>
      <c r="I314"/>
      <c r="J314"/>
    </row>
    <row r="315" spans="5:10" x14ac:dyDescent="0.45">
      <c r="E315"/>
      <c r="F315"/>
      <c r="G315"/>
      <c r="H315"/>
      <c r="I315"/>
      <c r="J315"/>
    </row>
    <row r="316" spans="5:10" x14ac:dyDescent="0.45">
      <c r="E316"/>
      <c r="F316"/>
      <c r="G316"/>
      <c r="H316"/>
      <c r="I316"/>
      <c r="J316"/>
    </row>
    <row r="317" spans="5:10" x14ac:dyDescent="0.45">
      <c r="E317"/>
      <c r="F317"/>
      <c r="G317"/>
      <c r="H317"/>
      <c r="I317"/>
      <c r="J317"/>
    </row>
    <row r="318" spans="5:10" x14ac:dyDescent="0.45">
      <c r="E318"/>
      <c r="F318"/>
      <c r="G318"/>
      <c r="H318"/>
      <c r="I318"/>
      <c r="J318"/>
    </row>
    <row r="319" spans="5:10" x14ac:dyDescent="0.45">
      <c r="E319"/>
      <c r="F319"/>
      <c r="G319"/>
      <c r="H319"/>
      <c r="I319"/>
      <c r="J319"/>
    </row>
    <row r="320" spans="5:10" x14ac:dyDescent="0.45">
      <c r="E320"/>
      <c r="F320"/>
      <c r="G320"/>
      <c r="H320"/>
      <c r="I320"/>
      <c r="J320"/>
    </row>
    <row r="321" spans="5:10" x14ac:dyDescent="0.45">
      <c r="E321"/>
      <c r="F321"/>
      <c r="G321"/>
      <c r="H321"/>
      <c r="I321"/>
      <c r="J321"/>
    </row>
    <row r="322" spans="5:10" x14ac:dyDescent="0.45">
      <c r="E322"/>
      <c r="F322"/>
      <c r="G322"/>
      <c r="H322"/>
      <c r="I322"/>
      <c r="J322"/>
    </row>
    <row r="323" spans="5:10" x14ac:dyDescent="0.45">
      <c r="E323"/>
      <c r="F323"/>
      <c r="G323"/>
      <c r="H323"/>
      <c r="I323"/>
      <c r="J323"/>
    </row>
    <row r="324" spans="5:10" x14ac:dyDescent="0.45">
      <c r="E324"/>
      <c r="F324"/>
      <c r="G324"/>
      <c r="H324"/>
      <c r="I324"/>
      <c r="J324"/>
    </row>
    <row r="325" spans="5:10" x14ac:dyDescent="0.45">
      <c r="E325"/>
      <c r="F325"/>
      <c r="G325"/>
      <c r="H325"/>
      <c r="I325"/>
      <c r="J325"/>
    </row>
    <row r="326" spans="5:10" x14ac:dyDescent="0.45">
      <c r="E326"/>
      <c r="F326"/>
      <c r="G326"/>
      <c r="H326"/>
      <c r="I326"/>
      <c r="J326"/>
    </row>
    <row r="327" spans="5:10" x14ac:dyDescent="0.45">
      <c r="E327"/>
      <c r="F327"/>
      <c r="G327"/>
      <c r="H327"/>
      <c r="I327"/>
      <c r="J327"/>
    </row>
    <row r="328" spans="5:10" x14ac:dyDescent="0.45">
      <c r="E328"/>
      <c r="F328"/>
      <c r="G328"/>
      <c r="H328"/>
      <c r="I328"/>
      <c r="J328"/>
    </row>
    <row r="329" spans="5:10" x14ac:dyDescent="0.45">
      <c r="E329"/>
      <c r="F329"/>
      <c r="G329"/>
      <c r="H329"/>
      <c r="I329"/>
      <c r="J329"/>
    </row>
    <row r="330" spans="5:10" x14ac:dyDescent="0.45">
      <c r="E330"/>
      <c r="F330"/>
      <c r="G330"/>
      <c r="H330"/>
      <c r="I330"/>
      <c r="J330"/>
    </row>
    <row r="331" spans="5:10" x14ac:dyDescent="0.45">
      <c r="E331"/>
      <c r="F331"/>
      <c r="G331"/>
      <c r="H331"/>
      <c r="I331"/>
      <c r="J331"/>
    </row>
    <row r="332" spans="5:10" x14ac:dyDescent="0.45">
      <c r="E332"/>
      <c r="F332"/>
      <c r="G332"/>
      <c r="H332"/>
      <c r="I332"/>
      <c r="J332"/>
    </row>
    <row r="333" spans="5:10" x14ac:dyDescent="0.45">
      <c r="E333"/>
      <c r="F333"/>
      <c r="G333"/>
      <c r="H333"/>
      <c r="I333"/>
      <c r="J333"/>
    </row>
    <row r="334" spans="5:10" x14ac:dyDescent="0.45">
      <c r="E334"/>
      <c r="F334"/>
      <c r="G334"/>
      <c r="H334"/>
      <c r="I334"/>
      <c r="J334"/>
    </row>
    <row r="335" spans="5:10" x14ac:dyDescent="0.45">
      <c r="E335"/>
      <c r="F335"/>
      <c r="G335"/>
      <c r="H335"/>
      <c r="I335"/>
      <c r="J335"/>
    </row>
    <row r="336" spans="5:10" x14ac:dyDescent="0.45">
      <c r="E336"/>
      <c r="F336"/>
      <c r="G336"/>
      <c r="H336"/>
      <c r="I336"/>
      <c r="J336"/>
    </row>
    <row r="337" spans="5:10" x14ac:dyDescent="0.45">
      <c r="E337"/>
      <c r="F337"/>
      <c r="G337"/>
      <c r="H337"/>
      <c r="I337"/>
      <c r="J337"/>
    </row>
    <row r="338" spans="5:10" x14ac:dyDescent="0.45">
      <c r="E338"/>
      <c r="F338"/>
      <c r="G338"/>
      <c r="H338"/>
      <c r="I338"/>
      <c r="J338"/>
    </row>
    <row r="339" spans="5:10" x14ac:dyDescent="0.45">
      <c r="E339"/>
      <c r="F339"/>
      <c r="G339"/>
      <c r="H339"/>
      <c r="I339"/>
      <c r="J339"/>
    </row>
    <row r="340" spans="5:10" x14ac:dyDescent="0.45">
      <c r="E340"/>
      <c r="F340"/>
      <c r="G340"/>
      <c r="H340"/>
      <c r="I340"/>
      <c r="J340"/>
    </row>
    <row r="341" spans="5:10" x14ac:dyDescent="0.45">
      <c r="E341"/>
      <c r="F341"/>
      <c r="G341"/>
      <c r="H341"/>
      <c r="I341"/>
      <c r="J341"/>
    </row>
    <row r="342" spans="5:10" x14ac:dyDescent="0.45">
      <c r="E342"/>
      <c r="F342"/>
      <c r="G342"/>
      <c r="H342"/>
      <c r="I342"/>
      <c r="J342"/>
    </row>
    <row r="343" spans="5:10" x14ac:dyDescent="0.45">
      <c r="E343"/>
      <c r="F343"/>
      <c r="G343"/>
      <c r="H343"/>
      <c r="I343"/>
      <c r="J343"/>
    </row>
    <row r="344" spans="5:10" x14ac:dyDescent="0.45">
      <c r="E344"/>
      <c r="F344"/>
      <c r="G344"/>
      <c r="H344"/>
      <c r="I344"/>
      <c r="J344"/>
    </row>
    <row r="345" spans="5:10" x14ac:dyDescent="0.45">
      <c r="E345"/>
      <c r="F345"/>
      <c r="G345"/>
      <c r="H345"/>
      <c r="I345"/>
      <c r="J345"/>
    </row>
    <row r="346" spans="5:10" x14ac:dyDescent="0.45">
      <c r="E346"/>
      <c r="F346"/>
      <c r="G346"/>
      <c r="H346"/>
      <c r="I346"/>
      <c r="J346"/>
    </row>
    <row r="347" spans="5:10" x14ac:dyDescent="0.45">
      <c r="E347"/>
      <c r="F347"/>
      <c r="G347"/>
      <c r="H347"/>
      <c r="I347"/>
      <c r="J347"/>
    </row>
    <row r="348" spans="5:10" x14ac:dyDescent="0.45">
      <c r="E348"/>
      <c r="F348"/>
      <c r="G348"/>
      <c r="H348"/>
      <c r="I348"/>
      <c r="J348"/>
    </row>
    <row r="349" spans="5:10" x14ac:dyDescent="0.45">
      <c r="E349"/>
      <c r="F349"/>
      <c r="G349"/>
      <c r="H349"/>
      <c r="I349"/>
      <c r="J349"/>
    </row>
    <row r="350" spans="5:10" x14ac:dyDescent="0.45">
      <c r="E350"/>
      <c r="F350"/>
      <c r="G350"/>
      <c r="H350"/>
      <c r="I350"/>
      <c r="J350"/>
    </row>
    <row r="351" spans="5:10" x14ac:dyDescent="0.45">
      <c r="E351"/>
      <c r="F351"/>
      <c r="G351"/>
      <c r="H351"/>
      <c r="I351"/>
      <c r="J351"/>
    </row>
    <row r="352" spans="5:10" x14ac:dyDescent="0.45">
      <c r="E352"/>
      <c r="F352"/>
      <c r="G352"/>
      <c r="H352"/>
      <c r="I352"/>
      <c r="J352"/>
    </row>
    <row r="353" spans="5:10" x14ac:dyDescent="0.45">
      <c r="E353"/>
      <c r="F353"/>
      <c r="G353"/>
      <c r="H353"/>
      <c r="I353"/>
      <c r="J353"/>
    </row>
    <row r="354" spans="5:10" x14ac:dyDescent="0.45">
      <c r="E354"/>
      <c r="F354"/>
      <c r="G354"/>
      <c r="H354"/>
      <c r="I354"/>
      <c r="J354"/>
    </row>
    <row r="355" spans="5:10" x14ac:dyDescent="0.45">
      <c r="E355"/>
      <c r="F355"/>
      <c r="G355"/>
      <c r="H355"/>
      <c r="I355"/>
      <c r="J355"/>
    </row>
    <row r="356" spans="5:10" x14ac:dyDescent="0.45">
      <c r="E356"/>
      <c r="F356"/>
      <c r="G356"/>
      <c r="H356"/>
      <c r="I356"/>
      <c r="J356"/>
    </row>
    <row r="357" spans="5:10" x14ac:dyDescent="0.45">
      <c r="E357"/>
      <c r="F357"/>
      <c r="G357"/>
      <c r="H357"/>
      <c r="I357"/>
      <c r="J357"/>
    </row>
    <row r="358" spans="5:10" x14ac:dyDescent="0.45">
      <c r="E358"/>
      <c r="F358"/>
      <c r="G358"/>
      <c r="H358"/>
      <c r="I358"/>
      <c r="J358"/>
    </row>
    <row r="359" spans="5:10" x14ac:dyDescent="0.45">
      <c r="E359"/>
      <c r="F359"/>
      <c r="G359"/>
      <c r="H359"/>
      <c r="I359"/>
      <c r="J359"/>
    </row>
    <row r="360" spans="5:10" x14ac:dyDescent="0.45">
      <c r="E360"/>
      <c r="F360"/>
      <c r="G360"/>
      <c r="H360"/>
      <c r="I360"/>
      <c r="J360"/>
    </row>
    <row r="361" spans="5:10" x14ac:dyDescent="0.45">
      <c r="E361"/>
      <c r="F361"/>
      <c r="G361"/>
      <c r="H361"/>
      <c r="I361"/>
      <c r="J361"/>
    </row>
    <row r="362" spans="5:10" x14ac:dyDescent="0.45">
      <c r="E362"/>
      <c r="F362"/>
      <c r="G362"/>
      <c r="H362"/>
      <c r="I362"/>
      <c r="J362"/>
    </row>
    <row r="363" spans="5:10" x14ac:dyDescent="0.45">
      <c r="E363"/>
      <c r="F363"/>
      <c r="G363"/>
      <c r="H363"/>
      <c r="I363"/>
      <c r="J363"/>
    </row>
    <row r="364" spans="5:10" x14ac:dyDescent="0.45">
      <c r="E364"/>
      <c r="F364"/>
      <c r="G364"/>
      <c r="H364"/>
      <c r="I364"/>
      <c r="J364"/>
    </row>
    <row r="365" spans="5:10" x14ac:dyDescent="0.45">
      <c r="E365"/>
      <c r="F365"/>
      <c r="G365"/>
      <c r="H365"/>
      <c r="I365"/>
      <c r="J365"/>
    </row>
    <row r="366" spans="5:10" x14ac:dyDescent="0.45">
      <c r="E366"/>
      <c r="F366"/>
      <c r="G366"/>
      <c r="H366"/>
      <c r="I366"/>
      <c r="J366"/>
    </row>
    <row r="367" spans="5:10" x14ac:dyDescent="0.45">
      <c r="E367"/>
      <c r="F367"/>
      <c r="G367"/>
      <c r="H367"/>
      <c r="I367"/>
      <c r="J367"/>
    </row>
    <row r="368" spans="5:10" x14ac:dyDescent="0.45">
      <c r="E368"/>
      <c r="F368"/>
      <c r="G368"/>
      <c r="H368"/>
      <c r="I368"/>
      <c r="J368"/>
    </row>
    <row r="369" spans="5:10" x14ac:dyDescent="0.45">
      <c r="E369"/>
      <c r="F369"/>
      <c r="G369"/>
      <c r="H369"/>
      <c r="I369"/>
      <c r="J369"/>
    </row>
    <row r="370" spans="5:10" x14ac:dyDescent="0.45">
      <c r="E370"/>
      <c r="F370"/>
      <c r="G370"/>
      <c r="H370"/>
      <c r="I370"/>
      <c r="J370"/>
    </row>
    <row r="371" spans="5:10" x14ac:dyDescent="0.45">
      <c r="E371"/>
      <c r="F371"/>
      <c r="G371"/>
      <c r="H371"/>
      <c r="I371"/>
      <c r="J371"/>
    </row>
    <row r="372" spans="5:10" x14ac:dyDescent="0.45">
      <c r="E372"/>
      <c r="F372"/>
      <c r="G372"/>
      <c r="H372"/>
      <c r="I372"/>
      <c r="J372"/>
    </row>
    <row r="373" spans="5:10" x14ac:dyDescent="0.45">
      <c r="E373"/>
      <c r="F373"/>
      <c r="G373"/>
      <c r="H373"/>
      <c r="I373"/>
      <c r="J373"/>
    </row>
    <row r="374" spans="5:10" x14ac:dyDescent="0.45">
      <c r="E374"/>
      <c r="F374"/>
      <c r="G374"/>
      <c r="H374"/>
      <c r="I374"/>
      <c r="J374"/>
    </row>
    <row r="375" spans="5:10" x14ac:dyDescent="0.45">
      <c r="E375"/>
      <c r="F375"/>
      <c r="G375"/>
      <c r="H375"/>
      <c r="I375"/>
      <c r="J375"/>
    </row>
    <row r="376" spans="5:10" x14ac:dyDescent="0.45">
      <c r="E376"/>
      <c r="F376"/>
      <c r="G376"/>
      <c r="H376"/>
      <c r="I376"/>
      <c r="J376"/>
    </row>
    <row r="377" spans="5:10" x14ac:dyDescent="0.45">
      <c r="E377"/>
      <c r="F377"/>
      <c r="G377"/>
      <c r="H377"/>
      <c r="I377"/>
      <c r="J377"/>
    </row>
    <row r="378" spans="5:10" x14ac:dyDescent="0.45">
      <c r="E378"/>
      <c r="F378"/>
      <c r="G378"/>
      <c r="H378"/>
      <c r="I378"/>
      <c r="J378"/>
    </row>
    <row r="379" spans="5:10" x14ac:dyDescent="0.45">
      <c r="E379"/>
      <c r="F379"/>
      <c r="G379"/>
      <c r="H379"/>
      <c r="I379"/>
      <c r="J379"/>
    </row>
    <row r="380" spans="5:10" x14ac:dyDescent="0.45">
      <c r="E380"/>
      <c r="F380"/>
      <c r="G380"/>
      <c r="H380"/>
      <c r="I380"/>
      <c r="J380"/>
    </row>
    <row r="381" spans="5:10" x14ac:dyDescent="0.45">
      <c r="E381"/>
      <c r="F381"/>
      <c r="G381"/>
      <c r="H381"/>
      <c r="I381"/>
      <c r="J381"/>
    </row>
    <row r="382" spans="5:10" x14ac:dyDescent="0.45">
      <c r="E382"/>
      <c r="F382"/>
      <c r="G382"/>
      <c r="H382"/>
      <c r="I382"/>
      <c r="J382"/>
    </row>
    <row r="383" spans="5:10" x14ac:dyDescent="0.45">
      <c r="E383"/>
      <c r="F383"/>
      <c r="G383"/>
      <c r="H383"/>
      <c r="I383"/>
      <c r="J383"/>
    </row>
    <row r="384" spans="5:10" x14ac:dyDescent="0.45">
      <c r="E384"/>
      <c r="F384"/>
      <c r="G384"/>
      <c r="H384"/>
      <c r="I384"/>
      <c r="J384"/>
    </row>
    <row r="385" spans="5:10" x14ac:dyDescent="0.45">
      <c r="E385"/>
      <c r="F385"/>
      <c r="G385"/>
      <c r="H385"/>
      <c r="I385"/>
      <c r="J385"/>
    </row>
    <row r="386" spans="5:10" x14ac:dyDescent="0.45">
      <c r="E386"/>
      <c r="F386"/>
      <c r="G386"/>
      <c r="H386"/>
      <c r="I386"/>
      <c r="J386"/>
    </row>
    <row r="387" spans="5:10" x14ac:dyDescent="0.45">
      <c r="E387"/>
      <c r="F387"/>
      <c r="G387"/>
      <c r="H387"/>
      <c r="I387"/>
      <c r="J387"/>
    </row>
    <row r="388" spans="5:10" x14ac:dyDescent="0.45">
      <c r="E388"/>
      <c r="F388"/>
      <c r="G388"/>
      <c r="H388"/>
      <c r="I388"/>
      <c r="J388"/>
    </row>
    <row r="389" spans="5:10" x14ac:dyDescent="0.45">
      <c r="E389"/>
      <c r="F389"/>
      <c r="G389"/>
      <c r="H389"/>
      <c r="I389"/>
      <c r="J389"/>
    </row>
    <row r="390" spans="5:10" x14ac:dyDescent="0.45">
      <c r="E390"/>
      <c r="F390"/>
      <c r="G390"/>
      <c r="H390"/>
      <c r="I390"/>
      <c r="J390"/>
    </row>
    <row r="391" spans="5:10" x14ac:dyDescent="0.45">
      <c r="E391"/>
      <c r="F391"/>
      <c r="G391"/>
      <c r="H391"/>
      <c r="I391"/>
      <c r="J391"/>
    </row>
    <row r="392" spans="5:10" x14ac:dyDescent="0.45">
      <c r="E392"/>
      <c r="F392"/>
      <c r="G392"/>
      <c r="H392"/>
      <c r="I392"/>
      <c r="J392"/>
    </row>
    <row r="393" spans="5:10" x14ac:dyDescent="0.45">
      <c r="E393"/>
      <c r="F393"/>
      <c r="G393"/>
      <c r="H393"/>
      <c r="I393"/>
      <c r="J393"/>
    </row>
    <row r="394" spans="5:10" x14ac:dyDescent="0.45">
      <c r="E394"/>
      <c r="F394"/>
      <c r="G394"/>
      <c r="H394"/>
      <c r="I394"/>
      <c r="J394"/>
    </row>
    <row r="395" spans="5:10" x14ac:dyDescent="0.45">
      <c r="E395"/>
      <c r="F395"/>
      <c r="G395"/>
      <c r="H395"/>
      <c r="I395"/>
      <c r="J395"/>
    </row>
    <row r="396" spans="5:10" x14ac:dyDescent="0.45">
      <c r="E396"/>
      <c r="F396"/>
      <c r="G396"/>
      <c r="H396"/>
      <c r="I396"/>
      <c r="J396"/>
    </row>
    <row r="397" spans="5:10" x14ac:dyDescent="0.45">
      <c r="E397"/>
      <c r="F397"/>
      <c r="G397"/>
      <c r="H397"/>
      <c r="I397"/>
      <c r="J397"/>
    </row>
    <row r="398" spans="5:10" x14ac:dyDescent="0.45">
      <c r="E398"/>
      <c r="F398"/>
      <c r="G398"/>
      <c r="H398"/>
      <c r="I398"/>
      <c r="J39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47"/>
  <sheetViews>
    <sheetView showGridLines="0" zoomScale="55" zoomScaleNormal="55" workbookViewId="0"/>
  </sheetViews>
  <sheetFormatPr defaultColWidth="9.1328125" defaultRowHeight="14.25" x14ac:dyDescent="0.45"/>
  <cols>
    <col min="1" max="1" width="3.59765625" style="80" customWidth="1"/>
    <col min="2" max="2" width="4.86328125" customWidth="1"/>
    <col min="3" max="3" width="9"/>
    <col min="4" max="4" width="27.86328125" customWidth="1"/>
    <col min="5" max="6" width="10.86328125" style="14" customWidth="1"/>
    <col min="7" max="7" width="10.86328125" style="16" customWidth="1"/>
    <col min="8" max="11" width="10.86328125" style="14" customWidth="1"/>
    <col min="12" max="15" width="10.86328125" customWidth="1"/>
    <col min="16" max="16" width="12.1328125" bestFit="1" customWidth="1"/>
    <col min="17" max="17" width="14.3984375" style="14" bestFit="1" customWidth="1"/>
    <col min="18" max="18" width="12.1328125" bestFit="1" customWidth="1"/>
    <col min="19" max="19" width="13.73046875" bestFit="1" customWidth="1"/>
    <col min="20" max="20" width="10.86328125" customWidth="1"/>
    <col min="21" max="22" width="12.1328125" bestFit="1" customWidth="1"/>
    <col min="23" max="23" width="12.1328125" customWidth="1"/>
    <col min="24" max="43" width="10.86328125" customWidth="1"/>
    <col min="44" max="49" width="10.86328125" style="84" customWidth="1"/>
    <col min="50" max="16384" width="9.1328125" style="84"/>
  </cols>
  <sheetData>
    <row r="1" spans="2:43" ht="17.25" customHeight="1" x14ac:dyDescent="0.45">
      <c r="B1" s="80"/>
      <c r="C1" s="80"/>
      <c r="D1" s="80"/>
      <c r="E1" s="80"/>
      <c r="F1" s="84"/>
      <c r="G1" s="86"/>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4" spans="2:43" x14ac:dyDescent="0.45">
      <c r="U4" s="16"/>
    </row>
    <row r="6" spans="2:43" ht="21" x14ac:dyDescent="0.65">
      <c r="C6" s="3" t="s">
        <v>266</v>
      </c>
    </row>
    <row r="7" spans="2:43" ht="18" x14ac:dyDescent="0.55000000000000004">
      <c r="C7" s="2" t="str">
        <f>'Participant Data'!C7</f>
        <v>Contractor 1</v>
      </c>
    </row>
    <row r="8" spans="2:43" ht="18" x14ac:dyDescent="0.55000000000000004">
      <c r="C8" s="2"/>
      <c r="Q8"/>
    </row>
    <row r="9" spans="2:43" ht="18" x14ac:dyDescent="0.55000000000000004">
      <c r="C9" s="2" t="s">
        <v>203</v>
      </c>
      <c r="E9" s="41"/>
      <c r="F9" s="25"/>
      <c r="K9" s="22"/>
      <c r="P9" s="1"/>
      <c r="Q9" s="22"/>
      <c r="S9" s="1"/>
      <c r="T9" s="1"/>
      <c r="U9" s="1"/>
      <c r="V9" s="1"/>
      <c r="W9" s="1"/>
      <c r="X9" s="1"/>
      <c r="Y9" s="1"/>
      <c r="Z9" s="1"/>
      <c r="AA9" s="1"/>
      <c r="AB9" s="1"/>
      <c r="AC9" s="1"/>
      <c r="AD9" s="1"/>
      <c r="AE9" s="1"/>
      <c r="AF9" s="1"/>
      <c r="AG9" s="1"/>
      <c r="AH9" s="1"/>
      <c r="AI9" s="1"/>
      <c r="AJ9" s="1"/>
      <c r="AK9" s="1"/>
      <c r="AL9" s="1"/>
      <c r="AM9" s="1"/>
      <c r="AN9" s="1"/>
      <c r="AO9" s="1"/>
      <c r="AP9" s="1"/>
      <c r="AQ9" s="1"/>
    </row>
    <row r="10" spans="2:43" ht="18" x14ac:dyDescent="0.55000000000000004">
      <c r="C10" s="2"/>
      <c r="E10" s="41"/>
      <c r="F10" s="25"/>
      <c r="K10" s="22"/>
      <c r="P10" s="1"/>
      <c r="Q10" s="22"/>
      <c r="S10" s="1"/>
      <c r="T10" s="1"/>
      <c r="U10" s="1"/>
      <c r="V10" s="1"/>
      <c r="W10" s="1"/>
      <c r="X10" s="1"/>
      <c r="Y10" s="1"/>
      <c r="Z10" s="1"/>
      <c r="AA10" s="1"/>
      <c r="AB10" s="1"/>
      <c r="AC10" s="1"/>
      <c r="AD10" s="1"/>
      <c r="AE10" s="1"/>
      <c r="AF10" s="1"/>
      <c r="AG10" s="1"/>
      <c r="AH10" s="1"/>
      <c r="AI10" s="1"/>
      <c r="AJ10" s="1"/>
      <c r="AK10" s="1"/>
      <c r="AL10" s="1"/>
      <c r="AM10" s="1"/>
      <c r="AN10" s="1"/>
      <c r="AO10" s="1"/>
      <c r="AP10" s="1"/>
      <c r="AQ10" s="1"/>
    </row>
    <row r="11" spans="2:43" x14ac:dyDescent="0.45">
      <c r="D11" s="124" t="s">
        <v>209</v>
      </c>
      <c r="E11" s="114" t="s">
        <v>81</v>
      </c>
      <c r="F11" s="114" t="s">
        <v>82</v>
      </c>
      <c r="G11" s="114" t="s">
        <v>83</v>
      </c>
      <c r="H11" s="114" t="s">
        <v>84</v>
      </c>
      <c r="I11" s="114" t="s">
        <v>85</v>
      </c>
      <c r="J11" s="114" t="s">
        <v>86</v>
      </c>
      <c r="K11" s="114" t="s">
        <v>192</v>
      </c>
      <c r="L11" s="114" t="s">
        <v>194</v>
      </c>
      <c r="M11" s="114" t="s">
        <v>195</v>
      </c>
      <c r="N11" s="114" t="s">
        <v>196</v>
      </c>
      <c r="O11" s="114" t="s">
        <v>197</v>
      </c>
      <c r="P11" s="125" t="s">
        <v>202</v>
      </c>
      <c r="Q11" s="125" t="s">
        <v>201</v>
      </c>
      <c r="R11" s="125" t="s">
        <v>200</v>
      </c>
      <c r="S11" s="125" t="s">
        <v>79</v>
      </c>
      <c r="T11" s="115" t="s">
        <v>78</v>
      </c>
      <c r="U11" s="115" t="s">
        <v>333</v>
      </c>
      <c r="V11" s="115" t="s">
        <v>208</v>
      </c>
      <c r="X11" s="38"/>
      <c r="Y11" s="38"/>
      <c r="Z11" s="38"/>
      <c r="AA11" s="38"/>
      <c r="AB11" s="38"/>
      <c r="AC11" s="38"/>
      <c r="AD11" s="38"/>
      <c r="AE11" s="38"/>
      <c r="AF11" s="38"/>
      <c r="AG11" s="38"/>
      <c r="AH11" s="38"/>
      <c r="AI11" s="38"/>
      <c r="AJ11" s="38"/>
      <c r="AK11" s="38"/>
      <c r="AL11" s="38"/>
      <c r="AM11" s="38"/>
      <c r="AN11" s="38"/>
      <c r="AO11" s="38"/>
      <c r="AP11" s="38"/>
      <c r="AQ11" s="38"/>
    </row>
    <row r="12" spans="2:43" x14ac:dyDescent="0.45">
      <c r="D12" s="126" t="str">
        <f>Validation!Y8</f>
        <v>East Midlands &amp; Humber</v>
      </c>
      <c r="E12" s="117">
        <f t="shared" ref="E12:O19" si="0">SUMIFS(Received,Region,$D12, DatePaid,E$11)+SUMIFS(Clawedback,Region,$D12, DateClawedback,E$11)</f>
        <v>0</v>
      </c>
      <c r="F12" s="117">
        <f t="shared" si="0"/>
        <v>0</v>
      </c>
      <c r="G12" s="118">
        <f t="shared" si="0"/>
        <v>0</v>
      </c>
      <c r="H12" s="117">
        <f t="shared" si="0"/>
        <v>0</v>
      </c>
      <c r="I12" s="117">
        <f t="shared" si="0"/>
        <v>0</v>
      </c>
      <c r="J12" s="117">
        <f t="shared" si="0"/>
        <v>0</v>
      </c>
      <c r="K12" s="119">
        <f t="shared" si="0"/>
        <v>0</v>
      </c>
      <c r="L12" s="116">
        <f t="shared" si="0"/>
        <v>0</v>
      </c>
      <c r="M12" s="116">
        <f t="shared" si="0"/>
        <v>0</v>
      </c>
      <c r="N12" s="116">
        <f t="shared" si="0"/>
        <v>0</v>
      </c>
      <c r="O12" s="116">
        <f t="shared" si="0"/>
        <v>0</v>
      </c>
      <c r="P12" s="127">
        <f t="shared" ref="P12:P19" si="1">SUM(E12:G12)</f>
        <v>0</v>
      </c>
      <c r="Q12" s="127">
        <f t="shared" ref="Q12:Q19" si="2">SUM(H12:K12)</f>
        <v>0</v>
      </c>
      <c r="R12" s="127">
        <f>SUM(L12:O12)</f>
        <v>0</v>
      </c>
      <c r="S12" s="127">
        <f>P12+Q12+R12</f>
        <v>0</v>
      </c>
      <c r="T12" s="117">
        <f t="shared" ref="T12:T19" si="3">SUMIFS(Committed,Region,$D12,Received,"")+SUMIFS(Clawback,Region,$D12,Received,"")</f>
        <v>0</v>
      </c>
      <c r="U12" s="117">
        <f t="shared" ref="U12:U19" si="4">SUMIFS(DueNextInvoice,Region,$D12)</f>
        <v>0</v>
      </c>
      <c r="V12" s="117">
        <f t="shared" ref="V12:V19" si="5">SUMIFS(Eligible,New,"=New!",Authorised,"&lt;&gt;Yes",Region,$D12)</f>
        <v>0</v>
      </c>
      <c r="X12" s="31"/>
      <c r="Y12" s="31"/>
      <c r="Z12" s="31"/>
      <c r="AA12" s="31"/>
      <c r="AB12" s="31"/>
      <c r="AC12" s="31"/>
      <c r="AD12" s="31"/>
      <c r="AE12" s="31"/>
      <c r="AF12" s="31"/>
      <c r="AG12" s="31"/>
      <c r="AH12" s="31"/>
      <c r="AI12" s="31"/>
      <c r="AJ12" s="31"/>
      <c r="AK12" s="31"/>
      <c r="AL12" s="31"/>
      <c r="AM12" s="31"/>
      <c r="AN12" s="31"/>
      <c r="AO12" s="31"/>
      <c r="AP12" s="31"/>
      <c r="AQ12" s="31"/>
    </row>
    <row r="13" spans="2:43" x14ac:dyDescent="0.45">
      <c r="D13" s="126" t="str">
        <f>Validation!Y9</f>
        <v>Lancashire &amp; West Yorkshire</v>
      </c>
      <c r="E13" s="117">
        <f t="shared" si="0"/>
        <v>0</v>
      </c>
      <c r="F13" s="117">
        <f t="shared" si="0"/>
        <v>0</v>
      </c>
      <c r="G13" s="118">
        <f t="shared" si="0"/>
        <v>0</v>
      </c>
      <c r="H13" s="117">
        <f t="shared" si="0"/>
        <v>350</v>
      </c>
      <c r="I13" s="117">
        <f t="shared" si="0"/>
        <v>0</v>
      </c>
      <c r="J13" s="117">
        <f t="shared" si="0"/>
        <v>0</v>
      </c>
      <c r="K13" s="119">
        <f t="shared" si="0"/>
        <v>0</v>
      </c>
      <c r="L13" s="116">
        <f t="shared" si="0"/>
        <v>0</v>
      </c>
      <c r="M13" s="116">
        <f t="shared" si="0"/>
        <v>0</v>
      </c>
      <c r="N13" s="116">
        <f t="shared" si="0"/>
        <v>0</v>
      </c>
      <c r="O13" s="116">
        <f t="shared" si="0"/>
        <v>0</v>
      </c>
      <c r="P13" s="127">
        <f t="shared" si="1"/>
        <v>0</v>
      </c>
      <c r="Q13" s="127">
        <f t="shared" si="2"/>
        <v>350</v>
      </c>
      <c r="R13" s="127">
        <f t="shared" ref="R13:R19" si="6">SUM(L13:O13)</f>
        <v>0</v>
      </c>
      <c r="S13" s="127">
        <f t="shared" ref="S13:S19" si="7">P13+Q13+R13</f>
        <v>350</v>
      </c>
      <c r="T13" s="117">
        <f t="shared" si="3"/>
        <v>0</v>
      </c>
      <c r="U13" s="117">
        <f t="shared" si="4"/>
        <v>0</v>
      </c>
      <c r="V13" s="117">
        <f t="shared" si="5"/>
        <v>0</v>
      </c>
      <c r="X13" s="31"/>
      <c r="Y13" s="31"/>
      <c r="Z13" s="31"/>
      <c r="AA13" s="31"/>
      <c r="AB13" s="31"/>
      <c r="AC13" s="31"/>
      <c r="AD13" s="31"/>
      <c r="AE13" s="31"/>
      <c r="AF13" s="31"/>
      <c r="AG13" s="31"/>
      <c r="AH13" s="31"/>
      <c r="AI13" s="31"/>
      <c r="AJ13" s="31"/>
      <c r="AK13" s="31"/>
      <c r="AL13" s="31"/>
      <c r="AM13" s="31"/>
      <c r="AN13" s="31"/>
      <c r="AO13" s="31"/>
      <c r="AP13" s="31"/>
      <c r="AQ13" s="31"/>
    </row>
    <row r="14" spans="2:43" x14ac:dyDescent="0.45">
      <c r="D14" s="126" t="str">
        <f>Validation!Y10</f>
        <v>North</v>
      </c>
      <c r="E14" s="117">
        <f t="shared" si="0"/>
        <v>350</v>
      </c>
      <c r="F14" s="117">
        <f t="shared" si="0"/>
        <v>0</v>
      </c>
      <c r="G14" s="118">
        <f t="shared" si="0"/>
        <v>0</v>
      </c>
      <c r="H14" s="117">
        <f t="shared" si="0"/>
        <v>0</v>
      </c>
      <c r="I14" s="117">
        <f t="shared" si="0"/>
        <v>0</v>
      </c>
      <c r="J14" s="117">
        <f t="shared" si="0"/>
        <v>0</v>
      </c>
      <c r="K14" s="119">
        <f t="shared" si="0"/>
        <v>0</v>
      </c>
      <c r="L14" s="116">
        <f t="shared" si="0"/>
        <v>0</v>
      </c>
      <c r="M14" s="116">
        <f t="shared" si="0"/>
        <v>0</v>
      </c>
      <c r="N14" s="116">
        <f t="shared" si="0"/>
        <v>0</v>
      </c>
      <c r="O14" s="116">
        <f t="shared" si="0"/>
        <v>0</v>
      </c>
      <c r="P14" s="127">
        <f t="shared" si="1"/>
        <v>350</v>
      </c>
      <c r="Q14" s="127">
        <f t="shared" si="2"/>
        <v>0</v>
      </c>
      <c r="R14" s="127">
        <f t="shared" si="6"/>
        <v>0</v>
      </c>
      <c r="S14" s="127">
        <f t="shared" si="7"/>
        <v>350</v>
      </c>
      <c r="T14" s="117">
        <f t="shared" si="3"/>
        <v>0</v>
      </c>
      <c r="U14" s="117">
        <f t="shared" si="4"/>
        <v>0</v>
      </c>
      <c r="V14" s="117">
        <f t="shared" si="5"/>
        <v>0</v>
      </c>
      <c r="X14" s="31"/>
      <c r="Y14" s="31"/>
      <c r="Z14" s="31"/>
      <c r="AA14" s="31"/>
      <c r="AB14" s="31"/>
      <c r="AC14" s="31"/>
      <c r="AD14" s="31"/>
      <c r="AE14" s="31"/>
      <c r="AF14" s="31"/>
      <c r="AG14" s="31"/>
      <c r="AH14" s="31"/>
      <c r="AI14" s="31"/>
      <c r="AJ14" s="31"/>
      <c r="AK14" s="31"/>
      <c r="AL14" s="31"/>
      <c r="AM14" s="31"/>
      <c r="AN14" s="31"/>
      <c r="AO14" s="31"/>
      <c r="AP14" s="31"/>
      <c r="AQ14" s="31"/>
    </row>
    <row r="15" spans="2:43" x14ac:dyDescent="0.45">
      <c r="D15" s="126" t="str">
        <f>Validation!Y11</f>
        <v>North East London &amp; East</v>
      </c>
      <c r="E15" s="117">
        <f t="shared" si="0"/>
        <v>0</v>
      </c>
      <c r="F15" s="117">
        <f t="shared" si="0"/>
        <v>0</v>
      </c>
      <c r="G15" s="118">
        <f t="shared" si="0"/>
        <v>0</v>
      </c>
      <c r="H15" s="117">
        <f t="shared" si="0"/>
        <v>0</v>
      </c>
      <c r="I15" s="117">
        <f t="shared" si="0"/>
        <v>0</v>
      </c>
      <c r="J15" s="117">
        <f t="shared" si="0"/>
        <v>0</v>
      </c>
      <c r="K15" s="119">
        <f t="shared" si="0"/>
        <v>0</v>
      </c>
      <c r="L15" s="116">
        <f t="shared" si="0"/>
        <v>0</v>
      </c>
      <c r="M15" s="116">
        <f t="shared" si="0"/>
        <v>0</v>
      </c>
      <c r="N15" s="116">
        <f t="shared" si="0"/>
        <v>0</v>
      </c>
      <c r="O15" s="116">
        <f t="shared" si="0"/>
        <v>0</v>
      </c>
      <c r="P15" s="127">
        <f t="shared" si="1"/>
        <v>0</v>
      </c>
      <c r="Q15" s="127">
        <f t="shared" si="2"/>
        <v>0</v>
      </c>
      <c r="R15" s="127">
        <f t="shared" si="6"/>
        <v>0</v>
      </c>
      <c r="S15" s="127">
        <f t="shared" si="7"/>
        <v>0</v>
      </c>
      <c r="T15" s="117">
        <f t="shared" si="3"/>
        <v>0</v>
      </c>
      <c r="U15" s="117">
        <f t="shared" si="4"/>
        <v>0</v>
      </c>
      <c r="V15" s="117">
        <f t="shared" si="5"/>
        <v>0</v>
      </c>
      <c r="X15" s="31"/>
      <c r="Y15" s="31"/>
      <c r="Z15" s="31"/>
      <c r="AA15" s="31"/>
      <c r="AB15" s="31"/>
      <c r="AC15" s="31"/>
      <c r="AD15" s="31"/>
      <c r="AE15" s="31"/>
      <c r="AF15" s="31"/>
      <c r="AG15" s="31"/>
      <c r="AH15" s="31"/>
      <c r="AI15" s="31"/>
      <c r="AJ15" s="31"/>
      <c r="AK15" s="31"/>
      <c r="AL15" s="31"/>
      <c r="AM15" s="31"/>
      <c r="AN15" s="31"/>
      <c r="AO15" s="31"/>
      <c r="AP15" s="31"/>
      <c r="AQ15" s="31"/>
    </row>
    <row r="16" spans="2:43" x14ac:dyDescent="0.45">
      <c r="D16" s="126" t="str">
        <f>Validation!Y12</f>
        <v>NW London &amp; South Central</v>
      </c>
      <c r="E16" s="117">
        <f t="shared" si="0"/>
        <v>0</v>
      </c>
      <c r="F16" s="117">
        <f t="shared" si="0"/>
        <v>0</v>
      </c>
      <c r="G16" s="118">
        <f t="shared" si="0"/>
        <v>0</v>
      </c>
      <c r="H16" s="117">
        <f t="shared" si="0"/>
        <v>0</v>
      </c>
      <c r="I16" s="117">
        <f t="shared" si="0"/>
        <v>0</v>
      </c>
      <c r="J16" s="117">
        <f t="shared" si="0"/>
        <v>0</v>
      </c>
      <c r="K16" s="119">
        <f t="shared" si="0"/>
        <v>0</v>
      </c>
      <c r="L16" s="116">
        <f t="shared" si="0"/>
        <v>0</v>
      </c>
      <c r="M16" s="116">
        <f t="shared" si="0"/>
        <v>0</v>
      </c>
      <c r="N16" s="116">
        <f t="shared" si="0"/>
        <v>0</v>
      </c>
      <c r="O16" s="116">
        <f t="shared" si="0"/>
        <v>0</v>
      </c>
      <c r="P16" s="127">
        <f t="shared" si="1"/>
        <v>0</v>
      </c>
      <c r="Q16" s="127">
        <f t="shared" si="2"/>
        <v>0</v>
      </c>
      <c r="R16" s="127">
        <f t="shared" si="6"/>
        <v>0</v>
      </c>
      <c r="S16" s="127">
        <f t="shared" si="7"/>
        <v>0</v>
      </c>
      <c r="T16" s="117">
        <f t="shared" si="3"/>
        <v>0</v>
      </c>
      <c r="U16" s="117">
        <f t="shared" si="4"/>
        <v>0</v>
      </c>
      <c r="V16" s="117">
        <f t="shared" si="5"/>
        <v>0</v>
      </c>
      <c r="X16" s="31"/>
      <c r="Y16" s="31"/>
      <c r="Z16" s="31"/>
      <c r="AA16" s="31"/>
      <c r="AB16" s="31"/>
      <c r="AC16" s="31"/>
      <c r="AD16" s="31"/>
      <c r="AE16" s="31"/>
      <c r="AF16" s="31"/>
      <c r="AG16" s="31"/>
      <c r="AH16" s="31"/>
      <c r="AI16" s="31"/>
      <c r="AJ16" s="31"/>
      <c r="AK16" s="31"/>
      <c r="AL16" s="31"/>
      <c r="AM16" s="31"/>
      <c r="AN16" s="31"/>
      <c r="AO16" s="31"/>
      <c r="AP16" s="31"/>
      <c r="AQ16" s="31"/>
    </row>
    <row r="17" spans="3:43" x14ac:dyDescent="0.45">
      <c r="D17" s="126" t="str">
        <f>Validation!Y13</f>
        <v>South London &amp; South East</v>
      </c>
      <c r="E17" s="117">
        <f t="shared" si="0"/>
        <v>0</v>
      </c>
      <c r="F17" s="117">
        <f t="shared" si="0"/>
        <v>0</v>
      </c>
      <c r="G17" s="118">
        <f t="shared" si="0"/>
        <v>0</v>
      </c>
      <c r="H17" s="117">
        <f t="shared" si="0"/>
        <v>0</v>
      </c>
      <c r="I17" s="117">
        <f t="shared" si="0"/>
        <v>0</v>
      </c>
      <c r="J17" s="117">
        <f t="shared" si="0"/>
        <v>0</v>
      </c>
      <c r="K17" s="119">
        <f t="shared" si="0"/>
        <v>0</v>
      </c>
      <c r="L17" s="116">
        <f t="shared" si="0"/>
        <v>0</v>
      </c>
      <c r="M17" s="116">
        <f t="shared" si="0"/>
        <v>0</v>
      </c>
      <c r="N17" s="116">
        <f t="shared" si="0"/>
        <v>0</v>
      </c>
      <c r="O17" s="116">
        <f t="shared" si="0"/>
        <v>0</v>
      </c>
      <c r="P17" s="127">
        <f t="shared" si="1"/>
        <v>0</v>
      </c>
      <c r="Q17" s="127">
        <f t="shared" si="2"/>
        <v>0</v>
      </c>
      <c r="R17" s="127">
        <f t="shared" si="6"/>
        <v>0</v>
      </c>
      <c r="S17" s="127">
        <f t="shared" si="7"/>
        <v>0</v>
      </c>
      <c r="T17" s="117">
        <f t="shared" si="3"/>
        <v>0</v>
      </c>
      <c r="U17" s="117">
        <f t="shared" si="4"/>
        <v>0</v>
      </c>
      <c r="V17" s="117">
        <f t="shared" si="5"/>
        <v>0</v>
      </c>
      <c r="X17" s="31"/>
      <c r="Y17" s="31"/>
      <c r="Z17" s="31"/>
      <c r="AA17" s="31"/>
      <c r="AB17" s="31"/>
      <c r="AC17" s="31"/>
      <c r="AD17" s="31"/>
      <c r="AE17" s="31"/>
      <c r="AF17" s="31"/>
      <c r="AG17" s="31"/>
      <c r="AH17" s="31"/>
      <c r="AI17" s="31"/>
      <c r="AJ17" s="31"/>
      <c r="AK17" s="31"/>
      <c r="AL17" s="31"/>
      <c r="AM17" s="31"/>
      <c r="AN17" s="31"/>
      <c r="AO17" s="31"/>
      <c r="AP17" s="31"/>
      <c r="AQ17" s="31"/>
    </row>
    <row r="18" spans="3:43" x14ac:dyDescent="0.45">
      <c r="D18" s="126" t="str">
        <f>Validation!Y14</f>
        <v>South West</v>
      </c>
      <c r="E18" s="117">
        <f t="shared" si="0"/>
        <v>0</v>
      </c>
      <c r="F18" s="118">
        <f t="shared" si="0"/>
        <v>0</v>
      </c>
      <c r="G18" s="118">
        <f t="shared" si="0"/>
        <v>0</v>
      </c>
      <c r="H18" s="118">
        <f t="shared" si="0"/>
        <v>0</v>
      </c>
      <c r="I18" s="118">
        <f t="shared" si="0"/>
        <v>0</v>
      </c>
      <c r="J18" s="118">
        <f t="shared" si="0"/>
        <v>0</v>
      </c>
      <c r="K18" s="121">
        <f t="shared" si="0"/>
        <v>0</v>
      </c>
      <c r="L18" s="116">
        <f t="shared" si="0"/>
        <v>0</v>
      </c>
      <c r="M18" s="116">
        <f t="shared" si="0"/>
        <v>0</v>
      </c>
      <c r="N18" s="116">
        <f t="shared" si="0"/>
        <v>0</v>
      </c>
      <c r="O18" s="116">
        <f t="shared" si="0"/>
        <v>0</v>
      </c>
      <c r="P18" s="127">
        <f t="shared" si="1"/>
        <v>0</v>
      </c>
      <c r="Q18" s="127">
        <f t="shared" si="2"/>
        <v>0</v>
      </c>
      <c r="R18" s="127">
        <f t="shared" si="6"/>
        <v>0</v>
      </c>
      <c r="S18" s="127">
        <f t="shared" si="7"/>
        <v>0</v>
      </c>
      <c r="T18" s="117">
        <f t="shared" si="3"/>
        <v>0</v>
      </c>
      <c r="U18" s="117">
        <f t="shared" si="4"/>
        <v>0</v>
      </c>
      <c r="V18" s="117">
        <f t="shared" si="5"/>
        <v>0</v>
      </c>
      <c r="X18" s="31"/>
      <c r="Y18" s="31"/>
      <c r="Z18" s="31"/>
      <c r="AA18" s="31"/>
      <c r="AB18" s="31"/>
      <c r="AC18" s="31"/>
      <c r="AD18" s="31"/>
      <c r="AE18" s="31"/>
      <c r="AF18" s="31"/>
      <c r="AG18" s="31"/>
      <c r="AH18" s="31"/>
      <c r="AI18" s="31"/>
      <c r="AJ18" s="31"/>
      <c r="AK18" s="31"/>
      <c r="AL18" s="31"/>
      <c r="AM18" s="31"/>
      <c r="AN18" s="31"/>
      <c r="AO18" s="31"/>
      <c r="AP18" s="31"/>
      <c r="AQ18" s="31"/>
    </row>
    <row r="19" spans="3:43" x14ac:dyDescent="0.45">
      <c r="D19" s="128" t="str">
        <f>Validation!Y15</f>
        <v>West Midlands</v>
      </c>
      <c r="E19" s="122">
        <f t="shared" si="0"/>
        <v>0</v>
      </c>
      <c r="F19" s="122">
        <f t="shared" si="0"/>
        <v>0</v>
      </c>
      <c r="G19" s="122">
        <f t="shared" si="0"/>
        <v>0</v>
      </c>
      <c r="H19" s="122">
        <f t="shared" si="0"/>
        <v>0</v>
      </c>
      <c r="I19" s="122">
        <f t="shared" si="0"/>
        <v>0</v>
      </c>
      <c r="J19" s="122">
        <f t="shared" si="0"/>
        <v>0</v>
      </c>
      <c r="K19" s="123">
        <f t="shared" si="0"/>
        <v>0</v>
      </c>
      <c r="L19" s="123">
        <f t="shared" si="0"/>
        <v>0</v>
      </c>
      <c r="M19" s="123">
        <f t="shared" si="0"/>
        <v>0</v>
      </c>
      <c r="N19" s="123">
        <f t="shared" si="0"/>
        <v>0</v>
      </c>
      <c r="O19" s="123">
        <f t="shared" si="0"/>
        <v>0</v>
      </c>
      <c r="P19" s="129">
        <f t="shared" si="1"/>
        <v>0</v>
      </c>
      <c r="Q19" s="129">
        <f t="shared" si="2"/>
        <v>0</v>
      </c>
      <c r="R19" s="129">
        <f t="shared" si="6"/>
        <v>0</v>
      </c>
      <c r="S19" s="129">
        <f t="shared" si="7"/>
        <v>0</v>
      </c>
      <c r="T19" s="122">
        <f t="shared" si="3"/>
        <v>0</v>
      </c>
      <c r="U19" s="122">
        <f t="shared" si="4"/>
        <v>0</v>
      </c>
      <c r="V19" s="122">
        <f t="shared" si="5"/>
        <v>0</v>
      </c>
      <c r="X19" s="40"/>
      <c r="Y19" s="40"/>
      <c r="Z19" s="40"/>
      <c r="AA19" s="40"/>
      <c r="AB19" s="40"/>
      <c r="AC19" s="40"/>
      <c r="AD19" s="40"/>
      <c r="AE19" s="40"/>
      <c r="AF19" s="40"/>
      <c r="AG19" s="40"/>
      <c r="AH19" s="40"/>
      <c r="AI19" s="40"/>
      <c r="AJ19" s="40"/>
      <c r="AK19" s="40"/>
      <c r="AL19" s="40"/>
      <c r="AM19" s="40"/>
      <c r="AN19" s="40"/>
      <c r="AO19" s="40"/>
      <c r="AP19" s="40"/>
      <c r="AQ19" s="40"/>
    </row>
    <row r="20" spans="3:43" x14ac:dyDescent="0.45">
      <c r="D20" s="130" t="s">
        <v>79</v>
      </c>
      <c r="E20" s="120">
        <f t="shared" ref="E20:G20" si="8">SUM(E12:E19)</f>
        <v>350</v>
      </c>
      <c r="F20" s="120">
        <f t="shared" si="8"/>
        <v>0</v>
      </c>
      <c r="G20" s="120">
        <f t="shared" si="8"/>
        <v>0</v>
      </c>
      <c r="H20" s="120">
        <f>SUM(H12:H19)</f>
        <v>350</v>
      </c>
      <c r="I20" s="120">
        <f t="shared" ref="I20" si="9">SUM(I12:I19)</f>
        <v>0</v>
      </c>
      <c r="J20" s="120">
        <f>SUM(J12:J19)</f>
        <v>0</v>
      </c>
      <c r="K20" s="120">
        <f>SUM(K12:K19)</f>
        <v>0</v>
      </c>
      <c r="L20" s="120">
        <f t="shared" ref="L20:O20" si="10">SUM(L12:L19)</f>
        <v>0</v>
      </c>
      <c r="M20" s="120">
        <f t="shared" si="10"/>
        <v>0</v>
      </c>
      <c r="N20" s="120">
        <f t="shared" si="10"/>
        <v>0</v>
      </c>
      <c r="O20" s="120">
        <f t="shared" si="10"/>
        <v>0</v>
      </c>
      <c r="P20" s="127">
        <f t="shared" ref="P20:V20" si="11">SUM(P12:P19)</f>
        <v>350</v>
      </c>
      <c r="Q20" s="127">
        <f t="shared" si="11"/>
        <v>350</v>
      </c>
      <c r="R20" s="127">
        <f t="shared" si="11"/>
        <v>0</v>
      </c>
      <c r="S20" s="127">
        <f t="shared" si="11"/>
        <v>700</v>
      </c>
      <c r="T20" s="120">
        <f t="shared" si="11"/>
        <v>0</v>
      </c>
      <c r="U20" s="120">
        <f t="shared" si="11"/>
        <v>0</v>
      </c>
      <c r="V20" s="120">
        <f t="shared" si="11"/>
        <v>0</v>
      </c>
      <c r="X20" s="32"/>
      <c r="Y20" s="32"/>
      <c r="Z20" s="32"/>
      <c r="AA20" s="32"/>
      <c r="AB20" s="32"/>
      <c r="AC20" s="32"/>
      <c r="AD20" s="32"/>
      <c r="AE20" s="32"/>
      <c r="AF20" s="32"/>
      <c r="AG20" s="32"/>
      <c r="AH20" s="32"/>
      <c r="AI20" s="32"/>
      <c r="AJ20" s="32"/>
      <c r="AK20" s="32"/>
      <c r="AL20" s="32"/>
      <c r="AM20" s="32"/>
      <c r="AN20" s="32"/>
      <c r="AO20" s="32"/>
      <c r="AP20" s="32"/>
      <c r="AQ20" s="32"/>
    </row>
    <row r="22" spans="3:43" x14ac:dyDescent="0.45">
      <c r="D22" s="130" t="s">
        <v>210</v>
      </c>
      <c r="E22" s="131">
        <v>20000</v>
      </c>
      <c r="F22" s="131">
        <v>20000</v>
      </c>
      <c r="G22" s="131">
        <v>20000</v>
      </c>
      <c r="H22" s="131">
        <v>20000</v>
      </c>
      <c r="I22" s="131">
        <v>20000</v>
      </c>
      <c r="J22" s="131">
        <v>20000</v>
      </c>
      <c r="K22" s="131">
        <v>20000</v>
      </c>
      <c r="L22" s="131">
        <v>20000</v>
      </c>
      <c r="M22" s="131">
        <v>20000</v>
      </c>
      <c r="N22" s="131">
        <v>20000</v>
      </c>
      <c r="O22" s="131">
        <v>20000</v>
      </c>
      <c r="P22" s="127">
        <f t="shared" ref="P22" si="12">SUM(E22:G22)</f>
        <v>60000</v>
      </c>
      <c r="Q22" s="127">
        <f t="shared" ref="Q22" si="13">SUM(H22:K22)</f>
        <v>80000</v>
      </c>
      <c r="R22" s="127">
        <f t="shared" ref="R22" si="14">SUM(L22:O22)</f>
        <v>80000</v>
      </c>
      <c r="S22" s="127">
        <f t="shared" ref="S22" si="15">P22+Q22+R22</f>
        <v>220000</v>
      </c>
    </row>
    <row r="23" spans="3:43" x14ac:dyDescent="0.45">
      <c r="D23" s="130" t="s">
        <v>223</v>
      </c>
      <c r="E23" s="100" t="str">
        <f>IF(E20&gt;E22,"Exceeded",IF(E20=E22,"Met","Under"))</f>
        <v>Under</v>
      </c>
      <c r="F23" s="100" t="str">
        <f t="shared" ref="F23:S23" si="16">IF(F20&gt;F22,"Exceeded",IF(F20=F22,"Met","Under"))</f>
        <v>Under</v>
      </c>
      <c r="G23" s="100" t="str">
        <f t="shared" si="16"/>
        <v>Under</v>
      </c>
      <c r="H23" s="100" t="str">
        <f t="shared" si="16"/>
        <v>Under</v>
      </c>
      <c r="I23" s="100" t="str">
        <f t="shared" si="16"/>
        <v>Under</v>
      </c>
      <c r="J23" s="100" t="str">
        <f t="shared" si="16"/>
        <v>Under</v>
      </c>
      <c r="K23" s="100" t="str">
        <f t="shared" si="16"/>
        <v>Under</v>
      </c>
      <c r="L23" s="100" t="str">
        <f t="shared" si="16"/>
        <v>Under</v>
      </c>
      <c r="M23" s="100" t="str">
        <f t="shared" si="16"/>
        <v>Under</v>
      </c>
      <c r="N23" s="100" t="str">
        <f t="shared" si="16"/>
        <v>Under</v>
      </c>
      <c r="O23" s="100" t="str">
        <f t="shared" si="16"/>
        <v>Under</v>
      </c>
      <c r="P23" s="100" t="str">
        <f t="shared" si="16"/>
        <v>Under</v>
      </c>
      <c r="Q23" s="100" t="str">
        <f t="shared" si="16"/>
        <v>Under</v>
      </c>
      <c r="R23" s="100" t="str">
        <f t="shared" si="16"/>
        <v>Under</v>
      </c>
      <c r="S23" s="100" t="str">
        <f t="shared" si="16"/>
        <v>Under</v>
      </c>
    </row>
    <row r="26" spans="3:43" ht="18" x14ac:dyDescent="0.55000000000000004">
      <c r="C26" s="2" t="s">
        <v>207</v>
      </c>
      <c r="E26" s="30"/>
      <c r="F26" s="30"/>
    </row>
    <row r="27" spans="3:43" ht="18" x14ac:dyDescent="0.55000000000000004">
      <c r="C27" s="2"/>
      <c r="E27" s="30"/>
      <c r="F27" s="30"/>
    </row>
    <row r="28" spans="3:43" x14ac:dyDescent="0.45">
      <c r="D28" s="124"/>
      <c r="E28" s="115" t="s">
        <v>202</v>
      </c>
      <c r="F28" s="115" t="s">
        <v>201</v>
      </c>
      <c r="G28" s="115" t="s">
        <v>200</v>
      </c>
      <c r="H28" s="115" t="s">
        <v>79</v>
      </c>
      <c r="I28" s="38"/>
      <c r="J28" s="139">
        <v>42917</v>
      </c>
      <c r="K28" s="139">
        <v>42948</v>
      </c>
      <c r="L28" s="139">
        <v>42979</v>
      </c>
      <c r="M28" s="139">
        <v>43009</v>
      </c>
      <c r="N28" s="139">
        <v>43040</v>
      </c>
      <c r="O28" s="139">
        <v>43070</v>
      </c>
      <c r="P28" s="139">
        <v>43101</v>
      </c>
      <c r="Q28" s="139">
        <v>43132</v>
      </c>
      <c r="R28" s="139">
        <v>43160</v>
      </c>
      <c r="S28" s="139">
        <v>43191</v>
      </c>
      <c r="T28" s="139">
        <v>43221</v>
      </c>
      <c r="U28" s="139">
        <v>43252</v>
      </c>
      <c r="V28" s="139">
        <v>43282</v>
      </c>
      <c r="W28" s="139">
        <v>43313</v>
      </c>
      <c r="X28" s="139">
        <v>43344</v>
      </c>
      <c r="Y28" s="139">
        <v>43374</v>
      </c>
      <c r="Z28" s="139">
        <v>43405</v>
      </c>
      <c r="AA28" s="139">
        <v>43435</v>
      </c>
      <c r="AB28" s="139">
        <v>43466</v>
      </c>
      <c r="AC28" s="139">
        <v>43497</v>
      </c>
      <c r="AD28" s="139">
        <v>43525</v>
      </c>
      <c r="AE28" s="139">
        <v>43556</v>
      </c>
      <c r="AF28" s="139">
        <v>43586</v>
      </c>
      <c r="AG28" s="139">
        <v>43617</v>
      </c>
      <c r="AH28" s="139">
        <v>43647</v>
      </c>
      <c r="AI28" s="139">
        <v>43678</v>
      </c>
      <c r="AJ28" s="139">
        <v>43709</v>
      </c>
      <c r="AK28" s="139">
        <v>43739</v>
      </c>
      <c r="AL28" s="139">
        <v>43770</v>
      </c>
      <c r="AM28" s="139">
        <v>43800</v>
      </c>
      <c r="AN28" s="139">
        <v>43831</v>
      </c>
      <c r="AO28" s="139">
        <v>43862</v>
      </c>
      <c r="AP28" s="139">
        <v>43891</v>
      </c>
      <c r="AQ28" s="24"/>
    </row>
    <row r="29" spans="3:43" x14ac:dyDescent="0.45">
      <c r="D29" s="126" t="str">
        <f>Validation!Y8</f>
        <v>East Midlands &amp; Humber</v>
      </c>
      <c r="E29" s="137">
        <f t="shared" ref="E29:E36" si="17">SUM(J29:R29)</f>
        <v>0</v>
      </c>
      <c r="F29" s="137">
        <f t="shared" ref="F29:F36" si="18">SUM(S29:AD29)</f>
        <v>0</v>
      </c>
      <c r="G29" s="137">
        <f t="shared" ref="G29:G36" si="19">SUM(AE29:AP29)</f>
        <v>0</v>
      </c>
      <c r="H29" s="137">
        <f>E29+F29+G29</f>
        <v>0</v>
      </c>
      <c r="I29" s="31"/>
      <c r="J29" s="140">
        <f t="shared" ref="J29:S36" si="20">COUNTIFS(Authorised,"=yes",Region,"="&amp;$D29,MonthAuthorised,"="&amp;J$28)</f>
        <v>0</v>
      </c>
      <c r="K29" s="140">
        <f t="shared" si="20"/>
        <v>0</v>
      </c>
      <c r="L29" s="140">
        <f t="shared" si="20"/>
        <v>0</v>
      </c>
      <c r="M29" s="140">
        <f t="shared" si="20"/>
        <v>0</v>
      </c>
      <c r="N29" s="140">
        <f t="shared" si="20"/>
        <v>0</v>
      </c>
      <c r="O29" s="140">
        <f t="shared" si="20"/>
        <v>0</v>
      </c>
      <c r="P29" s="140">
        <f t="shared" si="20"/>
        <v>0</v>
      </c>
      <c r="Q29" s="140">
        <f t="shared" si="20"/>
        <v>0</v>
      </c>
      <c r="R29" s="140">
        <f t="shared" si="20"/>
        <v>0</v>
      </c>
      <c r="S29" s="140">
        <f t="shared" si="20"/>
        <v>0</v>
      </c>
      <c r="T29" s="140">
        <f t="shared" ref="T29:AC36" si="21">COUNTIFS(Authorised,"=yes",Region,"="&amp;$D29,MonthAuthorised,"="&amp;T$28)</f>
        <v>0</v>
      </c>
      <c r="U29" s="140">
        <f t="shared" si="21"/>
        <v>0</v>
      </c>
      <c r="V29" s="140">
        <f t="shared" si="21"/>
        <v>0</v>
      </c>
      <c r="W29" s="140">
        <f t="shared" si="21"/>
        <v>0</v>
      </c>
      <c r="X29" s="140">
        <f t="shared" si="21"/>
        <v>0</v>
      </c>
      <c r="Y29" s="140">
        <f t="shared" si="21"/>
        <v>0</v>
      </c>
      <c r="Z29" s="140">
        <f t="shared" si="21"/>
        <v>0</v>
      </c>
      <c r="AA29" s="140">
        <f t="shared" si="21"/>
        <v>0</v>
      </c>
      <c r="AB29" s="140">
        <f t="shared" si="21"/>
        <v>0</v>
      </c>
      <c r="AC29" s="140">
        <f t="shared" si="21"/>
        <v>0</v>
      </c>
      <c r="AD29" s="140">
        <f t="shared" ref="AD29:AP36" si="22">COUNTIFS(Authorised,"=yes",Region,"="&amp;$D29,MonthAuthorised,"="&amp;AD$28)</f>
        <v>0</v>
      </c>
      <c r="AE29" s="140">
        <f t="shared" si="22"/>
        <v>0</v>
      </c>
      <c r="AF29" s="140">
        <f t="shared" si="22"/>
        <v>0</v>
      </c>
      <c r="AG29" s="140">
        <f t="shared" si="22"/>
        <v>0</v>
      </c>
      <c r="AH29" s="140">
        <f t="shared" si="22"/>
        <v>0</v>
      </c>
      <c r="AI29" s="140">
        <f t="shared" si="22"/>
        <v>0</v>
      </c>
      <c r="AJ29" s="140">
        <f t="shared" si="22"/>
        <v>0</v>
      </c>
      <c r="AK29" s="140">
        <f t="shared" si="22"/>
        <v>0</v>
      </c>
      <c r="AL29" s="140">
        <f t="shared" si="22"/>
        <v>0</v>
      </c>
      <c r="AM29" s="140">
        <f t="shared" si="22"/>
        <v>0</v>
      </c>
      <c r="AN29" s="140">
        <f t="shared" si="22"/>
        <v>0</v>
      </c>
      <c r="AO29" s="140">
        <f t="shared" si="22"/>
        <v>0</v>
      </c>
      <c r="AP29" s="140">
        <f t="shared" si="22"/>
        <v>0</v>
      </c>
      <c r="AQ29" s="24"/>
    </row>
    <row r="30" spans="3:43" x14ac:dyDescent="0.45">
      <c r="D30" s="126" t="str">
        <f>Validation!Y9</f>
        <v>Lancashire &amp; West Yorkshire</v>
      </c>
      <c r="E30" s="137">
        <f t="shared" si="17"/>
        <v>2</v>
      </c>
      <c r="F30" s="137">
        <f t="shared" si="18"/>
        <v>0</v>
      </c>
      <c r="G30" s="137">
        <f t="shared" si="19"/>
        <v>0</v>
      </c>
      <c r="H30" s="137">
        <f t="shared" ref="H30:H36" si="23">E30+F30+G30</f>
        <v>2</v>
      </c>
      <c r="I30" s="31"/>
      <c r="J30" s="140">
        <f t="shared" si="20"/>
        <v>0</v>
      </c>
      <c r="K30" s="140">
        <f t="shared" si="20"/>
        <v>1</v>
      </c>
      <c r="L30" s="140">
        <f t="shared" si="20"/>
        <v>0</v>
      </c>
      <c r="M30" s="140">
        <f t="shared" si="20"/>
        <v>0</v>
      </c>
      <c r="N30" s="140">
        <f t="shared" si="20"/>
        <v>0</v>
      </c>
      <c r="O30" s="140">
        <f t="shared" si="20"/>
        <v>0</v>
      </c>
      <c r="P30" s="140">
        <f t="shared" si="20"/>
        <v>0</v>
      </c>
      <c r="Q30" s="140">
        <f t="shared" si="20"/>
        <v>0</v>
      </c>
      <c r="R30" s="140">
        <f t="shared" si="20"/>
        <v>1</v>
      </c>
      <c r="S30" s="140">
        <f t="shared" si="20"/>
        <v>0</v>
      </c>
      <c r="T30" s="140">
        <f t="shared" si="21"/>
        <v>0</v>
      </c>
      <c r="U30" s="140">
        <f t="shared" si="21"/>
        <v>0</v>
      </c>
      <c r="V30" s="140">
        <f t="shared" si="21"/>
        <v>0</v>
      </c>
      <c r="W30" s="140">
        <f t="shared" si="21"/>
        <v>0</v>
      </c>
      <c r="X30" s="140">
        <f t="shared" si="21"/>
        <v>0</v>
      </c>
      <c r="Y30" s="140">
        <f t="shared" si="21"/>
        <v>0</v>
      </c>
      <c r="Z30" s="140">
        <f t="shared" si="21"/>
        <v>0</v>
      </c>
      <c r="AA30" s="140">
        <f t="shared" si="21"/>
        <v>0</v>
      </c>
      <c r="AB30" s="140">
        <f t="shared" si="21"/>
        <v>0</v>
      </c>
      <c r="AC30" s="140">
        <f t="shared" si="21"/>
        <v>0</v>
      </c>
      <c r="AD30" s="140">
        <f t="shared" si="22"/>
        <v>0</v>
      </c>
      <c r="AE30" s="140">
        <f t="shared" si="22"/>
        <v>0</v>
      </c>
      <c r="AF30" s="140">
        <f t="shared" si="22"/>
        <v>0</v>
      </c>
      <c r="AG30" s="140">
        <f t="shared" si="22"/>
        <v>0</v>
      </c>
      <c r="AH30" s="140">
        <f t="shared" si="22"/>
        <v>0</v>
      </c>
      <c r="AI30" s="140">
        <f t="shared" si="22"/>
        <v>0</v>
      </c>
      <c r="AJ30" s="140">
        <f t="shared" si="22"/>
        <v>0</v>
      </c>
      <c r="AK30" s="140">
        <f t="shared" si="22"/>
        <v>0</v>
      </c>
      <c r="AL30" s="140">
        <f t="shared" si="22"/>
        <v>0</v>
      </c>
      <c r="AM30" s="140">
        <f t="shared" si="22"/>
        <v>0</v>
      </c>
      <c r="AN30" s="140">
        <f t="shared" si="22"/>
        <v>0</v>
      </c>
      <c r="AO30" s="140">
        <f t="shared" si="22"/>
        <v>0</v>
      </c>
      <c r="AP30" s="140">
        <f t="shared" si="22"/>
        <v>0</v>
      </c>
      <c r="AQ30" s="31"/>
    </row>
    <row r="31" spans="3:43" x14ac:dyDescent="0.45">
      <c r="D31" s="126" t="str">
        <f>Validation!Y10</f>
        <v>North</v>
      </c>
      <c r="E31" s="137">
        <f t="shared" si="17"/>
        <v>1</v>
      </c>
      <c r="F31" s="137">
        <f t="shared" si="18"/>
        <v>0</v>
      </c>
      <c r="G31" s="137">
        <f t="shared" si="19"/>
        <v>0</v>
      </c>
      <c r="H31" s="137">
        <f t="shared" si="23"/>
        <v>1</v>
      </c>
      <c r="I31" s="31"/>
      <c r="J31" s="140">
        <f t="shared" si="20"/>
        <v>1</v>
      </c>
      <c r="K31" s="140">
        <f t="shared" si="20"/>
        <v>0</v>
      </c>
      <c r="L31" s="140">
        <f t="shared" si="20"/>
        <v>0</v>
      </c>
      <c r="M31" s="140">
        <f t="shared" si="20"/>
        <v>0</v>
      </c>
      <c r="N31" s="140">
        <f t="shared" si="20"/>
        <v>0</v>
      </c>
      <c r="O31" s="140">
        <f t="shared" si="20"/>
        <v>0</v>
      </c>
      <c r="P31" s="140">
        <f t="shared" si="20"/>
        <v>0</v>
      </c>
      <c r="Q31" s="140">
        <f t="shared" si="20"/>
        <v>0</v>
      </c>
      <c r="R31" s="140">
        <f t="shared" si="20"/>
        <v>0</v>
      </c>
      <c r="S31" s="140">
        <f t="shared" si="20"/>
        <v>0</v>
      </c>
      <c r="T31" s="140">
        <f t="shared" si="21"/>
        <v>0</v>
      </c>
      <c r="U31" s="140">
        <f t="shared" si="21"/>
        <v>0</v>
      </c>
      <c r="V31" s="140">
        <f t="shared" si="21"/>
        <v>0</v>
      </c>
      <c r="W31" s="140">
        <f t="shared" si="21"/>
        <v>0</v>
      </c>
      <c r="X31" s="140">
        <f t="shared" si="21"/>
        <v>0</v>
      </c>
      <c r="Y31" s="140">
        <f t="shared" si="21"/>
        <v>0</v>
      </c>
      <c r="Z31" s="140">
        <f t="shared" si="21"/>
        <v>0</v>
      </c>
      <c r="AA31" s="140">
        <f t="shared" si="21"/>
        <v>0</v>
      </c>
      <c r="AB31" s="140">
        <f t="shared" si="21"/>
        <v>0</v>
      </c>
      <c r="AC31" s="140">
        <f t="shared" si="21"/>
        <v>0</v>
      </c>
      <c r="AD31" s="140">
        <f t="shared" si="22"/>
        <v>0</v>
      </c>
      <c r="AE31" s="140">
        <f t="shared" si="22"/>
        <v>0</v>
      </c>
      <c r="AF31" s="140">
        <f t="shared" si="22"/>
        <v>0</v>
      </c>
      <c r="AG31" s="140">
        <f t="shared" si="22"/>
        <v>0</v>
      </c>
      <c r="AH31" s="140">
        <f t="shared" si="22"/>
        <v>0</v>
      </c>
      <c r="AI31" s="140">
        <f t="shared" si="22"/>
        <v>0</v>
      </c>
      <c r="AJ31" s="140">
        <f t="shared" si="22"/>
        <v>0</v>
      </c>
      <c r="AK31" s="140">
        <f t="shared" si="22"/>
        <v>0</v>
      </c>
      <c r="AL31" s="140">
        <f t="shared" si="22"/>
        <v>0</v>
      </c>
      <c r="AM31" s="140">
        <f t="shared" si="22"/>
        <v>0</v>
      </c>
      <c r="AN31" s="140">
        <f t="shared" si="22"/>
        <v>0</v>
      </c>
      <c r="AO31" s="140">
        <f t="shared" si="22"/>
        <v>0</v>
      </c>
      <c r="AP31" s="140">
        <f t="shared" si="22"/>
        <v>0</v>
      </c>
      <c r="AQ31" s="31"/>
    </row>
    <row r="32" spans="3:43" x14ac:dyDescent="0.45">
      <c r="D32" s="126" t="str">
        <f>Validation!Y11</f>
        <v>North East London &amp; East</v>
      </c>
      <c r="E32" s="137">
        <f t="shared" si="17"/>
        <v>0</v>
      </c>
      <c r="F32" s="137">
        <f t="shared" si="18"/>
        <v>0</v>
      </c>
      <c r="G32" s="137">
        <f t="shared" si="19"/>
        <v>0</v>
      </c>
      <c r="H32" s="137">
        <f t="shared" si="23"/>
        <v>0</v>
      </c>
      <c r="I32" s="31"/>
      <c r="J32" s="140">
        <f t="shared" si="20"/>
        <v>0</v>
      </c>
      <c r="K32" s="140">
        <f t="shared" si="20"/>
        <v>0</v>
      </c>
      <c r="L32" s="140">
        <f t="shared" si="20"/>
        <v>0</v>
      </c>
      <c r="M32" s="140">
        <f t="shared" si="20"/>
        <v>0</v>
      </c>
      <c r="N32" s="140">
        <f t="shared" si="20"/>
        <v>0</v>
      </c>
      <c r="O32" s="140">
        <f t="shared" si="20"/>
        <v>0</v>
      </c>
      <c r="P32" s="140">
        <f t="shared" si="20"/>
        <v>0</v>
      </c>
      <c r="Q32" s="140">
        <f t="shared" si="20"/>
        <v>0</v>
      </c>
      <c r="R32" s="140">
        <f t="shared" si="20"/>
        <v>0</v>
      </c>
      <c r="S32" s="140">
        <f t="shared" si="20"/>
        <v>0</v>
      </c>
      <c r="T32" s="140">
        <f t="shared" si="21"/>
        <v>0</v>
      </c>
      <c r="U32" s="140">
        <f t="shared" si="21"/>
        <v>0</v>
      </c>
      <c r="V32" s="140">
        <f t="shared" si="21"/>
        <v>0</v>
      </c>
      <c r="W32" s="140">
        <f t="shared" si="21"/>
        <v>0</v>
      </c>
      <c r="X32" s="140">
        <f t="shared" si="21"/>
        <v>0</v>
      </c>
      <c r="Y32" s="140">
        <f t="shared" si="21"/>
        <v>0</v>
      </c>
      <c r="Z32" s="140">
        <f t="shared" si="21"/>
        <v>0</v>
      </c>
      <c r="AA32" s="140">
        <f t="shared" si="21"/>
        <v>0</v>
      </c>
      <c r="AB32" s="140">
        <f t="shared" si="21"/>
        <v>0</v>
      </c>
      <c r="AC32" s="140">
        <f t="shared" si="21"/>
        <v>0</v>
      </c>
      <c r="AD32" s="140">
        <f t="shared" si="22"/>
        <v>0</v>
      </c>
      <c r="AE32" s="140">
        <f t="shared" si="22"/>
        <v>0</v>
      </c>
      <c r="AF32" s="140">
        <f t="shared" si="22"/>
        <v>0</v>
      </c>
      <c r="AG32" s="140">
        <f t="shared" si="22"/>
        <v>0</v>
      </c>
      <c r="AH32" s="140">
        <f t="shared" si="22"/>
        <v>0</v>
      </c>
      <c r="AI32" s="140">
        <f t="shared" si="22"/>
        <v>0</v>
      </c>
      <c r="AJ32" s="140">
        <f t="shared" si="22"/>
        <v>0</v>
      </c>
      <c r="AK32" s="140">
        <f t="shared" si="22"/>
        <v>0</v>
      </c>
      <c r="AL32" s="140">
        <f t="shared" si="22"/>
        <v>0</v>
      </c>
      <c r="AM32" s="140">
        <f t="shared" si="22"/>
        <v>0</v>
      </c>
      <c r="AN32" s="140">
        <f t="shared" si="22"/>
        <v>0</v>
      </c>
      <c r="AO32" s="140">
        <f t="shared" si="22"/>
        <v>0</v>
      </c>
      <c r="AP32" s="140">
        <f t="shared" si="22"/>
        <v>0</v>
      </c>
      <c r="AQ32" s="31"/>
    </row>
    <row r="33" spans="1:16384" x14ac:dyDescent="0.45">
      <c r="D33" s="126" t="str">
        <f>Validation!Y12</f>
        <v>NW London &amp; South Central</v>
      </c>
      <c r="E33" s="137">
        <f t="shared" si="17"/>
        <v>0</v>
      </c>
      <c r="F33" s="137">
        <f t="shared" si="18"/>
        <v>0</v>
      </c>
      <c r="G33" s="137">
        <f t="shared" si="19"/>
        <v>0</v>
      </c>
      <c r="H33" s="137">
        <f t="shared" si="23"/>
        <v>0</v>
      </c>
      <c r="I33" s="31"/>
      <c r="J33" s="140">
        <f t="shared" si="20"/>
        <v>0</v>
      </c>
      <c r="K33" s="140">
        <f t="shared" si="20"/>
        <v>0</v>
      </c>
      <c r="L33" s="140">
        <f t="shared" si="20"/>
        <v>0</v>
      </c>
      <c r="M33" s="140">
        <f t="shared" si="20"/>
        <v>0</v>
      </c>
      <c r="N33" s="140">
        <f t="shared" si="20"/>
        <v>0</v>
      </c>
      <c r="O33" s="140">
        <f t="shared" si="20"/>
        <v>0</v>
      </c>
      <c r="P33" s="140">
        <f t="shared" si="20"/>
        <v>0</v>
      </c>
      <c r="Q33" s="140">
        <f t="shared" si="20"/>
        <v>0</v>
      </c>
      <c r="R33" s="140">
        <f t="shared" si="20"/>
        <v>0</v>
      </c>
      <c r="S33" s="140">
        <f t="shared" si="20"/>
        <v>0</v>
      </c>
      <c r="T33" s="140">
        <f t="shared" si="21"/>
        <v>0</v>
      </c>
      <c r="U33" s="140">
        <f t="shared" si="21"/>
        <v>0</v>
      </c>
      <c r="V33" s="140">
        <f t="shared" si="21"/>
        <v>0</v>
      </c>
      <c r="W33" s="140">
        <f t="shared" si="21"/>
        <v>0</v>
      </c>
      <c r="X33" s="140">
        <f t="shared" si="21"/>
        <v>0</v>
      </c>
      <c r="Y33" s="140">
        <f t="shared" si="21"/>
        <v>0</v>
      </c>
      <c r="Z33" s="140">
        <f t="shared" si="21"/>
        <v>0</v>
      </c>
      <c r="AA33" s="140">
        <f t="shared" si="21"/>
        <v>0</v>
      </c>
      <c r="AB33" s="140">
        <f t="shared" si="21"/>
        <v>0</v>
      </c>
      <c r="AC33" s="140">
        <f t="shared" si="21"/>
        <v>0</v>
      </c>
      <c r="AD33" s="140">
        <f t="shared" si="22"/>
        <v>0</v>
      </c>
      <c r="AE33" s="140">
        <f t="shared" si="22"/>
        <v>0</v>
      </c>
      <c r="AF33" s="140">
        <f t="shared" si="22"/>
        <v>0</v>
      </c>
      <c r="AG33" s="140">
        <f t="shared" si="22"/>
        <v>0</v>
      </c>
      <c r="AH33" s="140">
        <f t="shared" si="22"/>
        <v>0</v>
      </c>
      <c r="AI33" s="140">
        <f t="shared" si="22"/>
        <v>0</v>
      </c>
      <c r="AJ33" s="140">
        <f t="shared" si="22"/>
        <v>0</v>
      </c>
      <c r="AK33" s="140">
        <f t="shared" si="22"/>
        <v>0</v>
      </c>
      <c r="AL33" s="140">
        <f t="shared" si="22"/>
        <v>0</v>
      </c>
      <c r="AM33" s="140">
        <f t="shared" si="22"/>
        <v>0</v>
      </c>
      <c r="AN33" s="140">
        <f t="shared" si="22"/>
        <v>0</v>
      </c>
      <c r="AO33" s="140">
        <f t="shared" si="22"/>
        <v>0</v>
      </c>
      <c r="AP33" s="140">
        <f t="shared" si="22"/>
        <v>0</v>
      </c>
      <c r="AQ33" s="31"/>
    </row>
    <row r="34" spans="1:16384" x14ac:dyDescent="0.45">
      <c r="D34" s="126" t="str">
        <f>Validation!Y13</f>
        <v>South London &amp; South East</v>
      </c>
      <c r="E34" s="137">
        <f t="shared" si="17"/>
        <v>0</v>
      </c>
      <c r="F34" s="137">
        <f t="shared" si="18"/>
        <v>0</v>
      </c>
      <c r="G34" s="137">
        <f t="shared" si="19"/>
        <v>0</v>
      </c>
      <c r="H34" s="137">
        <f t="shared" si="23"/>
        <v>0</v>
      </c>
      <c r="I34" s="31"/>
      <c r="J34" s="140">
        <f t="shared" si="20"/>
        <v>0</v>
      </c>
      <c r="K34" s="140">
        <f t="shared" si="20"/>
        <v>0</v>
      </c>
      <c r="L34" s="140">
        <f t="shared" si="20"/>
        <v>0</v>
      </c>
      <c r="M34" s="140">
        <f t="shared" si="20"/>
        <v>0</v>
      </c>
      <c r="N34" s="140">
        <f t="shared" si="20"/>
        <v>0</v>
      </c>
      <c r="O34" s="140">
        <f t="shared" si="20"/>
        <v>0</v>
      </c>
      <c r="P34" s="140">
        <f t="shared" si="20"/>
        <v>0</v>
      </c>
      <c r="Q34" s="140">
        <f t="shared" si="20"/>
        <v>0</v>
      </c>
      <c r="R34" s="140">
        <f t="shared" si="20"/>
        <v>0</v>
      </c>
      <c r="S34" s="140">
        <f t="shared" si="20"/>
        <v>0</v>
      </c>
      <c r="T34" s="140">
        <f t="shared" si="21"/>
        <v>0</v>
      </c>
      <c r="U34" s="140">
        <f t="shared" si="21"/>
        <v>0</v>
      </c>
      <c r="V34" s="140">
        <f t="shared" si="21"/>
        <v>0</v>
      </c>
      <c r="W34" s="140">
        <f t="shared" si="21"/>
        <v>0</v>
      </c>
      <c r="X34" s="140">
        <f t="shared" si="21"/>
        <v>0</v>
      </c>
      <c r="Y34" s="140">
        <f t="shared" si="21"/>
        <v>0</v>
      </c>
      <c r="Z34" s="140">
        <f t="shared" si="21"/>
        <v>0</v>
      </c>
      <c r="AA34" s="140">
        <f t="shared" si="21"/>
        <v>0</v>
      </c>
      <c r="AB34" s="140">
        <f t="shared" si="21"/>
        <v>0</v>
      </c>
      <c r="AC34" s="140">
        <f t="shared" si="21"/>
        <v>0</v>
      </c>
      <c r="AD34" s="140">
        <f t="shared" si="22"/>
        <v>0</v>
      </c>
      <c r="AE34" s="140">
        <f t="shared" si="22"/>
        <v>0</v>
      </c>
      <c r="AF34" s="140">
        <f t="shared" si="22"/>
        <v>0</v>
      </c>
      <c r="AG34" s="140">
        <f t="shared" si="22"/>
        <v>0</v>
      </c>
      <c r="AH34" s="140">
        <f t="shared" si="22"/>
        <v>0</v>
      </c>
      <c r="AI34" s="140">
        <f t="shared" si="22"/>
        <v>0</v>
      </c>
      <c r="AJ34" s="140">
        <f t="shared" si="22"/>
        <v>0</v>
      </c>
      <c r="AK34" s="140">
        <f t="shared" si="22"/>
        <v>0</v>
      </c>
      <c r="AL34" s="140">
        <f t="shared" si="22"/>
        <v>0</v>
      </c>
      <c r="AM34" s="140">
        <f t="shared" si="22"/>
        <v>0</v>
      </c>
      <c r="AN34" s="140">
        <f t="shared" si="22"/>
        <v>0</v>
      </c>
      <c r="AO34" s="140">
        <f t="shared" si="22"/>
        <v>0</v>
      </c>
      <c r="AP34" s="140">
        <f t="shared" si="22"/>
        <v>0</v>
      </c>
      <c r="AQ34" s="31"/>
    </row>
    <row r="35" spans="1:16384" x14ac:dyDescent="0.45">
      <c r="D35" s="126" t="str">
        <f>Validation!Y14</f>
        <v>South West</v>
      </c>
      <c r="E35" s="137">
        <f t="shared" si="17"/>
        <v>0</v>
      </c>
      <c r="F35" s="137">
        <f t="shared" si="18"/>
        <v>0</v>
      </c>
      <c r="G35" s="137">
        <f t="shared" si="19"/>
        <v>0</v>
      </c>
      <c r="H35" s="137">
        <f t="shared" si="23"/>
        <v>0</v>
      </c>
      <c r="I35" s="31"/>
      <c r="J35" s="140">
        <f t="shared" si="20"/>
        <v>0</v>
      </c>
      <c r="K35" s="140">
        <f t="shared" si="20"/>
        <v>0</v>
      </c>
      <c r="L35" s="140">
        <f t="shared" si="20"/>
        <v>0</v>
      </c>
      <c r="M35" s="140">
        <f t="shared" si="20"/>
        <v>0</v>
      </c>
      <c r="N35" s="140">
        <f t="shared" si="20"/>
        <v>0</v>
      </c>
      <c r="O35" s="140">
        <f t="shared" si="20"/>
        <v>0</v>
      </c>
      <c r="P35" s="140">
        <f t="shared" si="20"/>
        <v>0</v>
      </c>
      <c r="Q35" s="140">
        <f t="shared" si="20"/>
        <v>0</v>
      </c>
      <c r="R35" s="140">
        <f t="shared" si="20"/>
        <v>0</v>
      </c>
      <c r="S35" s="140">
        <f t="shared" si="20"/>
        <v>0</v>
      </c>
      <c r="T35" s="140">
        <f t="shared" si="21"/>
        <v>0</v>
      </c>
      <c r="U35" s="140">
        <f t="shared" si="21"/>
        <v>0</v>
      </c>
      <c r="V35" s="140">
        <f t="shared" si="21"/>
        <v>0</v>
      </c>
      <c r="W35" s="140">
        <f t="shared" si="21"/>
        <v>0</v>
      </c>
      <c r="X35" s="140">
        <f t="shared" si="21"/>
        <v>0</v>
      </c>
      <c r="Y35" s="140">
        <f t="shared" si="21"/>
        <v>0</v>
      </c>
      <c r="Z35" s="140">
        <f t="shared" si="21"/>
        <v>0</v>
      </c>
      <c r="AA35" s="140">
        <f t="shared" si="21"/>
        <v>0</v>
      </c>
      <c r="AB35" s="140">
        <f t="shared" si="21"/>
        <v>0</v>
      </c>
      <c r="AC35" s="140">
        <f t="shared" si="21"/>
        <v>0</v>
      </c>
      <c r="AD35" s="140">
        <f t="shared" si="22"/>
        <v>0</v>
      </c>
      <c r="AE35" s="140">
        <f t="shared" si="22"/>
        <v>0</v>
      </c>
      <c r="AF35" s="140">
        <f t="shared" si="22"/>
        <v>0</v>
      </c>
      <c r="AG35" s="140">
        <f t="shared" si="22"/>
        <v>0</v>
      </c>
      <c r="AH35" s="140">
        <f t="shared" si="22"/>
        <v>0</v>
      </c>
      <c r="AI35" s="140">
        <f t="shared" si="22"/>
        <v>0</v>
      </c>
      <c r="AJ35" s="140">
        <f t="shared" si="22"/>
        <v>0</v>
      </c>
      <c r="AK35" s="140">
        <f t="shared" si="22"/>
        <v>0</v>
      </c>
      <c r="AL35" s="140">
        <f t="shared" si="22"/>
        <v>0</v>
      </c>
      <c r="AM35" s="140">
        <f t="shared" si="22"/>
        <v>0</v>
      </c>
      <c r="AN35" s="140">
        <f t="shared" si="22"/>
        <v>0</v>
      </c>
      <c r="AO35" s="140">
        <f t="shared" si="22"/>
        <v>0</v>
      </c>
      <c r="AP35" s="140">
        <f t="shared" si="22"/>
        <v>0</v>
      </c>
      <c r="AQ35" s="31"/>
    </row>
    <row r="36" spans="1:16384" x14ac:dyDescent="0.45">
      <c r="D36" s="128" t="str">
        <f>Validation!Y15</f>
        <v>West Midlands</v>
      </c>
      <c r="E36" s="138">
        <f t="shared" si="17"/>
        <v>0</v>
      </c>
      <c r="F36" s="138">
        <f t="shared" si="18"/>
        <v>0</v>
      </c>
      <c r="G36" s="138">
        <f t="shared" si="19"/>
        <v>0</v>
      </c>
      <c r="H36" s="138">
        <f t="shared" si="23"/>
        <v>0</v>
      </c>
      <c r="I36" s="40"/>
      <c r="J36" s="141">
        <f t="shared" si="20"/>
        <v>0</v>
      </c>
      <c r="K36" s="141">
        <f t="shared" si="20"/>
        <v>0</v>
      </c>
      <c r="L36" s="141">
        <f t="shared" si="20"/>
        <v>0</v>
      </c>
      <c r="M36" s="141">
        <f t="shared" si="20"/>
        <v>0</v>
      </c>
      <c r="N36" s="141">
        <f t="shared" si="20"/>
        <v>0</v>
      </c>
      <c r="O36" s="141">
        <f t="shared" si="20"/>
        <v>0</v>
      </c>
      <c r="P36" s="141">
        <f t="shared" si="20"/>
        <v>0</v>
      </c>
      <c r="Q36" s="141">
        <f t="shared" si="20"/>
        <v>0</v>
      </c>
      <c r="R36" s="141">
        <f t="shared" si="20"/>
        <v>0</v>
      </c>
      <c r="S36" s="141">
        <f t="shared" si="20"/>
        <v>0</v>
      </c>
      <c r="T36" s="141">
        <f t="shared" si="21"/>
        <v>0</v>
      </c>
      <c r="U36" s="141">
        <f t="shared" si="21"/>
        <v>0</v>
      </c>
      <c r="V36" s="141">
        <f t="shared" si="21"/>
        <v>0</v>
      </c>
      <c r="W36" s="141">
        <f t="shared" si="21"/>
        <v>0</v>
      </c>
      <c r="X36" s="141">
        <f t="shared" si="21"/>
        <v>0</v>
      </c>
      <c r="Y36" s="141">
        <f t="shared" si="21"/>
        <v>0</v>
      </c>
      <c r="Z36" s="141">
        <f t="shared" si="21"/>
        <v>0</v>
      </c>
      <c r="AA36" s="141">
        <f t="shared" si="21"/>
        <v>0</v>
      </c>
      <c r="AB36" s="141">
        <f t="shared" si="21"/>
        <v>0</v>
      </c>
      <c r="AC36" s="141">
        <f t="shared" si="21"/>
        <v>0</v>
      </c>
      <c r="AD36" s="141">
        <f t="shared" si="22"/>
        <v>0</v>
      </c>
      <c r="AE36" s="141">
        <f t="shared" si="22"/>
        <v>0</v>
      </c>
      <c r="AF36" s="141">
        <f t="shared" si="22"/>
        <v>0</v>
      </c>
      <c r="AG36" s="141">
        <f t="shared" si="22"/>
        <v>0</v>
      </c>
      <c r="AH36" s="141">
        <f t="shared" si="22"/>
        <v>0</v>
      </c>
      <c r="AI36" s="141">
        <f t="shared" si="22"/>
        <v>0</v>
      </c>
      <c r="AJ36" s="141">
        <f t="shared" si="22"/>
        <v>0</v>
      </c>
      <c r="AK36" s="141">
        <f t="shared" si="22"/>
        <v>0</v>
      </c>
      <c r="AL36" s="141">
        <f t="shared" si="22"/>
        <v>0</v>
      </c>
      <c r="AM36" s="141">
        <f t="shared" si="22"/>
        <v>0</v>
      </c>
      <c r="AN36" s="141">
        <f t="shared" si="22"/>
        <v>0</v>
      </c>
      <c r="AO36" s="141">
        <f t="shared" si="22"/>
        <v>0</v>
      </c>
      <c r="AP36" s="141">
        <f t="shared" si="22"/>
        <v>0</v>
      </c>
      <c r="AQ36" s="40"/>
    </row>
    <row r="37" spans="1:16384" x14ac:dyDescent="0.45">
      <c r="D37" s="130" t="s">
        <v>253</v>
      </c>
      <c r="E37" s="137">
        <f t="shared" ref="E37" si="24">SUM(E29:E36)</f>
        <v>3</v>
      </c>
      <c r="F37" s="137">
        <f t="shared" ref="F37" si="25">SUM(F29:F36)</f>
        <v>0</v>
      </c>
      <c r="G37" s="137">
        <f t="shared" ref="G37" si="26">SUM(G29:G36)</f>
        <v>0</v>
      </c>
      <c r="H37" s="137">
        <f t="shared" ref="H37" si="27">SUM(H29:H36)</f>
        <v>3</v>
      </c>
      <c r="I37" s="42"/>
      <c r="J37" s="137">
        <f t="shared" ref="J37" si="28">SUM(J29:J36)</f>
        <v>1</v>
      </c>
      <c r="K37" s="137">
        <f t="shared" ref="K37" si="29">SUM(K29:K36)</f>
        <v>1</v>
      </c>
      <c r="L37" s="137">
        <f t="shared" ref="L37" si="30">SUM(L29:L36)</f>
        <v>0</v>
      </c>
      <c r="M37" s="137">
        <f>SUM(M29:M36)</f>
        <v>0</v>
      </c>
      <c r="N37" s="137">
        <f t="shared" ref="N37" si="31">SUM(N29:N36)</f>
        <v>0</v>
      </c>
      <c r="O37" s="137">
        <f>SUM(O29:O36)</f>
        <v>0</v>
      </c>
      <c r="P37" s="137">
        <f>SUM(P29:P36)</f>
        <v>0</v>
      </c>
      <c r="Q37" s="137">
        <f t="shared" ref="Q37" si="32">SUM(Q29:Q36)</f>
        <v>0</v>
      </c>
      <c r="R37" s="137">
        <f t="shared" ref="R37" si="33">SUM(R29:R36)</f>
        <v>1</v>
      </c>
      <c r="S37" s="137">
        <f t="shared" ref="S37" si="34">SUM(S29:S36)</f>
        <v>0</v>
      </c>
      <c r="T37" s="137">
        <f t="shared" ref="T37" si="35">SUM(T29:T36)</f>
        <v>0</v>
      </c>
      <c r="U37" s="137">
        <f t="shared" ref="U37" si="36">SUM(U29:U36)</f>
        <v>0</v>
      </c>
      <c r="V37" s="137">
        <f t="shared" ref="V37" si="37">SUM(V29:V36)</f>
        <v>0</v>
      </c>
      <c r="W37" s="137">
        <f t="shared" ref="W37" si="38">SUM(W29:W36)</f>
        <v>0</v>
      </c>
      <c r="X37" s="137">
        <f t="shared" ref="X37" si="39">SUM(X29:X36)</f>
        <v>0</v>
      </c>
      <c r="Y37" s="137">
        <f t="shared" ref="Y37" si="40">SUM(Y29:Y36)</f>
        <v>0</v>
      </c>
      <c r="Z37" s="137">
        <f t="shared" ref="Z37" si="41">SUM(Z29:Z36)</f>
        <v>0</v>
      </c>
      <c r="AA37" s="137">
        <f t="shared" ref="AA37" si="42">SUM(AA29:AA36)</f>
        <v>0</v>
      </c>
      <c r="AB37" s="137">
        <f t="shared" ref="AB37" si="43">SUM(AB29:AB36)</f>
        <v>0</v>
      </c>
      <c r="AC37" s="137">
        <f t="shared" ref="AC37" si="44">SUM(AC29:AC36)</f>
        <v>0</v>
      </c>
      <c r="AD37" s="137">
        <f t="shared" ref="AD37" si="45">SUM(AD29:AD36)</f>
        <v>0</v>
      </c>
      <c r="AE37" s="137">
        <f t="shared" ref="AE37" si="46">SUM(AE29:AE36)</f>
        <v>0</v>
      </c>
      <c r="AF37" s="137">
        <f t="shared" ref="AF37" si="47">SUM(AF29:AF36)</f>
        <v>0</v>
      </c>
      <c r="AG37" s="137">
        <f t="shared" ref="AG37" si="48">SUM(AG29:AG36)</f>
        <v>0</v>
      </c>
      <c r="AH37" s="137">
        <f t="shared" ref="AH37" si="49">SUM(AH29:AH36)</f>
        <v>0</v>
      </c>
      <c r="AI37" s="137">
        <f t="shared" ref="AI37" si="50">SUM(AI29:AI36)</f>
        <v>0</v>
      </c>
      <c r="AJ37" s="137">
        <f t="shared" ref="AJ37" si="51">SUM(AJ29:AJ36)</f>
        <v>0</v>
      </c>
      <c r="AK37" s="137">
        <f t="shared" ref="AK37" si="52">SUM(AK29:AK36)</f>
        <v>0</v>
      </c>
      <c r="AL37" s="137">
        <f t="shared" ref="AL37" si="53">SUM(AL29:AL36)</f>
        <v>0</v>
      </c>
      <c r="AM37" s="137">
        <f t="shared" ref="AM37" si="54">SUM(AM29:AM36)</f>
        <v>0</v>
      </c>
      <c r="AN37" s="137">
        <f t="shared" ref="AN37" si="55">SUM(AN29:AN36)</f>
        <v>0</v>
      </c>
      <c r="AO37" s="137">
        <f t="shared" ref="AO37" si="56">SUM(AO29:AO36)</f>
        <v>0</v>
      </c>
      <c r="AP37" s="137">
        <f t="shared" ref="AP37" si="57">SUM(AP29:AP36)</f>
        <v>0</v>
      </c>
      <c r="AQ37" s="42"/>
    </row>
    <row r="38" spans="1:16384" x14ac:dyDescent="0.45">
      <c r="E38"/>
      <c r="F38"/>
      <c r="G38"/>
      <c r="H38"/>
      <c r="I38"/>
      <c r="K38" s="14" t="s">
        <v>224</v>
      </c>
      <c r="L38" s="143">
        <f>SUM(J37:L37)</f>
        <v>2</v>
      </c>
      <c r="M38" s="14"/>
      <c r="N38" s="14" t="s">
        <v>225</v>
      </c>
      <c r="O38" s="143">
        <f>SUM(M37:O37)</f>
        <v>0</v>
      </c>
      <c r="P38" s="14"/>
      <c r="Q38" s="14" t="s">
        <v>226</v>
      </c>
      <c r="R38" s="143">
        <f>SUM(P37:R37)</f>
        <v>1</v>
      </c>
      <c r="S38" s="14"/>
      <c r="T38" s="14" t="s">
        <v>227</v>
      </c>
      <c r="U38" s="143">
        <f>SUM(S37:U37)</f>
        <v>0</v>
      </c>
      <c r="V38" s="14"/>
      <c r="W38" s="14" t="s">
        <v>228</v>
      </c>
      <c r="X38" s="143">
        <f>SUM(V37:X37)</f>
        <v>0</v>
      </c>
      <c r="Y38" s="14"/>
      <c r="Z38" s="14" t="s">
        <v>229</v>
      </c>
      <c r="AA38" s="143">
        <f>SUM(Y37:AA37)</f>
        <v>0</v>
      </c>
      <c r="AC38" s="14" t="s">
        <v>230</v>
      </c>
      <c r="AD38" s="143">
        <f>SUM(AB37:AD37)</f>
        <v>0</v>
      </c>
      <c r="AE38" s="14"/>
      <c r="AF38" s="14" t="s">
        <v>231</v>
      </c>
      <c r="AG38" s="143">
        <f>SUM(AE37:AG37)</f>
        <v>0</v>
      </c>
      <c r="AH38" s="14"/>
      <c r="AI38" s="14" t="s">
        <v>232</v>
      </c>
      <c r="AJ38" s="143">
        <f>SUM(AH37:AJ37)</f>
        <v>0</v>
      </c>
      <c r="AL38" s="14" t="s">
        <v>233</v>
      </c>
      <c r="AM38" s="143">
        <f>SUM(AK37:AM37)</f>
        <v>0</v>
      </c>
      <c r="AN38" s="14"/>
      <c r="AO38" s="14" t="s">
        <v>234</v>
      </c>
      <c r="AP38" s="143">
        <f>SUM(AN37:AP37)</f>
        <v>0</v>
      </c>
      <c r="AQ38" s="14"/>
    </row>
    <row r="39" spans="1:16384" x14ac:dyDescent="0.45">
      <c r="E39"/>
      <c r="F39"/>
      <c r="G39"/>
      <c r="H39"/>
      <c r="I39"/>
      <c r="K39" s="14" t="s">
        <v>222</v>
      </c>
      <c r="L39" s="142">
        <v>1</v>
      </c>
      <c r="M39" s="14"/>
      <c r="N39" s="14" t="s">
        <v>222</v>
      </c>
      <c r="O39" s="142">
        <v>1</v>
      </c>
      <c r="P39" s="14"/>
      <c r="Q39" s="14" t="s">
        <v>222</v>
      </c>
      <c r="R39" s="142">
        <v>1</v>
      </c>
      <c r="S39" s="14"/>
      <c r="T39" s="14" t="s">
        <v>222</v>
      </c>
      <c r="U39" s="142">
        <v>1</v>
      </c>
      <c r="V39" s="14"/>
      <c r="W39" s="14" t="s">
        <v>222</v>
      </c>
      <c r="X39" s="142">
        <v>1</v>
      </c>
      <c r="Y39" s="14"/>
      <c r="Z39" s="14" t="s">
        <v>222</v>
      </c>
      <c r="AA39" s="142">
        <v>1</v>
      </c>
      <c r="AC39" s="14" t="s">
        <v>222</v>
      </c>
      <c r="AD39" s="142">
        <v>1</v>
      </c>
      <c r="AE39" s="14"/>
      <c r="AF39" s="14" t="s">
        <v>222</v>
      </c>
      <c r="AG39" s="142">
        <v>1</v>
      </c>
      <c r="AH39" s="14"/>
      <c r="AI39" s="14" t="s">
        <v>222</v>
      </c>
      <c r="AJ39" s="142">
        <v>1</v>
      </c>
      <c r="AL39" s="14" t="s">
        <v>222</v>
      </c>
      <c r="AM39" s="142">
        <v>1</v>
      </c>
      <c r="AN39" s="14"/>
      <c r="AO39" s="14" t="s">
        <v>222</v>
      </c>
      <c r="AP39" s="142">
        <v>1</v>
      </c>
      <c r="AQ39" s="14"/>
    </row>
    <row r="40" spans="1:16384" x14ac:dyDescent="0.45">
      <c r="E40"/>
      <c r="F40"/>
      <c r="G40"/>
      <c r="H40"/>
      <c r="I40"/>
      <c r="K40" s="14" t="s">
        <v>223</v>
      </c>
      <c r="L40" s="143" t="str">
        <f>IF(L38&gt;L39,"Exceeded",IF(L38=L39,"Met","Under"))</f>
        <v>Exceeded</v>
      </c>
      <c r="M40" s="14"/>
      <c r="N40" s="14" t="s">
        <v>223</v>
      </c>
      <c r="O40" s="143" t="str">
        <f>IF(O38&gt;O39,"Exceeded",IF(O38=O39,"Met","Under"))</f>
        <v>Under</v>
      </c>
      <c r="P40" s="14"/>
      <c r="Q40" s="14" t="s">
        <v>223</v>
      </c>
      <c r="R40" s="143" t="str">
        <f>IF(R38&gt;R39,"Exceeded",IF(R38=R39,"Met","Under"))</f>
        <v>Met</v>
      </c>
      <c r="S40" s="14"/>
      <c r="T40" s="14" t="s">
        <v>223</v>
      </c>
      <c r="U40" s="143" t="str">
        <f>IF(U38&gt;U39,"Exceeded",IF(U38=U39,"Met","Under"))</f>
        <v>Under</v>
      </c>
      <c r="V40" s="14"/>
      <c r="W40" s="14" t="s">
        <v>223</v>
      </c>
      <c r="X40" s="143" t="str">
        <f>IF(X38&gt;X39,"Exceeded",IF(X38=X39,"Met","Under"))</f>
        <v>Under</v>
      </c>
      <c r="Y40" s="14"/>
      <c r="Z40" s="14" t="s">
        <v>223</v>
      </c>
      <c r="AA40" s="143" t="str">
        <f>IF(AA38&gt;AA39,"Exceeded",IF(AA38=AA39,"Met","Under"))</f>
        <v>Under</v>
      </c>
      <c r="AC40" s="14" t="s">
        <v>223</v>
      </c>
      <c r="AD40" s="143" t="str">
        <f>IF(AD38&gt;AD39,"Exceeded",IF(AD38=AD39,"Met","Under"))</f>
        <v>Under</v>
      </c>
      <c r="AE40" s="14"/>
      <c r="AF40" s="14" t="s">
        <v>223</v>
      </c>
      <c r="AG40" s="143" t="str">
        <f>IF(AG38&gt;AG39,"Exceeded",IF(AG38=AG39,"Met","Under"))</f>
        <v>Under</v>
      </c>
      <c r="AH40" s="14"/>
      <c r="AI40" s="14" t="s">
        <v>223</v>
      </c>
      <c r="AJ40" s="143" t="str">
        <f>IF(AJ38&gt;AJ39,"Exceeded",IF(AJ38=AJ39,"Met","Under"))</f>
        <v>Under</v>
      </c>
      <c r="AL40" s="14" t="s">
        <v>223</v>
      </c>
      <c r="AM40" s="143" t="str">
        <f>IF(AM38&gt;AM39,"Exceeded",IF(AM38=AM39,"Met","Under"))</f>
        <v>Under</v>
      </c>
      <c r="AN40" s="14"/>
      <c r="AO40" s="14" t="s">
        <v>223</v>
      </c>
      <c r="AP40" s="143" t="str">
        <f>IF(AP38&gt;AP39,"Exceeded",IF(AP38=AP39,"Met","Under"))</f>
        <v>Under</v>
      </c>
      <c r="AQ40" s="14"/>
    </row>
    <row r="41" spans="1:16384" x14ac:dyDescent="0.45">
      <c r="E41"/>
      <c r="F41"/>
      <c r="G41"/>
      <c r="H41"/>
      <c r="I41"/>
      <c r="L41" s="16"/>
      <c r="M41" s="14"/>
      <c r="N41" s="14"/>
      <c r="O41" s="14"/>
      <c r="P41" s="14"/>
      <c r="Q41"/>
      <c r="V41" s="14"/>
    </row>
    <row r="43" spans="1:16384" x14ac:dyDescent="0.45">
      <c r="I43" s="16"/>
    </row>
    <row r="44" spans="1:16384" s="55" customFormat="1" x14ac:dyDescent="0.45">
      <c r="A44" s="85"/>
      <c r="B44" s="56"/>
      <c r="C44" s="56"/>
      <c r="D44" s="132" t="s">
        <v>335</v>
      </c>
      <c r="E44" s="133"/>
      <c r="F44" s="133"/>
      <c r="G44" s="133"/>
      <c r="H44" s="134" t="s">
        <v>334</v>
      </c>
      <c r="I44" s="133"/>
      <c r="J44" s="135">
        <f>SUM($J37:J$37)</f>
        <v>1</v>
      </c>
      <c r="K44" s="135">
        <f>SUM($J37:K$37)</f>
        <v>2</v>
      </c>
      <c r="L44" s="135">
        <f>SUM($J37:L$37)</f>
        <v>2</v>
      </c>
      <c r="M44" s="135">
        <f>SUM($J37:M$37)</f>
        <v>2</v>
      </c>
      <c r="N44" s="135">
        <f>SUM($J37:N$37)</f>
        <v>2</v>
      </c>
      <c r="O44" s="135">
        <f>SUM($J37:O$37)</f>
        <v>2</v>
      </c>
      <c r="P44" s="135">
        <f>SUM($J37:P$37)</f>
        <v>2</v>
      </c>
      <c r="Q44" s="135">
        <f>SUM($J37:Q$37)</f>
        <v>2</v>
      </c>
      <c r="R44" s="135">
        <f>SUM($J37:R$37)</f>
        <v>3</v>
      </c>
      <c r="S44" s="135">
        <f>SUM($J37:S$37)</f>
        <v>3</v>
      </c>
      <c r="T44" s="135">
        <f>SUM($J37:T$37)</f>
        <v>3</v>
      </c>
      <c r="U44" s="135">
        <f>SUM($J37:U$37)</f>
        <v>3</v>
      </c>
      <c r="V44" s="135">
        <f>SUM($J37:V$37)</f>
        <v>3</v>
      </c>
      <c r="W44" s="135">
        <f>SUM($J37:W$37)</f>
        <v>3</v>
      </c>
      <c r="X44" s="135">
        <f>SUM($J37:X$37)</f>
        <v>3</v>
      </c>
      <c r="Y44" s="135">
        <f>SUM($J37:Y$37)</f>
        <v>3</v>
      </c>
      <c r="Z44" s="135">
        <f>SUM($J37:Z$37)</f>
        <v>3</v>
      </c>
      <c r="AA44" s="135">
        <f>SUM($J37:AA$37)</f>
        <v>3</v>
      </c>
      <c r="AB44" s="135">
        <f>SUM($J37:AB$37)</f>
        <v>3</v>
      </c>
      <c r="AC44" s="135">
        <f>SUM($J37:AC$37)</f>
        <v>3</v>
      </c>
      <c r="AD44" s="135">
        <f>SUM($J37:AD$37)</f>
        <v>3</v>
      </c>
      <c r="AE44" s="135">
        <f>SUM($J37:AE$37)</f>
        <v>3</v>
      </c>
      <c r="AF44" s="135">
        <f>SUM($J37:AF$37)</f>
        <v>3</v>
      </c>
      <c r="AG44" s="135">
        <f>SUM($J37:AG$37)</f>
        <v>3</v>
      </c>
      <c r="AH44" s="135">
        <f>SUM($J37:AH$37)</f>
        <v>3</v>
      </c>
      <c r="AI44" s="135">
        <f>SUM($J37:AI$37)</f>
        <v>3</v>
      </c>
      <c r="AJ44" s="135">
        <f>SUM($J37:AJ$37)</f>
        <v>3</v>
      </c>
      <c r="AK44" s="135">
        <f>SUM($J37:AK$37)</f>
        <v>3</v>
      </c>
      <c r="AL44" s="135">
        <f>SUM($J37:AL$37)</f>
        <v>3</v>
      </c>
      <c r="AM44" s="135">
        <f>SUM($J37:AM$37)</f>
        <v>3</v>
      </c>
      <c r="AN44" s="135">
        <f>SUM($J37:AN$37)</f>
        <v>3</v>
      </c>
      <c r="AO44" s="135">
        <f>SUM($J37:AO$37)</f>
        <v>3</v>
      </c>
      <c r="AP44" s="135">
        <f>SUM($J37:AP$37)</f>
        <v>3</v>
      </c>
      <c r="AQ44" s="56"/>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c r="EU44" s="84"/>
      <c r="EV44" s="84"/>
      <c r="EW44" s="84"/>
      <c r="EX44" s="84"/>
      <c r="EY44" s="84"/>
      <c r="EZ44" s="84"/>
      <c r="FA44" s="84"/>
      <c r="FB44" s="84"/>
      <c r="FC44" s="84"/>
      <c r="FD44" s="84"/>
      <c r="FE44" s="84"/>
      <c r="FF44" s="84"/>
      <c r="FG44" s="84"/>
      <c r="FH44" s="84"/>
      <c r="FI44" s="84"/>
      <c r="FJ44" s="84"/>
      <c r="FK44" s="84"/>
      <c r="FL44" s="84"/>
      <c r="FM44" s="84"/>
      <c r="FN44" s="84"/>
      <c r="FO44" s="84"/>
      <c r="FP44" s="84"/>
      <c r="FQ44" s="84"/>
      <c r="FR44" s="84"/>
      <c r="FS44" s="84"/>
      <c r="FT44" s="84"/>
      <c r="FU44" s="84"/>
      <c r="FV44" s="84"/>
      <c r="FW44" s="84"/>
      <c r="FX44" s="84"/>
      <c r="FY44" s="84"/>
      <c r="FZ44" s="84"/>
      <c r="GA44" s="84"/>
      <c r="GB44" s="84"/>
      <c r="GC44" s="84"/>
      <c r="GD44" s="84"/>
      <c r="GE44" s="84"/>
      <c r="GF44" s="84"/>
      <c r="GG44" s="84"/>
      <c r="GH44" s="84"/>
      <c r="GI44" s="84"/>
      <c r="GJ44" s="84"/>
      <c r="GK44" s="84"/>
      <c r="GL44" s="84"/>
      <c r="GM44" s="84"/>
      <c r="GN44" s="84"/>
      <c r="GO44" s="84"/>
      <c r="GP44" s="84"/>
      <c r="GQ44" s="84"/>
      <c r="GR44" s="84"/>
      <c r="GS44" s="84"/>
      <c r="GT44" s="84"/>
      <c r="GU44" s="84"/>
      <c r="GV44" s="84"/>
      <c r="GW44" s="84"/>
      <c r="GX44" s="84"/>
      <c r="GY44" s="84"/>
      <c r="GZ44" s="84"/>
      <c r="HA44" s="84"/>
      <c r="HB44" s="84"/>
      <c r="HC44" s="84"/>
      <c r="HD44" s="84"/>
      <c r="HE44" s="84"/>
      <c r="HF44" s="84"/>
      <c r="HG44" s="84"/>
      <c r="HH44" s="84"/>
      <c r="HI44" s="84"/>
      <c r="HJ44" s="84"/>
      <c r="HK44" s="84"/>
      <c r="HL44" s="84"/>
      <c r="HM44" s="84"/>
      <c r="HN44" s="84"/>
      <c r="HO44" s="84"/>
      <c r="HP44" s="84"/>
      <c r="HQ44" s="84"/>
      <c r="HR44" s="84"/>
      <c r="HS44" s="84"/>
      <c r="HT44" s="84"/>
      <c r="HU44" s="84"/>
      <c r="HV44" s="84"/>
      <c r="HW44" s="84"/>
      <c r="HX44" s="84"/>
      <c r="HY44" s="84"/>
      <c r="HZ44" s="84"/>
      <c r="IA44" s="84"/>
      <c r="IB44" s="84"/>
      <c r="IC44" s="84"/>
      <c r="ID44" s="84"/>
      <c r="IE44" s="84"/>
      <c r="IF44" s="84"/>
      <c r="IG44" s="84"/>
      <c r="IH44" s="84"/>
      <c r="II44" s="84"/>
      <c r="IJ44" s="84"/>
      <c r="IK44" s="84"/>
      <c r="IL44" s="84"/>
      <c r="IM44" s="84"/>
      <c r="IN44" s="84"/>
      <c r="IO44" s="84"/>
      <c r="IP44" s="84"/>
      <c r="IQ44" s="84"/>
      <c r="IR44" s="84"/>
      <c r="IS44" s="84"/>
      <c r="IT44" s="84"/>
      <c r="IU44" s="84"/>
      <c r="IV44" s="84"/>
      <c r="IW44" s="84"/>
      <c r="IX44" s="84"/>
      <c r="IY44" s="84"/>
      <c r="IZ44" s="84"/>
      <c r="JA44" s="84"/>
      <c r="JB44" s="84"/>
      <c r="JC44" s="84"/>
      <c r="JD44" s="84"/>
      <c r="JE44" s="84"/>
      <c r="JF44" s="84"/>
      <c r="JG44" s="84"/>
      <c r="JH44" s="84"/>
      <c r="JI44" s="84"/>
      <c r="JJ44" s="84"/>
      <c r="JK44" s="84"/>
      <c r="JL44" s="84"/>
      <c r="JM44" s="84"/>
      <c r="JN44" s="84"/>
      <c r="JO44" s="84"/>
      <c r="JP44" s="84"/>
      <c r="JQ44" s="84"/>
      <c r="JR44" s="84"/>
      <c r="JS44" s="84"/>
      <c r="JT44" s="84"/>
      <c r="JU44" s="84"/>
      <c r="JV44" s="84"/>
      <c r="JW44" s="84"/>
      <c r="JX44" s="84"/>
      <c r="JY44" s="84"/>
      <c r="JZ44" s="84"/>
      <c r="KA44" s="84"/>
      <c r="KB44" s="84"/>
      <c r="KC44" s="84"/>
      <c r="KD44" s="84"/>
      <c r="KE44" s="84"/>
      <c r="KF44" s="84"/>
      <c r="KG44" s="84"/>
      <c r="KH44" s="84"/>
      <c r="KI44" s="84"/>
      <c r="KJ44" s="84"/>
      <c r="KK44" s="84"/>
      <c r="KL44" s="84"/>
      <c r="KM44" s="84"/>
      <c r="KN44" s="84"/>
      <c r="KO44" s="84"/>
      <c r="KP44" s="84"/>
      <c r="KQ44" s="84"/>
      <c r="KR44" s="84"/>
      <c r="KS44" s="84"/>
      <c r="KT44" s="84"/>
      <c r="KU44" s="84"/>
      <c r="KV44" s="84"/>
      <c r="KW44" s="84"/>
      <c r="KX44" s="84"/>
      <c r="KY44" s="84"/>
      <c r="KZ44" s="84"/>
      <c r="LA44" s="84"/>
      <c r="LB44" s="84"/>
      <c r="LC44" s="84"/>
      <c r="LD44" s="84"/>
      <c r="LE44" s="84"/>
      <c r="LF44" s="84"/>
      <c r="LG44" s="84"/>
      <c r="LH44" s="84"/>
      <c r="LI44" s="84"/>
      <c r="LJ44" s="84"/>
      <c r="LK44" s="84"/>
      <c r="LL44" s="84"/>
      <c r="LM44" s="84"/>
      <c r="LN44" s="84"/>
      <c r="LO44" s="84"/>
      <c r="LP44" s="84"/>
      <c r="LQ44" s="84"/>
      <c r="LR44" s="84"/>
      <c r="LS44" s="84"/>
      <c r="LT44" s="84"/>
      <c r="LU44" s="84"/>
      <c r="LV44" s="84"/>
      <c r="LW44" s="84"/>
      <c r="LX44" s="84"/>
      <c r="LY44" s="84"/>
      <c r="LZ44" s="84"/>
      <c r="MA44" s="84"/>
      <c r="MB44" s="84"/>
      <c r="MC44" s="84"/>
      <c r="MD44" s="84"/>
      <c r="ME44" s="84"/>
      <c r="MF44" s="84"/>
      <c r="MG44" s="84"/>
      <c r="MH44" s="84"/>
      <c r="MI44" s="84"/>
      <c r="MJ44" s="84"/>
      <c r="MK44" s="84"/>
      <c r="ML44" s="84"/>
      <c r="MM44" s="84"/>
      <c r="MN44" s="84"/>
      <c r="MO44" s="84"/>
      <c r="MP44" s="84"/>
      <c r="MQ44" s="84"/>
      <c r="MR44" s="84"/>
      <c r="MS44" s="84"/>
      <c r="MT44" s="84"/>
      <c r="MU44" s="84"/>
      <c r="MV44" s="84"/>
      <c r="MW44" s="84"/>
      <c r="MX44" s="84"/>
      <c r="MY44" s="84"/>
      <c r="MZ44" s="84"/>
      <c r="NA44" s="84"/>
      <c r="NB44" s="84"/>
      <c r="NC44" s="84"/>
      <c r="ND44" s="84"/>
      <c r="NE44" s="84"/>
      <c r="NF44" s="84"/>
      <c r="NG44" s="84"/>
      <c r="NH44" s="84"/>
      <c r="NI44" s="84"/>
      <c r="NJ44" s="84"/>
      <c r="NK44" s="84"/>
      <c r="NL44" s="84"/>
      <c r="NM44" s="84"/>
      <c r="NN44" s="84"/>
      <c r="NO44" s="84"/>
      <c r="NP44" s="84"/>
      <c r="NQ44" s="84"/>
      <c r="NR44" s="84"/>
      <c r="NS44" s="84"/>
      <c r="NT44" s="84"/>
      <c r="NU44" s="84"/>
      <c r="NV44" s="84"/>
      <c r="NW44" s="84"/>
      <c r="NX44" s="84"/>
      <c r="NY44" s="84"/>
      <c r="NZ44" s="84"/>
      <c r="OA44" s="84"/>
      <c r="OB44" s="84"/>
      <c r="OC44" s="84"/>
      <c r="OD44" s="84"/>
      <c r="OE44" s="84"/>
      <c r="OF44" s="84"/>
      <c r="OG44" s="84"/>
      <c r="OH44" s="84"/>
      <c r="OI44" s="84"/>
      <c r="OJ44" s="84"/>
      <c r="OK44" s="84"/>
      <c r="OL44" s="84"/>
      <c r="OM44" s="84"/>
      <c r="ON44" s="84"/>
      <c r="OO44" s="84"/>
      <c r="OP44" s="84"/>
      <c r="OQ44" s="84"/>
      <c r="OR44" s="84"/>
      <c r="OS44" s="84"/>
      <c r="OT44" s="84"/>
      <c r="OU44" s="84"/>
      <c r="OV44" s="84"/>
      <c r="OW44" s="84"/>
      <c r="OX44" s="84"/>
      <c r="OY44" s="84"/>
      <c r="OZ44" s="84"/>
      <c r="PA44" s="84"/>
      <c r="PB44" s="84"/>
      <c r="PC44" s="84"/>
      <c r="PD44" s="84"/>
      <c r="PE44" s="84"/>
      <c r="PF44" s="84"/>
      <c r="PG44" s="84"/>
      <c r="PH44" s="84"/>
      <c r="PI44" s="84"/>
      <c r="PJ44" s="84"/>
      <c r="PK44" s="84"/>
      <c r="PL44" s="84"/>
      <c r="PM44" s="84"/>
      <c r="PN44" s="84"/>
      <c r="PO44" s="84"/>
      <c r="PP44" s="84"/>
      <c r="PQ44" s="84"/>
      <c r="PR44" s="84"/>
      <c r="PS44" s="84"/>
      <c r="PT44" s="84"/>
      <c r="PU44" s="84"/>
      <c r="PV44" s="84"/>
      <c r="PW44" s="84"/>
      <c r="PX44" s="84"/>
      <c r="PY44" s="84"/>
      <c r="PZ44" s="84"/>
      <c r="QA44" s="84"/>
      <c r="QB44" s="84"/>
      <c r="QC44" s="84"/>
      <c r="QD44" s="84"/>
      <c r="QE44" s="84"/>
      <c r="QF44" s="84"/>
      <c r="QG44" s="84"/>
      <c r="QH44" s="84"/>
      <c r="QI44" s="84"/>
      <c r="QJ44" s="84"/>
      <c r="QK44" s="84"/>
      <c r="QL44" s="84"/>
      <c r="QM44" s="84"/>
      <c r="QN44" s="84"/>
      <c r="QO44" s="84"/>
      <c r="QP44" s="84"/>
      <c r="QQ44" s="84"/>
      <c r="QR44" s="84"/>
      <c r="QS44" s="84"/>
      <c r="QT44" s="84"/>
      <c r="QU44" s="84"/>
      <c r="QV44" s="84"/>
      <c r="QW44" s="84"/>
      <c r="QX44" s="84"/>
      <c r="QY44" s="84"/>
      <c r="QZ44" s="84"/>
      <c r="RA44" s="84"/>
      <c r="RB44" s="84"/>
      <c r="RC44" s="84"/>
      <c r="RD44" s="84"/>
      <c r="RE44" s="84"/>
      <c r="RF44" s="84"/>
      <c r="RG44" s="84"/>
      <c r="RH44" s="84"/>
      <c r="RI44" s="84"/>
      <c r="RJ44" s="84"/>
      <c r="RK44" s="84"/>
      <c r="RL44" s="84"/>
      <c r="RM44" s="84"/>
      <c r="RN44" s="84"/>
      <c r="RO44" s="84"/>
      <c r="RP44" s="84"/>
      <c r="RQ44" s="84"/>
      <c r="RR44" s="84"/>
      <c r="RS44" s="84"/>
      <c r="RT44" s="84"/>
      <c r="RU44" s="84"/>
      <c r="RV44" s="84"/>
      <c r="RW44" s="84"/>
      <c r="RX44" s="84"/>
      <c r="RY44" s="84"/>
      <c r="RZ44" s="84"/>
      <c r="SA44" s="84"/>
      <c r="SB44" s="84"/>
      <c r="SC44" s="84"/>
      <c r="SD44" s="84"/>
      <c r="SE44" s="84"/>
      <c r="SF44" s="84"/>
      <c r="SG44" s="84"/>
      <c r="SH44" s="84"/>
      <c r="SI44" s="84"/>
      <c r="SJ44" s="84"/>
      <c r="SK44" s="84"/>
      <c r="SL44" s="84"/>
      <c r="SM44" s="84"/>
      <c r="SN44" s="84"/>
      <c r="SO44" s="84"/>
      <c r="SP44" s="84"/>
      <c r="SQ44" s="84"/>
      <c r="SR44" s="84"/>
      <c r="SS44" s="84"/>
      <c r="ST44" s="84"/>
      <c r="SU44" s="84"/>
      <c r="SV44" s="84"/>
      <c r="SW44" s="84"/>
      <c r="SX44" s="84"/>
      <c r="SY44" s="84"/>
      <c r="SZ44" s="84"/>
      <c r="TA44" s="84"/>
      <c r="TB44" s="84"/>
      <c r="TC44" s="84"/>
      <c r="TD44" s="84"/>
      <c r="TE44" s="84"/>
      <c r="TF44" s="84"/>
      <c r="TG44" s="84"/>
      <c r="TH44" s="84"/>
      <c r="TI44" s="84"/>
      <c r="TJ44" s="84"/>
      <c r="TK44" s="84"/>
      <c r="TL44" s="84"/>
      <c r="TM44" s="84"/>
      <c r="TN44" s="84"/>
      <c r="TO44" s="84"/>
      <c r="TP44" s="84"/>
      <c r="TQ44" s="84"/>
      <c r="TR44" s="84"/>
      <c r="TS44" s="84"/>
      <c r="TT44" s="84"/>
      <c r="TU44" s="84"/>
      <c r="TV44" s="84"/>
      <c r="TW44" s="84"/>
      <c r="TX44" s="84"/>
      <c r="TY44" s="84"/>
      <c r="TZ44" s="84"/>
      <c r="UA44" s="84"/>
      <c r="UB44" s="84"/>
      <c r="UC44" s="84"/>
      <c r="UD44" s="84"/>
      <c r="UE44" s="84"/>
      <c r="UF44" s="84"/>
      <c r="UG44" s="84"/>
      <c r="UH44" s="84"/>
      <c r="UI44" s="84"/>
      <c r="UJ44" s="84"/>
      <c r="UK44" s="84"/>
      <c r="UL44" s="84"/>
      <c r="UM44" s="84"/>
      <c r="UN44" s="84"/>
      <c r="UO44" s="84"/>
      <c r="UP44" s="84"/>
      <c r="UQ44" s="84"/>
      <c r="UR44" s="84"/>
      <c r="US44" s="84"/>
      <c r="UT44" s="84"/>
      <c r="UU44" s="84"/>
      <c r="UV44" s="84"/>
      <c r="UW44" s="84"/>
      <c r="UX44" s="84"/>
      <c r="UY44" s="84"/>
      <c r="UZ44" s="84"/>
      <c r="VA44" s="84"/>
      <c r="VB44" s="84"/>
      <c r="VC44" s="84"/>
      <c r="VD44" s="84"/>
      <c r="VE44" s="84"/>
      <c r="VF44" s="84"/>
      <c r="VG44" s="84"/>
      <c r="VH44" s="84"/>
      <c r="VI44" s="84"/>
      <c r="VJ44" s="84"/>
      <c r="VK44" s="84"/>
      <c r="VL44" s="84"/>
      <c r="VM44" s="84"/>
      <c r="VN44" s="84"/>
      <c r="VO44" s="84"/>
      <c r="VP44" s="84"/>
      <c r="VQ44" s="84"/>
      <c r="VR44" s="84"/>
      <c r="VS44" s="84"/>
      <c r="VT44" s="84"/>
      <c r="VU44" s="84"/>
      <c r="VV44" s="84"/>
      <c r="VW44" s="84"/>
      <c r="VX44" s="84"/>
      <c r="VY44" s="84"/>
      <c r="VZ44" s="84"/>
      <c r="WA44" s="84"/>
      <c r="WB44" s="84"/>
      <c r="WC44" s="84"/>
      <c r="WD44" s="84"/>
      <c r="WE44" s="84"/>
      <c r="WF44" s="84"/>
      <c r="WG44" s="84"/>
      <c r="WH44" s="84"/>
      <c r="WI44" s="84"/>
      <c r="WJ44" s="84"/>
      <c r="WK44" s="84"/>
      <c r="WL44" s="84"/>
      <c r="WM44" s="84"/>
      <c r="WN44" s="84"/>
      <c r="WO44" s="84"/>
      <c r="WP44" s="84"/>
      <c r="WQ44" s="84"/>
      <c r="WR44" s="84"/>
      <c r="WS44" s="84"/>
      <c r="WT44" s="84"/>
      <c r="WU44" s="84"/>
      <c r="WV44" s="84"/>
      <c r="WW44" s="84"/>
      <c r="WX44" s="84"/>
      <c r="WY44" s="84"/>
      <c r="WZ44" s="84"/>
      <c r="XA44" s="84"/>
      <c r="XB44" s="84"/>
      <c r="XC44" s="84"/>
      <c r="XD44" s="84"/>
      <c r="XE44" s="84"/>
      <c r="XF44" s="84"/>
      <c r="XG44" s="84"/>
      <c r="XH44" s="84"/>
      <c r="XI44" s="84"/>
      <c r="XJ44" s="84"/>
      <c r="XK44" s="84"/>
      <c r="XL44" s="84"/>
      <c r="XM44" s="84"/>
      <c r="XN44" s="84"/>
      <c r="XO44" s="84"/>
      <c r="XP44" s="84"/>
      <c r="XQ44" s="84"/>
      <c r="XR44" s="84"/>
      <c r="XS44" s="84"/>
      <c r="XT44" s="84"/>
      <c r="XU44" s="84"/>
      <c r="XV44" s="84"/>
      <c r="XW44" s="84"/>
      <c r="XX44" s="84"/>
      <c r="XY44" s="84"/>
      <c r="XZ44" s="84"/>
      <c r="YA44" s="84"/>
      <c r="YB44" s="84"/>
      <c r="YC44" s="84"/>
      <c r="YD44" s="84"/>
      <c r="YE44" s="84"/>
      <c r="YF44" s="84"/>
      <c r="YG44" s="84"/>
      <c r="YH44" s="84"/>
      <c r="YI44" s="84"/>
      <c r="YJ44" s="84"/>
      <c r="YK44" s="84"/>
      <c r="YL44" s="84"/>
      <c r="YM44" s="84"/>
      <c r="YN44" s="84"/>
      <c r="YO44" s="84"/>
      <c r="YP44" s="84"/>
      <c r="YQ44" s="84"/>
      <c r="YR44" s="84"/>
      <c r="YS44" s="84"/>
      <c r="YT44" s="84"/>
      <c r="YU44" s="84"/>
      <c r="YV44" s="84"/>
      <c r="YW44" s="84"/>
      <c r="YX44" s="84"/>
      <c r="YY44" s="84"/>
      <c r="YZ44" s="84"/>
      <c r="ZA44" s="84"/>
      <c r="ZB44" s="84"/>
      <c r="ZC44" s="84"/>
      <c r="ZD44" s="84"/>
      <c r="ZE44" s="84"/>
      <c r="ZF44" s="84"/>
      <c r="ZG44" s="84"/>
      <c r="ZH44" s="84"/>
      <c r="ZI44" s="84"/>
      <c r="ZJ44" s="84"/>
      <c r="ZK44" s="84"/>
      <c r="ZL44" s="84"/>
      <c r="ZM44" s="84"/>
      <c r="ZN44" s="84"/>
      <c r="ZO44" s="84"/>
      <c r="ZP44" s="84"/>
      <c r="ZQ44" s="84"/>
      <c r="ZR44" s="84"/>
      <c r="ZS44" s="84"/>
      <c r="ZT44" s="84"/>
      <c r="ZU44" s="84"/>
      <c r="ZV44" s="84"/>
      <c r="ZW44" s="84"/>
      <c r="ZX44" s="84"/>
      <c r="ZY44" s="84"/>
      <c r="ZZ44" s="84"/>
      <c r="AAA44" s="84"/>
      <c r="AAB44" s="84"/>
      <c r="AAC44" s="84"/>
      <c r="AAD44" s="84"/>
      <c r="AAE44" s="84"/>
      <c r="AAF44" s="84"/>
      <c r="AAG44" s="84"/>
      <c r="AAH44" s="84"/>
      <c r="AAI44" s="84"/>
      <c r="AAJ44" s="84"/>
      <c r="AAK44" s="84"/>
      <c r="AAL44" s="84"/>
      <c r="AAM44" s="84"/>
      <c r="AAN44" s="84"/>
      <c r="AAO44" s="84"/>
      <c r="AAP44" s="84"/>
      <c r="AAQ44" s="84"/>
      <c r="AAR44" s="84"/>
      <c r="AAS44" s="84"/>
      <c r="AAT44" s="84"/>
      <c r="AAU44" s="84"/>
      <c r="AAV44" s="84"/>
      <c r="AAW44" s="84"/>
      <c r="AAX44" s="84"/>
      <c r="AAY44" s="84"/>
      <c r="AAZ44" s="84"/>
      <c r="ABA44" s="84"/>
      <c r="ABB44" s="84"/>
      <c r="ABC44" s="84"/>
      <c r="ABD44" s="84"/>
      <c r="ABE44" s="84"/>
      <c r="ABF44" s="84"/>
      <c r="ABG44" s="84"/>
      <c r="ABH44" s="84"/>
      <c r="ABI44" s="84"/>
      <c r="ABJ44" s="84"/>
      <c r="ABK44" s="84"/>
      <c r="ABL44" s="84"/>
      <c r="ABM44" s="84"/>
      <c r="ABN44" s="84"/>
      <c r="ABO44" s="84"/>
      <c r="ABP44" s="84"/>
      <c r="ABQ44" s="84"/>
      <c r="ABR44" s="84"/>
      <c r="ABS44" s="84"/>
      <c r="ABT44" s="84"/>
      <c r="ABU44" s="84"/>
      <c r="ABV44" s="84"/>
      <c r="ABW44" s="84"/>
      <c r="ABX44" s="84"/>
      <c r="ABY44" s="84"/>
      <c r="ABZ44" s="84"/>
      <c r="ACA44" s="84"/>
      <c r="ACB44" s="84"/>
      <c r="ACC44" s="84"/>
      <c r="ACD44" s="84"/>
      <c r="ACE44" s="84"/>
      <c r="ACF44" s="84"/>
      <c r="ACG44" s="84"/>
      <c r="ACH44" s="84"/>
      <c r="ACI44" s="84"/>
      <c r="ACJ44" s="84"/>
      <c r="ACK44" s="84"/>
      <c r="ACL44" s="84"/>
      <c r="ACM44" s="84"/>
      <c r="ACN44" s="84"/>
      <c r="ACO44" s="84"/>
      <c r="ACP44" s="84"/>
      <c r="ACQ44" s="84"/>
      <c r="ACR44" s="84"/>
      <c r="ACS44" s="84"/>
      <c r="ACT44" s="84"/>
      <c r="ACU44" s="84"/>
      <c r="ACV44" s="84"/>
      <c r="ACW44" s="84"/>
      <c r="ACX44" s="84"/>
      <c r="ACY44" s="84"/>
      <c r="ACZ44" s="84"/>
      <c r="ADA44" s="84"/>
      <c r="ADB44" s="84"/>
      <c r="ADC44" s="84"/>
      <c r="ADD44" s="84"/>
      <c r="ADE44" s="84"/>
      <c r="ADF44" s="84"/>
      <c r="ADG44" s="84"/>
      <c r="ADH44" s="84"/>
      <c r="ADI44" s="84"/>
      <c r="ADJ44" s="84"/>
      <c r="ADK44" s="84"/>
      <c r="ADL44" s="84"/>
      <c r="ADM44" s="84"/>
      <c r="ADN44" s="84"/>
      <c r="ADO44" s="84"/>
      <c r="ADP44" s="84"/>
      <c r="ADQ44" s="84"/>
      <c r="ADR44" s="84"/>
      <c r="ADS44" s="84"/>
      <c r="ADT44" s="84"/>
      <c r="ADU44" s="84"/>
      <c r="ADV44" s="84"/>
      <c r="ADW44" s="84"/>
      <c r="ADX44" s="84"/>
      <c r="ADY44" s="84"/>
      <c r="ADZ44" s="84"/>
      <c r="AEA44" s="84"/>
      <c r="AEB44" s="84"/>
      <c r="AEC44" s="84"/>
      <c r="AED44" s="84"/>
      <c r="AEE44" s="84"/>
      <c r="AEF44" s="84"/>
      <c r="AEG44" s="84"/>
      <c r="AEH44" s="84"/>
      <c r="AEI44" s="84"/>
      <c r="AEJ44" s="84"/>
      <c r="AEK44" s="84"/>
      <c r="AEL44" s="84"/>
      <c r="AEM44" s="84"/>
      <c r="AEN44" s="84"/>
      <c r="AEO44" s="84"/>
      <c r="AEP44" s="84"/>
      <c r="AEQ44" s="84"/>
      <c r="AER44" s="84"/>
      <c r="AES44" s="84"/>
      <c r="AET44" s="84"/>
      <c r="AEU44" s="84"/>
      <c r="AEV44" s="84"/>
      <c r="AEW44" s="84"/>
      <c r="AEX44" s="84"/>
      <c r="AEY44" s="84"/>
      <c r="AEZ44" s="84"/>
      <c r="AFA44" s="84"/>
      <c r="AFB44" s="84"/>
      <c r="AFC44" s="84"/>
      <c r="AFD44" s="84"/>
      <c r="AFE44" s="84"/>
      <c r="AFF44" s="84"/>
      <c r="AFG44" s="84"/>
      <c r="AFH44" s="84"/>
      <c r="AFI44" s="84"/>
      <c r="AFJ44" s="84"/>
      <c r="AFK44" s="84"/>
      <c r="AFL44" s="84"/>
      <c r="AFM44" s="84"/>
      <c r="AFN44" s="84"/>
      <c r="AFO44" s="84"/>
      <c r="AFP44" s="84"/>
      <c r="AFQ44" s="84"/>
      <c r="AFR44" s="84"/>
      <c r="AFS44" s="84"/>
      <c r="AFT44" s="84"/>
      <c r="AFU44" s="84"/>
      <c r="AFV44" s="84"/>
      <c r="AFW44" s="84"/>
      <c r="AFX44" s="84"/>
      <c r="AFY44" s="84"/>
      <c r="AFZ44" s="84"/>
      <c r="AGA44" s="84"/>
      <c r="AGB44" s="84"/>
      <c r="AGC44" s="84"/>
      <c r="AGD44" s="84"/>
      <c r="AGE44" s="84"/>
      <c r="AGF44" s="84"/>
      <c r="AGG44" s="84"/>
      <c r="AGH44" s="84"/>
      <c r="AGI44" s="84"/>
      <c r="AGJ44" s="84"/>
      <c r="AGK44" s="84"/>
      <c r="AGL44" s="84"/>
      <c r="AGM44" s="84"/>
      <c r="AGN44" s="84"/>
      <c r="AGO44" s="84"/>
      <c r="AGP44" s="84"/>
      <c r="AGQ44" s="84"/>
      <c r="AGR44" s="84"/>
      <c r="AGS44" s="84"/>
      <c r="AGT44" s="84"/>
      <c r="AGU44" s="84"/>
      <c r="AGV44" s="84"/>
      <c r="AGW44" s="84"/>
      <c r="AGX44" s="84"/>
      <c r="AGY44" s="84"/>
      <c r="AGZ44" s="84"/>
      <c r="AHA44" s="84"/>
      <c r="AHB44" s="84"/>
      <c r="AHC44" s="84"/>
      <c r="AHD44" s="84"/>
      <c r="AHE44" s="84"/>
      <c r="AHF44" s="84"/>
      <c r="AHG44" s="84"/>
      <c r="AHH44" s="84"/>
      <c r="AHI44" s="84"/>
      <c r="AHJ44" s="84"/>
      <c r="AHK44" s="84"/>
      <c r="AHL44" s="84"/>
      <c r="AHM44" s="84"/>
      <c r="AHN44" s="84"/>
      <c r="AHO44" s="84"/>
      <c r="AHP44" s="84"/>
      <c r="AHQ44" s="84"/>
      <c r="AHR44" s="84"/>
      <c r="AHS44" s="84"/>
      <c r="AHT44" s="84"/>
      <c r="AHU44" s="84"/>
      <c r="AHV44" s="84"/>
      <c r="AHW44" s="84"/>
      <c r="AHX44" s="84"/>
      <c r="AHY44" s="84"/>
      <c r="AHZ44" s="84"/>
      <c r="AIA44" s="84"/>
      <c r="AIB44" s="84"/>
      <c r="AIC44" s="84"/>
      <c r="AID44" s="84"/>
      <c r="AIE44" s="84"/>
      <c r="AIF44" s="84"/>
      <c r="AIG44" s="84"/>
      <c r="AIH44" s="84"/>
      <c r="AII44" s="84"/>
      <c r="AIJ44" s="84"/>
      <c r="AIK44" s="84"/>
      <c r="AIL44" s="84"/>
      <c r="AIM44" s="84"/>
      <c r="AIN44" s="84"/>
      <c r="AIO44" s="84"/>
      <c r="AIP44" s="84"/>
      <c r="AIQ44" s="84"/>
      <c r="AIR44" s="84"/>
      <c r="AIS44" s="84"/>
      <c r="AIT44" s="84"/>
      <c r="AIU44" s="84"/>
      <c r="AIV44" s="84"/>
      <c r="AIW44" s="84"/>
      <c r="AIX44" s="84"/>
      <c r="AIY44" s="84"/>
      <c r="AIZ44" s="84"/>
      <c r="AJA44" s="84"/>
      <c r="AJB44" s="84"/>
      <c r="AJC44" s="84"/>
      <c r="AJD44" s="84"/>
      <c r="AJE44" s="84"/>
      <c r="AJF44" s="84"/>
      <c r="AJG44" s="84"/>
      <c r="AJH44" s="84"/>
      <c r="AJI44" s="84"/>
      <c r="AJJ44" s="84"/>
      <c r="AJK44" s="84"/>
      <c r="AJL44" s="84"/>
      <c r="AJM44" s="84"/>
      <c r="AJN44" s="84"/>
      <c r="AJO44" s="84"/>
      <c r="AJP44" s="84"/>
      <c r="AJQ44" s="84"/>
      <c r="AJR44" s="84"/>
      <c r="AJS44" s="84"/>
      <c r="AJT44" s="84"/>
      <c r="AJU44" s="84"/>
      <c r="AJV44" s="84"/>
      <c r="AJW44" s="84"/>
      <c r="AJX44" s="84"/>
      <c r="AJY44" s="84"/>
      <c r="AJZ44" s="84"/>
      <c r="AKA44" s="84"/>
      <c r="AKB44" s="84"/>
      <c r="AKC44" s="84"/>
      <c r="AKD44" s="84"/>
      <c r="AKE44" s="84"/>
      <c r="AKF44" s="84"/>
      <c r="AKG44" s="84"/>
      <c r="AKH44" s="84"/>
      <c r="AKI44" s="84"/>
      <c r="AKJ44" s="84"/>
      <c r="AKK44" s="84"/>
      <c r="AKL44" s="84"/>
      <c r="AKM44" s="84"/>
      <c r="AKN44" s="84"/>
      <c r="AKO44" s="84"/>
      <c r="AKP44" s="84"/>
      <c r="AKQ44" s="84"/>
      <c r="AKR44" s="84"/>
      <c r="AKS44" s="84"/>
      <c r="AKT44" s="84"/>
      <c r="AKU44" s="84"/>
      <c r="AKV44" s="84"/>
      <c r="AKW44" s="84"/>
      <c r="AKX44" s="84"/>
      <c r="AKY44" s="84"/>
      <c r="AKZ44" s="84"/>
      <c r="ALA44" s="84"/>
      <c r="ALB44" s="84"/>
      <c r="ALC44" s="84"/>
      <c r="ALD44" s="84"/>
      <c r="ALE44" s="84"/>
      <c r="ALF44" s="84"/>
      <c r="ALG44" s="84"/>
      <c r="ALH44" s="84"/>
      <c r="ALI44" s="84"/>
      <c r="ALJ44" s="84"/>
      <c r="ALK44" s="84"/>
      <c r="ALL44" s="84"/>
      <c r="ALM44" s="84"/>
      <c r="ALN44" s="84"/>
      <c r="ALO44" s="84"/>
      <c r="ALP44" s="84"/>
      <c r="ALQ44" s="84"/>
      <c r="ALR44" s="84"/>
      <c r="ALS44" s="84"/>
      <c r="ALT44" s="84"/>
      <c r="ALU44" s="84"/>
      <c r="ALV44" s="84"/>
      <c r="ALW44" s="84"/>
      <c r="ALX44" s="84"/>
      <c r="ALY44" s="84"/>
      <c r="ALZ44" s="84"/>
      <c r="AMA44" s="84"/>
      <c r="AMB44" s="84"/>
      <c r="AMC44" s="84"/>
      <c r="AMD44" s="84"/>
      <c r="AME44" s="84"/>
      <c r="AMF44" s="84"/>
      <c r="AMG44" s="84"/>
      <c r="AMH44" s="84"/>
      <c r="AMI44" s="84"/>
      <c r="AMJ44" s="84"/>
      <c r="AMK44" s="84"/>
      <c r="AML44" s="84"/>
      <c r="AMM44" s="84"/>
      <c r="AMN44" s="84"/>
      <c r="AMO44" s="84"/>
      <c r="AMP44" s="84"/>
      <c r="AMQ44" s="84"/>
      <c r="AMR44" s="84"/>
      <c r="AMS44" s="84"/>
      <c r="AMT44" s="84"/>
      <c r="AMU44" s="84"/>
      <c r="AMV44" s="84"/>
      <c r="AMW44" s="84"/>
      <c r="AMX44" s="84"/>
      <c r="AMY44" s="84"/>
      <c r="AMZ44" s="84"/>
      <c r="ANA44" s="84"/>
      <c r="ANB44" s="84"/>
      <c r="ANC44" s="84"/>
      <c r="AND44" s="84"/>
      <c r="ANE44" s="84"/>
      <c r="ANF44" s="84"/>
      <c r="ANG44" s="84"/>
      <c r="ANH44" s="84"/>
      <c r="ANI44" s="84"/>
      <c r="ANJ44" s="84"/>
      <c r="ANK44" s="84"/>
      <c r="ANL44" s="84"/>
      <c r="ANM44" s="84"/>
      <c r="ANN44" s="84"/>
      <c r="ANO44" s="84"/>
      <c r="ANP44" s="84"/>
      <c r="ANQ44" s="84"/>
      <c r="ANR44" s="84"/>
      <c r="ANS44" s="84"/>
      <c r="ANT44" s="84"/>
      <c r="ANU44" s="84"/>
      <c r="ANV44" s="84"/>
      <c r="ANW44" s="84"/>
      <c r="ANX44" s="84"/>
      <c r="ANY44" s="84"/>
      <c r="ANZ44" s="84"/>
      <c r="AOA44" s="84"/>
      <c r="AOB44" s="84"/>
      <c r="AOC44" s="84"/>
      <c r="AOD44" s="84"/>
      <c r="AOE44" s="84"/>
      <c r="AOF44" s="84"/>
      <c r="AOG44" s="84"/>
      <c r="AOH44" s="84"/>
      <c r="AOI44" s="84"/>
      <c r="AOJ44" s="84"/>
      <c r="AOK44" s="84"/>
      <c r="AOL44" s="84"/>
      <c r="AOM44" s="84"/>
      <c r="AON44" s="84"/>
      <c r="AOO44" s="84"/>
      <c r="AOP44" s="84"/>
      <c r="AOQ44" s="84"/>
      <c r="AOR44" s="84"/>
      <c r="AOS44" s="84"/>
      <c r="AOT44" s="84"/>
      <c r="AOU44" s="84"/>
      <c r="AOV44" s="84"/>
      <c r="AOW44" s="84"/>
      <c r="AOX44" s="84"/>
      <c r="AOY44" s="84"/>
      <c r="AOZ44" s="84"/>
      <c r="APA44" s="84"/>
      <c r="APB44" s="84"/>
      <c r="APC44" s="84"/>
      <c r="APD44" s="84"/>
      <c r="APE44" s="84"/>
      <c r="APF44" s="84"/>
      <c r="APG44" s="84"/>
      <c r="APH44" s="84"/>
      <c r="API44" s="84"/>
      <c r="APJ44" s="84"/>
      <c r="APK44" s="84"/>
      <c r="APL44" s="84"/>
      <c r="APM44" s="84"/>
      <c r="APN44" s="84"/>
      <c r="APO44" s="84"/>
      <c r="APP44" s="84"/>
      <c r="APQ44" s="84"/>
      <c r="APR44" s="84"/>
      <c r="APS44" s="84"/>
      <c r="APT44" s="84"/>
      <c r="APU44" s="84"/>
      <c r="APV44" s="84"/>
      <c r="APW44" s="84"/>
      <c r="APX44" s="84"/>
      <c r="APY44" s="84"/>
      <c r="APZ44" s="84"/>
      <c r="AQA44" s="84"/>
      <c r="AQB44" s="84"/>
      <c r="AQC44" s="84"/>
      <c r="AQD44" s="84"/>
      <c r="AQE44" s="84"/>
      <c r="AQF44" s="84"/>
      <c r="AQG44" s="84"/>
      <c r="AQH44" s="84"/>
      <c r="AQI44" s="84"/>
      <c r="AQJ44" s="84"/>
      <c r="AQK44" s="84"/>
      <c r="AQL44" s="84"/>
      <c r="AQM44" s="84"/>
      <c r="AQN44" s="84"/>
      <c r="AQO44" s="84"/>
      <c r="AQP44" s="84"/>
      <c r="AQQ44" s="84"/>
      <c r="AQR44" s="84"/>
      <c r="AQS44" s="84"/>
      <c r="AQT44" s="84"/>
      <c r="AQU44" s="84"/>
      <c r="AQV44" s="84"/>
      <c r="AQW44" s="84"/>
      <c r="AQX44" s="84"/>
      <c r="AQY44" s="84"/>
      <c r="AQZ44" s="84"/>
      <c r="ARA44" s="84"/>
      <c r="ARB44" s="84"/>
      <c r="ARC44" s="84"/>
      <c r="ARD44" s="84"/>
      <c r="ARE44" s="84"/>
      <c r="ARF44" s="84"/>
      <c r="ARG44" s="84"/>
      <c r="ARH44" s="84"/>
      <c r="ARI44" s="84"/>
      <c r="ARJ44" s="84"/>
      <c r="ARK44" s="84"/>
      <c r="ARL44" s="84"/>
      <c r="ARM44" s="84"/>
      <c r="ARN44" s="84"/>
      <c r="ARO44" s="84"/>
      <c r="ARP44" s="84"/>
      <c r="ARQ44" s="84"/>
      <c r="ARR44" s="84"/>
      <c r="ARS44" s="84"/>
      <c r="ART44" s="84"/>
      <c r="ARU44" s="84"/>
      <c r="ARV44" s="84"/>
      <c r="ARW44" s="84"/>
      <c r="ARX44" s="84"/>
      <c r="ARY44" s="84"/>
      <c r="ARZ44" s="84"/>
      <c r="ASA44" s="84"/>
      <c r="ASB44" s="84"/>
      <c r="ASC44" s="84"/>
      <c r="ASD44" s="84"/>
      <c r="ASE44" s="84"/>
      <c r="ASF44" s="84"/>
      <c r="ASG44" s="84"/>
      <c r="ASH44" s="84"/>
      <c r="ASI44" s="84"/>
      <c r="ASJ44" s="84"/>
      <c r="ASK44" s="84"/>
      <c r="ASL44" s="84"/>
      <c r="ASM44" s="84"/>
      <c r="ASN44" s="84"/>
      <c r="ASO44" s="84"/>
      <c r="ASP44" s="84"/>
      <c r="ASQ44" s="84"/>
      <c r="ASR44" s="84"/>
      <c r="ASS44" s="84"/>
      <c r="AST44" s="84"/>
      <c r="ASU44" s="84"/>
      <c r="ASV44" s="84"/>
      <c r="ASW44" s="84"/>
      <c r="ASX44" s="84"/>
      <c r="ASY44" s="84"/>
      <c r="ASZ44" s="84"/>
      <c r="ATA44" s="84"/>
      <c r="ATB44" s="84"/>
      <c r="ATC44" s="84"/>
      <c r="ATD44" s="84"/>
      <c r="ATE44" s="84"/>
      <c r="ATF44" s="84"/>
      <c r="ATG44" s="84"/>
      <c r="ATH44" s="84"/>
      <c r="ATI44" s="84"/>
      <c r="ATJ44" s="84"/>
      <c r="ATK44" s="84"/>
      <c r="ATL44" s="84"/>
      <c r="ATM44" s="84"/>
      <c r="ATN44" s="84"/>
      <c r="ATO44" s="84"/>
      <c r="ATP44" s="84"/>
      <c r="ATQ44" s="84"/>
      <c r="ATR44" s="84"/>
      <c r="ATS44" s="84"/>
      <c r="ATT44" s="84"/>
      <c r="ATU44" s="84"/>
      <c r="ATV44" s="84"/>
      <c r="ATW44" s="84"/>
      <c r="ATX44" s="84"/>
      <c r="ATY44" s="84"/>
      <c r="ATZ44" s="84"/>
      <c r="AUA44" s="84"/>
      <c r="AUB44" s="84"/>
      <c r="AUC44" s="84"/>
      <c r="AUD44" s="84"/>
      <c r="AUE44" s="84"/>
      <c r="AUF44" s="84"/>
      <c r="AUG44" s="84"/>
      <c r="AUH44" s="84"/>
      <c r="AUI44" s="84"/>
      <c r="AUJ44" s="84"/>
      <c r="AUK44" s="84"/>
      <c r="AUL44" s="84"/>
      <c r="AUM44" s="84"/>
      <c r="AUN44" s="84"/>
      <c r="AUO44" s="84"/>
      <c r="AUP44" s="84"/>
      <c r="AUQ44" s="84"/>
      <c r="AUR44" s="84"/>
      <c r="AUS44" s="84"/>
      <c r="AUT44" s="84"/>
      <c r="AUU44" s="84"/>
      <c r="AUV44" s="84"/>
      <c r="AUW44" s="84"/>
      <c r="AUX44" s="84"/>
      <c r="AUY44" s="84"/>
      <c r="AUZ44" s="84"/>
      <c r="AVA44" s="84"/>
      <c r="AVB44" s="84"/>
      <c r="AVC44" s="84"/>
      <c r="AVD44" s="84"/>
      <c r="AVE44" s="84"/>
      <c r="AVF44" s="84"/>
      <c r="AVG44" s="84"/>
      <c r="AVH44" s="84"/>
      <c r="AVI44" s="84"/>
      <c r="AVJ44" s="84"/>
      <c r="AVK44" s="84"/>
      <c r="AVL44" s="84"/>
      <c r="AVM44" s="84"/>
      <c r="AVN44" s="84"/>
      <c r="AVO44" s="84"/>
      <c r="AVP44" s="84"/>
      <c r="AVQ44" s="84"/>
      <c r="AVR44" s="84"/>
      <c r="AVS44" s="84"/>
      <c r="AVT44" s="84"/>
      <c r="AVU44" s="84"/>
      <c r="AVV44" s="84"/>
      <c r="AVW44" s="84"/>
      <c r="AVX44" s="84"/>
      <c r="AVY44" s="84"/>
      <c r="AVZ44" s="84"/>
      <c r="AWA44" s="84"/>
      <c r="AWB44" s="84"/>
      <c r="AWC44" s="84"/>
      <c r="AWD44" s="84"/>
      <c r="AWE44" s="84"/>
      <c r="AWF44" s="84"/>
      <c r="AWG44" s="84"/>
      <c r="AWH44" s="84"/>
      <c r="AWI44" s="84"/>
      <c r="AWJ44" s="84"/>
      <c r="AWK44" s="84"/>
      <c r="AWL44" s="84"/>
      <c r="AWM44" s="84"/>
      <c r="AWN44" s="84"/>
      <c r="AWO44" s="84"/>
      <c r="AWP44" s="84"/>
      <c r="AWQ44" s="84"/>
      <c r="AWR44" s="84"/>
      <c r="AWS44" s="84"/>
      <c r="AWT44" s="84"/>
      <c r="AWU44" s="84"/>
      <c r="AWV44" s="84"/>
      <c r="AWW44" s="84"/>
      <c r="AWX44" s="84"/>
      <c r="AWY44" s="84"/>
      <c r="AWZ44" s="84"/>
      <c r="AXA44" s="84"/>
      <c r="AXB44" s="84"/>
      <c r="AXC44" s="84"/>
      <c r="AXD44" s="84"/>
      <c r="AXE44" s="84"/>
      <c r="AXF44" s="84"/>
      <c r="AXG44" s="84"/>
      <c r="AXH44" s="84"/>
      <c r="AXI44" s="84"/>
      <c r="AXJ44" s="84"/>
      <c r="AXK44" s="84"/>
      <c r="AXL44" s="84"/>
      <c r="AXM44" s="84"/>
      <c r="AXN44" s="84"/>
      <c r="AXO44" s="84"/>
      <c r="AXP44" s="84"/>
      <c r="AXQ44" s="84"/>
      <c r="AXR44" s="84"/>
      <c r="AXS44" s="84"/>
      <c r="AXT44" s="84"/>
      <c r="AXU44" s="84"/>
      <c r="AXV44" s="84"/>
      <c r="AXW44" s="84"/>
      <c r="AXX44" s="84"/>
      <c r="AXY44" s="84"/>
      <c r="AXZ44" s="84"/>
      <c r="AYA44" s="84"/>
      <c r="AYB44" s="84"/>
      <c r="AYC44" s="84"/>
      <c r="AYD44" s="84"/>
      <c r="AYE44" s="84"/>
      <c r="AYF44" s="84"/>
      <c r="AYG44" s="84"/>
      <c r="AYH44" s="84"/>
      <c r="AYI44" s="84"/>
      <c r="AYJ44" s="84"/>
      <c r="AYK44" s="84"/>
      <c r="AYL44" s="84"/>
      <c r="AYM44" s="84"/>
      <c r="AYN44" s="84"/>
      <c r="AYO44" s="84"/>
      <c r="AYP44" s="84"/>
      <c r="AYQ44" s="84"/>
      <c r="AYR44" s="84"/>
      <c r="AYS44" s="84"/>
      <c r="AYT44" s="84"/>
      <c r="AYU44" s="84"/>
      <c r="AYV44" s="84"/>
      <c r="AYW44" s="84"/>
      <c r="AYX44" s="84"/>
      <c r="AYY44" s="84"/>
      <c r="AYZ44" s="84"/>
      <c r="AZA44" s="84"/>
      <c r="AZB44" s="84"/>
      <c r="AZC44" s="84"/>
      <c r="AZD44" s="84"/>
      <c r="AZE44" s="84"/>
      <c r="AZF44" s="84"/>
      <c r="AZG44" s="84"/>
      <c r="AZH44" s="84"/>
      <c r="AZI44" s="84"/>
      <c r="AZJ44" s="84"/>
      <c r="AZK44" s="84"/>
      <c r="AZL44" s="84"/>
      <c r="AZM44" s="84"/>
      <c r="AZN44" s="84"/>
      <c r="AZO44" s="84"/>
      <c r="AZP44" s="84"/>
      <c r="AZQ44" s="84"/>
      <c r="AZR44" s="84"/>
      <c r="AZS44" s="84"/>
      <c r="AZT44" s="84"/>
      <c r="AZU44" s="84"/>
      <c r="AZV44" s="84"/>
      <c r="AZW44" s="84"/>
      <c r="AZX44" s="84"/>
      <c r="AZY44" s="84"/>
      <c r="AZZ44" s="84"/>
      <c r="BAA44" s="84"/>
      <c r="BAB44" s="84"/>
      <c r="BAC44" s="84"/>
      <c r="BAD44" s="84"/>
      <c r="BAE44" s="84"/>
      <c r="BAF44" s="84"/>
      <c r="BAG44" s="84"/>
      <c r="BAH44" s="84"/>
      <c r="BAI44" s="84"/>
      <c r="BAJ44" s="84"/>
      <c r="BAK44" s="84"/>
      <c r="BAL44" s="84"/>
      <c r="BAM44" s="84"/>
      <c r="BAN44" s="84"/>
      <c r="BAO44" s="84"/>
      <c r="BAP44" s="84"/>
      <c r="BAQ44" s="84"/>
      <c r="BAR44" s="84"/>
      <c r="BAS44" s="84"/>
      <c r="BAT44" s="84"/>
      <c r="BAU44" s="84"/>
      <c r="BAV44" s="84"/>
      <c r="BAW44" s="84"/>
      <c r="BAX44" s="84"/>
      <c r="BAY44" s="84"/>
      <c r="BAZ44" s="84"/>
      <c r="BBA44" s="84"/>
      <c r="BBB44" s="84"/>
      <c r="BBC44" s="84"/>
      <c r="BBD44" s="84"/>
      <c r="BBE44" s="84"/>
      <c r="BBF44" s="84"/>
      <c r="BBG44" s="84"/>
      <c r="BBH44" s="84"/>
      <c r="BBI44" s="84"/>
      <c r="BBJ44" s="84"/>
      <c r="BBK44" s="84"/>
      <c r="BBL44" s="84"/>
      <c r="BBM44" s="84"/>
      <c r="BBN44" s="84"/>
      <c r="BBO44" s="84"/>
      <c r="BBP44" s="84"/>
      <c r="BBQ44" s="84"/>
      <c r="BBR44" s="84"/>
      <c r="BBS44" s="84"/>
      <c r="BBT44" s="84"/>
      <c r="BBU44" s="84"/>
      <c r="BBV44" s="84"/>
      <c r="BBW44" s="84"/>
      <c r="BBX44" s="84"/>
      <c r="BBY44" s="84"/>
      <c r="BBZ44" s="84"/>
      <c r="BCA44" s="84"/>
      <c r="BCB44" s="84"/>
      <c r="BCC44" s="84"/>
      <c r="BCD44" s="84"/>
      <c r="BCE44" s="84"/>
      <c r="BCF44" s="84"/>
      <c r="BCG44" s="84"/>
      <c r="BCH44" s="84"/>
      <c r="BCI44" s="84"/>
      <c r="BCJ44" s="84"/>
      <c r="BCK44" s="84"/>
      <c r="BCL44" s="84"/>
      <c r="BCM44" s="84"/>
      <c r="BCN44" s="84"/>
      <c r="BCO44" s="84"/>
      <c r="BCP44" s="84"/>
      <c r="BCQ44" s="84"/>
      <c r="BCR44" s="84"/>
      <c r="BCS44" s="84"/>
      <c r="BCT44" s="84"/>
      <c r="BCU44" s="84"/>
      <c r="BCV44" s="84"/>
      <c r="BCW44" s="84"/>
      <c r="BCX44" s="84"/>
      <c r="BCY44" s="84"/>
      <c r="BCZ44" s="84"/>
      <c r="BDA44" s="84"/>
      <c r="BDB44" s="84"/>
      <c r="BDC44" s="84"/>
      <c r="BDD44" s="84"/>
      <c r="BDE44" s="84"/>
      <c r="BDF44" s="84"/>
      <c r="BDG44" s="84"/>
      <c r="BDH44" s="84"/>
      <c r="BDI44" s="84"/>
      <c r="BDJ44" s="84"/>
      <c r="BDK44" s="84"/>
      <c r="BDL44" s="84"/>
      <c r="BDM44" s="84"/>
      <c r="BDN44" s="84"/>
      <c r="BDO44" s="84"/>
      <c r="BDP44" s="84"/>
      <c r="BDQ44" s="84"/>
      <c r="BDR44" s="84"/>
      <c r="BDS44" s="84"/>
      <c r="BDT44" s="84"/>
      <c r="BDU44" s="84"/>
      <c r="BDV44" s="84"/>
      <c r="BDW44" s="84"/>
      <c r="BDX44" s="84"/>
      <c r="BDY44" s="84"/>
      <c r="BDZ44" s="84"/>
      <c r="BEA44" s="84"/>
      <c r="BEB44" s="84"/>
      <c r="BEC44" s="84"/>
      <c r="BED44" s="84"/>
      <c r="BEE44" s="84"/>
      <c r="BEF44" s="84"/>
      <c r="BEG44" s="84"/>
      <c r="BEH44" s="84"/>
      <c r="BEI44" s="84"/>
      <c r="BEJ44" s="84"/>
      <c r="BEK44" s="84"/>
      <c r="BEL44" s="84"/>
      <c r="BEM44" s="84"/>
      <c r="BEN44" s="84"/>
      <c r="BEO44" s="84"/>
      <c r="BEP44" s="84"/>
      <c r="BEQ44" s="84"/>
      <c r="BER44" s="84"/>
      <c r="BES44" s="84"/>
      <c r="BET44" s="84"/>
      <c r="BEU44" s="84"/>
      <c r="BEV44" s="84"/>
      <c r="BEW44" s="84"/>
      <c r="BEX44" s="84"/>
      <c r="BEY44" s="84"/>
      <c r="BEZ44" s="84"/>
      <c r="BFA44" s="84"/>
      <c r="BFB44" s="84"/>
      <c r="BFC44" s="84"/>
      <c r="BFD44" s="84"/>
      <c r="BFE44" s="84"/>
      <c r="BFF44" s="84"/>
      <c r="BFG44" s="84"/>
      <c r="BFH44" s="84"/>
      <c r="BFI44" s="84"/>
      <c r="BFJ44" s="84"/>
      <c r="BFK44" s="84"/>
      <c r="BFL44" s="84"/>
      <c r="BFM44" s="84"/>
      <c r="BFN44" s="84"/>
      <c r="BFO44" s="84"/>
      <c r="BFP44" s="84"/>
      <c r="BFQ44" s="84"/>
      <c r="BFR44" s="84"/>
      <c r="BFS44" s="84"/>
      <c r="BFT44" s="84"/>
      <c r="BFU44" s="84"/>
      <c r="BFV44" s="84"/>
      <c r="BFW44" s="84"/>
      <c r="BFX44" s="84"/>
      <c r="BFY44" s="84"/>
      <c r="BFZ44" s="84"/>
      <c r="BGA44" s="84"/>
      <c r="BGB44" s="84"/>
      <c r="BGC44" s="84"/>
      <c r="BGD44" s="84"/>
      <c r="BGE44" s="84"/>
      <c r="BGF44" s="84"/>
      <c r="BGG44" s="84"/>
      <c r="BGH44" s="84"/>
      <c r="BGI44" s="84"/>
      <c r="BGJ44" s="84"/>
      <c r="BGK44" s="84"/>
      <c r="BGL44" s="84"/>
      <c r="BGM44" s="84"/>
      <c r="BGN44" s="84"/>
      <c r="BGO44" s="84"/>
      <c r="BGP44" s="84"/>
      <c r="BGQ44" s="84"/>
      <c r="BGR44" s="84"/>
      <c r="BGS44" s="84"/>
      <c r="BGT44" s="84"/>
      <c r="BGU44" s="84"/>
      <c r="BGV44" s="84"/>
      <c r="BGW44" s="84"/>
      <c r="BGX44" s="84"/>
      <c r="BGY44" s="84"/>
      <c r="BGZ44" s="84"/>
      <c r="BHA44" s="84"/>
      <c r="BHB44" s="84"/>
      <c r="BHC44" s="84"/>
      <c r="BHD44" s="84"/>
      <c r="BHE44" s="84"/>
      <c r="BHF44" s="84"/>
      <c r="BHG44" s="84"/>
      <c r="BHH44" s="84"/>
      <c r="BHI44" s="84"/>
      <c r="BHJ44" s="84"/>
      <c r="BHK44" s="84"/>
      <c r="BHL44" s="84"/>
      <c r="BHM44" s="84"/>
      <c r="BHN44" s="84"/>
      <c r="BHO44" s="84"/>
      <c r="BHP44" s="84"/>
      <c r="BHQ44" s="84"/>
      <c r="BHR44" s="84"/>
      <c r="BHS44" s="84"/>
      <c r="BHT44" s="84"/>
      <c r="BHU44" s="84"/>
      <c r="BHV44" s="84"/>
      <c r="BHW44" s="84"/>
      <c r="BHX44" s="84"/>
      <c r="BHY44" s="84"/>
      <c r="BHZ44" s="84"/>
      <c r="BIA44" s="84"/>
      <c r="BIB44" s="84"/>
      <c r="BIC44" s="84"/>
      <c r="BID44" s="84"/>
      <c r="BIE44" s="84"/>
      <c r="BIF44" s="84"/>
      <c r="BIG44" s="84"/>
      <c r="BIH44" s="84"/>
      <c r="BII44" s="84"/>
      <c r="BIJ44" s="84"/>
      <c r="BIK44" s="84"/>
      <c r="BIL44" s="84"/>
      <c r="BIM44" s="84"/>
      <c r="BIN44" s="84"/>
      <c r="BIO44" s="84"/>
      <c r="BIP44" s="84"/>
      <c r="BIQ44" s="84"/>
      <c r="BIR44" s="84"/>
      <c r="BIS44" s="84"/>
      <c r="BIT44" s="84"/>
      <c r="BIU44" s="84"/>
      <c r="BIV44" s="84"/>
      <c r="BIW44" s="84"/>
      <c r="BIX44" s="84"/>
      <c r="BIY44" s="84"/>
      <c r="BIZ44" s="84"/>
      <c r="BJA44" s="84"/>
      <c r="BJB44" s="84"/>
      <c r="BJC44" s="84"/>
      <c r="BJD44" s="84"/>
      <c r="BJE44" s="84"/>
      <c r="BJF44" s="84"/>
      <c r="BJG44" s="84"/>
      <c r="BJH44" s="84"/>
      <c r="BJI44" s="84"/>
      <c r="BJJ44" s="84"/>
      <c r="BJK44" s="84"/>
      <c r="BJL44" s="84"/>
      <c r="BJM44" s="84"/>
      <c r="BJN44" s="84"/>
      <c r="BJO44" s="84"/>
      <c r="BJP44" s="84"/>
      <c r="BJQ44" s="84"/>
      <c r="BJR44" s="84"/>
      <c r="BJS44" s="84"/>
      <c r="BJT44" s="84"/>
      <c r="BJU44" s="84"/>
      <c r="BJV44" s="84"/>
      <c r="BJW44" s="84"/>
      <c r="BJX44" s="84"/>
      <c r="BJY44" s="84"/>
      <c r="BJZ44" s="84"/>
      <c r="BKA44" s="84"/>
      <c r="BKB44" s="84"/>
      <c r="BKC44" s="84"/>
      <c r="BKD44" s="84"/>
      <c r="BKE44" s="84"/>
      <c r="BKF44" s="84"/>
      <c r="BKG44" s="84"/>
      <c r="BKH44" s="84"/>
      <c r="BKI44" s="84"/>
      <c r="BKJ44" s="84"/>
      <c r="BKK44" s="84"/>
      <c r="BKL44" s="84"/>
      <c r="BKM44" s="84"/>
      <c r="BKN44" s="84"/>
      <c r="BKO44" s="84"/>
      <c r="BKP44" s="84"/>
      <c r="BKQ44" s="84"/>
      <c r="BKR44" s="84"/>
      <c r="BKS44" s="84"/>
      <c r="BKT44" s="84"/>
      <c r="BKU44" s="84"/>
      <c r="BKV44" s="84"/>
      <c r="BKW44" s="84"/>
      <c r="BKX44" s="84"/>
      <c r="BKY44" s="84"/>
      <c r="BKZ44" s="84"/>
      <c r="BLA44" s="84"/>
      <c r="BLB44" s="84"/>
      <c r="BLC44" s="84"/>
      <c r="BLD44" s="84"/>
      <c r="BLE44" s="84"/>
      <c r="BLF44" s="84"/>
      <c r="BLG44" s="84"/>
      <c r="BLH44" s="84"/>
      <c r="BLI44" s="84"/>
      <c r="BLJ44" s="84"/>
      <c r="BLK44" s="84"/>
      <c r="BLL44" s="84"/>
      <c r="BLM44" s="84"/>
      <c r="BLN44" s="84"/>
      <c r="BLO44" s="84"/>
      <c r="BLP44" s="84"/>
      <c r="BLQ44" s="84"/>
      <c r="BLR44" s="84"/>
      <c r="BLS44" s="84"/>
      <c r="BLT44" s="84"/>
      <c r="BLU44" s="84"/>
      <c r="BLV44" s="84"/>
      <c r="BLW44" s="84"/>
      <c r="BLX44" s="84"/>
      <c r="BLY44" s="84"/>
      <c r="BLZ44" s="84"/>
      <c r="BMA44" s="84"/>
      <c r="BMB44" s="84"/>
      <c r="BMC44" s="84"/>
      <c r="BMD44" s="84"/>
      <c r="BME44" s="84"/>
      <c r="BMF44" s="84"/>
      <c r="BMG44" s="84"/>
      <c r="BMH44" s="84"/>
      <c r="BMI44" s="84"/>
      <c r="BMJ44" s="84"/>
      <c r="BMK44" s="84"/>
      <c r="BML44" s="84"/>
      <c r="BMM44" s="84"/>
      <c r="BMN44" s="84"/>
      <c r="BMO44" s="84"/>
      <c r="BMP44" s="84"/>
      <c r="BMQ44" s="84"/>
      <c r="BMR44" s="84"/>
      <c r="BMS44" s="84"/>
      <c r="BMT44" s="84"/>
      <c r="BMU44" s="84"/>
      <c r="BMV44" s="84"/>
      <c r="BMW44" s="84"/>
      <c r="BMX44" s="84"/>
      <c r="BMY44" s="84"/>
      <c r="BMZ44" s="84"/>
      <c r="BNA44" s="84"/>
      <c r="BNB44" s="84"/>
      <c r="BNC44" s="84"/>
      <c r="BND44" s="84"/>
      <c r="BNE44" s="84"/>
      <c r="BNF44" s="84"/>
      <c r="BNG44" s="84"/>
      <c r="BNH44" s="84"/>
      <c r="BNI44" s="84"/>
      <c r="BNJ44" s="84"/>
      <c r="BNK44" s="84"/>
      <c r="BNL44" s="84"/>
      <c r="BNM44" s="84"/>
      <c r="BNN44" s="84"/>
      <c r="BNO44" s="84"/>
      <c r="BNP44" s="84"/>
      <c r="BNQ44" s="84"/>
      <c r="BNR44" s="84"/>
      <c r="BNS44" s="84"/>
      <c r="BNT44" s="84"/>
      <c r="BNU44" s="84"/>
      <c r="BNV44" s="84"/>
      <c r="BNW44" s="84"/>
      <c r="BNX44" s="84"/>
      <c r="BNY44" s="84"/>
      <c r="BNZ44" s="84"/>
      <c r="BOA44" s="84"/>
      <c r="BOB44" s="84"/>
      <c r="BOC44" s="84"/>
      <c r="BOD44" s="84"/>
      <c r="BOE44" s="84"/>
      <c r="BOF44" s="84"/>
      <c r="BOG44" s="84"/>
      <c r="BOH44" s="84"/>
      <c r="BOI44" s="84"/>
      <c r="BOJ44" s="84"/>
      <c r="BOK44" s="84"/>
      <c r="BOL44" s="84"/>
      <c r="BOM44" s="84"/>
      <c r="BON44" s="84"/>
      <c r="BOO44" s="84"/>
      <c r="BOP44" s="84"/>
      <c r="BOQ44" s="84"/>
      <c r="BOR44" s="84"/>
      <c r="BOS44" s="84"/>
      <c r="BOT44" s="84"/>
      <c r="BOU44" s="84"/>
      <c r="BOV44" s="84"/>
      <c r="BOW44" s="84"/>
      <c r="BOX44" s="84"/>
      <c r="BOY44" s="84"/>
      <c r="BOZ44" s="84"/>
      <c r="BPA44" s="84"/>
      <c r="BPB44" s="84"/>
      <c r="BPC44" s="84"/>
      <c r="BPD44" s="84"/>
      <c r="BPE44" s="84"/>
      <c r="BPF44" s="84"/>
      <c r="BPG44" s="84"/>
      <c r="BPH44" s="84"/>
      <c r="BPI44" s="84"/>
      <c r="BPJ44" s="84"/>
      <c r="BPK44" s="84"/>
      <c r="BPL44" s="84"/>
      <c r="BPM44" s="84"/>
      <c r="BPN44" s="84"/>
      <c r="BPO44" s="84"/>
      <c r="BPP44" s="84"/>
      <c r="BPQ44" s="84"/>
      <c r="BPR44" s="84"/>
      <c r="BPS44" s="84"/>
      <c r="BPT44" s="84"/>
      <c r="BPU44" s="84"/>
      <c r="BPV44" s="84"/>
      <c r="BPW44" s="84"/>
      <c r="BPX44" s="84"/>
      <c r="BPY44" s="84"/>
      <c r="BPZ44" s="84"/>
      <c r="BQA44" s="84"/>
      <c r="BQB44" s="84"/>
      <c r="BQC44" s="84"/>
      <c r="BQD44" s="84"/>
      <c r="BQE44" s="84"/>
      <c r="BQF44" s="84"/>
      <c r="BQG44" s="84"/>
      <c r="BQH44" s="84"/>
      <c r="BQI44" s="84"/>
      <c r="BQJ44" s="84"/>
      <c r="BQK44" s="84"/>
      <c r="BQL44" s="84"/>
      <c r="BQM44" s="84"/>
      <c r="BQN44" s="84"/>
      <c r="BQO44" s="84"/>
      <c r="BQP44" s="84"/>
      <c r="BQQ44" s="84"/>
      <c r="BQR44" s="84"/>
      <c r="BQS44" s="84"/>
      <c r="BQT44" s="84"/>
      <c r="BQU44" s="84"/>
      <c r="BQV44" s="84"/>
      <c r="BQW44" s="84"/>
      <c r="BQX44" s="84"/>
      <c r="BQY44" s="84"/>
      <c r="BQZ44" s="84"/>
      <c r="BRA44" s="84"/>
      <c r="BRB44" s="84"/>
      <c r="BRC44" s="84"/>
      <c r="BRD44" s="84"/>
      <c r="BRE44" s="84"/>
      <c r="BRF44" s="84"/>
      <c r="BRG44" s="84"/>
      <c r="BRH44" s="84"/>
      <c r="BRI44" s="84"/>
      <c r="BRJ44" s="84"/>
      <c r="BRK44" s="84"/>
      <c r="BRL44" s="84"/>
      <c r="BRM44" s="84"/>
      <c r="BRN44" s="84"/>
      <c r="BRO44" s="84"/>
      <c r="BRP44" s="84"/>
      <c r="BRQ44" s="84"/>
      <c r="BRR44" s="84"/>
      <c r="BRS44" s="84"/>
      <c r="BRT44" s="84"/>
      <c r="BRU44" s="84"/>
      <c r="BRV44" s="84"/>
      <c r="BRW44" s="84"/>
      <c r="BRX44" s="84"/>
      <c r="BRY44" s="84"/>
      <c r="BRZ44" s="84"/>
      <c r="BSA44" s="84"/>
      <c r="BSB44" s="84"/>
      <c r="BSC44" s="84"/>
      <c r="BSD44" s="84"/>
      <c r="BSE44" s="84"/>
      <c r="BSF44" s="84"/>
      <c r="BSG44" s="84"/>
      <c r="BSH44" s="84"/>
      <c r="BSI44" s="84"/>
      <c r="BSJ44" s="84"/>
      <c r="BSK44" s="84"/>
      <c r="BSL44" s="84"/>
      <c r="BSM44" s="84"/>
      <c r="BSN44" s="84"/>
      <c r="BSO44" s="84"/>
      <c r="BSP44" s="84"/>
      <c r="BSQ44" s="84"/>
      <c r="BSR44" s="84"/>
      <c r="BSS44" s="84"/>
      <c r="BST44" s="84"/>
      <c r="BSU44" s="84"/>
      <c r="BSV44" s="84"/>
      <c r="BSW44" s="84"/>
      <c r="BSX44" s="84"/>
      <c r="BSY44" s="84"/>
      <c r="BSZ44" s="84"/>
      <c r="BTA44" s="84"/>
      <c r="BTB44" s="84"/>
      <c r="BTC44" s="84"/>
      <c r="BTD44" s="84"/>
      <c r="BTE44" s="84"/>
      <c r="BTF44" s="84"/>
      <c r="BTG44" s="84"/>
      <c r="BTH44" s="84"/>
      <c r="BTI44" s="84"/>
      <c r="BTJ44" s="84"/>
      <c r="BTK44" s="84"/>
      <c r="BTL44" s="84"/>
      <c r="BTM44" s="84"/>
      <c r="BTN44" s="84"/>
      <c r="BTO44" s="84"/>
      <c r="BTP44" s="84"/>
      <c r="BTQ44" s="84"/>
      <c r="BTR44" s="84"/>
      <c r="BTS44" s="84"/>
      <c r="BTT44" s="84"/>
      <c r="BTU44" s="84"/>
      <c r="BTV44" s="84"/>
      <c r="BTW44" s="84"/>
      <c r="BTX44" s="84"/>
      <c r="BTY44" s="84"/>
      <c r="BTZ44" s="84"/>
      <c r="BUA44" s="84"/>
      <c r="BUB44" s="84"/>
      <c r="BUC44" s="84"/>
      <c r="BUD44" s="84"/>
      <c r="BUE44" s="84"/>
      <c r="BUF44" s="84"/>
      <c r="BUG44" s="84"/>
      <c r="BUH44" s="84"/>
      <c r="BUI44" s="84"/>
      <c r="BUJ44" s="84"/>
      <c r="BUK44" s="84"/>
      <c r="BUL44" s="84"/>
      <c r="BUM44" s="84"/>
      <c r="BUN44" s="84"/>
      <c r="BUO44" s="84"/>
      <c r="BUP44" s="84"/>
      <c r="BUQ44" s="84"/>
      <c r="BUR44" s="84"/>
      <c r="BUS44" s="84"/>
      <c r="BUT44" s="84"/>
      <c r="BUU44" s="84"/>
      <c r="BUV44" s="84"/>
      <c r="BUW44" s="84"/>
      <c r="BUX44" s="84"/>
      <c r="BUY44" s="84"/>
      <c r="BUZ44" s="84"/>
      <c r="BVA44" s="84"/>
      <c r="BVB44" s="84"/>
      <c r="BVC44" s="84"/>
      <c r="BVD44" s="84"/>
      <c r="BVE44" s="84"/>
      <c r="BVF44" s="84"/>
      <c r="BVG44" s="84"/>
      <c r="BVH44" s="84"/>
      <c r="BVI44" s="84"/>
      <c r="BVJ44" s="84"/>
      <c r="BVK44" s="84"/>
      <c r="BVL44" s="84"/>
      <c r="BVM44" s="84"/>
      <c r="BVN44" s="84"/>
      <c r="BVO44" s="84"/>
      <c r="BVP44" s="84"/>
      <c r="BVQ44" s="84"/>
      <c r="BVR44" s="84"/>
      <c r="BVS44" s="84"/>
      <c r="BVT44" s="84"/>
      <c r="BVU44" s="84"/>
      <c r="BVV44" s="84"/>
      <c r="BVW44" s="84"/>
      <c r="BVX44" s="84"/>
      <c r="BVY44" s="84"/>
      <c r="BVZ44" s="84"/>
      <c r="BWA44" s="84"/>
      <c r="BWB44" s="84"/>
      <c r="BWC44" s="84"/>
      <c r="BWD44" s="84"/>
      <c r="BWE44" s="84"/>
      <c r="BWF44" s="84"/>
      <c r="BWG44" s="84"/>
      <c r="BWH44" s="84"/>
      <c r="BWI44" s="84"/>
      <c r="BWJ44" s="84"/>
      <c r="BWK44" s="84"/>
      <c r="BWL44" s="84"/>
      <c r="BWM44" s="84"/>
      <c r="BWN44" s="84"/>
      <c r="BWO44" s="84"/>
      <c r="BWP44" s="84"/>
      <c r="BWQ44" s="84"/>
      <c r="BWR44" s="84"/>
      <c r="BWS44" s="84"/>
      <c r="BWT44" s="84"/>
      <c r="BWU44" s="84"/>
      <c r="BWV44" s="84"/>
      <c r="BWW44" s="84"/>
      <c r="BWX44" s="84"/>
      <c r="BWY44" s="84"/>
      <c r="BWZ44" s="84"/>
      <c r="BXA44" s="84"/>
      <c r="BXB44" s="84"/>
      <c r="BXC44" s="84"/>
      <c r="BXD44" s="84"/>
      <c r="BXE44" s="84"/>
      <c r="BXF44" s="84"/>
      <c r="BXG44" s="84"/>
      <c r="BXH44" s="84"/>
      <c r="BXI44" s="84"/>
      <c r="BXJ44" s="84"/>
      <c r="BXK44" s="84"/>
      <c r="BXL44" s="84"/>
      <c r="BXM44" s="84"/>
      <c r="BXN44" s="84"/>
      <c r="BXO44" s="84"/>
      <c r="BXP44" s="84"/>
      <c r="BXQ44" s="84"/>
      <c r="BXR44" s="84"/>
      <c r="BXS44" s="84"/>
      <c r="BXT44" s="84"/>
      <c r="BXU44" s="84"/>
      <c r="BXV44" s="84"/>
      <c r="BXW44" s="84"/>
      <c r="BXX44" s="84"/>
      <c r="BXY44" s="84"/>
      <c r="BXZ44" s="84"/>
      <c r="BYA44" s="84"/>
      <c r="BYB44" s="84"/>
      <c r="BYC44" s="84"/>
      <c r="BYD44" s="84"/>
      <c r="BYE44" s="84"/>
      <c r="BYF44" s="84"/>
      <c r="BYG44" s="84"/>
      <c r="BYH44" s="84"/>
      <c r="BYI44" s="84"/>
      <c r="BYJ44" s="84"/>
      <c r="BYK44" s="84"/>
      <c r="BYL44" s="84"/>
      <c r="BYM44" s="84"/>
      <c r="BYN44" s="84"/>
      <c r="BYO44" s="84"/>
      <c r="BYP44" s="84"/>
      <c r="BYQ44" s="84"/>
      <c r="BYR44" s="84"/>
      <c r="BYS44" s="84"/>
      <c r="BYT44" s="84"/>
      <c r="BYU44" s="84"/>
      <c r="BYV44" s="84"/>
      <c r="BYW44" s="84"/>
      <c r="BYX44" s="84"/>
      <c r="BYY44" s="84"/>
      <c r="BYZ44" s="84"/>
      <c r="BZA44" s="84"/>
      <c r="BZB44" s="84"/>
      <c r="BZC44" s="84"/>
      <c r="BZD44" s="84"/>
      <c r="BZE44" s="84"/>
      <c r="BZF44" s="84"/>
      <c r="BZG44" s="84"/>
      <c r="BZH44" s="84"/>
      <c r="BZI44" s="84"/>
      <c r="BZJ44" s="84"/>
      <c r="BZK44" s="84"/>
      <c r="BZL44" s="84"/>
      <c r="BZM44" s="84"/>
      <c r="BZN44" s="84"/>
      <c r="BZO44" s="84"/>
      <c r="BZP44" s="84"/>
      <c r="BZQ44" s="84"/>
      <c r="BZR44" s="84"/>
      <c r="BZS44" s="84"/>
      <c r="BZT44" s="84"/>
      <c r="BZU44" s="84"/>
      <c r="BZV44" s="84"/>
      <c r="BZW44" s="84"/>
      <c r="BZX44" s="84"/>
      <c r="BZY44" s="84"/>
      <c r="BZZ44" s="84"/>
      <c r="CAA44" s="84"/>
      <c r="CAB44" s="84"/>
      <c r="CAC44" s="84"/>
      <c r="CAD44" s="84"/>
      <c r="CAE44" s="84"/>
      <c r="CAF44" s="84"/>
      <c r="CAG44" s="84"/>
      <c r="CAH44" s="84"/>
      <c r="CAI44" s="84"/>
      <c r="CAJ44" s="84"/>
      <c r="CAK44" s="84"/>
      <c r="CAL44" s="84"/>
      <c r="CAM44" s="84"/>
      <c r="CAN44" s="84"/>
      <c r="CAO44" s="84"/>
      <c r="CAP44" s="84"/>
      <c r="CAQ44" s="84"/>
      <c r="CAR44" s="84"/>
      <c r="CAS44" s="84"/>
      <c r="CAT44" s="84"/>
      <c r="CAU44" s="84"/>
      <c r="CAV44" s="84"/>
      <c r="CAW44" s="84"/>
      <c r="CAX44" s="84"/>
      <c r="CAY44" s="84"/>
      <c r="CAZ44" s="84"/>
      <c r="CBA44" s="84"/>
      <c r="CBB44" s="84"/>
      <c r="CBC44" s="84"/>
      <c r="CBD44" s="84"/>
      <c r="CBE44" s="84"/>
      <c r="CBF44" s="84"/>
      <c r="CBG44" s="84"/>
      <c r="CBH44" s="84"/>
      <c r="CBI44" s="84"/>
      <c r="CBJ44" s="84"/>
      <c r="CBK44" s="84"/>
      <c r="CBL44" s="84"/>
      <c r="CBM44" s="84"/>
      <c r="CBN44" s="84"/>
      <c r="CBO44" s="84"/>
      <c r="CBP44" s="84"/>
      <c r="CBQ44" s="84"/>
      <c r="CBR44" s="84"/>
      <c r="CBS44" s="84"/>
      <c r="CBT44" s="84"/>
      <c r="CBU44" s="84"/>
      <c r="CBV44" s="84"/>
      <c r="CBW44" s="84"/>
      <c r="CBX44" s="84"/>
      <c r="CBY44" s="84"/>
      <c r="CBZ44" s="84"/>
      <c r="CCA44" s="84"/>
      <c r="CCB44" s="84"/>
      <c r="CCC44" s="84"/>
      <c r="CCD44" s="84"/>
      <c r="CCE44" s="84"/>
      <c r="CCF44" s="84"/>
      <c r="CCG44" s="84"/>
      <c r="CCH44" s="84"/>
      <c r="CCI44" s="84"/>
      <c r="CCJ44" s="84"/>
      <c r="CCK44" s="84"/>
      <c r="CCL44" s="84"/>
      <c r="CCM44" s="84"/>
      <c r="CCN44" s="84"/>
      <c r="CCO44" s="84"/>
      <c r="CCP44" s="84"/>
      <c r="CCQ44" s="84"/>
      <c r="CCR44" s="84"/>
      <c r="CCS44" s="84"/>
      <c r="CCT44" s="84"/>
      <c r="CCU44" s="84"/>
      <c r="CCV44" s="84"/>
      <c r="CCW44" s="84"/>
      <c r="CCX44" s="84"/>
      <c r="CCY44" s="84"/>
      <c r="CCZ44" s="84"/>
      <c r="CDA44" s="84"/>
      <c r="CDB44" s="84"/>
      <c r="CDC44" s="84"/>
      <c r="CDD44" s="84"/>
      <c r="CDE44" s="84"/>
      <c r="CDF44" s="84"/>
      <c r="CDG44" s="84"/>
      <c r="CDH44" s="84"/>
      <c r="CDI44" s="84"/>
      <c r="CDJ44" s="84"/>
      <c r="CDK44" s="84"/>
      <c r="CDL44" s="84"/>
      <c r="CDM44" s="84"/>
      <c r="CDN44" s="84"/>
      <c r="CDO44" s="84"/>
      <c r="CDP44" s="84"/>
      <c r="CDQ44" s="84"/>
      <c r="CDR44" s="84"/>
      <c r="CDS44" s="84"/>
      <c r="CDT44" s="84"/>
      <c r="CDU44" s="84"/>
      <c r="CDV44" s="84"/>
      <c r="CDW44" s="84"/>
      <c r="CDX44" s="84"/>
      <c r="CDY44" s="84"/>
      <c r="CDZ44" s="84"/>
      <c r="CEA44" s="84"/>
      <c r="CEB44" s="84"/>
      <c r="CEC44" s="84"/>
      <c r="CED44" s="84"/>
      <c r="CEE44" s="84"/>
      <c r="CEF44" s="84"/>
      <c r="CEG44" s="84"/>
      <c r="CEH44" s="84"/>
      <c r="CEI44" s="84"/>
      <c r="CEJ44" s="84"/>
      <c r="CEK44" s="84"/>
      <c r="CEL44" s="84"/>
      <c r="CEM44" s="84"/>
      <c r="CEN44" s="84"/>
      <c r="CEO44" s="84"/>
      <c r="CEP44" s="84"/>
      <c r="CEQ44" s="84"/>
      <c r="CER44" s="84"/>
      <c r="CES44" s="84"/>
      <c r="CET44" s="84"/>
      <c r="CEU44" s="84"/>
      <c r="CEV44" s="84"/>
      <c r="CEW44" s="84"/>
      <c r="CEX44" s="84"/>
      <c r="CEY44" s="84"/>
      <c r="CEZ44" s="84"/>
      <c r="CFA44" s="84"/>
      <c r="CFB44" s="84"/>
      <c r="CFC44" s="84"/>
      <c r="CFD44" s="84"/>
      <c r="CFE44" s="84"/>
      <c r="CFF44" s="84"/>
      <c r="CFG44" s="84"/>
      <c r="CFH44" s="84"/>
      <c r="CFI44" s="84"/>
      <c r="CFJ44" s="84"/>
      <c r="CFK44" s="84"/>
      <c r="CFL44" s="84"/>
      <c r="CFM44" s="84"/>
      <c r="CFN44" s="84"/>
      <c r="CFO44" s="84"/>
      <c r="CFP44" s="84"/>
      <c r="CFQ44" s="84"/>
      <c r="CFR44" s="84"/>
      <c r="CFS44" s="84"/>
      <c r="CFT44" s="84"/>
      <c r="CFU44" s="84"/>
      <c r="CFV44" s="84"/>
      <c r="CFW44" s="84"/>
      <c r="CFX44" s="84"/>
      <c r="CFY44" s="84"/>
      <c r="CFZ44" s="84"/>
      <c r="CGA44" s="84"/>
      <c r="CGB44" s="84"/>
      <c r="CGC44" s="84"/>
      <c r="CGD44" s="84"/>
      <c r="CGE44" s="84"/>
      <c r="CGF44" s="84"/>
      <c r="CGG44" s="84"/>
      <c r="CGH44" s="84"/>
      <c r="CGI44" s="84"/>
      <c r="CGJ44" s="84"/>
      <c r="CGK44" s="84"/>
      <c r="CGL44" s="84"/>
      <c r="CGM44" s="84"/>
      <c r="CGN44" s="84"/>
      <c r="CGO44" s="84"/>
      <c r="CGP44" s="84"/>
      <c r="CGQ44" s="84"/>
      <c r="CGR44" s="84"/>
      <c r="CGS44" s="84"/>
      <c r="CGT44" s="84"/>
      <c r="CGU44" s="84"/>
      <c r="CGV44" s="84"/>
      <c r="CGW44" s="84"/>
      <c r="CGX44" s="84"/>
      <c r="CGY44" s="84"/>
      <c r="CGZ44" s="84"/>
      <c r="CHA44" s="84"/>
      <c r="CHB44" s="84"/>
      <c r="CHC44" s="84"/>
      <c r="CHD44" s="84"/>
      <c r="CHE44" s="84"/>
      <c r="CHF44" s="84"/>
      <c r="CHG44" s="84"/>
      <c r="CHH44" s="84"/>
      <c r="CHI44" s="84"/>
      <c r="CHJ44" s="84"/>
      <c r="CHK44" s="84"/>
      <c r="CHL44" s="84"/>
      <c r="CHM44" s="84"/>
      <c r="CHN44" s="84"/>
      <c r="CHO44" s="84"/>
      <c r="CHP44" s="84"/>
      <c r="CHQ44" s="84"/>
      <c r="CHR44" s="84"/>
      <c r="CHS44" s="84"/>
      <c r="CHT44" s="84"/>
      <c r="CHU44" s="84"/>
      <c r="CHV44" s="84"/>
      <c r="CHW44" s="84"/>
      <c r="CHX44" s="84"/>
      <c r="CHY44" s="84"/>
      <c r="CHZ44" s="84"/>
      <c r="CIA44" s="84"/>
      <c r="CIB44" s="84"/>
      <c r="CIC44" s="84"/>
      <c r="CID44" s="84"/>
      <c r="CIE44" s="84"/>
      <c r="CIF44" s="84"/>
      <c r="CIG44" s="84"/>
      <c r="CIH44" s="84"/>
      <c r="CII44" s="84"/>
      <c r="CIJ44" s="84"/>
      <c r="CIK44" s="84"/>
      <c r="CIL44" s="84"/>
      <c r="CIM44" s="84"/>
      <c r="CIN44" s="84"/>
      <c r="CIO44" s="84"/>
      <c r="CIP44" s="84"/>
      <c r="CIQ44" s="84"/>
      <c r="CIR44" s="84"/>
      <c r="CIS44" s="84"/>
      <c r="CIT44" s="84"/>
      <c r="CIU44" s="84"/>
      <c r="CIV44" s="84"/>
      <c r="CIW44" s="84"/>
      <c r="CIX44" s="84"/>
      <c r="CIY44" s="84"/>
      <c r="CIZ44" s="84"/>
      <c r="CJA44" s="84"/>
      <c r="CJB44" s="84"/>
      <c r="CJC44" s="84"/>
      <c r="CJD44" s="84"/>
      <c r="CJE44" s="84"/>
      <c r="CJF44" s="84"/>
      <c r="CJG44" s="84"/>
      <c r="CJH44" s="84"/>
      <c r="CJI44" s="84"/>
      <c r="CJJ44" s="84"/>
      <c r="CJK44" s="84"/>
      <c r="CJL44" s="84"/>
      <c r="CJM44" s="84"/>
      <c r="CJN44" s="84"/>
      <c r="CJO44" s="84"/>
      <c r="CJP44" s="84"/>
      <c r="CJQ44" s="84"/>
      <c r="CJR44" s="84"/>
      <c r="CJS44" s="84"/>
      <c r="CJT44" s="84"/>
      <c r="CJU44" s="84"/>
      <c r="CJV44" s="84"/>
      <c r="CJW44" s="84"/>
      <c r="CJX44" s="84"/>
      <c r="CJY44" s="84"/>
      <c r="CJZ44" s="84"/>
      <c r="CKA44" s="84"/>
      <c r="CKB44" s="84"/>
      <c r="CKC44" s="84"/>
      <c r="CKD44" s="84"/>
      <c r="CKE44" s="84"/>
      <c r="CKF44" s="84"/>
      <c r="CKG44" s="84"/>
      <c r="CKH44" s="84"/>
      <c r="CKI44" s="84"/>
      <c r="CKJ44" s="84"/>
      <c r="CKK44" s="84"/>
      <c r="CKL44" s="84"/>
      <c r="CKM44" s="84"/>
      <c r="CKN44" s="84"/>
      <c r="CKO44" s="84"/>
      <c r="CKP44" s="84"/>
      <c r="CKQ44" s="84"/>
      <c r="CKR44" s="84"/>
      <c r="CKS44" s="84"/>
      <c r="CKT44" s="84"/>
      <c r="CKU44" s="84"/>
      <c r="CKV44" s="84"/>
      <c r="CKW44" s="84"/>
      <c r="CKX44" s="84"/>
      <c r="CKY44" s="84"/>
      <c r="CKZ44" s="84"/>
      <c r="CLA44" s="84"/>
      <c r="CLB44" s="84"/>
      <c r="CLC44" s="84"/>
      <c r="CLD44" s="84"/>
      <c r="CLE44" s="84"/>
      <c r="CLF44" s="84"/>
      <c r="CLG44" s="84"/>
      <c r="CLH44" s="84"/>
      <c r="CLI44" s="84"/>
      <c r="CLJ44" s="84"/>
      <c r="CLK44" s="84"/>
      <c r="CLL44" s="84"/>
      <c r="CLM44" s="84"/>
      <c r="CLN44" s="84"/>
      <c r="CLO44" s="84"/>
      <c r="CLP44" s="84"/>
      <c r="CLQ44" s="84"/>
      <c r="CLR44" s="84"/>
      <c r="CLS44" s="84"/>
      <c r="CLT44" s="84"/>
      <c r="CLU44" s="84"/>
      <c r="CLV44" s="84"/>
      <c r="CLW44" s="84"/>
      <c r="CLX44" s="84"/>
      <c r="CLY44" s="84"/>
      <c r="CLZ44" s="84"/>
      <c r="CMA44" s="84"/>
      <c r="CMB44" s="84"/>
      <c r="CMC44" s="84"/>
      <c r="CMD44" s="84"/>
      <c r="CME44" s="84"/>
      <c r="CMF44" s="84"/>
      <c r="CMG44" s="84"/>
      <c r="CMH44" s="84"/>
      <c r="CMI44" s="84"/>
      <c r="CMJ44" s="84"/>
      <c r="CMK44" s="84"/>
      <c r="CML44" s="84"/>
      <c r="CMM44" s="84"/>
      <c r="CMN44" s="84"/>
      <c r="CMO44" s="84"/>
      <c r="CMP44" s="84"/>
      <c r="CMQ44" s="84"/>
      <c r="CMR44" s="84"/>
      <c r="CMS44" s="84"/>
      <c r="CMT44" s="84"/>
      <c r="CMU44" s="84"/>
      <c r="CMV44" s="84"/>
      <c r="CMW44" s="84"/>
      <c r="CMX44" s="84"/>
      <c r="CMY44" s="84"/>
      <c r="CMZ44" s="84"/>
      <c r="CNA44" s="84"/>
      <c r="CNB44" s="84"/>
      <c r="CNC44" s="84"/>
      <c r="CND44" s="84"/>
      <c r="CNE44" s="84"/>
      <c r="CNF44" s="84"/>
      <c r="CNG44" s="84"/>
      <c r="CNH44" s="84"/>
      <c r="CNI44" s="84"/>
      <c r="CNJ44" s="84"/>
      <c r="CNK44" s="84"/>
      <c r="CNL44" s="84"/>
      <c r="CNM44" s="84"/>
      <c r="CNN44" s="84"/>
      <c r="CNO44" s="84"/>
      <c r="CNP44" s="84"/>
      <c r="CNQ44" s="84"/>
      <c r="CNR44" s="84"/>
      <c r="CNS44" s="84"/>
      <c r="CNT44" s="84"/>
      <c r="CNU44" s="84"/>
      <c r="CNV44" s="84"/>
      <c r="CNW44" s="84"/>
      <c r="CNX44" s="84"/>
      <c r="CNY44" s="84"/>
      <c r="CNZ44" s="84"/>
      <c r="COA44" s="84"/>
      <c r="COB44" s="84"/>
      <c r="COC44" s="84"/>
      <c r="COD44" s="84"/>
      <c r="COE44" s="84"/>
      <c r="COF44" s="84"/>
      <c r="COG44" s="84"/>
      <c r="COH44" s="84"/>
      <c r="COI44" s="84"/>
      <c r="COJ44" s="84"/>
      <c r="COK44" s="84"/>
      <c r="COL44" s="84"/>
      <c r="COM44" s="84"/>
      <c r="CON44" s="84"/>
      <c r="COO44" s="84"/>
      <c r="COP44" s="84"/>
      <c r="COQ44" s="84"/>
      <c r="COR44" s="84"/>
      <c r="COS44" s="84"/>
      <c r="COT44" s="84"/>
      <c r="COU44" s="84"/>
      <c r="COV44" s="84"/>
      <c r="COW44" s="84"/>
      <c r="COX44" s="84"/>
      <c r="COY44" s="84"/>
      <c r="COZ44" s="84"/>
      <c r="CPA44" s="84"/>
      <c r="CPB44" s="84"/>
      <c r="CPC44" s="84"/>
      <c r="CPD44" s="84"/>
      <c r="CPE44" s="84"/>
      <c r="CPF44" s="84"/>
      <c r="CPG44" s="84"/>
      <c r="CPH44" s="84"/>
      <c r="CPI44" s="84"/>
      <c r="CPJ44" s="84"/>
      <c r="CPK44" s="84"/>
      <c r="CPL44" s="84"/>
      <c r="CPM44" s="84"/>
      <c r="CPN44" s="84"/>
      <c r="CPO44" s="84"/>
      <c r="CPP44" s="84"/>
      <c r="CPQ44" s="84"/>
      <c r="CPR44" s="84"/>
      <c r="CPS44" s="84"/>
      <c r="CPT44" s="84"/>
      <c r="CPU44" s="84"/>
      <c r="CPV44" s="84"/>
      <c r="CPW44" s="84"/>
      <c r="CPX44" s="84"/>
      <c r="CPY44" s="84"/>
      <c r="CPZ44" s="84"/>
      <c r="CQA44" s="84"/>
      <c r="CQB44" s="84"/>
      <c r="CQC44" s="84"/>
      <c r="CQD44" s="84"/>
      <c r="CQE44" s="84"/>
      <c r="CQF44" s="84"/>
      <c r="CQG44" s="84"/>
      <c r="CQH44" s="84"/>
      <c r="CQI44" s="84"/>
      <c r="CQJ44" s="84"/>
      <c r="CQK44" s="84"/>
      <c r="CQL44" s="84"/>
      <c r="CQM44" s="84"/>
      <c r="CQN44" s="84"/>
      <c r="CQO44" s="84"/>
      <c r="CQP44" s="84"/>
      <c r="CQQ44" s="84"/>
      <c r="CQR44" s="84"/>
      <c r="CQS44" s="84"/>
      <c r="CQT44" s="84"/>
      <c r="CQU44" s="84"/>
      <c r="CQV44" s="84"/>
      <c r="CQW44" s="84"/>
      <c r="CQX44" s="84"/>
      <c r="CQY44" s="84"/>
      <c r="CQZ44" s="84"/>
      <c r="CRA44" s="84"/>
      <c r="CRB44" s="84"/>
      <c r="CRC44" s="84"/>
      <c r="CRD44" s="84"/>
      <c r="CRE44" s="84"/>
      <c r="CRF44" s="84"/>
      <c r="CRG44" s="84"/>
      <c r="CRH44" s="84"/>
      <c r="CRI44" s="84"/>
      <c r="CRJ44" s="84"/>
      <c r="CRK44" s="84"/>
      <c r="CRL44" s="84"/>
      <c r="CRM44" s="84"/>
      <c r="CRN44" s="84"/>
      <c r="CRO44" s="84"/>
      <c r="CRP44" s="84"/>
      <c r="CRQ44" s="84"/>
      <c r="CRR44" s="84"/>
      <c r="CRS44" s="84"/>
      <c r="CRT44" s="84"/>
      <c r="CRU44" s="84"/>
      <c r="CRV44" s="84"/>
      <c r="CRW44" s="84"/>
      <c r="CRX44" s="84"/>
      <c r="CRY44" s="84"/>
      <c r="CRZ44" s="84"/>
      <c r="CSA44" s="84"/>
      <c r="CSB44" s="84"/>
      <c r="CSC44" s="84"/>
      <c r="CSD44" s="84"/>
      <c r="CSE44" s="84"/>
      <c r="CSF44" s="84"/>
      <c r="CSG44" s="84"/>
      <c r="CSH44" s="84"/>
      <c r="CSI44" s="84"/>
      <c r="CSJ44" s="84"/>
      <c r="CSK44" s="84"/>
      <c r="CSL44" s="84"/>
      <c r="CSM44" s="84"/>
      <c r="CSN44" s="84"/>
      <c r="CSO44" s="84"/>
      <c r="CSP44" s="84"/>
      <c r="CSQ44" s="84"/>
      <c r="CSR44" s="84"/>
      <c r="CSS44" s="84"/>
      <c r="CST44" s="84"/>
      <c r="CSU44" s="84"/>
      <c r="CSV44" s="84"/>
      <c r="CSW44" s="84"/>
      <c r="CSX44" s="84"/>
      <c r="CSY44" s="84"/>
      <c r="CSZ44" s="84"/>
      <c r="CTA44" s="84"/>
      <c r="CTB44" s="84"/>
      <c r="CTC44" s="84"/>
      <c r="CTD44" s="84"/>
      <c r="CTE44" s="84"/>
      <c r="CTF44" s="84"/>
      <c r="CTG44" s="84"/>
      <c r="CTH44" s="84"/>
      <c r="CTI44" s="84"/>
      <c r="CTJ44" s="84"/>
      <c r="CTK44" s="84"/>
      <c r="CTL44" s="84"/>
      <c r="CTM44" s="84"/>
      <c r="CTN44" s="84"/>
      <c r="CTO44" s="84"/>
      <c r="CTP44" s="84"/>
      <c r="CTQ44" s="84"/>
      <c r="CTR44" s="84"/>
      <c r="CTS44" s="84"/>
      <c r="CTT44" s="84"/>
      <c r="CTU44" s="84"/>
      <c r="CTV44" s="84"/>
      <c r="CTW44" s="84"/>
      <c r="CTX44" s="84"/>
      <c r="CTY44" s="84"/>
      <c r="CTZ44" s="84"/>
      <c r="CUA44" s="84"/>
      <c r="CUB44" s="84"/>
      <c r="CUC44" s="84"/>
      <c r="CUD44" s="84"/>
      <c r="CUE44" s="84"/>
      <c r="CUF44" s="84"/>
      <c r="CUG44" s="84"/>
      <c r="CUH44" s="84"/>
      <c r="CUI44" s="84"/>
      <c r="CUJ44" s="84"/>
      <c r="CUK44" s="84"/>
      <c r="CUL44" s="84"/>
      <c r="CUM44" s="84"/>
      <c r="CUN44" s="84"/>
      <c r="CUO44" s="84"/>
      <c r="CUP44" s="84"/>
      <c r="CUQ44" s="84"/>
      <c r="CUR44" s="84"/>
      <c r="CUS44" s="84"/>
      <c r="CUT44" s="84"/>
      <c r="CUU44" s="84"/>
      <c r="CUV44" s="84"/>
      <c r="CUW44" s="84"/>
      <c r="CUX44" s="84"/>
      <c r="CUY44" s="84"/>
      <c r="CUZ44" s="84"/>
      <c r="CVA44" s="84"/>
      <c r="CVB44" s="84"/>
      <c r="CVC44" s="84"/>
      <c r="CVD44" s="84"/>
      <c r="CVE44" s="84"/>
      <c r="CVF44" s="84"/>
      <c r="CVG44" s="84"/>
      <c r="CVH44" s="84"/>
      <c r="CVI44" s="84"/>
      <c r="CVJ44" s="84"/>
      <c r="CVK44" s="84"/>
      <c r="CVL44" s="84"/>
      <c r="CVM44" s="84"/>
      <c r="CVN44" s="84"/>
      <c r="CVO44" s="84"/>
      <c r="CVP44" s="84"/>
      <c r="CVQ44" s="84"/>
      <c r="CVR44" s="84"/>
      <c r="CVS44" s="84"/>
      <c r="CVT44" s="84"/>
      <c r="CVU44" s="84"/>
      <c r="CVV44" s="84"/>
      <c r="CVW44" s="84"/>
      <c r="CVX44" s="84"/>
      <c r="CVY44" s="84"/>
      <c r="CVZ44" s="84"/>
      <c r="CWA44" s="84"/>
      <c r="CWB44" s="84"/>
      <c r="CWC44" s="84"/>
      <c r="CWD44" s="84"/>
      <c r="CWE44" s="84"/>
      <c r="CWF44" s="84"/>
      <c r="CWG44" s="84"/>
      <c r="CWH44" s="84"/>
      <c r="CWI44" s="84"/>
      <c r="CWJ44" s="84"/>
      <c r="CWK44" s="84"/>
      <c r="CWL44" s="84"/>
      <c r="CWM44" s="84"/>
      <c r="CWN44" s="84"/>
      <c r="CWO44" s="84"/>
      <c r="CWP44" s="84"/>
      <c r="CWQ44" s="84"/>
      <c r="CWR44" s="84"/>
      <c r="CWS44" s="84"/>
      <c r="CWT44" s="84"/>
      <c r="CWU44" s="84"/>
      <c r="CWV44" s="84"/>
      <c r="CWW44" s="84"/>
      <c r="CWX44" s="84"/>
      <c r="CWY44" s="84"/>
      <c r="CWZ44" s="84"/>
      <c r="CXA44" s="84"/>
      <c r="CXB44" s="84"/>
      <c r="CXC44" s="84"/>
      <c r="CXD44" s="84"/>
      <c r="CXE44" s="84"/>
      <c r="CXF44" s="84"/>
      <c r="CXG44" s="84"/>
      <c r="CXH44" s="84"/>
      <c r="CXI44" s="84"/>
      <c r="CXJ44" s="84"/>
      <c r="CXK44" s="84"/>
      <c r="CXL44" s="84"/>
      <c r="CXM44" s="84"/>
      <c r="CXN44" s="84"/>
      <c r="CXO44" s="84"/>
      <c r="CXP44" s="84"/>
      <c r="CXQ44" s="84"/>
      <c r="CXR44" s="84"/>
      <c r="CXS44" s="84"/>
      <c r="CXT44" s="84"/>
      <c r="CXU44" s="84"/>
      <c r="CXV44" s="84"/>
      <c r="CXW44" s="84"/>
      <c r="CXX44" s="84"/>
      <c r="CXY44" s="84"/>
      <c r="CXZ44" s="84"/>
      <c r="CYA44" s="84"/>
      <c r="CYB44" s="84"/>
      <c r="CYC44" s="84"/>
      <c r="CYD44" s="84"/>
      <c r="CYE44" s="84"/>
      <c r="CYF44" s="84"/>
      <c r="CYG44" s="84"/>
      <c r="CYH44" s="84"/>
      <c r="CYI44" s="84"/>
      <c r="CYJ44" s="84"/>
      <c r="CYK44" s="84"/>
      <c r="CYL44" s="84"/>
      <c r="CYM44" s="84"/>
      <c r="CYN44" s="84"/>
      <c r="CYO44" s="84"/>
      <c r="CYP44" s="84"/>
      <c r="CYQ44" s="84"/>
      <c r="CYR44" s="84"/>
      <c r="CYS44" s="84"/>
      <c r="CYT44" s="84"/>
      <c r="CYU44" s="84"/>
      <c r="CYV44" s="84"/>
      <c r="CYW44" s="84"/>
      <c r="CYX44" s="84"/>
      <c r="CYY44" s="84"/>
      <c r="CYZ44" s="84"/>
      <c r="CZA44" s="84"/>
      <c r="CZB44" s="84"/>
      <c r="CZC44" s="84"/>
      <c r="CZD44" s="84"/>
      <c r="CZE44" s="84"/>
      <c r="CZF44" s="84"/>
      <c r="CZG44" s="84"/>
      <c r="CZH44" s="84"/>
      <c r="CZI44" s="84"/>
      <c r="CZJ44" s="84"/>
      <c r="CZK44" s="84"/>
      <c r="CZL44" s="84"/>
      <c r="CZM44" s="84"/>
      <c r="CZN44" s="84"/>
      <c r="CZO44" s="84"/>
      <c r="CZP44" s="84"/>
      <c r="CZQ44" s="84"/>
      <c r="CZR44" s="84"/>
      <c r="CZS44" s="84"/>
      <c r="CZT44" s="84"/>
      <c r="CZU44" s="84"/>
      <c r="CZV44" s="84"/>
      <c r="CZW44" s="84"/>
      <c r="CZX44" s="84"/>
      <c r="CZY44" s="84"/>
      <c r="CZZ44" s="84"/>
      <c r="DAA44" s="84"/>
      <c r="DAB44" s="84"/>
      <c r="DAC44" s="84"/>
      <c r="DAD44" s="84"/>
      <c r="DAE44" s="84"/>
      <c r="DAF44" s="84"/>
      <c r="DAG44" s="84"/>
      <c r="DAH44" s="84"/>
      <c r="DAI44" s="84"/>
      <c r="DAJ44" s="84"/>
      <c r="DAK44" s="84"/>
      <c r="DAL44" s="84"/>
      <c r="DAM44" s="84"/>
      <c r="DAN44" s="84"/>
      <c r="DAO44" s="84"/>
      <c r="DAP44" s="84"/>
      <c r="DAQ44" s="84"/>
      <c r="DAR44" s="84"/>
      <c r="DAS44" s="84"/>
      <c r="DAT44" s="84"/>
      <c r="DAU44" s="84"/>
      <c r="DAV44" s="84"/>
      <c r="DAW44" s="84"/>
      <c r="DAX44" s="84"/>
      <c r="DAY44" s="84"/>
      <c r="DAZ44" s="84"/>
      <c r="DBA44" s="84"/>
      <c r="DBB44" s="84"/>
      <c r="DBC44" s="84"/>
      <c r="DBD44" s="84"/>
      <c r="DBE44" s="84"/>
      <c r="DBF44" s="84"/>
      <c r="DBG44" s="84"/>
      <c r="DBH44" s="84"/>
      <c r="DBI44" s="84"/>
      <c r="DBJ44" s="84"/>
      <c r="DBK44" s="84"/>
      <c r="DBL44" s="84"/>
      <c r="DBM44" s="84"/>
      <c r="DBN44" s="84"/>
      <c r="DBO44" s="84"/>
      <c r="DBP44" s="84"/>
      <c r="DBQ44" s="84"/>
      <c r="DBR44" s="84"/>
      <c r="DBS44" s="84"/>
      <c r="DBT44" s="84"/>
      <c r="DBU44" s="84"/>
      <c r="DBV44" s="84"/>
      <c r="DBW44" s="84"/>
      <c r="DBX44" s="84"/>
      <c r="DBY44" s="84"/>
      <c r="DBZ44" s="84"/>
      <c r="DCA44" s="84"/>
      <c r="DCB44" s="84"/>
      <c r="DCC44" s="84"/>
      <c r="DCD44" s="84"/>
      <c r="DCE44" s="84"/>
      <c r="DCF44" s="84"/>
      <c r="DCG44" s="84"/>
      <c r="DCH44" s="84"/>
      <c r="DCI44" s="84"/>
      <c r="DCJ44" s="84"/>
      <c r="DCK44" s="84"/>
      <c r="DCL44" s="84"/>
      <c r="DCM44" s="84"/>
      <c r="DCN44" s="84"/>
      <c r="DCO44" s="84"/>
      <c r="DCP44" s="84"/>
      <c r="DCQ44" s="84"/>
      <c r="DCR44" s="84"/>
      <c r="DCS44" s="84"/>
      <c r="DCT44" s="84"/>
      <c r="DCU44" s="84"/>
      <c r="DCV44" s="84"/>
      <c r="DCW44" s="84"/>
      <c r="DCX44" s="84"/>
      <c r="DCY44" s="84"/>
      <c r="DCZ44" s="84"/>
      <c r="DDA44" s="84"/>
      <c r="DDB44" s="84"/>
      <c r="DDC44" s="84"/>
      <c r="DDD44" s="84"/>
      <c r="DDE44" s="84"/>
      <c r="DDF44" s="84"/>
      <c r="DDG44" s="84"/>
      <c r="DDH44" s="84"/>
      <c r="DDI44" s="84"/>
      <c r="DDJ44" s="84"/>
      <c r="DDK44" s="84"/>
      <c r="DDL44" s="84"/>
      <c r="DDM44" s="84"/>
      <c r="DDN44" s="84"/>
      <c r="DDO44" s="84"/>
      <c r="DDP44" s="84"/>
      <c r="DDQ44" s="84"/>
      <c r="DDR44" s="84"/>
      <c r="DDS44" s="84"/>
      <c r="DDT44" s="84"/>
      <c r="DDU44" s="84"/>
      <c r="DDV44" s="84"/>
      <c r="DDW44" s="84"/>
      <c r="DDX44" s="84"/>
      <c r="DDY44" s="84"/>
      <c r="DDZ44" s="84"/>
      <c r="DEA44" s="84"/>
      <c r="DEB44" s="84"/>
      <c r="DEC44" s="84"/>
      <c r="DED44" s="84"/>
      <c r="DEE44" s="84"/>
      <c r="DEF44" s="84"/>
      <c r="DEG44" s="84"/>
      <c r="DEH44" s="84"/>
      <c r="DEI44" s="84"/>
      <c r="DEJ44" s="84"/>
      <c r="DEK44" s="84"/>
      <c r="DEL44" s="84"/>
      <c r="DEM44" s="84"/>
      <c r="DEN44" s="84"/>
      <c r="DEO44" s="84"/>
      <c r="DEP44" s="84"/>
      <c r="DEQ44" s="84"/>
      <c r="DER44" s="84"/>
      <c r="DES44" s="84"/>
      <c r="DET44" s="84"/>
      <c r="DEU44" s="84"/>
      <c r="DEV44" s="84"/>
      <c r="DEW44" s="84"/>
      <c r="DEX44" s="84"/>
      <c r="DEY44" s="84"/>
      <c r="DEZ44" s="84"/>
      <c r="DFA44" s="84"/>
      <c r="DFB44" s="84"/>
      <c r="DFC44" s="84"/>
      <c r="DFD44" s="84"/>
      <c r="DFE44" s="84"/>
      <c r="DFF44" s="84"/>
      <c r="DFG44" s="84"/>
      <c r="DFH44" s="84"/>
      <c r="DFI44" s="84"/>
      <c r="DFJ44" s="84"/>
      <c r="DFK44" s="84"/>
      <c r="DFL44" s="84"/>
      <c r="DFM44" s="84"/>
      <c r="DFN44" s="84"/>
      <c r="DFO44" s="84"/>
      <c r="DFP44" s="84"/>
      <c r="DFQ44" s="84"/>
      <c r="DFR44" s="84"/>
      <c r="DFS44" s="84"/>
      <c r="DFT44" s="84"/>
      <c r="DFU44" s="84"/>
      <c r="DFV44" s="84"/>
      <c r="DFW44" s="84"/>
      <c r="DFX44" s="84"/>
      <c r="DFY44" s="84"/>
      <c r="DFZ44" s="84"/>
      <c r="DGA44" s="84"/>
      <c r="DGB44" s="84"/>
      <c r="DGC44" s="84"/>
      <c r="DGD44" s="84"/>
      <c r="DGE44" s="84"/>
      <c r="DGF44" s="84"/>
      <c r="DGG44" s="84"/>
      <c r="DGH44" s="84"/>
      <c r="DGI44" s="84"/>
      <c r="DGJ44" s="84"/>
      <c r="DGK44" s="84"/>
      <c r="DGL44" s="84"/>
      <c r="DGM44" s="84"/>
      <c r="DGN44" s="84"/>
      <c r="DGO44" s="84"/>
      <c r="DGP44" s="84"/>
      <c r="DGQ44" s="84"/>
      <c r="DGR44" s="84"/>
      <c r="DGS44" s="84"/>
      <c r="DGT44" s="84"/>
      <c r="DGU44" s="84"/>
      <c r="DGV44" s="84"/>
      <c r="DGW44" s="84"/>
      <c r="DGX44" s="84"/>
      <c r="DGY44" s="84"/>
      <c r="DGZ44" s="84"/>
      <c r="DHA44" s="84"/>
      <c r="DHB44" s="84"/>
      <c r="DHC44" s="84"/>
      <c r="DHD44" s="84"/>
      <c r="DHE44" s="84"/>
      <c r="DHF44" s="84"/>
      <c r="DHG44" s="84"/>
      <c r="DHH44" s="84"/>
      <c r="DHI44" s="84"/>
      <c r="DHJ44" s="84"/>
      <c r="DHK44" s="84"/>
      <c r="DHL44" s="84"/>
      <c r="DHM44" s="84"/>
      <c r="DHN44" s="84"/>
      <c r="DHO44" s="84"/>
      <c r="DHP44" s="84"/>
      <c r="DHQ44" s="84"/>
      <c r="DHR44" s="84"/>
      <c r="DHS44" s="84"/>
      <c r="DHT44" s="84"/>
      <c r="DHU44" s="84"/>
      <c r="DHV44" s="84"/>
      <c r="DHW44" s="84"/>
      <c r="DHX44" s="84"/>
      <c r="DHY44" s="84"/>
      <c r="DHZ44" s="84"/>
      <c r="DIA44" s="84"/>
      <c r="DIB44" s="84"/>
      <c r="DIC44" s="84"/>
      <c r="DID44" s="84"/>
      <c r="DIE44" s="84"/>
      <c r="DIF44" s="84"/>
      <c r="DIG44" s="84"/>
      <c r="DIH44" s="84"/>
      <c r="DII44" s="84"/>
      <c r="DIJ44" s="84"/>
      <c r="DIK44" s="84"/>
      <c r="DIL44" s="84"/>
      <c r="DIM44" s="84"/>
      <c r="DIN44" s="84"/>
      <c r="DIO44" s="84"/>
      <c r="DIP44" s="84"/>
      <c r="DIQ44" s="84"/>
      <c r="DIR44" s="84"/>
      <c r="DIS44" s="84"/>
      <c r="DIT44" s="84"/>
      <c r="DIU44" s="84"/>
      <c r="DIV44" s="84"/>
      <c r="DIW44" s="84"/>
      <c r="DIX44" s="84"/>
      <c r="DIY44" s="84"/>
      <c r="DIZ44" s="84"/>
      <c r="DJA44" s="84"/>
      <c r="DJB44" s="84"/>
      <c r="DJC44" s="84"/>
      <c r="DJD44" s="84"/>
      <c r="DJE44" s="84"/>
      <c r="DJF44" s="84"/>
      <c r="DJG44" s="84"/>
      <c r="DJH44" s="84"/>
      <c r="DJI44" s="84"/>
      <c r="DJJ44" s="84"/>
      <c r="DJK44" s="84"/>
      <c r="DJL44" s="84"/>
      <c r="DJM44" s="84"/>
      <c r="DJN44" s="84"/>
      <c r="DJO44" s="84"/>
      <c r="DJP44" s="84"/>
      <c r="DJQ44" s="84"/>
      <c r="DJR44" s="84"/>
      <c r="DJS44" s="84"/>
      <c r="DJT44" s="84"/>
      <c r="DJU44" s="84"/>
      <c r="DJV44" s="84"/>
      <c r="DJW44" s="84"/>
      <c r="DJX44" s="84"/>
      <c r="DJY44" s="84"/>
      <c r="DJZ44" s="84"/>
      <c r="DKA44" s="84"/>
      <c r="DKB44" s="84"/>
      <c r="DKC44" s="84"/>
      <c r="DKD44" s="84"/>
      <c r="DKE44" s="84"/>
      <c r="DKF44" s="84"/>
      <c r="DKG44" s="84"/>
      <c r="DKH44" s="84"/>
      <c r="DKI44" s="84"/>
      <c r="DKJ44" s="84"/>
      <c r="DKK44" s="84"/>
      <c r="DKL44" s="84"/>
      <c r="DKM44" s="84"/>
      <c r="DKN44" s="84"/>
      <c r="DKO44" s="84"/>
      <c r="DKP44" s="84"/>
      <c r="DKQ44" s="84"/>
      <c r="DKR44" s="84"/>
      <c r="DKS44" s="84"/>
      <c r="DKT44" s="84"/>
      <c r="DKU44" s="84"/>
      <c r="DKV44" s="84"/>
      <c r="DKW44" s="84"/>
      <c r="DKX44" s="84"/>
      <c r="DKY44" s="84"/>
      <c r="DKZ44" s="84"/>
      <c r="DLA44" s="84"/>
      <c r="DLB44" s="84"/>
      <c r="DLC44" s="84"/>
      <c r="DLD44" s="84"/>
      <c r="DLE44" s="84"/>
      <c r="DLF44" s="84"/>
      <c r="DLG44" s="84"/>
      <c r="DLH44" s="84"/>
      <c r="DLI44" s="84"/>
      <c r="DLJ44" s="84"/>
      <c r="DLK44" s="84"/>
      <c r="DLL44" s="84"/>
      <c r="DLM44" s="84"/>
      <c r="DLN44" s="84"/>
      <c r="DLO44" s="84"/>
      <c r="DLP44" s="84"/>
      <c r="DLQ44" s="84"/>
      <c r="DLR44" s="84"/>
      <c r="DLS44" s="84"/>
      <c r="DLT44" s="84"/>
      <c r="DLU44" s="84"/>
      <c r="DLV44" s="84"/>
      <c r="DLW44" s="84"/>
      <c r="DLX44" s="84"/>
      <c r="DLY44" s="84"/>
      <c r="DLZ44" s="84"/>
      <c r="DMA44" s="84"/>
      <c r="DMB44" s="84"/>
      <c r="DMC44" s="84"/>
      <c r="DMD44" s="84"/>
      <c r="DME44" s="84"/>
      <c r="DMF44" s="84"/>
      <c r="DMG44" s="84"/>
      <c r="DMH44" s="84"/>
      <c r="DMI44" s="84"/>
      <c r="DMJ44" s="84"/>
      <c r="DMK44" s="84"/>
      <c r="DML44" s="84"/>
      <c r="DMM44" s="84"/>
      <c r="DMN44" s="84"/>
      <c r="DMO44" s="84"/>
      <c r="DMP44" s="84"/>
      <c r="DMQ44" s="84"/>
      <c r="DMR44" s="84"/>
      <c r="DMS44" s="84"/>
      <c r="DMT44" s="84"/>
      <c r="DMU44" s="84"/>
      <c r="DMV44" s="84"/>
      <c r="DMW44" s="84"/>
      <c r="DMX44" s="84"/>
      <c r="DMY44" s="84"/>
      <c r="DMZ44" s="84"/>
      <c r="DNA44" s="84"/>
      <c r="DNB44" s="84"/>
      <c r="DNC44" s="84"/>
      <c r="DND44" s="84"/>
      <c r="DNE44" s="84"/>
      <c r="DNF44" s="84"/>
      <c r="DNG44" s="84"/>
      <c r="DNH44" s="84"/>
      <c r="DNI44" s="84"/>
      <c r="DNJ44" s="84"/>
      <c r="DNK44" s="84"/>
      <c r="DNL44" s="84"/>
      <c r="DNM44" s="84"/>
      <c r="DNN44" s="84"/>
      <c r="DNO44" s="84"/>
      <c r="DNP44" s="84"/>
      <c r="DNQ44" s="84"/>
      <c r="DNR44" s="84"/>
      <c r="DNS44" s="84"/>
      <c r="DNT44" s="84"/>
      <c r="DNU44" s="84"/>
      <c r="DNV44" s="84"/>
      <c r="DNW44" s="84"/>
      <c r="DNX44" s="84"/>
      <c r="DNY44" s="84"/>
      <c r="DNZ44" s="84"/>
      <c r="DOA44" s="84"/>
      <c r="DOB44" s="84"/>
      <c r="DOC44" s="84"/>
      <c r="DOD44" s="84"/>
      <c r="DOE44" s="84"/>
      <c r="DOF44" s="84"/>
      <c r="DOG44" s="84"/>
      <c r="DOH44" s="84"/>
      <c r="DOI44" s="84"/>
      <c r="DOJ44" s="84"/>
      <c r="DOK44" s="84"/>
      <c r="DOL44" s="84"/>
      <c r="DOM44" s="84"/>
      <c r="DON44" s="84"/>
      <c r="DOO44" s="84"/>
      <c r="DOP44" s="84"/>
      <c r="DOQ44" s="84"/>
      <c r="DOR44" s="84"/>
      <c r="DOS44" s="84"/>
      <c r="DOT44" s="84"/>
      <c r="DOU44" s="84"/>
      <c r="DOV44" s="84"/>
      <c r="DOW44" s="84"/>
      <c r="DOX44" s="84"/>
      <c r="DOY44" s="84"/>
      <c r="DOZ44" s="84"/>
      <c r="DPA44" s="84"/>
      <c r="DPB44" s="84"/>
      <c r="DPC44" s="84"/>
      <c r="DPD44" s="84"/>
      <c r="DPE44" s="84"/>
      <c r="DPF44" s="84"/>
      <c r="DPG44" s="84"/>
      <c r="DPH44" s="84"/>
      <c r="DPI44" s="84"/>
      <c r="DPJ44" s="84"/>
      <c r="DPK44" s="84"/>
      <c r="DPL44" s="84"/>
      <c r="DPM44" s="84"/>
      <c r="DPN44" s="84"/>
      <c r="DPO44" s="84"/>
      <c r="DPP44" s="84"/>
      <c r="DPQ44" s="84"/>
      <c r="DPR44" s="84"/>
      <c r="DPS44" s="84"/>
      <c r="DPT44" s="84"/>
      <c r="DPU44" s="84"/>
      <c r="DPV44" s="84"/>
      <c r="DPW44" s="84"/>
      <c r="DPX44" s="84"/>
      <c r="DPY44" s="84"/>
      <c r="DPZ44" s="84"/>
      <c r="DQA44" s="84"/>
      <c r="DQB44" s="84"/>
      <c r="DQC44" s="84"/>
      <c r="DQD44" s="84"/>
      <c r="DQE44" s="84"/>
      <c r="DQF44" s="84"/>
      <c r="DQG44" s="84"/>
      <c r="DQH44" s="84"/>
      <c r="DQI44" s="84"/>
      <c r="DQJ44" s="84"/>
      <c r="DQK44" s="84"/>
      <c r="DQL44" s="84"/>
      <c r="DQM44" s="84"/>
      <c r="DQN44" s="84"/>
      <c r="DQO44" s="84"/>
      <c r="DQP44" s="84"/>
      <c r="DQQ44" s="84"/>
      <c r="DQR44" s="84"/>
      <c r="DQS44" s="84"/>
      <c r="DQT44" s="84"/>
      <c r="DQU44" s="84"/>
      <c r="DQV44" s="84"/>
      <c r="DQW44" s="84"/>
      <c r="DQX44" s="84"/>
      <c r="DQY44" s="84"/>
      <c r="DQZ44" s="84"/>
      <c r="DRA44" s="84"/>
      <c r="DRB44" s="84"/>
      <c r="DRC44" s="84"/>
      <c r="DRD44" s="84"/>
      <c r="DRE44" s="84"/>
      <c r="DRF44" s="84"/>
      <c r="DRG44" s="84"/>
      <c r="DRH44" s="84"/>
      <c r="DRI44" s="84"/>
      <c r="DRJ44" s="84"/>
      <c r="DRK44" s="84"/>
      <c r="DRL44" s="84"/>
      <c r="DRM44" s="84"/>
      <c r="DRN44" s="84"/>
      <c r="DRO44" s="84"/>
      <c r="DRP44" s="84"/>
      <c r="DRQ44" s="84"/>
      <c r="DRR44" s="84"/>
      <c r="DRS44" s="84"/>
      <c r="DRT44" s="84"/>
      <c r="DRU44" s="84"/>
      <c r="DRV44" s="84"/>
      <c r="DRW44" s="84"/>
      <c r="DRX44" s="84"/>
      <c r="DRY44" s="84"/>
      <c r="DRZ44" s="84"/>
      <c r="DSA44" s="84"/>
      <c r="DSB44" s="84"/>
      <c r="DSC44" s="84"/>
      <c r="DSD44" s="84"/>
      <c r="DSE44" s="84"/>
      <c r="DSF44" s="84"/>
      <c r="DSG44" s="84"/>
      <c r="DSH44" s="84"/>
      <c r="DSI44" s="84"/>
      <c r="DSJ44" s="84"/>
      <c r="DSK44" s="84"/>
      <c r="DSL44" s="84"/>
      <c r="DSM44" s="84"/>
      <c r="DSN44" s="84"/>
      <c r="DSO44" s="84"/>
      <c r="DSP44" s="84"/>
      <c r="DSQ44" s="84"/>
      <c r="DSR44" s="84"/>
      <c r="DSS44" s="84"/>
      <c r="DST44" s="84"/>
      <c r="DSU44" s="84"/>
      <c r="DSV44" s="84"/>
      <c r="DSW44" s="84"/>
      <c r="DSX44" s="84"/>
      <c r="DSY44" s="84"/>
      <c r="DSZ44" s="84"/>
      <c r="DTA44" s="84"/>
      <c r="DTB44" s="84"/>
      <c r="DTC44" s="84"/>
      <c r="DTD44" s="84"/>
      <c r="DTE44" s="84"/>
      <c r="DTF44" s="84"/>
      <c r="DTG44" s="84"/>
      <c r="DTH44" s="84"/>
      <c r="DTI44" s="84"/>
      <c r="DTJ44" s="84"/>
      <c r="DTK44" s="84"/>
      <c r="DTL44" s="84"/>
      <c r="DTM44" s="84"/>
      <c r="DTN44" s="84"/>
      <c r="DTO44" s="84"/>
      <c r="DTP44" s="84"/>
      <c r="DTQ44" s="84"/>
      <c r="DTR44" s="84"/>
      <c r="DTS44" s="84"/>
      <c r="DTT44" s="84"/>
      <c r="DTU44" s="84"/>
      <c r="DTV44" s="84"/>
      <c r="DTW44" s="84"/>
      <c r="DTX44" s="84"/>
      <c r="DTY44" s="84"/>
      <c r="DTZ44" s="84"/>
      <c r="DUA44" s="84"/>
      <c r="DUB44" s="84"/>
      <c r="DUC44" s="84"/>
      <c r="DUD44" s="84"/>
      <c r="DUE44" s="84"/>
      <c r="DUF44" s="84"/>
      <c r="DUG44" s="84"/>
      <c r="DUH44" s="84"/>
      <c r="DUI44" s="84"/>
      <c r="DUJ44" s="84"/>
      <c r="DUK44" s="84"/>
      <c r="DUL44" s="84"/>
      <c r="DUM44" s="84"/>
      <c r="DUN44" s="84"/>
      <c r="DUO44" s="84"/>
      <c r="DUP44" s="84"/>
      <c r="DUQ44" s="84"/>
      <c r="DUR44" s="84"/>
      <c r="DUS44" s="84"/>
      <c r="DUT44" s="84"/>
      <c r="DUU44" s="84"/>
      <c r="DUV44" s="84"/>
      <c r="DUW44" s="84"/>
      <c r="DUX44" s="84"/>
      <c r="DUY44" s="84"/>
      <c r="DUZ44" s="84"/>
      <c r="DVA44" s="84"/>
      <c r="DVB44" s="84"/>
      <c r="DVC44" s="84"/>
      <c r="DVD44" s="84"/>
      <c r="DVE44" s="84"/>
      <c r="DVF44" s="84"/>
      <c r="DVG44" s="84"/>
      <c r="DVH44" s="84"/>
      <c r="DVI44" s="84"/>
      <c r="DVJ44" s="84"/>
      <c r="DVK44" s="84"/>
      <c r="DVL44" s="84"/>
      <c r="DVM44" s="84"/>
      <c r="DVN44" s="84"/>
      <c r="DVO44" s="84"/>
      <c r="DVP44" s="84"/>
      <c r="DVQ44" s="84"/>
      <c r="DVR44" s="84"/>
      <c r="DVS44" s="84"/>
      <c r="DVT44" s="84"/>
      <c r="DVU44" s="84"/>
      <c r="DVV44" s="84"/>
      <c r="DVW44" s="84"/>
      <c r="DVX44" s="84"/>
      <c r="DVY44" s="84"/>
      <c r="DVZ44" s="84"/>
      <c r="DWA44" s="84"/>
      <c r="DWB44" s="84"/>
      <c r="DWC44" s="84"/>
      <c r="DWD44" s="84"/>
      <c r="DWE44" s="84"/>
      <c r="DWF44" s="84"/>
      <c r="DWG44" s="84"/>
      <c r="DWH44" s="84"/>
      <c r="DWI44" s="84"/>
      <c r="DWJ44" s="84"/>
      <c r="DWK44" s="84"/>
      <c r="DWL44" s="84"/>
      <c r="DWM44" s="84"/>
      <c r="DWN44" s="84"/>
      <c r="DWO44" s="84"/>
      <c r="DWP44" s="84"/>
      <c r="DWQ44" s="84"/>
      <c r="DWR44" s="84"/>
      <c r="DWS44" s="84"/>
      <c r="DWT44" s="84"/>
      <c r="DWU44" s="84"/>
      <c r="DWV44" s="84"/>
      <c r="DWW44" s="84"/>
      <c r="DWX44" s="84"/>
      <c r="DWY44" s="84"/>
      <c r="DWZ44" s="84"/>
      <c r="DXA44" s="84"/>
      <c r="DXB44" s="84"/>
      <c r="DXC44" s="84"/>
      <c r="DXD44" s="84"/>
      <c r="DXE44" s="84"/>
      <c r="DXF44" s="84"/>
      <c r="DXG44" s="84"/>
      <c r="DXH44" s="84"/>
      <c r="DXI44" s="84"/>
      <c r="DXJ44" s="84"/>
      <c r="DXK44" s="84"/>
      <c r="DXL44" s="84"/>
      <c r="DXM44" s="84"/>
      <c r="DXN44" s="84"/>
      <c r="DXO44" s="84"/>
      <c r="DXP44" s="84"/>
      <c r="DXQ44" s="84"/>
      <c r="DXR44" s="84"/>
      <c r="DXS44" s="84"/>
      <c r="DXT44" s="84"/>
      <c r="DXU44" s="84"/>
      <c r="DXV44" s="84"/>
      <c r="DXW44" s="84"/>
      <c r="DXX44" s="84"/>
      <c r="DXY44" s="84"/>
      <c r="DXZ44" s="84"/>
      <c r="DYA44" s="84"/>
      <c r="DYB44" s="84"/>
      <c r="DYC44" s="84"/>
      <c r="DYD44" s="84"/>
      <c r="DYE44" s="84"/>
      <c r="DYF44" s="84"/>
      <c r="DYG44" s="84"/>
      <c r="DYH44" s="84"/>
      <c r="DYI44" s="84"/>
      <c r="DYJ44" s="84"/>
      <c r="DYK44" s="84"/>
      <c r="DYL44" s="84"/>
      <c r="DYM44" s="84"/>
      <c r="DYN44" s="84"/>
      <c r="DYO44" s="84"/>
      <c r="DYP44" s="84"/>
      <c r="DYQ44" s="84"/>
      <c r="DYR44" s="84"/>
      <c r="DYS44" s="84"/>
      <c r="DYT44" s="84"/>
      <c r="DYU44" s="84"/>
      <c r="DYV44" s="84"/>
      <c r="DYW44" s="84"/>
      <c r="DYX44" s="84"/>
      <c r="DYY44" s="84"/>
      <c r="DYZ44" s="84"/>
      <c r="DZA44" s="84"/>
      <c r="DZB44" s="84"/>
      <c r="DZC44" s="84"/>
      <c r="DZD44" s="84"/>
      <c r="DZE44" s="84"/>
      <c r="DZF44" s="84"/>
      <c r="DZG44" s="84"/>
      <c r="DZH44" s="84"/>
      <c r="DZI44" s="84"/>
      <c r="DZJ44" s="84"/>
      <c r="DZK44" s="84"/>
      <c r="DZL44" s="84"/>
      <c r="DZM44" s="84"/>
      <c r="DZN44" s="84"/>
      <c r="DZO44" s="84"/>
      <c r="DZP44" s="84"/>
      <c r="DZQ44" s="84"/>
      <c r="DZR44" s="84"/>
      <c r="DZS44" s="84"/>
      <c r="DZT44" s="84"/>
      <c r="DZU44" s="84"/>
      <c r="DZV44" s="84"/>
      <c r="DZW44" s="84"/>
      <c r="DZX44" s="84"/>
      <c r="DZY44" s="84"/>
      <c r="DZZ44" s="84"/>
      <c r="EAA44" s="84"/>
      <c r="EAB44" s="84"/>
      <c r="EAC44" s="84"/>
      <c r="EAD44" s="84"/>
      <c r="EAE44" s="84"/>
      <c r="EAF44" s="84"/>
      <c r="EAG44" s="84"/>
      <c r="EAH44" s="84"/>
      <c r="EAI44" s="84"/>
      <c r="EAJ44" s="84"/>
      <c r="EAK44" s="84"/>
      <c r="EAL44" s="84"/>
      <c r="EAM44" s="84"/>
      <c r="EAN44" s="84"/>
      <c r="EAO44" s="84"/>
      <c r="EAP44" s="84"/>
      <c r="EAQ44" s="84"/>
      <c r="EAR44" s="84"/>
      <c r="EAS44" s="84"/>
      <c r="EAT44" s="84"/>
      <c r="EAU44" s="84"/>
      <c r="EAV44" s="84"/>
      <c r="EAW44" s="84"/>
      <c r="EAX44" s="84"/>
      <c r="EAY44" s="84"/>
      <c r="EAZ44" s="84"/>
      <c r="EBA44" s="84"/>
      <c r="EBB44" s="84"/>
      <c r="EBC44" s="84"/>
      <c r="EBD44" s="84"/>
      <c r="EBE44" s="84"/>
      <c r="EBF44" s="84"/>
      <c r="EBG44" s="84"/>
      <c r="EBH44" s="84"/>
      <c r="EBI44" s="84"/>
      <c r="EBJ44" s="84"/>
      <c r="EBK44" s="84"/>
      <c r="EBL44" s="84"/>
      <c r="EBM44" s="84"/>
      <c r="EBN44" s="84"/>
      <c r="EBO44" s="84"/>
      <c r="EBP44" s="84"/>
      <c r="EBQ44" s="84"/>
      <c r="EBR44" s="84"/>
      <c r="EBS44" s="84"/>
      <c r="EBT44" s="84"/>
      <c r="EBU44" s="84"/>
      <c r="EBV44" s="84"/>
      <c r="EBW44" s="84"/>
      <c r="EBX44" s="84"/>
      <c r="EBY44" s="84"/>
      <c r="EBZ44" s="84"/>
      <c r="ECA44" s="84"/>
      <c r="ECB44" s="84"/>
      <c r="ECC44" s="84"/>
      <c r="ECD44" s="84"/>
      <c r="ECE44" s="84"/>
      <c r="ECF44" s="84"/>
      <c r="ECG44" s="84"/>
      <c r="ECH44" s="84"/>
      <c r="ECI44" s="84"/>
      <c r="ECJ44" s="84"/>
      <c r="ECK44" s="84"/>
      <c r="ECL44" s="84"/>
      <c r="ECM44" s="84"/>
      <c r="ECN44" s="84"/>
      <c r="ECO44" s="84"/>
      <c r="ECP44" s="84"/>
      <c r="ECQ44" s="84"/>
      <c r="ECR44" s="84"/>
      <c r="ECS44" s="84"/>
      <c r="ECT44" s="84"/>
      <c r="ECU44" s="84"/>
      <c r="ECV44" s="84"/>
      <c r="ECW44" s="84"/>
      <c r="ECX44" s="84"/>
      <c r="ECY44" s="84"/>
      <c r="ECZ44" s="84"/>
      <c r="EDA44" s="84"/>
      <c r="EDB44" s="84"/>
      <c r="EDC44" s="84"/>
      <c r="EDD44" s="84"/>
      <c r="EDE44" s="84"/>
      <c r="EDF44" s="84"/>
      <c r="EDG44" s="84"/>
      <c r="EDH44" s="84"/>
      <c r="EDI44" s="84"/>
      <c r="EDJ44" s="84"/>
      <c r="EDK44" s="84"/>
      <c r="EDL44" s="84"/>
      <c r="EDM44" s="84"/>
      <c r="EDN44" s="84"/>
      <c r="EDO44" s="84"/>
      <c r="EDP44" s="84"/>
      <c r="EDQ44" s="84"/>
      <c r="EDR44" s="84"/>
      <c r="EDS44" s="84"/>
      <c r="EDT44" s="84"/>
      <c r="EDU44" s="84"/>
      <c r="EDV44" s="84"/>
      <c r="EDW44" s="84"/>
      <c r="EDX44" s="84"/>
      <c r="EDY44" s="84"/>
      <c r="EDZ44" s="84"/>
      <c r="EEA44" s="84"/>
      <c r="EEB44" s="84"/>
      <c r="EEC44" s="84"/>
      <c r="EED44" s="84"/>
      <c r="EEE44" s="84"/>
      <c r="EEF44" s="84"/>
      <c r="EEG44" s="84"/>
      <c r="EEH44" s="84"/>
      <c r="EEI44" s="84"/>
      <c r="EEJ44" s="84"/>
      <c r="EEK44" s="84"/>
      <c r="EEL44" s="84"/>
      <c r="EEM44" s="84"/>
      <c r="EEN44" s="84"/>
      <c r="EEO44" s="84"/>
      <c r="EEP44" s="84"/>
      <c r="EEQ44" s="84"/>
      <c r="EER44" s="84"/>
      <c r="EES44" s="84"/>
      <c r="EET44" s="84"/>
      <c r="EEU44" s="84"/>
      <c r="EEV44" s="84"/>
      <c r="EEW44" s="84"/>
      <c r="EEX44" s="84"/>
      <c r="EEY44" s="84"/>
      <c r="EEZ44" s="84"/>
      <c r="EFA44" s="84"/>
      <c r="EFB44" s="84"/>
      <c r="EFC44" s="84"/>
      <c r="EFD44" s="84"/>
      <c r="EFE44" s="84"/>
      <c r="EFF44" s="84"/>
      <c r="EFG44" s="84"/>
      <c r="EFH44" s="84"/>
      <c r="EFI44" s="84"/>
      <c r="EFJ44" s="84"/>
      <c r="EFK44" s="84"/>
      <c r="EFL44" s="84"/>
      <c r="EFM44" s="84"/>
      <c r="EFN44" s="84"/>
      <c r="EFO44" s="84"/>
      <c r="EFP44" s="84"/>
      <c r="EFQ44" s="84"/>
      <c r="EFR44" s="84"/>
      <c r="EFS44" s="84"/>
      <c r="EFT44" s="84"/>
      <c r="EFU44" s="84"/>
      <c r="EFV44" s="84"/>
      <c r="EFW44" s="84"/>
      <c r="EFX44" s="84"/>
      <c r="EFY44" s="84"/>
      <c r="EFZ44" s="84"/>
      <c r="EGA44" s="84"/>
      <c r="EGB44" s="84"/>
      <c r="EGC44" s="84"/>
      <c r="EGD44" s="84"/>
      <c r="EGE44" s="84"/>
      <c r="EGF44" s="84"/>
      <c r="EGG44" s="84"/>
      <c r="EGH44" s="84"/>
      <c r="EGI44" s="84"/>
      <c r="EGJ44" s="84"/>
      <c r="EGK44" s="84"/>
      <c r="EGL44" s="84"/>
      <c r="EGM44" s="84"/>
      <c r="EGN44" s="84"/>
      <c r="EGO44" s="84"/>
      <c r="EGP44" s="84"/>
      <c r="EGQ44" s="84"/>
      <c r="EGR44" s="84"/>
      <c r="EGS44" s="84"/>
      <c r="EGT44" s="84"/>
      <c r="EGU44" s="84"/>
      <c r="EGV44" s="84"/>
      <c r="EGW44" s="84"/>
      <c r="EGX44" s="84"/>
      <c r="EGY44" s="84"/>
      <c r="EGZ44" s="84"/>
      <c r="EHA44" s="84"/>
      <c r="EHB44" s="84"/>
      <c r="EHC44" s="84"/>
      <c r="EHD44" s="84"/>
      <c r="EHE44" s="84"/>
      <c r="EHF44" s="84"/>
      <c r="EHG44" s="84"/>
      <c r="EHH44" s="84"/>
      <c r="EHI44" s="84"/>
      <c r="EHJ44" s="84"/>
      <c r="EHK44" s="84"/>
      <c r="EHL44" s="84"/>
      <c r="EHM44" s="84"/>
      <c r="EHN44" s="84"/>
      <c r="EHO44" s="84"/>
      <c r="EHP44" s="84"/>
      <c r="EHQ44" s="84"/>
      <c r="EHR44" s="84"/>
      <c r="EHS44" s="84"/>
      <c r="EHT44" s="84"/>
      <c r="EHU44" s="84"/>
      <c r="EHV44" s="84"/>
      <c r="EHW44" s="84"/>
      <c r="EHX44" s="84"/>
      <c r="EHY44" s="84"/>
      <c r="EHZ44" s="84"/>
      <c r="EIA44" s="84"/>
      <c r="EIB44" s="84"/>
      <c r="EIC44" s="84"/>
      <c r="EID44" s="84"/>
      <c r="EIE44" s="84"/>
      <c r="EIF44" s="84"/>
      <c r="EIG44" s="84"/>
      <c r="EIH44" s="84"/>
      <c r="EII44" s="84"/>
      <c r="EIJ44" s="84"/>
      <c r="EIK44" s="84"/>
      <c r="EIL44" s="84"/>
      <c r="EIM44" s="84"/>
      <c r="EIN44" s="84"/>
      <c r="EIO44" s="84"/>
      <c r="EIP44" s="84"/>
      <c r="EIQ44" s="84"/>
      <c r="EIR44" s="84"/>
      <c r="EIS44" s="84"/>
      <c r="EIT44" s="84"/>
      <c r="EIU44" s="84"/>
      <c r="EIV44" s="84"/>
      <c r="EIW44" s="84"/>
      <c r="EIX44" s="84"/>
      <c r="EIY44" s="84"/>
      <c r="EIZ44" s="84"/>
      <c r="EJA44" s="84"/>
      <c r="EJB44" s="84"/>
      <c r="EJC44" s="84"/>
      <c r="EJD44" s="84"/>
      <c r="EJE44" s="84"/>
      <c r="EJF44" s="84"/>
      <c r="EJG44" s="84"/>
      <c r="EJH44" s="84"/>
      <c r="EJI44" s="84"/>
      <c r="EJJ44" s="84"/>
      <c r="EJK44" s="84"/>
      <c r="EJL44" s="84"/>
      <c r="EJM44" s="84"/>
      <c r="EJN44" s="84"/>
      <c r="EJO44" s="84"/>
      <c r="EJP44" s="84"/>
      <c r="EJQ44" s="84"/>
      <c r="EJR44" s="84"/>
      <c r="EJS44" s="84"/>
      <c r="EJT44" s="84"/>
      <c r="EJU44" s="84"/>
      <c r="EJV44" s="84"/>
      <c r="EJW44" s="84"/>
      <c r="EJX44" s="84"/>
      <c r="EJY44" s="84"/>
      <c r="EJZ44" s="84"/>
      <c r="EKA44" s="84"/>
      <c r="EKB44" s="84"/>
      <c r="EKC44" s="84"/>
      <c r="EKD44" s="84"/>
      <c r="EKE44" s="84"/>
      <c r="EKF44" s="84"/>
      <c r="EKG44" s="84"/>
      <c r="EKH44" s="84"/>
      <c r="EKI44" s="84"/>
      <c r="EKJ44" s="84"/>
      <c r="EKK44" s="84"/>
      <c r="EKL44" s="84"/>
      <c r="EKM44" s="84"/>
      <c r="EKN44" s="84"/>
      <c r="EKO44" s="84"/>
      <c r="EKP44" s="84"/>
      <c r="EKQ44" s="84"/>
      <c r="EKR44" s="84"/>
      <c r="EKS44" s="84"/>
      <c r="EKT44" s="84"/>
      <c r="EKU44" s="84"/>
      <c r="EKV44" s="84"/>
      <c r="EKW44" s="84"/>
      <c r="EKX44" s="84"/>
      <c r="EKY44" s="84"/>
      <c r="EKZ44" s="84"/>
      <c r="ELA44" s="84"/>
      <c r="ELB44" s="84"/>
      <c r="ELC44" s="84"/>
      <c r="ELD44" s="84"/>
      <c r="ELE44" s="84"/>
      <c r="ELF44" s="84"/>
      <c r="ELG44" s="84"/>
      <c r="ELH44" s="84"/>
      <c r="ELI44" s="84"/>
      <c r="ELJ44" s="84"/>
      <c r="ELK44" s="84"/>
      <c r="ELL44" s="84"/>
      <c r="ELM44" s="84"/>
      <c r="ELN44" s="84"/>
      <c r="ELO44" s="84"/>
      <c r="ELP44" s="84"/>
      <c r="ELQ44" s="84"/>
      <c r="ELR44" s="84"/>
      <c r="ELS44" s="84"/>
      <c r="ELT44" s="84"/>
      <c r="ELU44" s="84"/>
      <c r="ELV44" s="84"/>
      <c r="ELW44" s="84"/>
      <c r="ELX44" s="84"/>
      <c r="ELY44" s="84"/>
      <c r="ELZ44" s="84"/>
      <c r="EMA44" s="84"/>
      <c r="EMB44" s="84"/>
      <c r="EMC44" s="84"/>
      <c r="EMD44" s="84"/>
      <c r="EME44" s="84"/>
      <c r="EMF44" s="84"/>
      <c r="EMG44" s="84"/>
      <c r="EMH44" s="84"/>
      <c r="EMI44" s="84"/>
      <c r="EMJ44" s="84"/>
      <c r="EMK44" s="84"/>
      <c r="EML44" s="84"/>
      <c r="EMM44" s="84"/>
      <c r="EMN44" s="84"/>
      <c r="EMO44" s="84"/>
      <c r="EMP44" s="84"/>
      <c r="EMQ44" s="84"/>
      <c r="EMR44" s="84"/>
      <c r="EMS44" s="84"/>
      <c r="EMT44" s="84"/>
      <c r="EMU44" s="84"/>
      <c r="EMV44" s="84"/>
      <c r="EMW44" s="84"/>
      <c r="EMX44" s="84"/>
      <c r="EMY44" s="84"/>
      <c r="EMZ44" s="84"/>
      <c r="ENA44" s="84"/>
      <c r="ENB44" s="84"/>
      <c r="ENC44" s="84"/>
      <c r="END44" s="84"/>
      <c r="ENE44" s="84"/>
      <c r="ENF44" s="84"/>
      <c r="ENG44" s="84"/>
      <c r="ENH44" s="84"/>
      <c r="ENI44" s="84"/>
      <c r="ENJ44" s="84"/>
      <c r="ENK44" s="84"/>
      <c r="ENL44" s="84"/>
      <c r="ENM44" s="84"/>
      <c r="ENN44" s="84"/>
      <c r="ENO44" s="84"/>
      <c r="ENP44" s="84"/>
      <c r="ENQ44" s="84"/>
      <c r="ENR44" s="84"/>
      <c r="ENS44" s="84"/>
      <c r="ENT44" s="84"/>
      <c r="ENU44" s="84"/>
      <c r="ENV44" s="84"/>
      <c r="ENW44" s="84"/>
      <c r="ENX44" s="84"/>
      <c r="ENY44" s="84"/>
      <c r="ENZ44" s="84"/>
      <c r="EOA44" s="84"/>
      <c r="EOB44" s="84"/>
      <c r="EOC44" s="84"/>
      <c r="EOD44" s="84"/>
      <c r="EOE44" s="84"/>
      <c r="EOF44" s="84"/>
      <c r="EOG44" s="84"/>
      <c r="EOH44" s="84"/>
      <c r="EOI44" s="84"/>
      <c r="EOJ44" s="84"/>
      <c r="EOK44" s="84"/>
      <c r="EOL44" s="84"/>
      <c r="EOM44" s="84"/>
      <c r="EON44" s="84"/>
      <c r="EOO44" s="84"/>
      <c r="EOP44" s="84"/>
      <c r="EOQ44" s="84"/>
      <c r="EOR44" s="84"/>
      <c r="EOS44" s="84"/>
      <c r="EOT44" s="84"/>
      <c r="EOU44" s="84"/>
      <c r="EOV44" s="84"/>
      <c r="EOW44" s="84"/>
      <c r="EOX44" s="84"/>
      <c r="EOY44" s="84"/>
      <c r="EOZ44" s="84"/>
      <c r="EPA44" s="84"/>
      <c r="EPB44" s="84"/>
      <c r="EPC44" s="84"/>
      <c r="EPD44" s="84"/>
      <c r="EPE44" s="84"/>
      <c r="EPF44" s="84"/>
      <c r="EPG44" s="84"/>
      <c r="EPH44" s="84"/>
      <c r="EPI44" s="84"/>
      <c r="EPJ44" s="84"/>
      <c r="EPK44" s="84"/>
      <c r="EPL44" s="84"/>
      <c r="EPM44" s="84"/>
      <c r="EPN44" s="84"/>
      <c r="EPO44" s="84"/>
      <c r="EPP44" s="84"/>
      <c r="EPQ44" s="84"/>
      <c r="EPR44" s="84"/>
      <c r="EPS44" s="84"/>
      <c r="EPT44" s="84"/>
      <c r="EPU44" s="84"/>
      <c r="EPV44" s="84"/>
      <c r="EPW44" s="84"/>
      <c r="EPX44" s="84"/>
      <c r="EPY44" s="84"/>
      <c r="EPZ44" s="84"/>
      <c r="EQA44" s="84"/>
      <c r="EQB44" s="84"/>
      <c r="EQC44" s="84"/>
      <c r="EQD44" s="84"/>
      <c r="EQE44" s="84"/>
      <c r="EQF44" s="84"/>
      <c r="EQG44" s="84"/>
      <c r="EQH44" s="84"/>
      <c r="EQI44" s="84"/>
      <c r="EQJ44" s="84"/>
      <c r="EQK44" s="84"/>
      <c r="EQL44" s="84"/>
      <c r="EQM44" s="84"/>
      <c r="EQN44" s="84"/>
      <c r="EQO44" s="84"/>
      <c r="EQP44" s="84"/>
      <c r="EQQ44" s="84"/>
      <c r="EQR44" s="84"/>
      <c r="EQS44" s="84"/>
      <c r="EQT44" s="84"/>
      <c r="EQU44" s="84"/>
      <c r="EQV44" s="84"/>
      <c r="EQW44" s="84"/>
      <c r="EQX44" s="84"/>
      <c r="EQY44" s="84"/>
      <c r="EQZ44" s="84"/>
      <c r="ERA44" s="84"/>
      <c r="ERB44" s="84"/>
      <c r="ERC44" s="84"/>
      <c r="ERD44" s="84"/>
      <c r="ERE44" s="84"/>
      <c r="ERF44" s="84"/>
      <c r="ERG44" s="84"/>
      <c r="ERH44" s="84"/>
      <c r="ERI44" s="84"/>
      <c r="ERJ44" s="84"/>
      <c r="ERK44" s="84"/>
      <c r="ERL44" s="84"/>
      <c r="ERM44" s="84"/>
      <c r="ERN44" s="84"/>
      <c r="ERO44" s="84"/>
      <c r="ERP44" s="84"/>
      <c r="ERQ44" s="84"/>
      <c r="ERR44" s="84"/>
      <c r="ERS44" s="84"/>
      <c r="ERT44" s="84"/>
      <c r="ERU44" s="84"/>
      <c r="ERV44" s="84"/>
      <c r="ERW44" s="84"/>
      <c r="ERX44" s="84"/>
      <c r="ERY44" s="84"/>
      <c r="ERZ44" s="84"/>
      <c r="ESA44" s="84"/>
      <c r="ESB44" s="84"/>
      <c r="ESC44" s="84"/>
      <c r="ESD44" s="84"/>
      <c r="ESE44" s="84"/>
      <c r="ESF44" s="84"/>
      <c r="ESG44" s="84"/>
      <c r="ESH44" s="84"/>
      <c r="ESI44" s="84"/>
      <c r="ESJ44" s="84"/>
      <c r="ESK44" s="84"/>
      <c r="ESL44" s="84"/>
      <c r="ESM44" s="84"/>
      <c r="ESN44" s="84"/>
      <c r="ESO44" s="84"/>
      <c r="ESP44" s="84"/>
      <c r="ESQ44" s="84"/>
      <c r="ESR44" s="84"/>
      <c r="ESS44" s="84"/>
      <c r="EST44" s="84"/>
      <c r="ESU44" s="84"/>
      <c r="ESV44" s="84"/>
      <c r="ESW44" s="84"/>
      <c r="ESX44" s="84"/>
      <c r="ESY44" s="84"/>
      <c r="ESZ44" s="84"/>
      <c r="ETA44" s="84"/>
      <c r="ETB44" s="84"/>
      <c r="ETC44" s="84"/>
      <c r="ETD44" s="84"/>
      <c r="ETE44" s="84"/>
      <c r="ETF44" s="84"/>
      <c r="ETG44" s="84"/>
      <c r="ETH44" s="84"/>
      <c r="ETI44" s="84"/>
      <c r="ETJ44" s="84"/>
      <c r="ETK44" s="84"/>
      <c r="ETL44" s="84"/>
      <c r="ETM44" s="84"/>
      <c r="ETN44" s="84"/>
      <c r="ETO44" s="84"/>
      <c r="ETP44" s="84"/>
      <c r="ETQ44" s="84"/>
      <c r="ETR44" s="84"/>
      <c r="ETS44" s="84"/>
      <c r="ETT44" s="84"/>
      <c r="ETU44" s="84"/>
      <c r="ETV44" s="84"/>
      <c r="ETW44" s="84"/>
      <c r="ETX44" s="84"/>
      <c r="ETY44" s="84"/>
      <c r="ETZ44" s="84"/>
      <c r="EUA44" s="84"/>
      <c r="EUB44" s="84"/>
      <c r="EUC44" s="84"/>
      <c r="EUD44" s="84"/>
      <c r="EUE44" s="84"/>
      <c r="EUF44" s="84"/>
      <c r="EUG44" s="84"/>
      <c r="EUH44" s="84"/>
      <c r="EUI44" s="84"/>
      <c r="EUJ44" s="84"/>
      <c r="EUK44" s="84"/>
      <c r="EUL44" s="84"/>
      <c r="EUM44" s="84"/>
      <c r="EUN44" s="84"/>
      <c r="EUO44" s="84"/>
      <c r="EUP44" s="84"/>
      <c r="EUQ44" s="84"/>
      <c r="EUR44" s="84"/>
      <c r="EUS44" s="84"/>
      <c r="EUT44" s="84"/>
      <c r="EUU44" s="84"/>
      <c r="EUV44" s="84"/>
      <c r="EUW44" s="84"/>
      <c r="EUX44" s="84"/>
      <c r="EUY44" s="84"/>
      <c r="EUZ44" s="84"/>
      <c r="EVA44" s="84"/>
      <c r="EVB44" s="84"/>
      <c r="EVC44" s="84"/>
      <c r="EVD44" s="84"/>
      <c r="EVE44" s="84"/>
      <c r="EVF44" s="84"/>
      <c r="EVG44" s="84"/>
      <c r="EVH44" s="84"/>
      <c r="EVI44" s="84"/>
      <c r="EVJ44" s="84"/>
      <c r="EVK44" s="84"/>
      <c r="EVL44" s="84"/>
      <c r="EVM44" s="84"/>
      <c r="EVN44" s="84"/>
      <c r="EVO44" s="84"/>
      <c r="EVP44" s="84"/>
      <c r="EVQ44" s="84"/>
      <c r="EVR44" s="84"/>
      <c r="EVS44" s="84"/>
      <c r="EVT44" s="84"/>
      <c r="EVU44" s="84"/>
      <c r="EVV44" s="84"/>
      <c r="EVW44" s="84"/>
      <c r="EVX44" s="84"/>
      <c r="EVY44" s="84"/>
      <c r="EVZ44" s="84"/>
      <c r="EWA44" s="84"/>
      <c r="EWB44" s="84"/>
      <c r="EWC44" s="84"/>
      <c r="EWD44" s="84"/>
      <c r="EWE44" s="84"/>
      <c r="EWF44" s="84"/>
      <c r="EWG44" s="84"/>
      <c r="EWH44" s="84"/>
      <c r="EWI44" s="84"/>
      <c r="EWJ44" s="84"/>
      <c r="EWK44" s="84"/>
      <c r="EWL44" s="84"/>
      <c r="EWM44" s="84"/>
      <c r="EWN44" s="84"/>
      <c r="EWO44" s="84"/>
      <c r="EWP44" s="84"/>
      <c r="EWQ44" s="84"/>
      <c r="EWR44" s="84"/>
      <c r="EWS44" s="84"/>
      <c r="EWT44" s="84"/>
      <c r="EWU44" s="84"/>
      <c r="EWV44" s="84"/>
      <c r="EWW44" s="84"/>
      <c r="EWX44" s="84"/>
      <c r="EWY44" s="84"/>
      <c r="EWZ44" s="84"/>
      <c r="EXA44" s="84"/>
      <c r="EXB44" s="84"/>
      <c r="EXC44" s="84"/>
      <c r="EXD44" s="84"/>
      <c r="EXE44" s="84"/>
      <c r="EXF44" s="84"/>
      <c r="EXG44" s="84"/>
      <c r="EXH44" s="84"/>
      <c r="EXI44" s="84"/>
      <c r="EXJ44" s="84"/>
      <c r="EXK44" s="84"/>
      <c r="EXL44" s="84"/>
      <c r="EXM44" s="84"/>
      <c r="EXN44" s="84"/>
      <c r="EXO44" s="84"/>
      <c r="EXP44" s="84"/>
      <c r="EXQ44" s="84"/>
      <c r="EXR44" s="84"/>
      <c r="EXS44" s="84"/>
      <c r="EXT44" s="84"/>
      <c r="EXU44" s="84"/>
      <c r="EXV44" s="84"/>
      <c r="EXW44" s="84"/>
      <c r="EXX44" s="84"/>
      <c r="EXY44" s="84"/>
      <c r="EXZ44" s="84"/>
      <c r="EYA44" s="84"/>
      <c r="EYB44" s="84"/>
      <c r="EYC44" s="84"/>
      <c r="EYD44" s="84"/>
      <c r="EYE44" s="84"/>
      <c r="EYF44" s="84"/>
      <c r="EYG44" s="84"/>
      <c r="EYH44" s="84"/>
      <c r="EYI44" s="84"/>
      <c r="EYJ44" s="84"/>
      <c r="EYK44" s="84"/>
      <c r="EYL44" s="84"/>
      <c r="EYM44" s="84"/>
      <c r="EYN44" s="84"/>
      <c r="EYO44" s="84"/>
      <c r="EYP44" s="84"/>
      <c r="EYQ44" s="84"/>
      <c r="EYR44" s="84"/>
      <c r="EYS44" s="84"/>
      <c r="EYT44" s="84"/>
      <c r="EYU44" s="84"/>
      <c r="EYV44" s="84"/>
      <c r="EYW44" s="84"/>
      <c r="EYX44" s="84"/>
      <c r="EYY44" s="84"/>
      <c r="EYZ44" s="84"/>
      <c r="EZA44" s="84"/>
      <c r="EZB44" s="84"/>
      <c r="EZC44" s="84"/>
      <c r="EZD44" s="84"/>
      <c r="EZE44" s="84"/>
      <c r="EZF44" s="84"/>
      <c r="EZG44" s="84"/>
      <c r="EZH44" s="84"/>
      <c r="EZI44" s="84"/>
      <c r="EZJ44" s="84"/>
      <c r="EZK44" s="84"/>
      <c r="EZL44" s="84"/>
      <c r="EZM44" s="84"/>
      <c r="EZN44" s="84"/>
      <c r="EZO44" s="84"/>
      <c r="EZP44" s="84"/>
      <c r="EZQ44" s="84"/>
      <c r="EZR44" s="84"/>
      <c r="EZS44" s="84"/>
      <c r="EZT44" s="84"/>
      <c r="EZU44" s="84"/>
      <c r="EZV44" s="84"/>
      <c r="EZW44" s="84"/>
      <c r="EZX44" s="84"/>
      <c r="EZY44" s="84"/>
      <c r="EZZ44" s="84"/>
      <c r="FAA44" s="84"/>
      <c r="FAB44" s="84"/>
      <c r="FAC44" s="84"/>
      <c r="FAD44" s="84"/>
      <c r="FAE44" s="84"/>
      <c r="FAF44" s="84"/>
      <c r="FAG44" s="84"/>
      <c r="FAH44" s="84"/>
      <c r="FAI44" s="84"/>
      <c r="FAJ44" s="84"/>
      <c r="FAK44" s="84"/>
      <c r="FAL44" s="84"/>
      <c r="FAM44" s="84"/>
      <c r="FAN44" s="84"/>
      <c r="FAO44" s="84"/>
      <c r="FAP44" s="84"/>
      <c r="FAQ44" s="84"/>
      <c r="FAR44" s="84"/>
      <c r="FAS44" s="84"/>
      <c r="FAT44" s="84"/>
      <c r="FAU44" s="84"/>
      <c r="FAV44" s="84"/>
      <c r="FAW44" s="84"/>
      <c r="FAX44" s="84"/>
      <c r="FAY44" s="84"/>
      <c r="FAZ44" s="84"/>
      <c r="FBA44" s="84"/>
      <c r="FBB44" s="84"/>
      <c r="FBC44" s="84"/>
      <c r="FBD44" s="84"/>
      <c r="FBE44" s="84"/>
      <c r="FBF44" s="84"/>
      <c r="FBG44" s="84"/>
      <c r="FBH44" s="84"/>
      <c r="FBI44" s="84"/>
      <c r="FBJ44" s="84"/>
      <c r="FBK44" s="84"/>
      <c r="FBL44" s="84"/>
      <c r="FBM44" s="84"/>
      <c r="FBN44" s="84"/>
      <c r="FBO44" s="84"/>
      <c r="FBP44" s="84"/>
      <c r="FBQ44" s="84"/>
      <c r="FBR44" s="84"/>
      <c r="FBS44" s="84"/>
      <c r="FBT44" s="84"/>
      <c r="FBU44" s="84"/>
      <c r="FBV44" s="84"/>
      <c r="FBW44" s="84"/>
      <c r="FBX44" s="84"/>
      <c r="FBY44" s="84"/>
      <c r="FBZ44" s="84"/>
      <c r="FCA44" s="84"/>
      <c r="FCB44" s="84"/>
      <c r="FCC44" s="84"/>
      <c r="FCD44" s="84"/>
      <c r="FCE44" s="84"/>
      <c r="FCF44" s="84"/>
      <c r="FCG44" s="84"/>
      <c r="FCH44" s="84"/>
      <c r="FCI44" s="84"/>
      <c r="FCJ44" s="84"/>
      <c r="FCK44" s="84"/>
      <c r="FCL44" s="84"/>
      <c r="FCM44" s="84"/>
      <c r="FCN44" s="84"/>
      <c r="FCO44" s="84"/>
      <c r="FCP44" s="84"/>
      <c r="FCQ44" s="84"/>
      <c r="FCR44" s="84"/>
      <c r="FCS44" s="84"/>
      <c r="FCT44" s="84"/>
      <c r="FCU44" s="84"/>
      <c r="FCV44" s="84"/>
      <c r="FCW44" s="84"/>
      <c r="FCX44" s="84"/>
      <c r="FCY44" s="84"/>
      <c r="FCZ44" s="84"/>
      <c r="FDA44" s="84"/>
      <c r="FDB44" s="84"/>
      <c r="FDC44" s="84"/>
      <c r="FDD44" s="84"/>
      <c r="FDE44" s="84"/>
      <c r="FDF44" s="84"/>
      <c r="FDG44" s="84"/>
      <c r="FDH44" s="84"/>
      <c r="FDI44" s="84"/>
      <c r="FDJ44" s="84"/>
      <c r="FDK44" s="84"/>
      <c r="FDL44" s="84"/>
      <c r="FDM44" s="84"/>
      <c r="FDN44" s="84"/>
      <c r="FDO44" s="84"/>
      <c r="FDP44" s="84"/>
      <c r="FDQ44" s="84"/>
      <c r="FDR44" s="84"/>
      <c r="FDS44" s="84"/>
      <c r="FDT44" s="84"/>
      <c r="FDU44" s="84"/>
      <c r="FDV44" s="84"/>
      <c r="FDW44" s="84"/>
      <c r="FDX44" s="84"/>
      <c r="FDY44" s="84"/>
      <c r="FDZ44" s="84"/>
      <c r="FEA44" s="84"/>
      <c r="FEB44" s="84"/>
      <c r="FEC44" s="84"/>
      <c r="FED44" s="84"/>
      <c r="FEE44" s="84"/>
      <c r="FEF44" s="84"/>
      <c r="FEG44" s="84"/>
      <c r="FEH44" s="84"/>
      <c r="FEI44" s="84"/>
      <c r="FEJ44" s="84"/>
      <c r="FEK44" s="84"/>
      <c r="FEL44" s="84"/>
      <c r="FEM44" s="84"/>
      <c r="FEN44" s="84"/>
      <c r="FEO44" s="84"/>
      <c r="FEP44" s="84"/>
      <c r="FEQ44" s="84"/>
      <c r="FER44" s="84"/>
      <c r="FES44" s="84"/>
      <c r="FET44" s="84"/>
      <c r="FEU44" s="84"/>
      <c r="FEV44" s="84"/>
      <c r="FEW44" s="84"/>
      <c r="FEX44" s="84"/>
      <c r="FEY44" s="84"/>
      <c r="FEZ44" s="84"/>
      <c r="FFA44" s="84"/>
      <c r="FFB44" s="84"/>
      <c r="FFC44" s="84"/>
      <c r="FFD44" s="84"/>
      <c r="FFE44" s="84"/>
      <c r="FFF44" s="84"/>
      <c r="FFG44" s="84"/>
      <c r="FFH44" s="84"/>
      <c r="FFI44" s="84"/>
      <c r="FFJ44" s="84"/>
      <c r="FFK44" s="84"/>
      <c r="FFL44" s="84"/>
      <c r="FFM44" s="84"/>
      <c r="FFN44" s="84"/>
      <c r="FFO44" s="84"/>
      <c r="FFP44" s="84"/>
      <c r="FFQ44" s="84"/>
      <c r="FFR44" s="84"/>
      <c r="FFS44" s="84"/>
      <c r="FFT44" s="84"/>
      <c r="FFU44" s="84"/>
      <c r="FFV44" s="84"/>
      <c r="FFW44" s="84"/>
      <c r="FFX44" s="84"/>
      <c r="FFY44" s="84"/>
      <c r="FFZ44" s="84"/>
      <c r="FGA44" s="84"/>
      <c r="FGB44" s="84"/>
      <c r="FGC44" s="84"/>
      <c r="FGD44" s="84"/>
      <c r="FGE44" s="84"/>
      <c r="FGF44" s="84"/>
      <c r="FGG44" s="84"/>
      <c r="FGH44" s="84"/>
      <c r="FGI44" s="84"/>
      <c r="FGJ44" s="84"/>
      <c r="FGK44" s="84"/>
      <c r="FGL44" s="84"/>
      <c r="FGM44" s="84"/>
      <c r="FGN44" s="84"/>
      <c r="FGO44" s="84"/>
      <c r="FGP44" s="84"/>
      <c r="FGQ44" s="84"/>
      <c r="FGR44" s="84"/>
      <c r="FGS44" s="84"/>
      <c r="FGT44" s="84"/>
      <c r="FGU44" s="84"/>
      <c r="FGV44" s="84"/>
      <c r="FGW44" s="84"/>
      <c r="FGX44" s="84"/>
      <c r="FGY44" s="84"/>
      <c r="FGZ44" s="84"/>
      <c r="FHA44" s="84"/>
      <c r="FHB44" s="84"/>
      <c r="FHC44" s="84"/>
      <c r="FHD44" s="84"/>
      <c r="FHE44" s="84"/>
      <c r="FHF44" s="84"/>
      <c r="FHG44" s="84"/>
      <c r="FHH44" s="84"/>
      <c r="FHI44" s="84"/>
      <c r="FHJ44" s="84"/>
      <c r="FHK44" s="84"/>
      <c r="FHL44" s="84"/>
      <c r="FHM44" s="84"/>
      <c r="FHN44" s="84"/>
      <c r="FHO44" s="84"/>
      <c r="FHP44" s="84"/>
      <c r="FHQ44" s="84"/>
      <c r="FHR44" s="84"/>
      <c r="FHS44" s="84"/>
      <c r="FHT44" s="84"/>
      <c r="FHU44" s="84"/>
      <c r="FHV44" s="84"/>
      <c r="FHW44" s="84"/>
      <c r="FHX44" s="84"/>
      <c r="FHY44" s="84"/>
      <c r="FHZ44" s="84"/>
      <c r="FIA44" s="84"/>
      <c r="FIB44" s="84"/>
      <c r="FIC44" s="84"/>
      <c r="FID44" s="84"/>
      <c r="FIE44" s="84"/>
      <c r="FIF44" s="84"/>
      <c r="FIG44" s="84"/>
      <c r="FIH44" s="84"/>
      <c r="FII44" s="84"/>
      <c r="FIJ44" s="84"/>
      <c r="FIK44" s="84"/>
      <c r="FIL44" s="84"/>
      <c r="FIM44" s="84"/>
      <c r="FIN44" s="84"/>
      <c r="FIO44" s="84"/>
      <c r="FIP44" s="84"/>
      <c r="FIQ44" s="84"/>
      <c r="FIR44" s="84"/>
      <c r="FIS44" s="84"/>
      <c r="FIT44" s="84"/>
      <c r="FIU44" s="84"/>
      <c r="FIV44" s="84"/>
      <c r="FIW44" s="84"/>
      <c r="FIX44" s="84"/>
      <c r="FIY44" s="84"/>
      <c r="FIZ44" s="84"/>
      <c r="FJA44" s="84"/>
      <c r="FJB44" s="84"/>
      <c r="FJC44" s="84"/>
      <c r="FJD44" s="84"/>
      <c r="FJE44" s="84"/>
      <c r="FJF44" s="84"/>
      <c r="FJG44" s="84"/>
      <c r="FJH44" s="84"/>
      <c r="FJI44" s="84"/>
      <c r="FJJ44" s="84"/>
      <c r="FJK44" s="84"/>
      <c r="FJL44" s="84"/>
      <c r="FJM44" s="84"/>
      <c r="FJN44" s="84"/>
      <c r="FJO44" s="84"/>
      <c r="FJP44" s="84"/>
      <c r="FJQ44" s="84"/>
      <c r="FJR44" s="84"/>
      <c r="FJS44" s="84"/>
      <c r="FJT44" s="84"/>
      <c r="FJU44" s="84"/>
      <c r="FJV44" s="84"/>
      <c r="FJW44" s="84"/>
      <c r="FJX44" s="84"/>
      <c r="FJY44" s="84"/>
      <c r="FJZ44" s="84"/>
      <c r="FKA44" s="84"/>
      <c r="FKB44" s="84"/>
      <c r="FKC44" s="84"/>
      <c r="FKD44" s="84"/>
      <c r="FKE44" s="84"/>
      <c r="FKF44" s="84"/>
      <c r="FKG44" s="84"/>
      <c r="FKH44" s="84"/>
      <c r="FKI44" s="84"/>
      <c r="FKJ44" s="84"/>
      <c r="FKK44" s="84"/>
      <c r="FKL44" s="84"/>
      <c r="FKM44" s="84"/>
      <c r="FKN44" s="84"/>
      <c r="FKO44" s="84"/>
      <c r="FKP44" s="84"/>
      <c r="FKQ44" s="84"/>
      <c r="FKR44" s="84"/>
      <c r="FKS44" s="84"/>
      <c r="FKT44" s="84"/>
      <c r="FKU44" s="84"/>
      <c r="FKV44" s="84"/>
      <c r="FKW44" s="84"/>
      <c r="FKX44" s="84"/>
      <c r="FKY44" s="84"/>
      <c r="FKZ44" s="84"/>
      <c r="FLA44" s="84"/>
      <c r="FLB44" s="84"/>
      <c r="FLC44" s="84"/>
      <c r="FLD44" s="84"/>
      <c r="FLE44" s="84"/>
      <c r="FLF44" s="84"/>
      <c r="FLG44" s="84"/>
      <c r="FLH44" s="84"/>
      <c r="FLI44" s="84"/>
      <c r="FLJ44" s="84"/>
      <c r="FLK44" s="84"/>
      <c r="FLL44" s="84"/>
      <c r="FLM44" s="84"/>
      <c r="FLN44" s="84"/>
      <c r="FLO44" s="84"/>
      <c r="FLP44" s="84"/>
      <c r="FLQ44" s="84"/>
      <c r="FLR44" s="84"/>
      <c r="FLS44" s="84"/>
      <c r="FLT44" s="84"/>
      <c r="FLU44" s="84"/>
      <c r="FLV44" s="84"/>
      <c r="FLW44" s="84"/>
      <c r="FLX44" s="84"/>
      <c r="FLY44" s="84"/>
      <c r="FLZ44" s="84"/>
      <c r="FMA44" s="84"/>
      <c r="FMB44" s="84"/>
      <c r="FMC44" s="84"/>
      <c r="FMD44" s="84"/>
      <c r="FME44" s="84"/>
      <c r="FMF44" s="84"/>
      <c r="FMG44" s="84"/>
      <c r="FMH44" s="84"/>
      <c r="FMI44" s="84"/>
      <c r="FMJ44" s="84"/>
      <c r="FMK44" s="84"/>
      <c r="FML44" s="84"/>
      <c r="FMM44" s="84"/>
      <c r="FMN44" s="84"/>
      <c r="FMO44" s="84"/>
      <c r="FMP44" s="84"/>
      <c r="FMQ44" s="84"/>
      <c r="FMR44" s="84"/>
      <c r="FMS44" s="84"/>
      <c r="FMT44" s="84"/>
      <c r="FMU44" s="84"/>
      <c r="FMV44" s="84"/>
      <c r="FMW44" s="84"/>
      <c r="FMX44" s="84"/>
      <c r="FMY44" s="84"/>
      <c r="FMZ44" s="84"/>
      <c r="FNA44" s="84"/>
      <c r="FNB44" s="84"/>
      <c r="FNC44" s="84"/>
      <c r="FND44" s="84"/>
      <c r="FNE44" s="84"/>
      <c r="FNF44" s="84"/>
      <c r="FNG44" s="84"/>
      <c r="FNH44" s="84"/>
      <c r="FNI44" s="84"/>
      <c r="FNJ44" s="84"/>
      <c r="FNK44" s="84"/>
      <c r="FNL44" s="84"/>
      <c r="FNM44" s="84"/>
      <c r="FNN44" s="84"/>
      <c r="FNO44" s="84"/>
      <c r="FNP44" s="84"/>
      <c r="FNQ44" s="84"/>
      <c r="FNR44" s="84"/>
      <c r="FNS44" s="84"/>
      <c r="FNT44" s="84"/>
      <c r="FNU44" s="84"/>
      <c r="FNV44" s="84"/>
      <c r="FNW44" s="84"/>
      <c r="FNX44" s="84"/>
      <c r="FNY44" s="84"/>
      <c r="FNZ44" s="84"/>
      <c r="FOA44" s="84"/>
      <c r="FOB44" s="84"/>
      <c r="FOC44" s="84"/>
      <c r="FOD44" s="84"/>
      <c r="FOE44" s="84"/>
      <c r="FOF44" s="84"/>
      <c r="FOG44" s="84"/>
      <c r="FOH44" s="84"/>
      <c r="FOI44" s="84"/>
      <c r="FOJ44" s="84"/>
      <c r="FOK44" s="84"/>
      <c r="FOL44" s="84"/>
      <c r="FOM44" s="84"/>
      <c r="FON44" s="84"/>
      <c r="FOO44" s="84"/>
      <c r="FOP44" s="84"/>
      <c r="FOQ44" s="84"/>
      <c r="FOR44" s="84"/>
      <c r="FOS44" s="84"/>
      <c r="FOT44" s="84"/>
      <c r="FOU44" s="84"/>
      <c r="FOV44" s="84"/>
      <c r="FOW44" s="84"/>
      <c r="FOX44" s="84"/>
      <c r="FOY44" s="84"/>
      <c r="FOZ44" s="84"/>
      <c r="FPA44" s="84"/>
      <c r="FPB44" s="84"/>
      <c r="FPC44" s="84"/>
      <c r="FPD44" s="84"/>
      <c r="FPE44" s="84"/>
      <c r="FPF44" s="84"/>
      <c r="FPG44" s="84"/>
      <c r="FPH44" s="84"/>
      <c r="FPI44" s="84"/>
      <c r="FPJ44" s="84"/>
      <c r="FPK44" s="84"/>
      <c r="FPL44" s="84"/>
      <c r="FPM44" s="84"/>
      <c r="FPN44" s="84"/>
      <c r="FPO44" s="84"/>
      <c r="FPP44" s="84"/>
      <c r="FPQ44" s="84"/>
      <c r="FPR44" s="84"/>
      <c r="FPS44" s="84"/>
      <c r="FPT44" s="84"/>
      <c r="FPU44" s="84"/>
      <c r="FPV44" s="84"/>
      <c r="FPW44" s="84"/>
      <c r="FPX44" s="84"/>
      <c r="FPY44" s="84"/>
      <c r="FPZ44" s="84"/>
      <c r="FQA44" s="84"/>
      <c r="FQB44" s="84"/>
      <c r="FQC44" s="84"/>
      <c r="FQD44" s="84"/>
      <c r="FQE44" s="84"/>
      <c r="FQF44" s="84"/>
      <c r="FQG44" s="84"/>
      <c r="FQH44" s="84"/>
      <c r="FQI44" s="84"/>
      <c r="FQJ44" s="84"/>
      <c r="FQK44" s="84"/>
      <c r="FQL44" s="84"/>
      <c r="FQM44" s="84"/>
      <c r="FQN44" s="84"/>
      <c r="FQO44" s="84"/>
      <c r="FQP44" s="84"/>
      <c r="FQQ44" s="84"/>
      <c r="FQR44" s="84"/>
      <c r="FQS44" s="84"/>
      <c r="FQT44" s="84"/>
      <c r="FQU44" s="84"/>
      <c r="FQV44" s="84"/>
      <c r="FQW44" s="84"/>
      <c r="FQX44" s="84"/>
      <c r="FQY44" s="84"/>
      <c r="FQZ44" s="84"/>
      <c r="FRA44" s="84"/>
      <c r="FRB44" s="84"/>
      <c r="FRC44" s="84"/>
      <c r="FRD44" s="84"/>
      <c r="FRE44" s="84"/>
      <c r="FRF44" s="84"/>
      <c r="FRG44" s="84"/>
      <c r="FRH44" s="84"/>
      <c r="FRI44" s="84"/>
      <c r="FRJ44" s="84"/>
      <c r="FRK44" s="84"/>
      <c r="FRL44" s="84"/>
      <c r="FRM44" s="84"/>
      <c r="FRN44" s="84"/>
      <c r="FRO44" s="84"/>
      <c r="FRP44" s="84"/>
      <c r="FRQ44" s="84"/>
      <c r="FRR44" s="84"/>
      <c r="FRS44" s="84"/>
      <c r="FRT44" s="84"/>
      <c r="FRU44" s="84"/>
      <c r="FRV44" s="84"/>
      <c r="FRW44" s="84"/>
      <c r="FRX44" s="84"/>
      <c r="FRY44" s="84"/>
      <c r="FRZ44" s="84"/>
      <c r="FSA44" s="84"/>
      <c r="FSB44" s="84"/>
      <c r="FSC44" s="84"/>
      <c r="FSD44" s="84"/>
      <c r="FSE44" s="84"/>
      <c r="FSF44" s="84"/>
      <c r="FSG44" s="84"/>
      <c r="FSH44" s="84"/>
      <c r="FSI44" s="84"/>
      <c r="FSJ44" s="84"/>
      <c r="FSK44" s="84"/>
      <c r="FSL44" s="84"/>
      <c r="FSM44" s="84"/>
      <c r="FSN44" s="84"/>
      <c r="FSO44" s="84"/>
      <c r="FSP44" s="84"/>
      <c r="FSQ44" s="84"/>
      <c r="FSR44" s="84"/>
      <c r="FSS44" s="84"/>
      <c r="FST44" s="84"/>
      <c r="FSU44" s="84"/>
      <c r="FSV44" s="84"/>
      <c r="FSW44" s="84"/>
      <c r="FSX44" s="84"/>
      <c r="FSY44" s="84"/>
      <c r="FSZ44" s="84"/>
      <c r="FTA44" s="84"/>
      <c r="FTB44" s="84"/>
      <c r="FTC44" s="84"/>
      <c r="FTD44" s="84"/>
      <c r="FTE44" s="84"/>
      <c r="FTF44" s="84"/>
      <c r="FTG44" s="84"/>
      <c r="FTH44" s="84"/>
      <c r="FTI44" s="84"/>
      <c r="FTJ44" s="84"/>
      <c r="FTK44" s="84"/>
      <c r="FTL44" s="84"/>
      <c r="FTM44" s="84"/>
      <c r="FTN44" s="84"/>
      <c r="FTO44" s="84"/>
      <c r="FTP44" s="84"/>
      <c r="FTQ44" s="84"/>
      <c r="FTR44" s="84"/>
      <c r="FTS44" s="84"/>
      <c r="FTT44" s="84"/>
      <c r="FTU44" s="84"/>
      <c r="FTV44" s="84"/>
      <c r="FTW44" s="84"/>
      <c r="FTX44" s="84"/>
      <c r="FTY44" s="84"/>
      <c r="FTZ44" s="84"/>
      <c r="FUA44" s="84"/>
      <c r="FUB44" s="84"/>
      <c r="FUC44" s="84"/>
      <c r="FUD44" s="84"/>
      <c r="FUE44" s="84"/>
      <c r="FUF44" s="84"/>
      <c r="FUG44" s="84"/>
      <c r="FUH44" s="84"/>
      <c r="FUI44" s="84"/>
      <c r="FUJ44" s="84"/>
      <c r="FUK44" s="84"/>
      <c r="FUL44" s="84"/>
      <c r="FUM44" s="84"/>
      <c r="FUN44" s="84"/>
      <c r="FUO44" s="84"/>
      <c r="FUP44" s="84"/>
      <c r="FUQ44" s="84"/>
      <c r="FUR44" s="84"/>
      <c r="FUS44" s="84"/>
      <c r="FUT44" s="84"/>
      <c r="FUU44" s="84"/>
      <c r="FUV44" s="84"/>
      <c r="FUW44" s="84"/>
      <c r="FUX44" s="84"/>
      <c r="FUY44" s="84"/>
      <c r="FUZ44" s="84"/>
      <c r="FVA44" s="84"/>
      <c r="FVB44" s="84"/>
      <c r="FVC44" s="84"/>
      <c r="FVD44" s="84"/>
      <c r="FVE44" s="84"/>
      <c r="FVF44" s="84"/>
      <c r="FVG44" s="84"/>
      <c r="FVH44" s="84"/>
      <c r="FVI44" s="84"/>
      <c r="FVJ44" s="84"/>
      <c r="FVK44" s="84"/>
      <c r="FVL44" s="84"/>
      <c r="FVM44" s="84"/>
      <c r="FVN44" s="84"/>
      <c r="FVO44" s="84"/>
      <c r="FVP44" s="84"/>
      <c r="FVQ44" s="84"/>
      <c r="FVR44" s="84"/>
      <c r="FVS44" s="84"/>
      <c r="FVT44" s="84"/>
      <c r="FVU44" s="84"/>
      <c r="FVV44" s="84"/>
      <c r="FVW44" s="84"/>
      <c r="FVX44" s="84"/>
      <c r="FVY44" s="84"/>
      <c r="FVZ44" s="84"/>
      <c r="FWA44" s="84"/>
      <c r="FWB44" s="84"/>
      <c r="FWC44" s="84"/>
      <c r="FWD44" s="84"/>
      <c r="FWE44" s="84"/>
      <c r="FWF44" s="84"/>
      <c r="FWG44" s="84"/>
      <c r="FWH44" s="84"/>
      <c r="FWI44" s="84"/>
      <c r="FWJ44" s="84"/>
      <c r="FWK44" s="84"/>
      <c r="FWL44" s="84"/>
      <c r="FWM44" s="84"/>
      <c r="FWN44" s="84"/>
      <c r="FWO44" s="84"/>
      <c r="FWP44" s="84"/>
      <c r="FWQ44" s="84"/>
      <c r="FWR44" s="84"/>
      <c r="FWS44" s="84"/>
      <c r="FWT44" s="84"/>
      <c r="FWU44" s="84"/>
      <c r="FWV44" s="84"/>
      <c r="FWW44" s="84"/>
      <c r="FWX44" s="84"/>
      <c r="FWY44" s="84"/>
      <c r="FWZ44" s="84"/>
      <c r="FXA44" s="84"/>
      <c r="FXB44" s="84"/>
      <c r="FXC44" s="84"/>
      <c r="FXD44" s="84"/>
      <c r="FXE44" s="84"/>
      <c r="FXF44" s="84"/>
      <c r="FXG44" s="84"/>
      <c r="FXH44" s="84"/>
      <c r="FXI44" s="84"/>
      <c r="FXJ44" s="84"/>
      <c r="FXK44" s="84"/>
      <c r="FXL44" s="84"/>
      <c r="FXM44" s="84"/>
      <c r="FXN44" s="84"/>
      <c r="FXO44" s="84"/>
      <c r="FXP44" s="84"/>
      <c r="FXQ44" s="84"/>
      <c r="FXR44" s="84"/>
      <c r="FXS44" s="84"/>
      <c r="FXT44" s="84"/>
      <c r="FXU44" s="84"/>
      <c r="FXV44" s="84"/>
      <c r="FXW44" s="84"/>
      <c r="FXX44" s="84"/>
      <c r="FXY44" s="84"/>
      <c r="FXZ44" s="84"/>
      <c r="FYA44" s="84"/>
      <c r="FYB44" s="84"/>
      <c r="FYC44" s="84"/>
      <c r="FYD44" s="84"/>
      <c r="FYE44" s="84"/>
      <c r="FYF44" s="84"/>
      <c r="FYG44" s="84"/>
      <c r="FYH44" s="84"/>
      <c r="FYI44" s="84"/>
      <c r="FYJ44" s="84"/>
      <c r="FYK44" s="84"/>
      <c r="FYL44" s="84"/>
      <c r="FYM44" s="84"/>
      <c r="FYN44" s="84"/>
      <c r="FYO44" s="84"/>
      <c r="FYP44" s="84"/>
      <c r="FYQ44" s="84"/>
      <c r="FYR44" s="84"/>
      <c r="FYS44" s="84"/>
      <c r="FYT44" s="84"/>
      <c r="FYU44" s="84"/>
      <c r="FYV44" s="84"/>
      <c r="FYW44" s="84"/>
      <c r="FYX44" s="84"/>
      <c r="FYY44" s="84"/>
      <c r="FYZ44" s="84"/>
      <c r="FZA44" s="84"/>
      <c r="FZB44" s="84"/>
      <c r="FZC44" s="84"/>
      <c r="FZD44" s="84"/>
      <c r="FZE44" s="84"/>
      <c r="FZF44" s="84"/>
      <c r="FZG44" s="84"/>
      <c r="FZH44" s="84"/>
      <c r="FZI44" s="84"/>
      <c r="FZJ44" s="84"/>
      <c r="FZK44" s="84"/>
      <c r="FZL44" s="84"/>
      <c r="FZM44" s="84"/>
      <c r="FZN44" s="84"/>
      <c r="FZO44" s="84"/>
      <c r="FZP44" s="84"/>
      <c r="FZQ44" s="84"/>
      <c r="FZR44" s="84"/>
      <c r="FZS44" s="84"/>
      <c r="FZT44" s="84"/>
      <c r="FZU44" s="84"/>
      <c r="FZV44" s="84"/>
      <c r="FZW44" s="84"/>
      <c r="FZX44" s="84"/>
      <c r="FZY44" s="84"/>
      <c r="FZZ44" s="84"/>
      <c r="GAA44" s="84"/>
      <c r="GAB44" s="84"/>
      <c r="GAC44" s="84"/>
      <c r="GAD44" s="84"/>
      <c r="GAE44" s="84"/>
      <c r="GAF44" s="84"/>
      <c r="GAG44" s="84"/>
      <c r="GAH44" s="84"/>
      <c r="GAI44" s="84"/>
      <c r="GAJ44" s="84"/>
      <c r="GAK44" s="84"/>
      <c r="GAL44" s="84"/>
      <c r="GAM44" s="84"/>
      <c r="GAN44" s="84"/>
      <c r="GAO44" s="84"/>
      <c r="GAP44" s="84"/>
      <c r="GAQ44" s="84"/>
      <c r="GAR44" s="84"/>
      <c r="GAS44" s="84"/>
      <c r="GAT44" s="84"/>
      <c r="GAU44" s="84"/>
      <c r="GAV44" s="84"/>
      <c r="GAW44" s="84"/>
      <c r="GAX44" s="84"/>
      <c r="GAY44" s="84"/>
      <c r="GAZ44" s="84"/>
      <c r="GBA44" s="84"/>
      <c r="GBB44" s="84"/>
      <c r="GBC44" s="84"/>
      <c r="GBD44" s="84"/>
      <c r="GBE44" s="84"/>
      <c r="GBF44" s="84"/>
      <c r="GBG44" s="84"/>
      <c r="GBH44" s="84"/>
      <c r="GBI44" s="84"/>
      <c r="GBJ44" s="84"/>
      <c r="GBK44" s="84"/>
      <c r="GBL44" s="84"/>
      <c r="GBM44" s="84"/>
      <c r="GBN44" s="84"/>
      <c r="GBO44" s="84"/>
      <c r="GBP44" s="84"/>
      <c r="GBQ44" s="84"/>
      <c r="GBR44" s="84"/>
      <c r="GBS44" s="84"/>
      <c r="GBT44" s="84"/>
      <c r="GBU44" s="84"/>
      <c r="GBV44" s="84"/>
      <c r="GBW44" s="84"/>
      <c r="GBX44" s="84"/>
      <c r="GBY44" s="84"/>
      <c r="GBZ44" s="84"/>
      <c r="GCA44" s="84"/>
      <c r="GCB44" s="84"/>
      <c r="GCC44" s="84"/>
      <c r="GCD44" s="84"/>
      <c r="GCE44" s="84"/>
      <c r="GCF44" s="84"/>
      <c r="GCG44" s="84"/>
      <c r="GCH44" s="84"/>
      <c r="GCI44" s="84"/>
      <c r="GCJ44" s="84"/>
      <c r="GCK44" s="84"/>
      <c r="GCL44" s="84"/>
      <c r="GCM44" s="84"/>
      <c r="GCN44" s="84"/>
      <c r="GCO44" s="84"/>
      <c r="GCP44" s="84"/>
      <c r="GCQ44" s="84"/>
      <c r="GCR44" s="84"/>
      <c r="GCS44" s="84"/>
      <c r="GCT44" s="84"/>
      <c r="GCU44" s="84"/>
      <c r="GCV44" s="84"/>
      <c r="GCW44" s="84"/>
      <c r="GCX44" s="84"/>
      <c r="GCY44" s="84"/>
      <c r="GCZ44" s="84"/>
      <c r="GDA44" s="84"/>
      <c r="GDB44" s="84"/>
      <c r="GDC44" s="84"/>
      <c r="GDD44" s="84"/>
      <c r="GDE44" s="84"/>
      <c r="GDF44" s="84"/>
      <c r="GDG44" s="84"/>
      <c r="GDH44" s="84"/>
      <c r="GDI44" s="84"/>
      <c r="GDJ44" s="84"/>
      <c r="GDK44" s="84"/>
      <c r="GDL44" s="84"/>
      <c r="GDM44" s="84"/>
      <c r="GDN44" s="84"/>
      <c r="GDO44" s="84"/>
      <c r="GDP44" s="84"/>
      <c r="GDQ44" s="84"/>
      <c r="GDR44" s="84"/>
      <c r="GDS44" s="84"/>
      <c r="GDT44" s="84"/>
      <c r="GDU44" s="84"/>
      <c r="GDV44" s="84"/>
      <c r="GDW44" s="84"/>
      <c r="GDX44" s="84"/>
      <c r="GDY44" s="84"/>
      <c r="GDZ44" s="84"/>
      <c r="GEA44" s="84"/>
      <c r="GEB44" s="84"/>
      <c r="GEC44" s="84"/>
      <c r="GED44" s="84"/>
      <c r="GEE44" s="84"/>
      <c r="GEF44" s="84"/>
      <c r="GEG44" s="84"/>
      <c r="GEH44" s="84"/>
      <c r="GEI44" s="84"/>
      <c r="GEJ44" s="84"/>
      <c r="GEK44" s="84"/>
      <c r="GEL44" s="84"/>
      <c r="GEM44" s="84"/>
      <c r="GEN44" s="84"/>
      <c r="GEO44" s="84"/>
      <c r="GEP44" s="84"/>
      <c r="GEQ44" s="84"/>
      <c r="GER44" s="84"/>
      <c r="GES44" s="84"/>
      <c r="GET44" s="84"/>
      <c r="GEU44" s="84"/>
      <c r="GEV44" s="84"/>
      <c r="GEW44" s="84"/>
      <c r="GEX44" s="84"/>
      <c r="GEY44" s="84"/>
      <c r="GEZ44" s="84"/>
      <c r="GFA44" s="84"/>
      <c r="GFB44" s="84"/>
      <c r="GFC44" s="84"/>
      <c r="GFD44" s="84"/>
      <c r="GFE44" s="84"/>
      <c r="GFF44" s="84"/>
      <c r="GFG44" s="84"/>
      <c r="GFH44" s="84"/>
      <c r="GFI44" s="84"/>
      <c r="GFJ44" s="84"/>
      <c r="GFK44" s="84"/>
      <c r="GFL44" s="84"/>
      <c r="GFM44" s="84"/>
      <c r="GFN44" s="84"/>
      <c r="GFO44" s="84"/>
      <c r="GFP44" s="84"/>
      <c r="GFQ44" s="84"/>
      <c r="GFR44" s="84"/>
      <c r="GFS44" s="84"/>
      <c r="GFT44" s="84"/>
      <c r="GFU44" s="84"/>
      <c r="GFV44" s="84"/>
      <c r="GFW44" s="84"/>
      <c r="GFX44" s="84"/>
      <c r="GFY44" s="84"/>
      <c r="GFZ44" s="84"/>
      <c r="GGA44" s="84"/>
      <c r="GGB44" s="84"/>
      <c r="GGC44" s="84"/>
      <c r="GGD44" s="84"/>
      <c r="GGE44" s="84"/>
      <c r="GGF44" s="84"/>
      <c r="GGG44" s="84"/>
      <c r="GGH44" s="84"/>
      <c r="GGI44" s="84"/>
      <c r="GGJ44" s="84"/>
      <c r="GGK44" s="84"/>
      <c r="GGL44" s="84"/>
      <c r="GGM44" s="84"/>
      <c r="GGN44" s="84"/>
      <c r="GGO44" s="84"/>
      <c r="GGP44" s="84"/>
      <c r="GGQ44" s="84"/>
      <c r="GGR44" s="84"/>
      <c r="GGS44" s="84"/>
      <c r="GGT44" s="84"/>
      <c r="GGU44" s="84"/>
      <c r="GGV44" s="84"/>
      <c r="GGW44" s="84"/>
      <c r="GGX44" s="84"/>
      <c r="GGY44" s="84"/>
      <c r="GGZ44" s="84"/>
      <c r="GHA44" s="84"/>
      <c r="GHB44" s="84"/>
      <c r="GHC44" s="84"/>
      <c r="GHD44" s="84"/>
      <c r="GHE44" s="84"/>
      <c r="GHF44" s="84"/>
      <c r="GHG44" s="84"/>
      <c r="GHH44" s="84"/>
      <c r="GHI44" s="84"/>
      <c r="GHJ44" s="84"/>
      <c r="GHK44" s="84"/>
      <c r="GHL44" s="84"/>
      <c r="GHM44" s="84"/>
      <c r="GHN44" s="84"/>
      <c r="GHO44" s="84"/>
      <c r="GHP44" s="84"/>
      <c r="GHQ44" s="84"/>
      <c r="GHR44" s="84"/>
      <c r="GHS44" s="84"/>
      <c r="GHT44" s="84"/>
      <c r="GHU44" s="84"/>
      <c r="GHV44" s="84"/>
      <c r="GHW44" s="84"/>
      <c r="GHX44" s="84"/>
      <c r="GHY44" s="84"/>
      <c r="GHZ44" s="84"/>
      <c r="GIA44" s="84"/>
      <c r="GIB44" s="84"/>
      <c r="GIC44" s="84"/>
      <c r="GID44" s="84"/>
      <c r="GIE44" s="84"/>
      <c r="GIF44" s="84"/>
      <c r="GIG44" s="84"/>
      <c r="GIH44" s="84"/>
      <c r="GII44" s="84"/>
      <c r="GIJ44" s="84"/>
      <c r="GIK44" s="84"/>
      <c r="GIL44" s="84"/>
      <c r="GIM44" s="84"/>
      <c r="GIN44" s="84"/>
      <c r="GIO44" s="84"/>
      <c r="GIP44" s="84"/>
      <c r="GIQ44" s="84"/>
      <c r="GIR44" s="84"/>
      <c r="GIS44" s="84"/>
      <c r="GIT44" s="84"/>
      <c r="GIU44" s="84"/>
      <c r="GIV44" s="84"/>
      <c r="GIW44" s="84"/>
      <c r="GIX44" s="84"/>
      <c r="GIY44" s="84"/>
      <c r="GIZ44" s="84"/>
      <c r="GJA44" s="84"/>
      <c r="GJB44" s="84"/>
      <c r="GJC44" s="84"/>
      <c r="GJD44" s="84"/>
      <c r="GJE44" s="84"/>
      <c r="GJF44" s="84"/>
      <c r="GJG44" s="84"/>
      <c r="GJH44" s="84"/>
      <c r="GJI44" s="84"/>
      <c r="GJJ44" s="84"/>
      <c r="GJK44" s="84"/>
      <c r="GJL44" s="84"/>
      <c r="GJM44" s="84"/>
      <c r="GJN44" s="84"/>
      <c r="GJO44" s="84"/>
      <c r="GJP44" s="84"/>
      <c r="GJQ44" s="84"/>
      <c r="GJR44" s="84"/>
      <c r="GJS44" s="84"/>
      <c r="GJT44" s="84"/>
      <c r="GJU44" s="84"/>
      <c r="GJV44" s="84"/>
      <c r="GJW44" s="84"/>
      <c r="GJX44" s="84"/>
      <c r="GJY44" s="84"/>
      <c r="GJZ44" s="84"/>
      <c r="GKA44" s="84"/>
      <c r="GKB44" s="84"/>
      <c r="GKC44" s="84"/>
      <c r="GKD44" s="84"/>
      <c r="GKE44" s="84"/>
      <c r="GKF44" s="84"/>
      <c r="GKG44" s="84"/>
      <c r="GKH44" s="84"/>
      <c r="GKI44" s="84"/>
      <c r="GKJ44" s="84"/>
      <c r="GKK44" s="84"/>
      <c r="GKL44" s="84"/>
      <c r="GKM44" s="84"/>
      <c r="GKN44" s="84"/>
      <c r="GKO44" s="84"/>
      <c r="GKP44" s="84"/>
      <c r="GKQ44" s="84"/>
      <c r="GKR44" s="84"/>
      <c r="GKS44" s="84"/>
      <c r="GKT44" s="84"/>
      <c r="GKU44" s="84"/>
      <c r="GKV44" s="84"/>
      <c r="GKW44" s="84"/>
      <c r="GKX44" s="84"/>
      <c r="GKY44" s="84"/>
      <c r="GKZ44" s="84"/>
      <c r="GLA44" s="84"/>
      <c r="GLB44" s="84"/>
      <c r="GLC44" s="84"/>
      <c r="GLD44" s="84"/>
      <c r="GLE44" s="84"/>
      <c r="GLF44" s="84"/>
      <c r="GLG44" s="84"/>
      <c r="GLH44" s="84"/>
      <c r="GLI44" s="84"/>
      <c r="GLJ44" s="84"/>
      <c r="GLK44" s="84"/>
      <c r="GLL44" s="84"/>
      <c r="GLM44" s="84"/>
      <c r="GLN44" s="84"/>
      <c r="GLO44" s="84"/>
      <c r="GLP44" s="84"/>
      <c r="GLQ44" s="84"/>
      <c r="GLR44" s="84"/>
      <c r="GLS44" s="84"/>
      <c r="GLT44" s="84"/>
      <c r="GLU44" s="84"/>
      <c r="GLV44" s="84"/>
      <c r="GLW44" s="84"/>
      <c r="GLX44" s="84"/>
      <c r="GLY44" s="84"/>
      <c r="GLZ44" s="84"/>
      <c r="GMA44" s="84"/>
      <c r="GMB44" s="84"/>
      <c r="GMC44" s="84"/>
      <c r="GMD44" s="84"/>
      <c r="GME44" s="84"/>
      <c r="GMF44" s="84"/>
      <c r="GMG44" s="84"/>
      <c r="GMH44" s="84"/>
      <c r="GMI44" s="84"/>
      <c r="GMJ44" s="84"/>
      <c r="GMK44" s="84"/>
      <c r="GML44" s="84"/>
      <c r="GMM44" s="84"/>
      <c r="GMN44" s="84"/>
      <c r="GMO44" s="84"/>
      <c r="GMP44" s="84"/>
      <c r="GMQ44" s="84"/>
      <c r="GMR44" s="84"/>
      <c r="GMS44" s="84"/>
      <c r="GMT44" s="84"/>
      <c r="GMU44" s="84"/>
      <c r="GMV44" s="84"/>
      <c r="GMW44" s="84"/>
      <c r="GMX44" s="84"/>
      <c r="GMY44" s="84"/>
      <c r="GMZ44" s="84"/>
      <c r="GNA44" s="84"/>
      <c r="GNB44" s="84"/>
      <c r="GNC44" s="84"/>
      <c r="GND44" s="84"/>
      <c r="GNE44" s="84"/>
      <c r="GNF44" s="84"/>
      <c r="GNG44" s="84"/>
      <c r="GNH44" s="84"/>
      <c r="GNI44" s="84"/>
      <c r="GNJ44" s="84"/>
      <c r="GNK44" s="84"/>
      <c r="GNL44" s="84"/>
      <c r="GNM44" s="84"/>
      <c r="GNN44" s="84"/>
      <c r="GNO44" s="84"/>
      <c r="GNP44" s="84"/>
      <c r="GNQ44" s="84"/>
      <c r="GNR44" s="84"/>
      <c r="GNS44" s="84"/>
      <c r="GNT44" s="84"/>
      <c r="GNU44" s="84"/>
      <c r="GNV44" s="84"/>
      <c r="GNW44" s="84"/>
      <c r="GNX44" s="84"/>
      <c r="GNY44" s="84"/>
      <c r="GNZ44" s="84"/>
      <c r="GOA44" s="84"/>
      <c r="GOB44" s="84"/>
      <c r="GOC44" s="84"/>
      <c r="GOD44" s="84"/>
      <c r="GOE44" s="84"/>
      <c r="GOF44" s="84"/>
      <c r="GOG44" s="84"/>
      <c r="GOH44" s="84"/>
      <c r="GOI44" s="84"/>
      <c r="GOJ44" s="84"/>
      <c r="GOK44" s="84"/>
      <c r="GOL44" s="84"/>
      <c r="GOM44" s="84"/>
      <c r="GON44" s="84"/>
      <c r="GOO44" s="84"/>
      <c r="GOP44" s="84"/>
      <c r="GOQ44" s="84"/>
      <c r="GOR44" s="84"/>
      <c r="GOS44" s="84"/>
      <c r="GOT44" s="84"/>
      <c r="GOU44" s="84"/>
      <c r="GOV44" s="84"/>
      <c r="GOW44" s="84"/>
      <c r="GOX44" s="84"/>
      <c r="GOY44" s="84"/>
      <c r="GOZ44" s="84"/>
      <c r="GPA44" s="84"/>
      <c r="GPB44" s="84"/>
      <c r="GPC44" s="84"/>
      <c r="GPD44" s="84"/>
      <c r="GPE44" s="84"/>
      <c r="GPF44" s="84"/>
      <c r="GPG44" s="84"/>
      <c r="GPH44" s="84"/>
      <c r="GPI44" s="84"/>
      <c r="GPJ44" s="84"/>
      <c r="GPK44" s="84"/>
      <c r="GPL44" s="84"/>
      <c r="GPM44" s="84"/>
      <c r="GPN44" s="84"/>
      <c r="GPO44" s="84"/>
      <c r="GPP44" s="84"/>
      <c r="GPQ44" s="84"/>
      <c r="GPR44" s="84"/>
      <c r="GPS44" s="84"/>
      <c r="GPT44" s="84"/>
      <c r="GPU44" s="84"/>
      <c r="GPV44" s="84"/>
      <c r="GPW44" s="84"/>
      <c r="GPX44" s="84"/>
      <c r="GPY44" s="84"/>
      <c r="GPZ44" s="84"/>
      <c r="GQA44" s="84"/>
      <c r="GQB44" s="84"/>
      <c r="GQC44" s="84"/>
      <c r="GQD44" s="84"/>
      <c r="GQE44" s="84"/>
      <c r="GQF44" s="84"/>
      <c r="GQG44" s="84"/>
      <c r="GQH44" s="84"/>
      <c r="GQI44" s="84"/>
      <c r="GQJ44" s="84"/>
      <c r="GQK44" s="84"/>
      <c r="GQL44" s="84"/>
      <c r="GQM44" s="84"/>
      <c r="GQN44" s="84"/>
      <c r="GQO44" s="84"/>
      <c r="GQP44" s="84"/>
      <c r="GQQ44" s="84"/>
      <c r="GQR44" s="84"/>
      <c r="GQS44" s="84"/>
      <c r="GQT44" s="84"/>
      <c r="GQU44" s="84"/>
      <c r="GQV44" s="84"/>
      <c r="GQW44" s="84"/>
      <c r="GQX44" s="84"/>
      <c r="GQY44" s="84"/>
      <c r="GQZ44" s="84"/>
      <c r="GRA44" s="84"/>
      <c r="GRB44" s="84"/>
      <c r="GRC44" s="84"/>
      <c r="GRD44" s="84"/>
      <c r="GRE44" s="84"/>
      <c r="GRF44" s="84"/>
      <c r="GRG44" s="84"/>
      <c r="GRH44" s="84"/>
      <c r="GRI44" s="84"/>
      <c r="GRJ44" s="84"/>
      <c r="GRK44" s="84"/>
      <c r="GRL44" s="84"/>
      <c r="GRM44" s="84"/>
      <c r="GRN44" s="84"/>
      <c r="GRO44" s="84"/>
      <c r="GRP44" s="84"/>
      <c r="GRQ44" s="84"/>
      <c r="GRR44" s="84"/>
      <c r="GRS44" s="84"/>
      <c r="GRT44" s="84"/>
      <c r="GRU44" s="84"/>
      <c r="GRV44" s="84"/>
      <c r="GRW44" s="84"/>
      <c r="GRX44" s="84"/>
      <c r="GRY44" s="84"/>
      <c r="GRZ44" s="84"/>
      <c r="GSA44" s="84"/>
      <c r="GSB44" s="84"/>
      <c r="GSC44" s="84"/>
      <c r="GSD44" s="84"/>
      <c r="GSE44" s="84"/>
      <c r="GSF44" s="84"/>
      <c r="GSG44" s="84"/>
      <c r="GSH44" s="84"/>
      <c r="GSI44" s="84"/>
      <c r="GSJ44" s="84"/>
      <c r="GSK44" s="84"/>
      <c r="GSL44" s="84"/>
      <c r="GSM44" s="84"/>
      <c r="GSN44" s="84"/>
      <c r="GSO44" s="84"/>
      <c r="GSP44" s="84"/>
      <c r="GSQ44" s="84"/>
      <c r="GSR44" s="84"/>
      <c r="GSS44" s="84"/>
      <c r="GST44" s="84"/>
      <c r="GSU44" s="84"/>
      <c r="GSV44" s="84"/>
      <c r="GSW44" s="84"/>
      <c r="GSX44" s="84"/>
      <c r="GSY44" s="84"/>
      <c r="GSZ44" s="84"/>
      <c r="GTA44" s="84"/>
      <c r="GTB44" s="84"/>
      <c r="GTC44" s="84"/>
      <c r="GTD44" s="84"/>
      <c r="GTE44" s="84"/>
      <c r="GTF44" s="84"/>
      <c r="GTG44" s="84"/>
      <c r="GTH44" s="84"/>
      <c r="GTI44" s="84"/>
      <c r="GTJ44" s="84"/>
      <c r="GTK44" s="84"/>
      <c r="GTL44" s="84"/>
      <c r="GTM44" s="84"/>
      <c r="GTN44" s="84"/>
      <c r="GTO44" s="84"/>
      <c r="GTP44" s="84"/>
      <c r="GTQ44" s="84"/>
      <c r="GTR44" s="84"/>
      <c r="GTS44" s="84"/>
      <c r="GTT44" s="84"/>
      <c r="GTU44" s="84"/>
      <c r="GTV44" s="84"/>
      <c r="GTW44" s="84"/>
      <c r="GTX44" s="84"/>
      <c r="GTY44" s="84"/>
      <c r="GTZ44" s="84"/>
      <c r="GUA44" s="84"/>
      <c r="GUB44" s="84"/>
      <c r="GUC44" s="84"/>
      <c r="GUD44" s="84"/>
      <c r="GUE44" s="84"/>
      <c r="GUF44" s="84"/>
      <c r="GUG44" s="84"/>
      <c r="GUH44" s="84"/>
      <c r="GUI44" s="84"/>
      <c r="GUJ44" s="84"/>
      <c r="GUK44" s="84"/>
      <c r="GUL44" s="84"/>
      <c r="GUM44" s="84"/>
      <c r="GUN44" s="84"/>
      <c r="GUO44" s="84"/>
      <c r="GUP44" s="84"/>
      <c r="GUQ44" s="84"/>
      <c r="GUR44" s="84"/>
      <c r="GUS44" s="84"/>
      <c r="GUT44" s="84"/>
      <c r="GUU44" s="84"/>
      <c r="GUV44" s="84"/>
      <c r="GUW44" s="84"/>
      <c r="GUX44" s="84"/>
      <c r="GUY44" s="84"/>
      <c r="GUZ44" s="84"/>
      <c r="GVA44" s="84"/>
      <c r="GVB44" s="84"/>
      <c r="GVC44" s="84"/>
      <c r="GVD44" s="84"/>
      <c r="GVE44" s="84"/>
      <c r="GVF44" s="84"/>
      <c r="GVG44" s="84"/>
      <c r="GVH44" s="84"/>
      <c r="GVI44" s="84"/>
      <c r="GVJ44" s="84"/>
      <c r="GVK44" s="84"/>
      <c r="GVL44" s="84"/>
      <c r="GVM44" s="84"/>
      <c r="GVN44" s="84"/>
      <c r="GVO44" s="84"/>
      <c r="GVP44" s="84"/>
      <c r="GVQ44" s="84"/>
      <c r="GVR44" s="84"/>
      <c r="GVS44" s="84"/>
      <c r="GVT44" s="84"/>
      <c r="GVU44" s="84"/>
      <c r="GVV44" s="84"/>
      <c r="GVW44" s="84"/>
      <c r="GVX44" s="84"/>
      <c r="GVY44" s="84"/>
      <c r="GVZ44" s="84"/>
      <c r="GWA44" s="84"/>
      <c r="GWB44" s="84"/>
      <c r="GWC44" s="84"/>
      <c r="GWD44" s="84"/>
      <c r="GWE44" s="84"/>
      <c r="GWF44" s="84"/>
      <c r="GWG44" s="84"/>
      <c r="GWH44" s="84"/>
      <c r="GWI44" s="84"/>
      <c r="GWJ44" s="84"/>
      <c r="GWK44" s="84"/>
      <c r="GWL44" s="84"/>
      <c r="GWM44" s="84"/>
      <c r="GWN44" s="84"/>
      <c r="GWO44" s="84"/>
      <c r="GWP44" s="84"/>
      <c r="GWQ44" s="84"/>
      <c r="GWR44" s="84"/>
      <c r="GWS44" s="84"/>
      <c r="GWT44" s="84"/>
      <c r="GWU44" s="84"/>
      <c r="GWV44" s="84"/>
      <c r="GWW44" s="84"/>
      <c r="GWX44" s="84"/>
      <c r="GWY44" s="84"/>
      <c r="GWZ44" s="84"/>
      <c r="GXA44" s="84"/>
      <c r="GXB44" s="84"/>
      <c r="GXC44" s="84"/>
      <c r="GXD44" s="84"/>
      <c r="GXE44" s="84"/>
      <c r="GXF44" s="84"/>
      <c r="GXG44" s="84"/>
      <c r="GXH44" s="84"/>
      <c r="GXI44" s="84"/>
      <c r="GXJ44" s="84"/>
      <c r="GXK44" s="84"/>
      <c r="GXL44" s="84"/>
      <c r="GXM44" s="84"/>
      <c r="GXN44" s="84"/>
      <c r="GXO44" s="84"/>
      <c r="GXP44" s="84"/>
      <c r="GXQ44" s="84"/>
      <c r="GXR44" s="84"/>
      <c r="GXS44" s="84"/>
      <c r="GXT44" s="84"/>
      <c r="GXU44" s="84"/>
      <c r="GXV44" s="84"/>
      <c r="GXW44" s="84"/>
      <c r="GXX44" s="84"/>
      <c r="GXY44" s="84"/>
      <c r="GXZ44" s="84"/>
      <c r="GYA44" s="84"/>
      <c r="GYB44" s="84"/>
      <c r="GYC44" s="84"/>
      <c r="GYD44" s="84"/>
      <c r="GYE44" s="84"/>
      <c r="GYF44" s="84"/>
      <c r="GYG44" s="84"/>
      <c r="GYH44" s="84"/>
      <c r="GYI44" s="84"/>
      <c r="GYJ44" s="84"/>
      <c r="GYK44" s="84"/>
      <c r="GYL44" s="84"/>
      <c r="GYM44" s="84"/>
      <c r="GYN44" s="84"/>
      <c r="GYO44" s="84"/>
      <c r="GYP44" s="84"/>
      <c r="GYQ44" s="84"/>
      <c r="GYR44" s="84"/>
      <c r="GYS44" s="84"/>
      <c r="GYT44" s="84"/>
      <c r="GYU44" s="84"/>
      <c r="GYV44" s="84"/>
      <c r="GYW44" s="84"/>
      <c r="GYX44" s="84"/>
      <c r="GYY44" s="84"/>
      <c r="GYZ44" s="84"/>
      <c r="GZA44" s="84"/>
      <c r="GZB44" s="84"/>
      <c r="GZC44" s="84"/>
      <c r="GZD44" s="84"/>
      <c r="GZE44" s="84"/>
      <c r="GZF44" s="84"/>
      <c r="GZG44" s="84"/>
      <c r="GZH44" s="84"/>
      <c r="GZI44" s="84"/>
      <c r="GZJ44" s="84"/>
      <c r="GZK44" s="84"/>
      <c r="GZL44" s="84"/>
      <c r="GZM44" s="84"/>
      <c r="GZN44" s="84"/>
      <c r="GZO44" s="84"/>
      <c r="GZP44" s="84"/>
      <c r="GZQ44" s="84"/>
      <c r="GZR44" s="84"/>
      <c r="GZS44" s="84"/>
      <c r="GZT44" s="84"/>
      <c r="GZU44" s="84"/>
      <c r="GZV44" s="84"/>
      <c r="GZW44" s="84"/>
      <c r="GZX44" s="84"/>
      <c r="GZY44" s="84"/>
      <c r="GZZ44" s="84"/>
      <c r="HAA44" s="84"/>
      <c r="HAB44" s="84"/>
      <c r="HAC44" s="84"/>
      <c r="HAD44" s="84"/>
      <c r="HAE44" s="84"/>
      <c r="HAF44" s="84"/>
      <c r="HAG44" s="84"/>
      <c r="HAH44" s="84"/>
      <c r="HAI44" s="84"/>
      <c r="HAJ44" s="84"/>
      <c r="HAK44" s="84"/>
      <c r="HAL44" s="84"/>
      <c r="HAM44" s="84"/>
      <c r="HAN44" s="84"/>
      <c r="HAO44" s="84"/>
      <c r="HAP44" s="84"/>
      <c r="HAQ44" s="84"/>
      <c r="HAR44" s="84"/>
      <c r="HAS44" s="84"/>
      <c r="HAT44" s="84"/>
      <c r="HAU44" s="84"/>
      <c r="HAV44" s="84"/>
      <c r="HAW44" s="84"/>
      <c r="HAX44" s="84"/>
      <c r="HAY44" s="84"/>
      <c r="HAZ44" s="84"/>
      <c r="HBA44" s="84"/>
      <c r="HBB44" s="84"/>
      <c r="HBC44" s="84"/>
      <c r="HBD44" s="84"/>
      <c r="HBE44" s="84"/>
      <c r="HBF44" s="84"/>
      <c r="HBG44" s="84"/>
      <c r="HBH44" s="84"/>
      <c r="HBI44" s="84"/>
      <c r="HBJ44" s="84"/>
      <c r="HBK44" s="84"/>
      <c r="HBL44" s="84"/>
      <c r="HBM44" s="84"/>
      <c r="HBN44" s="84"/>
      <c r="HBO44" s="84"/>
      <c r="HBP44" s="84"/>
      <c r="HBQ44" s="84"/>
      <c r="HBR44" s="84"/>
      <c r="HBS44" s="84"/>
      <c r="HBT44" s="84"/>
      <c r="HBU44" s="84"/>
      <c r="HBV44" s="84"/>
      <c r="HBW44" s="84"/>
      <c r="HBX44" s="84"/>
      <c r="HBY44" s="84"/>
      <c r="HBZ44" s="84"/>
      <c r="HCA44" s="84"/>
      <c r="HCB44" s="84"/>
      <c r="HCC44" s="84"/>
      <c r="HCD44" s="84"/>
      <c r="HCE44" s="84"/>
      <c r="HCF44" s="84"/>
      <c r="HCG44" s="84"/>
      <c r="HCH44" s="84"/>
      <c r="HCI44" s="84"/>
      <c r="HCJ44" s="84"/>
      <c r="HCK44" s="84"/>
      <c r="HCL44" s="84"/>
      <c r="HCM44" s="84"/>
      <c r="HCN44" s="84"/>
      <c r="HCO44" s="84"/>
      <c r="HCP44" s="84"/>
      <c r="HCQ44" s="84"/>
      <c r="HCR44" s="84"/>
      <c r="HCS44" s="84"/>
      <c r="HCT44" s="84"/>
      <c r="HCU44" s="84"/>
      <c r="HCV44" s="84"/>
      <c r="HCW44" s="84"/>
      <c r="HCX44" s="84"/>
      <c r="HCY44" s="84"/>
      <c r="HCZ44" s="84"/>
      <c r="HDA44" s="84"/>
      <c r="HDB44" s="84"/>
      <c r="HDC44" s="84"/>
      <c r="HDD44" s="84"/>
      <c r="HDE44" s="84"/>
      <c r="HDF44" s="84"/>
      <c r="HDG44" s="84"/>
      <c r="HDH44" s="84"/>
      <c r="HDI44" s="84"/>
      <c r="HDJ44" s="84"/>
      <c r="HDK44" s="84"/>
      <c r="HDL44" s="84"/>
      <c r="HDM44" s="84"/>
      <c r="HDN44" s="84"/>
      <c r="HDO44" s="84"/>
      <c r="HDP44" s="84"/>
      <c r="HDQ44" s="84"/>
      <c r="HDR44" s="84"/>
      <c r="HDS44" s="84"/>
      <c r="HDT44" s="84"/>
      <c r="HDU44" s="84"/>
      <c r="HDV44" s="84"/>
      <c r="HDW44" s="84"/>
      <c r="HDX44" s="84"/>
      <c r="HDY44" s="84"/>
      <c r="HDZ44" s="84"/>
      <c r="HEA44" s="84"/>
      <c r="HEB44" s="84"/>
      <c r="HEC44" s="84"/>
      <c r="HED44" s="84"/>
      <c r="HEE44" s="84"/>
      <c r="HEF44" s="84"/>
      <c r="HEG44" s="84"/>
      <c r="HEH44" s="84"/>
      <c r="HEI44" s="84"/>
      <c r="HEJ44" s="84"/>
      <c r="HEK44" s="84"/>
      <c r="HEL44" s="84"/>
      <c r="HEM44" s="84"/>
      <c r="HEN44" s="84"/>
      <c r="HEO44" s="84"/>
      <c r="HEP44" s="84"/>
      <c r="HEQ44" s="84"/>
      <c r="HER44" s="84"/>
      <c r="HES44" s="84"/>
      <c r="HET44" s="84"/>
      <c r="HEU44" s="84"/>
      <c r="HEV44" s="84"/>
      <c r="HEW44" s="84"/>
      <c r="HEX44" s="84"/>
      <c r="HEY44" s="84"/>
      <c r="HEZ44" s="84"/>
      <c r="HFA44" s="84"/>
      <c r="HFB44" s="84"/>
      <c r="HFC44" s="84"/>
      <c r="HFD44" s="84"/>
      <c r="HFE44" s="84"/>
      <c r="HFF44" s="84"/>
      <c r="HFG44" s="84"/>
      <c r="HFH44" s="84"/>
      <c r="HFI44" s="84"/>
      <c r="HFJ44" s="84"/>
      <c r="HFK44" s="84"/>
      <c r="HFL44" s="84"/>
      <c r="HFM44" s="84"/>
      <c r="HFN44" s="84"/>
      <c r="HFO44" s="84"/>
      <c r="HFP44" s="84"/>
      <c r="HFQ44" s="84"/>
      <c r="HFR44" s="84"/>
      <c r="HFS44" s="84"/>
      <c r="HFT44" s="84"/>
      <c r="HFU44" s="84"/>
      <c r="HFV44" s="84"/>
      <c r="HFW44" s="84"/>
      <c r="HFX44" s="84"/>
      <c r="HFY44" s="84"/>
      <c r="HFZ44" s="84"/>
      <c r="HGA44" s="84"/>
      <c r="HGB44" s="84"/>
      <c r="HGC44" s="84"/>
      <c r="HGD44" s="84"/>
      <c r="HGE44" s="84"/>
      <c r="HGF44" s="84"/>
      <c r="HGG44" s="84"/>
      <c r="HGH44" s="84"/>
      <c r="HGI44" s="84"/>
      <c r="HGJ44" s="84"/>
      <c r="HGK44" s="84"/>
      <c r="HGL44" s="84"/>
      <c r="HGM44" s="84"/>
      <c r="HGN44" s="84"/>
      <c r="HGO44" s="84"/>
      <c r="HGP44" s="84"/>
      <c r="HGQ44" s="84"/>
      <c r="HGR44" s="84"/>
      <c r="HGS44" s="84"/>
      <c r="HGT44" s="84"/>
      <c r="HGU44" s="84"/>
      <c r="HGV44" s="84"/>
      <c r="HGW44" s="84"/>
      <c r="HGX44" s="84"/>
      <c r="HGY44" s="84"/>
      <c r="HGZ44" s="84"/>
      <c r="HHA44" s="84"/>
      <c r="HHB44" s="84"/>
      <c r="HHC44" s="84"/>
      <c r="HHD44" s="84"/>
      <c r="HHE44" s="84"/>
      <c r="HHF44" s="84"/>
      <c r="HHG44" s="84"/>
      <c r="HHH44" s="84"/>
      <c r="HHI44" s="84"/>
      <c r="HHJ44" s="84"/>
      <c r="HHK44" s="84"/>
      <c r="HHL44" s="84"/>
      <c r="HHM44" s="84"/>
      <c r="HHN44" s="84"/>
      <c r="HHO44" s="84"/>
      <c r="HHP44" s="84"/>
      <c r="HHQ44" s="84"/>
      <c r="HHR44" s="84"/>
      <c r="HHS44" s="84"/>
      <c r="HHT44" s="84"/>
      <c r="HHU44" s="84"/>
      <c r="HHV44" s="84"/>
      <c r="HHW44" s="84"/>
      <c r="HHX44" s="84"/>
      <c r="HHY44" s="84"/>
      <c r="HHZ44" s="84"/>
      <c r="HIA44" s="84"/>
      <c r="HIB44" s="84"/>
      <c r="HIC44" s="84"/>
      <c r="HID44" s="84"/>
      <c r="HIE44" s="84"/>
      <c r="HIF44" s="84"/>
      <c r="HIG44" s="84"/>
      <c r="HIH44" s="84"/>
      <c r="HII44" s="84"/>
      <c r="HIJ44" s="84"/>
      <c r="HIK44" s="84"/>
      <c r="HIL44" s="84"/>
      <c r="HIM44" s="84"/>
      <c r="HIN44" s="84"/>
      <c r="HIO44" s="84"/>
      <c r="HIP44" s="84"/>
      <c r="HIQ44" s="84"/>
      <c r="HIR44" s="84"/>
      <c r="HIS44" s="84"/>
      <c r="HIT44" s="84"/>
      <c r="HIU44" s="84"/>
      <c r="HIV44" s="84"/>
      <c r="HIW44" s="84"/>
      <c r="HIX44" s="84"/>
      <c r="HIY44" s="84"/>
      <c r="HIZ44" s="84"/>
      <c r="HJA44" s="84"/>
      <c r="HJB44" s="84"/>
      <c r="HJC44" s="84"/>
      <c r="HJD44" s="84"/>
      <c r="HJE44" s="84"/>
      <c r="HJF44" s="84"/>
      <c r="HJG44" s="84"/>
      <c r="HJH44" s="84"/>
      <c r="HJI44" s="84"/>
      <c r="HJJ44" s="84"/>
      <c r="HJK44" s="84"/>
      <c r="HJL44" s="84"/>
      <c r="HJM44" s="84"/>
      <c r="HJN44" s="84"/>
      <c r="HJO44" s="84"/>
      <c r="HJP44" s="84"/>
      <c r="HJQ44" s="84"/>
      <c r="HJR44" s="84"/>
      <c r="HJS44" s="84"/>
      <c r="HJT44" s="84"/>
      <c r="HJU44" s="84"/>
      <c r="HJV44" s="84"/>
      <c r="HJW44" s="84"/>
      <c r="HJX44" s="84"/>
      <c r="HJY44" s="84"/>
      <c r="HJZ44" s="84"/>
      <c r="HKA44" s="84"/>
      <c r="HKB44" s="84"/>
      <c r="HKC44" s="84"/>
      <c r="HKD44" s="84"/>
      <c r="HKE44" s="84"/>
      <c r="HKF44" s="84"/>
      <c r="HKG44" s="84"/>
      <c r="HKH44" s="84"/>
      <c r="HKI44" s="84"/>
      <c r="HKJ44" s="84"/>
      <c r="HKK44" s="84"/>
      <c r="HKL44" s="84"/>
      <c r="HKM44" s="84"/>
      <c r="HKN44" s="84"/>
      <c r="HKO44" s="84"/>
      <c r="HKP44" s="84"/>
      <c r="HKQ44" s="84"/>
      <c r="HKR44" s="84"/>
      <c r="HKS44" s="84"/>
      <c r="HKT44" s="84"/>
      <c r="HKU44" s="84"/>
      <c r="HKV44" s="84"/>
      <c r="HKW44" s="84"/>
      <c r="HKX44" s="84"/>
      <c r="HKY44" s="84"/>
      <c r="HKZ44" s="84"/>
      <c r="HLA44" s="84"/>
      <c r="HLB44" s="84"/>
      <c r="HLC44" s="84"/>
      <c r="HLD44" s="84"/>
      <c r="HLE44" s="84"/>
      <c r="HLF44" s="84"/>
      <c r="HLG44" s="84"/>
      <c r="HLH44" s="84"/>
      <c r="HLI44" s="84"/>
      <c r="HLJ44" s="84"/>
      <c r="HLK44" s="84"/>
      <c r="HLL44" s="84"/>
      <c r="HLM44" s="84"/>
      <c r="HLN44" s="84"/>
      <c r="HLO44" s="84"/>
      <c r="HLP44" s="84"/>
      <c r="HLQ44" s="84"/>
      <c r="HLR44" s="84"/>
      <c r="HLS44" s="84"/>
      <c r="HLT44" s="84"/>
      <c r="HLU44" s="84"/>
      <c r="HLV44" s="84"/>
      <c r="HLW44" s="84"/>
      <c r="HLX44" s="84"/>
      <c r="HLY44" s="84"/>
      <c r="HLZ44" s="84"/>
      <c r="HMA44" s="84"/>
      <c r="HMB44" s="84"/>
      <c r="HMC44" s="84"/>
      <c r="HMD44" s="84"/>
      <c r="HME44" s="84"/>
      <c r="HMF44" s="84"/>
      <c r="HMG44" s="84"/>
      <c r="HMH44" s="84"/>
      <c r="HMI44" s="84"/>
      <c r="HMJ44" s="84"/>
      <c r="HMK44" s="84"/>
      <c r="HML44" s="84"/>
      <c r="HMM44" s="84"/>
      <c r="HMN44" s="84"/>
      <c r="HMO44" s="84"/>
      <c r="HMP44" s="84"/>
      <c r="HMQ44" s="84"/>
      <c r="HMR44" s="84"/>
      <c r="HMS44" s="84"/>
      <c r="HMT44" s="84"/>
      <c r="HMU44" s="84"/>
      <c r="HMV44" s="84"/>
      <c r="HMW44" s="84"/>
      <c r="HMX44" s="84"/>
      <c r="HMY44" s="84"/>
      <c r="HMZ44" s="84"/>
      <c r="HNA44" s="84"/>
      <c r="HNB44" s="84"/>
      <c r="HNC44" s="84"/>
      <c r="HND44" s="84"/>
      <c r="HNE44" s="84"/>
      <c r="HNF44" s="84"/>
      <c r="HNG44" s="84"/>
      <c r="HNH44" s="84"/>
      <c r="HNI44" s="84"/>
      <c r="HNJ44" s="84"/>
      <c r="HNK44" s="84"/>
      <c r="HNL44" s="84"/>
      <c r="HNM44" s="84"/>
      <c r="HNN44" s="84"/>
      <c r="HNO44" s="84"/>
      <c r="HNP44" s="84"/>
      <c r="HNQ44" s="84"/>
      <c r="HNR44" s="84"/>
      <c r="HNS44" s="84"/>
      <c r="HNT44" s="84"/>
      <c r="HNU44" s="84"/>
      <c r="HNV44" s="84"/>
      <c r="HNW44" s="84"/>
      <c r="HNX44" s="84"/>
      <c r="HNY44" s="84"/>
      <c r="HNZ44" s="84"/>
      <c r="HOA44" s="84"/>
      <c r="HOB44" s="84"/>
      <c r="HOC44" s="84"/>
      <c r="HOD44" s="84"/>
      <c r="HOE44" s="84"/>
      <c r="HOF44" s="84"/>
      <c r="HOG44" s="84"/>
      <c r="HOH44" s="84"/>
      <c r="HOI44" s="84"/>
      <c r="HOJ44" s="84"/>
      <c r="HOK44" s="84"/>
      <c r="HOL44" s="84"/>
      <c r="HOM44" s="84"/>
      <c r="HON44" s="84"/>
      <c r="HOO44" s="84"/>
      <c r="HOP44" s="84"/>
      <c r="HOQ44" s="84"/>
      <c r="HOR44" s="84"/>
      <c r="HOS44" s="84"/>
      <c r="HOT44" s="84"/>
      <c r="HOU44" s="84"/>
      <c r="HOV44" s="84"/>
      <c r="HOW44" s="84"/>
      <c r="HOX44" s="84"/>
      <c r="HOY44" s="84"/>
      <c r="HOZ44" s="84"/>
      <c r="HPA44" s="84"/>
      <c r="HPB44" s="84"/>
      <c r="HPC44" s="84"/>
      <c r="HPD44" s="84"/>
      <c r="HPE44" s="84"/>
      <c r="HPF44" s="84"/>
      <c r="HPG44" s="84"/>
      <c r="HPH44" s="84"/>
      <c r="HPI44" s="84"/>
      <c r="HPJ44" s="84"/>
      <c r="HPK44" s="84"/>
      <c r="HPL44" s="84"/>
      <c r="HPM44" s="84"/>
      <c r="HPN44" s="84"/>
      <c r="HPO44" s="84"/>
      <c r="HPP44" s="84"/>
      <c r="HPQ44" s="84"/>
      <c r="HPR44" s="84"/>
      <c r="HPS44" s="84"/>
      <c r="HPT44" s="84"/>
      <c r="HPU44" s="84"/>
      <c r="HPV44" s="84"/>
      <c r="HPW44" s="84"/>
      <c r="HPX44" s="84"/>
      <c r="HPY44" s="84"/>
      <c r="HPZ44" s="84"/>
      <c r="HQA44" s="84"/>
      <c r="HQB44" s="84"/>
      <c r="HQC44" s="84"/>
      <c r="HQD44" s="84"/>
      <c r="HQE44" s="84"/>
      <c r="HQF44" s="84"/>
      <c r="HQG44" s="84"/>
      <c r="HQH44" s="84"/>
      <c r="HQI44" s="84"/>
      <c r="HQJ44" s="84"/>
      <c r="HQK44" s="84"/>
      <c r="HQL44" s="84"/>
      <c r="HQM44" s="84"/>
      <c r="HQN44" s="84"/>
      <c r="HQO44" s="84"/>
      <c r="HQP44" s="84"/>
      <c r="HQQ44" s="84"/>
      <c r="HQR44" s="84"/>
      <c r="HQS44" s="84"/>
      <c r="HQT44" s="84"/>
      <c r="HQU44" s="84"/>
      <c r="HQV44" s="84"/>
      <c r="HQW44" s="84"/>
      <c r="HQX44" s="84"/>
      <c r="HQY44" s="84"/>
      <c r="HQZ44" s="84"/>
      <c r="HRA44" s="84"/>
      <c r="HRB44" s="84"/>
      <c r="HRC44" s="84"/>
      <c r="HRD44" s="84"/>
      <c r="HRE44" s="84"/>
      <c r="HRF44" s="84"/>
      <c r="HRG44" s="84"/>
      <c r="HRH44" s="84"/>
      <c r="HRI44" s="84"/>
      <c r="HRJ44" s="84"/>
      <c r="HRK44" s="84"/>
      <c r="HRL44" s="84"/>
      <c r="HRM44" s="84"/>
      <c r="HRN44" s="84"/>
      <c r="HRO44" s="84"/>
      <c r="HRP44" s="84"/>
      <c r="HRQ44" s="84"/>
      <c r="HRR44" s="84"/>
      <c r="HRS44" s="84"/>
      <c r="HRT44" s="84"/>
      <c r="HRU44" s="84"/>
      <c r="HRV44" s="84"/>
      <c r="HRW44" s="84"/>
      <c r="HRX44" s="84"/>
      <c r="HRY44" s="84"/>
      <c r="HRZ44" s="84"/>
      <c r="HSA44" s="84"/>
      <c r="HSB44" s="84"/>
      <c r="HSC44" s="84"/>
      <c r="HSD44" s="84"/>
      <c r="HSE44" s="84"/>
      <c r="HSF44" s="84"/>
      <c r="HSG44" s="84"/>
      <c r="HSH44" s="84"/>
      <c r="HSI44" s="84"/>
      <c r="HSJ44" s="84"/>
      <c r="HSK44" s="84"/>
      <c r="HSL44" s="84"/>
      <c r="HSM44" s="84"/>
      <c r="HSN44" s="84"/>
      <c r="HSO44" s="84"/>
      <c r="HSP44" s="84"/>
      <c r="HSQ44" s="84"/>
      <c r="HSR44" s="84"/>
      <c r="HSS44" s="84"/>
      <c r="HST44" s="84"/>
      <c r="HSU44" s="84"/>
      <c r="HSV44" s="84"/>
      <c r="HSW44" s="84"/>
      <c r="HSX44" s="84"/>
      <c r="HSY44" s="84"/>
      <c r="HSZ44" s="84"/>
      <c r="HTA44" s="84"/>
      <c r="HTB44" s="84"/>
      <c r="HTC44" s="84"/>
      <c r="HTD44" s="84"/>
      <c r="HTE44" s="84"/>
      <c r="HTF44" s="84"/>
      <c r="HTG44" s="84"/>
      <c r="HTH44" s="84"/>
      <c r="HTI44" s="84"/>
      <c r="HTJ44" s="84"/>
      <c r="HTK44" s="84"/>
      <c r="HTL44" s="84"/>
      <c r="HTM44" s="84"/>
      <c r="HTN44" s="84"/>
      <c r="HTO44" s="84"/>
      <c r="HTP44" s="84"/>
      <c r="HTQ44" s="84"/>
      <c r="HTR44" s="84"/>
      <c r="HTS44" s="84"/>
      <c r="HTT44" s="84"/>
      <c r="HTU44" s="84"/>
      <c r="HTV44" s="84"/>
      <c r="HTW44" s="84"/>
      <c r="HTX44" s="84"/>
      <c r="HTY44" s="84"/>
      <c r="HTZ44" s="84"/>
      <c r="HUA44" s="84"/>
      <c r="HUB44" s="84"/>
      <c r="HUC44" s="84"/>
      <c r="HUD44" s="84"/>
      <c r="HUE44" s="84"/>
      <c r="HUF44" s="84"/>
      <c r="HUG44" s="84"/>
      <c r="HUH44" s="84"/>
      <c r="HUI44" s="84"/>
      <c r="HUJ44" s="84"/>
      <c r="HUK44" s="84"/>
      <c r="HUL44" s="84"/>
      <c r="HUM44" s="84"/>
      <c r="HUN44" s="84"/>
      <c r="HUO44" s="84"/>
      <c r="HUP44" s="84"/>
      <c r="HUQ44" s="84"/>
      <c r="HUR44" s="84"/>
      <c r="HUS44" s="84"/>
      <c r="HUT44" s="84"/>
      <c r="HUU44" s="84"/>
      <c r="HUV44" s="84"/>
      <c r="HUW44" s="84"/>
      <c r="HUX44" s="84"/>
      <c r="HUY44" s="84"/>
      <c r="HUZ44" s="84"/>
      <c r="HVA44" s="84"/>
      <c r="HVB44" s="84"/>
      <c r="HVC44" s="84"/>
      <c r="HVD44" s="84"/>
      <c r="HVE44" s="84"/>
      <c r="HVF44" s="84"/>
      <c r="HVG44" s="84"/>
      <c r="HVH44" s="84"/>
      <c r="HVI44" s="84"/>
      <c r="HVJ44" s="84"/>
      <c r="HVK44" s="84"/>
      <c r="HVL44" s="84"/>
      <c r="HVM44" s="84"/>
      <c r="HVN44" s="84"/>
      <c r="HVO44" s="84"/>
      <c r="HVP44" s="84"/>
      <c r="HVQ44" s="84"/>
      <c r="HVR44" s="84"/>
      <c r="HVS44" s="84"/>
      <c r="HVT44" s="84"/>
      <c r="HVU44" s="84"/>
      <c r="HVV44" s="84"/>
      <c r="HVW44" s="84"/>
      <c r="HVX44" s="84"/>
      <c r="HVY44" s="84"/>
      <c r="HVZ44" s="84"/>
      <c r="HWA44" s="84"/>
      <c r="HWB44" s="84"/>
      <c r="HWC44" s="84"/>
      <c r="HWD44" s="84"/>
      <c r="HWE44" s="84"/>
      <c r="HWF44" s="84"/>
      <c r="HWG44" s="84"/>
      <c r="HWH44" s="84"/>
      <c r="HWI44" s="84"/>
      <c r="HWJ44" s="84"/>
      <c r="HWK44" s="84"/>
      <c r="HWL44" s="84"/>
      <c r="HWM44" s="84"/>
      <c r="HWN44" s="84"/>
      <c r="HWO44" s="84"/>
      <c r="HWP44" s="84"/>
      <c r="HWQ44" s="84"/>
      <c r="HWR44" s="84"/>
      <c r="HWS44" s="84"/>
      <c r="HWT44" s="84"/>
      <c r="HWU44" s="84"/>
      <c r="HWV44" s="84"/>
      <c r="HWW44" s="84"/>
      <c r="HWX44" s="84"/>
      <c r="HWY44" s="84"/>
      <c r="HWZ44" s="84"/>
      <c r="HXA44" s="84"/>
      <c r="HXB44" s="84"/>
      <c r="HXC44" s="84"/>
      <c r="HXD44" s="84"/>
      <c r="HXE44" s="84"/>
      <c r="HXF44" s="84"/>
      <c r="HXG44" s="84"/>
      <c r="HXH44" s="84"/>
      <c r="HXI44" s="84"/>
      <c r="HXJ44" s="84"/>
      <c r="HXK44" s="84"/>
      <c r="HXL44" s="84"/>
      <c r="HXM44" s="84"/>
      <c r="HXN44" s="84"/>
      <c r="HXO44" s="84"/>
      <c r="HXP44" s="84"/>
      <c r="HXQ44" s="84"/>
      <c r="HXR44" s="84"/>
      <c r="HXS44" s="84"/>
      <c r="HXT44" s="84"/>
      <c r="HXU44" s="84"/>
      <c r="HXV44" s="84"/>
      <c r="HXW44" s="84"/>
      <c r="HXX44" s="84"/>
      <c r="HXY44" s="84"/>
      <c r="HXZ44" s="84"/>
      <c r="HYA44" s="84"/>
      <c r="HYB44" s="84"/>
      <c r="HYC44" s="84"/>
      <c r="HYD44" s="84"/>
      <c r="HYE44" s="84"/>
      <c r="HYF44" s="84"/>
      <c r="HYG44" s="84"/>
      <c r="HYH44" s="84"/>
      <c r="HYI44" s="84"/>
      <c r="HYJ44" s="84"/>
      <c r="HYK44" s="84"/>
      <c r="HYL44" s="84"/>
      <c r="HYM44" s="84"/>
      <c r="HYN44" s="84"/>
      <c r="HYO44" s="84"/>
      <c r="HYP44" s="84"/>
      <c r="HYQ44" s="84"/>
      <c r="HYR44" s="84"/>
      <c r="HYS44" s="84"/>
      <c r="HYT44" s="84"/>
      <c r="HYU44" s="84"/>
      <c r="HYV44" s="84"/>
      <c r="HYW44" s="84"/>
      <c r="HYX44" s="84"/>
      <c r="HYY44" s="84"/>
      <c r="HYZ44" s="84"/>
      <c r="HZA44" s="84"/>
      <c r="HZB44" s="84"/>
      <c r="HZC44" s="84"/>
      <c r="HZD44" s="84"/>
      <c r="HZE44" s="84"/>
      <c r="HZF44" s="84"/>
      <c r="HZG44" s="84"/>
      <c r="HZH44" s="84"/>
      <c r="HZI44" s="84"/>
      <c r="HZJ44" s="84"/>
      <c r="HZK44" s="84"/>
      <c r="HZL44" s="84"/>
      <c r="HZM44" s="84"/>
      <c r="HZN44" s="84"/>
      <c r="HZO44" s="84"/>
      <c r="HZP44" s="84"/>
      <c r="HZQ44" s="84"/>
      <c r="HZR44" s="84"/>
      <c r="HZS44" s="84"/>
      <c r="HZT44" s="84"/>
      <c r="HZU44" s="84"/>
      <c r="HZV44" s="84"/>
      <c r="HZW44" s="84"/>
      <c r="HZX44" s="84"/>
      <c r="HZY44" s="84"/>
      <c r="HZZ44" s="84"/>
      <c r="IAA44" s="84"/>
      <c r="IAB44" s="84"/>
      <c r="IAC44" s="84"/>
      <c r="IAD44" s="84"/>
      <c r="IAE44" s="84"/>
      <c r="IAF44" s="84"/>
      <c r="IAG44" s="84"/>
      <c r="IAH44" s="84"/>
      <c r="IAI44" s="84"/>
      <c r="IAJ44" s="84"/>
      <c r="IAK44" s="84"/>
      <c r="IAL44" s="84"/>
      <c r="IAM44" s="84"/>
      <c r="IAN44" s="84"/>
      <c r="IAO44" s="84"/>
      <c r="IAP44" s="84"/>
      <c r="IAQ44" s="84"/>
      <c r="IAR44" s="84"/>
      <c r="IAS44" s="84"/>
      <c r="IAT44" s="84"/>
      <c r="IAU44" s="84"/>
      <c r="IAV44" s="84"/>
      <c r="IAW44" s="84"/>
      <c r="IAX44" s="84"/>
      <c r="IAY44" s="84"/>
      <c r="IAZ44" s="84"/>
      <c r="IBA44" s="84"/>
      <c r="IBB44" s="84"/>
      <c r="IBC44" s="84"/>
      <c r="IBD44" s="84"/>
      <c r="IBE44" s="84"/>
      <c r="IBF44" s="84"/>
      <c r="IBG44" s="84"/>
      <c r="IBH44" s="84"/>
      <c r="IBI44" s="84"/>
      <c r="IBJ44" s="84"/>
      <c r="IBK44" s="84"/>
      <c r="IBL44" s="84"/>
      <c r="IBM44" s="84"/>
      <c r="IBN44" s="84"/>
      <c r="IBO44" s="84"/>
      <c r="IBP44" s="84"/>
      <c r="IBQ44" s="84"/>
      <c r="IBR44" s="84"/>
      <c r="IBS44" s="84"/>
      <c r="IBT44" s="84"/>
      <c r="IBU44" s="84"/>
      <c r="IBV44" s="84"/>
      <c r="IBW44" s="84"/>
      <c r="IBX44" s="84"/>
      <c r="IBY44" s="84"/>
      <c r="IBZ44" s="84"/>
      <c r="ICA44" s="84"/>
      <c r="ICB44" s="84"/>
      <c r="ICC44" s="84"/>
      <c r="ICD44" s="84"/>
      <c r="ICE44" s="84"/>
      <c r="ICF44" s="84"/>
      <c r="ICG44" s="84"/>
      <c r="ICH44" s="84"/>
      <c r="ICI44" s="84"/>
      <c r="ICJ44" s="84"/>
      <c r="ICK44" s="84"/>
      <c r="ICL44" s="84"/>
      <c r="ICM44" s="84"/>
      <c r="ICN44" s="84"/>
      <c r="ICO44" s="84"/>
      <c r="ICP44" s="84"/>
      <c r="ICQ44" s="84"/>
      <c r="ICR44" s="84"/>
      <c r="ICS44" s="84"/>
      <c r="ICT44" s="84"/>
      <c r="ICU44" s="84"/>
      <c r="ICV44" s="84"/>
      <c r="ICW44" s="84"/>
      <c r="ICX44" s="84"/>
      <c r="ICY44" s="84"/>
      <c r="ICZ44" s="84"/>
      <c r="IDA44" s="84"/>
      <c r="IDB44" s="84"/>
      <c r="IDC44" s="84"/>
      <c r="IDD44" s="84"/>
      <c r="IDE44" s="84"/>
      <c r="IDF44" s="84"/>
      <c r="IDG44" s="84"/>
      <c r="IDH44" s="84"/>
      <c r="IDI44" s="84"/>
      <c r="IDJ44" s="84"/>
      <c r="IDK44" s="84"/>
      <c r="IDL44" s="84"/>
      <c r="IDM44" s="84"/>
      <c r="IDN44" s="84"/>
      <c r="IDO44" s="84"/>
      <c r="IDP44" s="84"/>
      <c r="IDQ44" s="84"/>
      <c r="IDR44" s="84"/>
      <c r="IDS44" s="84"/>
      <c r="IDT44" s="84"/>
      <c r="IDU44" s="84"/>
      <c r="IDV44" s="84"/>
      <c r="IDW44" s="84"/>
      <c r="IDX44" s="84"/>
      <c r="IDY44" s="84"/>
      <c r="IDZ44" s="84"/>
      <c r="IEA44" s="84"/>
      <c r="IEB44" s="84"/>
      <c r="IEC44" s="84"/>
      <c r="IED44" s="84"/>
      <c r="IEE44" s="84"/>
      <c r="IEF44" s="84"/>
      <c r="IEG44" s="84"/>
      <c r="IEH44" s="84"/>
      <c r="IEI44" s="84"/>
      <c r="IEJ44" s="84"/>
      <c r="IEK44" s="84"/>
      <c r="IEL44" s="84"/>
      <c r="IEM44" s="84"/>
      <c r="IEN44" s="84"/>
      <c r="IEO44" s="84"/>
      <c r="IEP44" s="84"/>
      <c r="IEQ44" s="84"/>
      <c r="IER44" s="84"/>
      <c r="IES44" s="84"/>
      <c r="IET44" s="84"/>
      <c r="IEU44" s="84"/>
      <c r="IEV44" s="84"/>
      <c r="IEW44" s="84"/>
      <c r="IEX44" s="84"/>
      <c r="IEY44" s="84"/>
      <c r="IEZ44" s="84"/>
      <c r="IFA44" s="84"/>
      <c r="IFB44" s="84"/>
      <c r="IFC44" s="84"/>
      <c r="IFD44" s="84"/>
      <c r="IFE44" s="84"/>
      <c r="IFF44" s="84"/>
      <c r="IFG44" s="84"/>
      <c r="IFH44" s="84"/>
      <c r="IFI44" s="84"/>
      <c r="IFJ44" s="84"/>
      <c r="IFK44" s="84"/>
      <c r="IFL44" s="84"/>
      <c r="IFM44" s="84"/>
      <c r="IFN44" s="84"/>
      <c r="IFO44" s="84"/>
      <c r="IFP44" s="84"/>
      <c r="IFQ44" s="84"/>
      <c r="IFR44" s="84"/>
      <c r="IFS44" s="84"/>
      <c r="IFT44" s="84"/>
      <c r="IFU44" s="84"/>
      <c r="IFV44" s="84"/>
      <c r="IFW44" s="84"/>
      <c r="IFX44" s="84"/>
      <c r="IFY44" s="84"/>
      <c r="IFZ44" s="84"/>
      <c r="IGA44" s="84"/>
      <c r="IGB44" s="84"/>
      <c r="IGC44" s="84"/>
      <c r="IGD44" s="84"/>
      <c r="IGE44" s="84"/>
      <c r="IGF44" s="84"/>
      <c r="IGG44" s="84"/>
      <c r="IGH44" s="84"/>
      <c r="IGI44" s="84"/>
      <c r="IGJ44" s="84"/>
      <c r="IGK44" s="84"/>
      <c r="IGL44" s="84"/>
      <c r="IGM44" s="84"/>
      <c r="IGN44" s="84"/>
      <c r="IGO44" s="84"/>
      <c r="IGP44" s="84"/>
      <c r="IGQ44" s="84"/>
      <c r="IGR44" s="84"/>
      <c r="IGS44" s="84"/>
      <c r="IGT44" s="84"/>
      <c r="IGU44" s="84"/>
      <c r="IGV44" s="84"/>
      <c r="IGW44" s="84"/>
      <c r="IGX44" s="84"/>
      <c r="IGY44" s="84"/>
      <c r="IGZ44" s="84"/>
      <c r="IHA44" s="84"/>
      <c r="IHB44" s="84"/>
      <c r="IHC44" s="84"/>
      <c r="IHD44" s="84"/>
      <c r="IHE44" s="84"/>
      <c r="IHF44" s="84"/>
      <c r="IHG44" s="84"/>
      <c r="IHH44" s="84"/>
      <c r="IHI44" s="84"/>
      <c r="IHJ44" s="84"/>
      <c r="IHK44" s="84"/>
      <c r="IHL44" s="84"/>
      <c r="IHM44" s="84"/>
      <c r="IHN44" s="84"/>
      <c r="IHO44" s="84"/>
      <c r="IHP44" s="84"/>
      <c r="IHQ44" s="84"/>
      <c r="IHR44" s="84"/>
      <c r="IHS44" s="84"/>
      <c r="IHT44" s="84"/>
      <c r="IHU44" s="84"/>
      <c r="IHV44" s="84"/>
      <c r="IHW44" s="84"/>
      <c r="IHX44" s="84"/>
      <c r="IHY44" s="84"/>
      <c r="IHZ44" s="84"/>
      <c r="IIA44" s="84"/>
      <c r="IIB44" s="84"/>
      <c r="IIC44" s="84"/>
      <c r="IID44" s="84"/>
      <c r="IIE44" s="84"/>
      <c r="IIF44" s="84"/>
      <c r="IIG44" s="84"/>
      <c r="IIH44" s="84"/>
      <c r="III44" s="84"/>
      <c r="IIJ44" s="84"/>
      <c r="IIK44" s="84"/>
      <c r="IIL44" s="84"/>
      <c r="IIM44" s="84"/>
      <c r="IIN44" s="84"/>
      <c r="IIO44" s="84"/>
      <c r="IIP44" s="84"/>
      <c r="IIQ44" s="84"/>
      <c r="IIR44" s="84"/>
      <c r="IIS44" s="84"/>
      <c r="IIT44" s="84"/>
      <c r="IIU44" s="84"/>
      <c r="IIV44" s="84"/>
      <c r="IIW44" s="84"/>
      <c r="IIX44" s="84"/>
      <c r="IIY44" s="84"/>
      <c r="IIZ44" s="84"/>
      <c r="IJA44" s="84"/>
      <c r="IJB44" s="84"/>
      <c r="IJC44" s="84"/>
      <c r="IJD44" s="84"/>
      <c r="IJE44" s="84"/>
      <c r="IJF44" s="84"/>
      <c r="IJG44" s="84"/>
      <c r="IJH44" s="84"/>
      <c r="IJI44" s="84"/>
      <c r="IJJ44" s="84"/>
      <c r="IJK44" s="84"/>
      <c r="IJL44" s="84"/>
      <c r="IJM44" s="84"/>
      <c r="IJN44" s="84"/>
      <c r="IJO44" s="84"/>
      <c r="IJP44" s="84"/>
      <c r="IJQ44" s="84"/>
      <c r="IJR44" s="84"/>
      <c r="IJS44" s="84"/>
      <c r="IJT44" s="84"/>
      <c r="IJU44" s="84"/>
      <c r="IJV44" s="84"/>
      <c r="IJW44" s="84"/>
      <c r="IJX44" s="84"/>
      <c r="IJY44" s="84"/>
      <c r="IJZ44" s="84"/>
      <c r="IKA44" s="84"/>
      <c r="IKB44" s="84"/>
      <c r="IKC44" s="84"/>
      <c r="IKD44" s="84"/>
      <c r="IKE44" s="84"/>
      <c r="IKF44" s="84"/>
      <c r="IKG44" s="84"/>
      <c r="IKH44" s="84"/>
      <c r="IKI44" s="84"/>
      <c r="IKJ44" s="84"/>
      <c r="IKK44" s="84"/>
      <c r="IKL44" s="84"/>
      <c r="IKM44" s="84"/>
      <c r="IKN44" s="84"/>
      <c r="IKO44" s="84"/>
      <c r="IKP44" s="84"/>
      <c r="IKQ44" s="84"/>
      <c r="IKR44" s="84"/>
      <c r="IKS44" s="84"/>
      <c r="IKT44" s="84"/>
      <c r="IKU44" s="84"/>
      <c r="IKV44" s="84"/>
      <c r="IKW44" s="84"/>
      <c r="IKX44" s="84"/>
      <c r="IKY44" s="84"/>
      <c r="IKZ44" s="84"/>
      <c r="ILA44" s="84"/>
      <c r="ILB44" s="84"/>
      <c r="ILC44" s="84"/>
      <c r="ILD44" s="84"/>
      <c r="ILE44" s="84"/>
      <c r="ILF44" s="84"/>
      <c r="ILG44" s="84"/>
      <c r="ILH44" s="84"/>
      <c r="ILI44" s="84"/>
      <c r="ILJ44" s="84"/>
      <c r="ILK44" s="84"/>
      <c r="ILL44" s="84"/>
      <c r="ILM44" s="84"/>
      <c r="ILN44" s="84"/>
      <c r="ILO44" s="84"/>
      <c r="ILP44" s="84"/>
      <c r="ILQ44" s="84"/>
      <c r="ILR44" s="84"/>
      <c r="ILS44" s="84"/>
      <c r="ILT44" s="84"/>
      <c r="ILU44" s="84"/>
      <c r="ILV44" s="84"/>
      <c r="ILW44" s="84"/>
      <c r="ILX44" s="84"/>
      <c r="ILY44" s="84"/>
      <c r="ILZ44" s="84"/>
      <c r="IMA44" s="84"/>
      <c r="IMB44" s="84"/>
      <c r="IMC44" s="84"/>
      <c r="IMD44" s="84"/>
      <c r="IME44" s="84"/>
      <c r="IMF44" s="84"/>
      <c r="IMG44" s="84"/>
      <c r="IMH44" s="84"/>
      <c r="IMI44" s="84"/>
      <c r="IMJ44" s="84"/>
      <c r="IMK44" s="84"/>
      <c r="IML44" s="84"/>
      <c r="IMM44" s="84"/>
      <c r="IMN44" s="84"/>
      <c r="IMO44" s="84"/>
      <c r="IMP44" s="84"/>
      <c r="IMQ44" s="84"/>
      <c r="IMR44" s="84"/>
      <c r="IMS44" s="84"/>
      <c r="IMT44" s="84"/>
      <c r="IMU44" s="84"/>
      <c r="IMV44" s="84"/>
      <c r="IMW44" s="84"/>
      <c r="IMX44" s="84"/>
      <c r="IMY44" s="84"/>
      <c r="IMZ44" s="84"/>
      <c r="INA44" s="84"/>
      <c r="INB44" s="84"/>
      <c r="INC44" s="84"/>
      <c r="IND44" s="84"/>
      <c r="INE44" s="84"/>
      <c r="INF44" s="84"/>
      <c r="ING44" s="84"/>
      <c r="INH44" s="84"/>
      <c r="INI44" s="84"/>
      <c r="INJ44" s="84"/>
      <c r="INK44" s="84"/>
      <c r="INL44" s="84"/>
      <c r="INM44" s="84"/>
      <c r="INN44" s="84"/>
      <c r="INO44" s="84"/>
      <c r="INP44" s="84"/>
      <c r="INQ44" s="84"/>
      <c r="INR44" s="84"/>
      <c r="INS44" s="84"/>
      <c r="INT44" s="84"/>
      <c r="INU44" s="84"/>
      <c r="INV44" s="84"/>
      <c r="INW44" s="84"/>
      <c r="INX44" s="84"/>
      <c r="INY44" s="84"/>
      <c r="INZ44" s="84"/>
      <c r="IOA44" s="84"/>
      <c r="IOB44" s="84"/>
      <c r="IOC44" s="84"/>
      <c r="IOD44" s="84"/>
      <c r="IOE44" s="84"/>
      <c r="IOF44" s="84"/>
      <c r="IOG44" s="84"/>
      <c r="IOH44" s="84"/>
      <c r="IOI44" s="84"/>
      <c r="IOJ44" s="84"/>
      <c r="IOK44" s="84"/>
      <c r="IOL44" s="84"/>
      <c r="IOM44" s="84"/>
      <c r="ION44" s="84"/>
      <c r="IOO44" s="84"/>
      <c r="IOP44" s="84"/>
      <c r="IOQ44" s="84"/>
      <c r="IOR44" s="84"/>
      <c r="IOS44" s="84"/>
      <c r="IOT44" s="84"/>
      <c r="IOU44" s="84"/>
      <c r="IOV44" s="84"/>
      <c r="IOW44" s="84"/>
      <c r="IOX44" s="84"/>
      <c r="IOY44" s="84"/>
      <c r="IOZ44" s="84"/>
      <c r="IPA44" s="84"/>
      <c r="IPB44" s="84"/>
      <c r="IPC44" s="84"/>
      <c r="IPD44" s="84"/>
      <c r="IPE44" s="84"/>
      <c r="IPF44" s="84"/>
      <c r="IPG44" s="84"/>
      <c r="IPH44" s="84"/>
      <c r="IPI44" s="84"/>
      <c r="IPJ44" s="84"/>
      <c r="IPK44" s="84"/>
      <c r="IPL44" s="84"/>
      <c r="IPM44" s="84"/>
      <c r="IPN44" s="84"/>
      <c r="IPO44" s="84"/>
      <c r="IPP44" s="84"/>
      <c r="IPQ44" s="84"/>
      <c r="IPR44" s="84"/>
      <c r="IPS44" s="84"/>
      <c r="IPT44" s="84"/>
      <c r="IPU44" s="84"/>
      <c r="IPV44" s="84"/>
      <c r="IPW44" s="84"/>
      <c r="IPX44" s="84"/>
      <c r="IPY44" s="84"/>
      <c r="IPZ44" s="84"/>
      <c r="IQA44" s="84"/>
      <c r="IQB44" s="84"/>
      <c r="IQC44" s="84"/>
      <c r="IQD44" s="84"/>
      <c r="IQE44" s="84"/>
      <c r="IQF44" s="84"/>
      <c r="IQG44" s="84"/>
      <c r="IQH44" s="84"/>
      <c r="IQI44" s="84"/>
      <c r="IQJ44" s="84"/>
      <c r="IQK44" s="84"/>
      <c r="IQL44" s="84"/>
      <c r="IQM44" s="84"/>
      <c r="IQN44" s="84"/>
      <c r="IQO44" s="84"/>
      <c r="IQP44" s="84"/>
      <c r="IQQ44" s="84"/>
      <c r="IQR44" s="84"/>
      <c r="IQS44" s="84"/>
      <c r="IQT44" s="84"/>
      <c r="IQU44" s="84"/>
      <c r="IQV44" s="84"/>
      <c r="IQW44" s="84"/>
      <c r="IQX44" s="84"/>
      <c r="IQY44" s="84"/>
      <c r="IQZ44" s="84"/>
      <c r="IRA44" s="84"/>
      <c r="IRB44" s="84"/>
      <c r="IRC44" s="84"/>
      <c r="IRD44" s="84"/>
      <c r="IRE44" s="84"/>
      <c r="IRF44" s="84"/>
      <c r="IRG44" s="84"/>
      <c r="IRH44" s="84"/>
      <c r="IRI44" s="84"/>
      <c r="IRJ44" s="84"/>
      <c r="IRK44" s="84"/>
      <c r="IRL44" s="84"/>
      <c r="IRM44" s="84"/>
      <c r="IRN44" s="84"/>
      <c r="IRO44" s="84"/>
      <c r="IRP44" s="84"/>
      <c r="IRQ44" s="84"/>
      <c r="IRR44" s="84"/>
      <c r="IRS44" s="84"/>
      <c r="IRT44" s="84"/>
      <c r="IRU44" s="84"/>
      <c r="IRV44" s="84"/>
      <c r="IRW44" s="84"/>
      <c r="IRX44" s="84"/>
      <c r="IRY44" s="84"/>
      <c r="IRZ44" s="84"/>
      <c r="ISA44" s="84"/>
      <c r="ISB44" s="84"/>
      <c r="ISC44" s="84"/>
      <c r="ISD44" s="84"/>
      <c r="ISE44" s="84"/>
      <c r="ISF44" s="84"/>
      <c r="ISG44" s="84"/>
      <c r="ISH44" s="84"/>
      <c r="ISI44" s="84"/>
      <c r="ISJ44" s="84"/>
      <c r="ISK44" s="84"/>
      <c r="ISL44" s="84"/>
      <c r="ISM44" s="84"/>
      <c r="ISN44" s="84"/>
      <c r="ISO44" s="84"/>
      <c r="ISP44" s="84"/>
      <c r="ISQ44" s="84"/>
      <c r="ISR44" s="84"/>
      <c r="ISS44" s="84"/>
      <c r="IST44" s="84"/>
      <c r="ISU44" s="84"/>
      <c r="ISV44" s="84"/>
      <c r="ISW44" s="84"/>
      <c r="ISX44" s="84"/>
      <c r="ISY44" s="84"/>
      <c r="ISZ44" s="84"/>
      <c r="ITA44" s="84"/>
      <c r="ITB44" s="84"/>
      <c r="ITC44" s="84"/>
      <c r="ITD44" s="84"/>
      <c r="ITE44" s="84"/>
      <c r="ITF44" s="84"/>
      <c r="ITG44" s="84"/>
      <c r="ITH44" s="84"/>
      <c r="ITI44" s="84"/>
      <c r="ITJ44" s="84"/>
      <c r="ITK44" s="84"/>
      <c r="ITL44" s="84"/>
      <c r="ITM44" s="84"/>
      <c r="ITN44" s="84"/>
      <c r="ITO44" s="84"/>
      <c r="ITP44" s="84"/>
      <c r="ITQ44" s="84"/>
      <c r="ITR44" s="84"/>
      <c r="ITS44" s="84"/>
      <c r="ITT44" s="84"/>
      <c r="ITU44" s="84"/>
      <c r="ITV44" s="84"/>
      <c r="ITW44" s="84"/>
      <c r="ITX44" s="84"/>
      <c r="ITY44" s="84"/>
      <c r="ITZ44" s="84"/>
      <c r="IUA44" s="84"/>
      <c r="IUB44" s="84"/>
      <c r="IUC44" s="84"/>
      <c r="IUD44" s="84"/>
      <c r="IUE44" s="84"/>
      <c r="IUF44" s="84"/>
      <c r="IUG44" s="84"/>
      <c r="IUH44" s="84"/>
      <c r="IUI44" s="84"/>
      <c r="IUJ44" s="84"/>
      <c r="IUK44" s="84"/>
      <c r="IUL44" s="84"/>
      <c r="IUM44" s="84"/>
      <c r="IUN44" s="84"/>
      <c r="IUO44" s="84"/>
      <c r="IUP44" s="84"/>
      <c r="IUQ44" s="84"/>
      <c r="IUR44" s="84"/>
      <c r="IUS44" s="84"/>
      <c r="IUT44" s="84"/>
      <c r="IUU44" s="84"/>
      <c r="IUV44" s="84"/>
      <c r="IUW44" s="84"/>
      <c r="IUX44" s="84"/>
      <c r="IUY44" s="84"/>
      <c r="IUZ44" s="84"/>
      <c r="IVA44" s="84"/>
      <c r="IVB44" s="84"/>
      <c r="IVC44" s="84"/>
      <c r="IVD44" s="84"/>
      <c r="IVE44" s="84"/>
      <c r="IVF44" s="84"/>
      <c r="IVG44" s="84"/>
      <c r="IVH44" s="84"/>
      <c r="IVI44" s="84"/>
      <c r="IVJ44" s="84"/>
      <c r="IVK44" s="84"/>
      <c r="IVL44" s="84"/>
      <c r="IVM44" s="84"/>
      <c r="IVN44" s="84"/>
      <c r="IVO44" s="84"/>
      <c r="IVP44" s="84"/>
      <c r="IVQ44" s="84"/>
      <c r="IVR44" s="84"/>
      <c r="IVS44" s="84"/>
      <c r="IVT44" s="84"/>
      <c r="IVU44" s="84"/>
      <c r="IVV44" s="84"/>
      <c r="IVW44" s="84"/>
      <c r="IVX44" s="84"/>
      <c r="IVY44" s="84"/>
      <c r="IVZ44" s="84"/>
      <c r="IWA44" s="84"/>
      <c r="IWB44" s="84"/>
      <c r="IWC44" s="84"/>
      <c r="IWD44" s="84"/>
      <c r="IWE44" s="84"/>
      <c r="IWF44" s="84"/>
      <c r="IWG44" s="84"/>
      <c r="IWH44" s="84"/>
      <c r="IWI44" s="84"/>
      <c r="IWJ44" s="84"/>
      <c r="IWK44" s="84"/>
      <c r="IWL44" s="84"/>
      <c r="IWM44" s="84"/>
      <c r="IWN44" s="84"/>
      <c r="IWO44" s="84"/>
      <c r="IWP44" s="84"/>
      <c r="IWQ44" s="84"/>
      <c r="IWR44" s="84"/>
      <c r="IWS44" s="84"/>
      <c r="IWT44" s="84"/>
      <c r="IWU44" s="84"/>
      <c r="IWV44" s="84"/>
      <c r="IWW44" s="84"/>
      <c r="IWX44" s="84"/>
      <c r="IWY44" s="84"/>
      <c r="IWZ44" s="84"/>
      <c r="IXA44" s="84"/>
      <c r="IXB44" s="84"/>
      <c r="IXC44" s="84"/>
      <c r="IXD44" s="84"/>
      <c r="IXE44" s="84"/>
      <c r="IXF44" s="84"/>
      <c r="IXG44" s="84"/>
      <c r="IXH44" s="84"/>
      <c r="IXI44" s="84"/>
      <c r="IXJ44" s="84"/>
      <c r="IXK44" s="84"/>
      <c r="IXL44" s="84"/>
      <c r="IXM44" s="84"/>
      <c r="IXN44" s="84"/>
      <c r="IXO44" s="84"/>
      <c r="IXP44" s="84"/>
      <c r="IXQ44" s="84"/>
      <c r="IXR44" s="84"/>
      <c r="IXS44" s="84"/>
      <c r="IXT44" s="84"/>
      <c r="IXU44" s="84"/>
      <c r="IXV44" s="84"/>
      <c r="IXW44" s="84"/>
      <c r="IXX44" s="84"/>
      <c r="IXY44" s="84"/>
      <c r="IXZ44" s="84"/>
      <c r="IYA44" s="84"/>
      <c r="IYB44" s="84"/>
      <c r="IYC44" s="84"/>
      <c r="IYD44" s="84"/>
      <c r="IYE44" s="84"/>
      <c r="IYF44" s="84"/>
      <c r="IYG44" s="84"/>
      <c r="IYH44" s="84"/>
      <c r="IYI44" s="84"/>
      <c r="IYJ44" s="84"/>
      <c r="IYK44" s="84"/>
      <c r="IYL44" s="84"/>
      <c r="IYM44" s="84"/>
      <c r="IYN44" s="84"/>
      <c r="IYO44" s="84"/>
      <c r="IYP44" s="84"/>
      <c r="IYQ44" s="84"/>
      <c r="IYR44" s="84"/>
      <c r="IYS44" s="84"/>
      <c r="IYT44" s="84"/>
      <c r="IYU44" s="84"/>
      <c r="IYV44" s="84"/>
      <c r="IYW44" s="84"/>
      <c r="IYX44" s="84"/>
      <c r="IYY44" s="84"/>
      <c r="IYZ44" s="84"/>
      <c r="IZA44" s="84"/>
      <c r="IZB44" s="84"/>
      <c r="IZC44" s="84"/>
      <c r="IZD44" s="84"/>
      <c r="IZE44" s="84"/>
      <c r="IZF44" s="84"/>
      <c r="IZG44" s="84"/>
      <c r="IZH44" s="84"/>
      <c r="IZI44" s="84"/>
      <c r="IZJ44" s="84"/>
      <c r="IZK44" s="84"/>
      <c r="IZL44" s="84"/>
      <c r="IZM44" s="84"/>
      <c r="IZN44" s="84"/>
      <c r="IZO44" s="84"/>
      <c r="IZP44" s="84"/>
      <c r="IZQ44" s="84"/>
      <c r="IZR44" s="84"/>
      <c r="IZS44" s="84"/>
      <c r="IZT44" s="84"/>
      <c r="IZU44" s="84"/>
      <c r="IZV44" s="84"/>
      <c r="IZW44" s="84"/>
      <c r="IZX44" s="84"/>
      <c r="IZY44" s="84"/>
      <c r="IZZ44" s="84"/>
      <c r="JAA44" s="84"/>
      <c r="JAB44" s="84"/>
      <c r="JAC44" s="84"/>
      <c r="JAD44" s="84"/>
      <c r="JAE44" s="84"/>
      <c r="JAF44" s="84"/>
      <c r="JAG44" s="84"/>
      <c r="JAH44" s="84"/>
      <c r="JAI44" s="84"/>
      <c r="JAJ44" s="84"/>
      <c r="JAK44" s="84"/>
      <c r="JAL44" s="84"/>
      <c r="JAM44" s="84"/>
      <c r="JAN44" s="84"/>
      <c r="JAO44" s="84"/>
      <c r="JAP44" s="84"/>
      <c r="JAQ44" s="84"/>
      <c r="JAR44" s="84"/>
      <c r="JAS44" s="84"/>
      <c r="JAT44" s="84"/>
      <c r="JAU44" s="84"/>
      <c r="JAV44" s="84"/>
      <c r="JAW44" s="84"/>
      <c r="JAX44" s="84"/>
      <c r="JAY44" s="84"/>
      <c r="JAZ44" s="84"/>
      <c r="JBA44" s="84"/>
      <c r="JBB44" s="84"/>
      <c r="JBC44" s="84"/>
      <c r="JBD44" s="84"/>
      <c r="JBE44" s="84"/>
      <c r="JBF44" s="84"/>
      <c r="JBG44" s="84"/>
      <c r="JBH44" s="84"/>
      <c r="JBI44" s="84"/>
      <c r="JBJ44" s="84"/>
      <c r="JBK44" s="84"/>
      <c r="JBL44" s="84"/>
      <c r="JBM44" s="84"/>
      <c r="JBN44" s="84"/>
      <c r="JBO44" s="84"/>
      <c r="JBP44" s="84"/>
      <c r="JBQ44" s="84"/>
      <c r="JBR44" s="84"/>
      <c r="JBS44" s="84"/>
      <c r="JBT44" s="84"/>
      <c r="JBU44" s="84"/>
      <c r="JBV44" s="84"/>
      <c r="JBW44" s="84"/>
      <c r="JBX44" s="84"/>
      <c r="JBY44" s="84"/>
      <c r="JBZ44" s="84"/>
      <c r="JCA44" s="84"/>
      <c r="JCB44" s="84"/>
      <c r="JCC44" s="84"/>
      <c r="JCD44" s="84"/>
      <c r="JCE44" s="84"/>
      <c r="JCF44" s="84"/>
      <c r="JCG44" s="84"/>
      <c r="JCH44" s="84"/>
      <c r="JCI44" s="84"/>
      <c r="JCJ44" s="84"/>
      <c r="JCK44" s="84"/>
      <c r="JCL44" s="84"/>
      <c r="JCM44" s="84"/>
      <c r="JCN44" s="84"/>
      <c r="JCO44" s="84"/>
      <c r="JCP44" s="84"/>
      <c r="JCQ44" s="84"/>
      <c r="JCR44" s="84"/>
      <c r="JCS44" s="84"/>
      <c r="JCT44" s="84"/>
      <c r="JCU44" s="84"/>
      <c r="JCV44" s="84"/>
      <c r="JCW44" s="84"/>
      <c r="JCX44" s="84"/>
      <c r="JCY44" s="84"/>
      <c r="JCZ44" s="84"/>
      <c r="JDA44" s="84"/>
      <c r="JDB44" s="84"/>
      <c r="JDC44" s="84"/>
      <c r="JDD44" s="84"/>
      <c r="JDE44" s="84"/>
      <c r="JDF44" s="84"/>
      <c r="JDG44" s="84"/>
      <c r="JDH44" s="84"/>
      <c r="JDI44" s="84"/>
      <c r="JDJ44" s="84"/>
      <c r="JDK44" s="84"/>
      <c r="JDL44" s="84"/>
      <c r="JDM44" s="84"/>
      <c r="JDN44" s="84"/>
      <c r="JDO44" s="84"/>
      <c r="JDP44" s="84"/>
      <c r="JDQ44" s="84"/>
      <c r="JDR44" s="84"/>
      <c r="JDS44" s="84"/>
      <c r="JDT44" s="84"/>
      <c r="JDU44" s="84"/>
      <c r="JDV44" s="84"/>
      <c r="JDW44" s="84"/>
      <c r="JDX44" s="84"/>
      <c r="JDY44" s="84"/>
      <c r="JDZ44" s="84"/>
      <c r="JEA44" s="84"/>
      <c r="JEB44" s="84"/>
      <c r="JEC44" s="84"/>
      <c r="JED44" s="84"/>
      <c r="JEE44" s="84"/>
      <c r="JEF44" s="84"/>
      <c r="JEG44" s="84"/>
      <c r="JEH44" s="84"/>
      <c r="JEI44" s="84"/>
      <c r="JEJ44" s="84"/>
      <c r="JEK44" s="84"/>
      <c r="JEL44" s="84"/>
      <c r="JEM44" s="84"/>
      <c r="JEN44" s="84"/>
      <c r="JEO44" s="84"/>
      <c r="JEP44" s="84"/>
      <c r="JEQ44" s="84"/>
      <c r="JER44" s="84"/>
      <c r="JES44" s="84"/>
      <c r="JET44" s="84"/>
      <c r="JEU44" s="84"/>
      <c r="JEV44" s="84"/>
      <c r="JEW44" s="84"/>
      <c r="JEX44" s="84"/>
      <c r="JEY44" s="84"/>
      <c r="JEZ44" s="84"/>
      <c r="JFA44" s="84"/>
      <c r="JFB44" s="84"/>
      <c r="JFC44" s="84"/>
      <c r="JFD44" s="84"/>
      <c r="JFE44" s="84"/>
      <c r="JFF44" s="84"/>
      <c r="JFG44" s="84"/>
      <c r="JFH44" s="84"/>
      <c r="JFI44" s="84"/>
      <c r="JFJ44" s="84"/>
      <c r="JFK44" s="84"/>
      <c r="JFL44" s="84"/>
      <c r="JFM44" s="84"/>
      <c r="JFN44" s="84"/>
      <c r="JFO44" s="84"/>
      <c r="JFP44" s="84"/>
      <c r="JFQ44" s="84"/>
      <c r="JFR44" s="84"/>
      <c r="JFS44" s="84"/>
      <c r="JFT44" s="84"/>
      <c r="JFU44" s="84"/>
      <c r="JFV44" s="84"/>
      <c r="JFW44" s="84"/>
      <c r="JFX44" s="84"/>
      <c r="JFY44" s="84"/>
      <c r="JFZ44" s="84"/>
      <c r="JGA44" s="84"/>
      <c r="JGB44" s="84"/>
      <c r="JGC44" s="84"/>
      <c r="JGD44" s="84"/>
      <c r="JGE44" s="84"/>
      <c r="JGF44" s="84"/>
      <c r="JGG44" s="84"/>
      <c r="JGH44" s="84"/>
      <c r="JGI44" s="84"/>
      <c r="JGJ44" s="84"/>
      <c r="JGK44" s="84"/>
      <c r="JGL44" s="84"/>
      <c r="JGM44" s="84"/>
      <c r="JGN44" s="84"/>
      <c r="JGO44" s="84"/>
      <c r="JGP44" s="84"/>
      <c r="JGQ44" s="84"/>
      <c r="JGR44" s="84"/>
      <c r="JGS44" s="84"/>
      <c r="JGT44" s="84"/>
      <c r="JGU44" s="84"/>
      <c r="JGV44" s="84"/>
      <c r="JGW44" s="84"/>
      <c r="JGX44" s="84"/>
      <c r="JGY44" s="84"/>
      <c r="JGZ44" s="84"/>
      <c r="JHA44" s="84"/>
      <c r="JHB44" s="84"/>
      <c r="JHC44" s="84"/>
      <c r="JHD44" s="84"/>
      <c r="JHE44" s="84"/>
      <c r="JHF44" s="84"/>
      <c r="JHG44" s="84"/>
      <c r="JHH44" s="84"/>
      <c r="JHI44" s="84"/>
      <c r="JHJ44" s="84"/>
      <c r="JHK44" s="84"/>
      <c r="JHL44" s="84"/>
      <c r="JHM44" s="84"/>
      <c r="JHN44" s="84"/>
      <c r="JHO44" s="84"/>
      <c r="JHP44" s="84"/>
      <c r="JHQ44" s="84"/>
      <c r="JHR44" s="84"/>
      <c r="JHS44" s="84"/>
      <c r="JHT44" s="84"/>
      <c r="JHU44" s="84"/>
      <c r="JHV44" s="84"/>
      <c r="JHW44" s="84"/>
      <c r="JHX44" s="84"/>
      <c r="JHY44" s="84"/>
      <c r="JHZ44" s="84"/>
      <c r="JIA44" s="84"/>
      <c r="JIB44" s="84"/>
      <c r="JIC44" s="84"/>
      <c r="JID44" s="84"/>
      <c r="JIE44" s="84"/>
      <c r="JIF44" s="84"/>
      <c r="JIG44" s="84"/>
      <c r="JIH44" s="84"/>
      <c r="JII44" s="84"/>
      <c r="JIJ44" s="84"/>
      <c r="JIK44" s="84"/>
      <c r="JIL44" s="84"/>
      <c r="JIM44" s="84"/>
      <c r="JIN44" s="84"/>
      <c r="JIO44" s="84"/>
      <c r="JIP44" s="84"/>
      <c r="JIQ44" s="84"/>
      <c r="JIR44" s="84"/>
      <c r="JIS44" s="84"/>
      <c r="JIT44" s="84"/>
      <c r="JIU44" s="84"/>
      <c r="JIV44" s="84"/>
      <c r="JIW44" s="84"/>
      <c r="JIX44" s="84"/>
      <c r="JIY44" s="84"/>
      <c r="JIZ44" s="84"/>
      <c r="JJA44" s="84"/>
      <c r="JJB44" s="84"/>
      <c r="JJC44" s="84"/>
      <c r="JJD44" s="84"/>
      <c r="JJE44" s="84"/>
      <c r="JJF44" s="84"/>
      <c r="JJG44" s="84"/>
      <c r="JJH44" s="84"/>
      <c r="JJI44" s="84"/>
      <c r="JJJ44" s="84"/>
      <c r="JJK44" s="84"/>
      <c r="JJL44" s="84"/>
      <c r="JJM44" s="84"/>
      <c r="JJN44" s="84"/>
      <c r="JJO44" s="84"/>
      <c r="JJP44" s="84"/>
      <c r="JJQ44" s="84"/>
      <c r="JJR44" s="84"/>
      <c r="JJS44" s="84"/>
      <c r="JJT44" s="84"/>
      <c r="JJU44" s="84"/>
      <c r="JJV44" s="84"/>
      <c r="JJW44" s="84"/>
      <c r="JJX44" s="84"/>
      <c r="JJY44" s="84"/>
      <c r="JJZ44" s="84"/>
      <c r="JKA44" s="84"/>
      <c r="JKB44" s="84"/>
      <c r="JKC44" s="84"/>
      <c r="JKD44" s="84"/>
      <c r="JKE44" s="84"/>
      <c r="JKF44" s="84"/>
      <c r="JKG44" s="84"/>
      <c r="JKH44" s="84"/>
      <c r="JKI44" s="84"/>
      <c r="JKJ44" s="84"/>
      <c r="JKK44" s="84"/>
      <c r="JKL44" s="84"/>
      <c r="JKM44" s="84"/>
      <c r="JKN44" s="84"/>
      <c r="JKO44" s="84"/>
      <c r="JKP44" s="84"/>
      <c r="JKQ44" s="84"/>
      <c r="JKR44" s="84"/>
      <c r="JKS44" s="84"/>
      <c r="JKT44" s="84"/>
      <c r="JKU44" s="84"/>
      <c r="JKV44" s="84"/>
      <c r="JKW44" s="84"/>
      <c r="JKX44" s="84"/>
      <c r="JKY44" s="84"/>
      <c r="JKZ44" s="84"/>
      <c r="JLA44" s="84"/>
      <c r="JLB44" s="84"/>
      <c r="JLC44" s="84"/>
      <c r="JLD44" s="84"/>
      <c r="JLE44" s="84"/>
      <c r="JLF44" s="84"/>
      <c r="JLG44" s="84"/>
      <c r="JLH44" s="84"/>
      <c r="JLI44" s="84"/>
      <c r="JLJ44" s="84"/>
      <c r="JLK44" s="84"/>
      <c r="JLL44" s="84"/>
      <c r="JLM44" s="84"/>
      <c r="JLN44" s="84"/>
      <c r="JLO44" s="84"/>
      <c r="JLP44" s="84"/>
      <c r="JLQ44" s="84"/>
      <c r="JLR44" s="84"/>
      <c r="JLS44" s="84"/>
      <c r="JLT44" s="84"/>
      <c r="JLU44" s="84"/>
      <c r="JLV44" s="84"/>
      <c r="JLW44" s="84"/>
      <c r="JLX44" s="84"/>
      <c r="JLY44" s="84"/>
      <c r="JLZ44" s="84"/>
      <c r="JMA44" s="84"/>
      <c r="JMB44" s="84"/>
      <c r="JMC44" s="84"/>
      <c r="JMD44" s="84"/>
      <c r="JME44" s="84"/>
      <c r="JMF44" s="84"/>
      <c r="JMG44" s="84"/>
      <c r="JMH44" s="84"/>
      <c r="JMI44" s="84"/>
      <c r="JMJ44" s="84"/>
      <c r="JMK44" s="84"/>
      <c r="JML44" s="84"/>
      <c r="JMM44" s="84"/>
      <c r="JMN44" s="84"/>
      <c r="JMO44" s="84"/>
      <c r="JMP44" s="84"/>
      <c r="JMQ44" s="84"/>
      <c r="JMR44" s="84"/>
      <c r="JMS44" s="84"/>
      <c r="JMT44" s="84"/>
      <c r="JMU44" s="84"/>
      <c r="JMV44" s="84"/>
      <c r="JMW44" s="84"/>
      <c r="JMX44" s="84"/>
      <c r="JMY44" s="84"/>
      <c r="JMZ44" s="84"/>
      <c r="JNA44" s="84"/>
      <c r="JNB44" s="84"/>
      <c r="JNC44" s="84"/>
      <c r="JND44" s="84"/>
      <c r="JNE44" s="84"/>
      <c r="JNF44" s="84"/>
      <c r="JNG44" s="84"/>
      <c r="JNH44" s="84"/>
      <c r="JNI44" s="84"/>
      <c r="JNJ44" s="84"/>
      <c r="JNK44" s="84"/>
      <c r="JNL44" s="84"/>
      <c r="JNM44" s="84"/>
      <c r="JNN44" s="84"/>
      <c r="JNO44" s="84"/>
      <c r="JNP44" s="84"/>
      <c r="JNQ44" s="84"/>
      <c r="JNR44" s="84"/>
      <c r="JNS44" s="84"/>
      <c r="JNT44" s="84"/>
      <c r="JNU44" s="84"/>
      <c r="JNV44" s="84"/>
      <c r="JNW44" s="84"/>
      <c r="JNX44" s="84"/>
      <c r="JNY44" s="84"/>
      <c r="JNZ44" s="84"/>
      <c r="JOA44" s="84"/>
      <c r="JOB44" s="84"/>
      <c r="JOC44" s="84"/>
      <c r="JOD44" s="84"/>
      <c r="JOE44" s="84"/>
      <c r="JOF44" s="84"/>
      <c r="JOG44" s="84"/>
      <c r="JOH44" s="84"/>
      <c r="JOI44" s="84"/>
      <c r="JOJ44" s="84"/>
      <c r="JOK44" s="84"/>
      <c r="JOL44" s="84"/>
      <c r="JOM44" s="84"/>
      <c r="JON44" s="84"/>
      <c r="JOO44" s="84"/>
      <c r="JOP44" s="84"/>
      <c r="JOQ44" s="84"/>
      <c r="JOR44" s="84"/>
      <c r="JOS44" s="84"/>
      <c r="JOT44" s="84"/>
      <c r="JOU44" s="84"/>
      <c r="JOV44" s="84"/>
      <c r="JOW44" s="84"/>
      <c r="JOX44" s="84"/>
      <c r="JOY44" s="84"/>
      <c r="JOZ44" s="84"/>
      <c r="JPA44" s="84"/>
      <c r="JPB44" s="84"/>
      <c r="JPC44" s="84"/>
      <c r="JPD44" s="84"/>
      <c r="JPE44" s="84"/>
      <c r="JPF44" s="84"/>
      <c r="JPG44" s="84"/>
      <c r="JPH44" s="84"/>
      <c r="JPI44" s="84"/>
      <c r="JPJ44" s="84"/>
      <c r="JPK44" s="84"/>
      <c r="JPL44" s="84"/>
      <c r="JPM44" s="84"/>
      <c r="JPN44" s="84"/>
      <c r="JPO44" s="84"/>
      <c r="JPP44" s="84"/>
      <c r="JPQ44" s="84"/>
      <c r="JPR44" s="84"/>
      <c r="JPS44" s="84"/>
      <c r="JPT44" s="84"/>
      <c r="JPU44" s="84"/>
      <c r="JPV44" s="84"/>
      <c r="JPW44" s="84"/>
      <c r="JPX44" s="84"/>
      <c r="JPY44" s="84"/>
      <c r="JPZ44" s="84"/>
      <c r="JQA44" s="84"/>
      <c r="JQB44" s="84"/>
      <c r="JQC44" s="84"/>
      <c r="JQD44" s="84"/>
      <c r="JQE44" s="84"/>
      <c r="JQF44" s="84"/>
      <c r="JQG44" s="84"/>
      <c r="JQH44" s="84"/>
      <c r="JQI44" s="84"/>
      <c r="JQJ44" s="84"/>
      <c r="JQK44" s="84"/>
      <c r="JQL44" s="84"/>
      <c r="JQM44" s="84"/>
      <c r="JQN44" s="84"/>
      <c r="JQO44" s="84"/>
      <c r="JQP44" s="84"/>
      <c r="JQQ44" s="84"/>
      <c r="JQR44" s="84"/>
      <c r="JQS44" s="84"/>
      <c r="JQT44" s="84"/>
      <c r="JQU44" s="84"/>
      <c r="JQV44" s="84"/>
      <c r="JQW44" s="84"/>
      <c r="JQX44" s="84"/>
      <c r="JQY44" s="84"/>
      <c r="JQZ44" s="84"/>
      <c r="JRA44" s="84"/>
      <c r="JRB44" s="84"/>
      <c r="JRC44" s="84"/>
      <c r="JRD44" s="84"/>
      <c r="JRE44" s="84"/>
      <c r="JRF44" s="84"/>
      <c r="JRG44" s="84"/>
      <c r="JRH44" s="84"/>
      <c r="JRI44" s="84"/>
      <c r="JRJ44" s="84"/>
      <c r="JRK44" s="84"/>
      <c r="JRL44" s="84"/>
      <c r="JRM44" s="84"/>
      <c r="JRN44" s="84"/>
      <c r="JRO44" s="84"/>
      <c r="JRP44" s="84"/>
      <c r="JRQ44" s="84"/>
      <c r="JRR44" s="84"/>
      <c r="JRS44" s="84"/>
      <c r="JRT44" s="84"/>
      <c r="JRU44" s="84"/>
      <c r="JRV44" s="84"/>
      <c r="JRW44" s="84"/>
      <c r="JRX44" s="84"/>
      <c r="JRY44" s="84"/>
      <c r="JRZ44" s="84"/>
      <c r="JSA44" s="84"/>
      <c r="JSB44" s="84"/>
      <c r="JSC44" s="84"/>
      <c r="JSD44" s="84"/>
      <c r="JSE44" s="84"/>
      <c r="JSF44" s="84"/>
      <c r="JSG44" s="84"/>
      <c r="JSH44" s="84"/>
      <c r="JSI44" s="84"/>
      <c r="JSJ44" s="84"/>
      <c r="JSK44" s="84"/>
      <c r="JSL44" s="84"/>
      <c r="JSM44" s="84"/>
      <c r="JSN44" s="84"/>
      <c r="JSO44" s="84"/>
      <c r="JSP44" s="84"/>
      <c r="JSQ44" s="84"/>
      <c r="JSR44" s="84"/>
      <c r="JSS44" s="84"/>
      <c r="JST44" s="84"/>
      <c r="JSU44" s="84"/>
      <c r="JSV44" s="84"/>
      <c r="JSW44" s="84"/>
      <c r="JSX44" s="84"/>
      <c r="JSY44" s="84"/>
      <c r="JSZ44" s="84"/>
      <c r="JTA44" s="84"/>
      <c r="JTB44" s="84"/>
      <c r="JTC44" s="84"/>
      <c r="JTD44" s="84"/>
      <c r="JTE44" s="84"/>
      <c r="JTF44" s="84"/>
      <c r="JTG44" s="84"/>
      <c r="JTH44" s="84"/>
      <c r="JTI44" s="84"/>
      <c r="JTJ44" s="84"/>
      <c r="JTK44" s="84"/>
      <c r="JTL44" s="84"/>
      <c r="JTM44" s="84"/>
      <c r="JTN44" s="84"/>
      <c r="JTO44" s="84"/>
      <c r="JTP44" s="84"/>
      <c r="JTQ44" s="84"/>
      <c r="JTR44" s="84"/>
      <c r="JTS44" s="84"/>
      <c r="JTT44" s="84"/>
      <c r="JTU44" s="84"/>
      <c r="JTV44" s="84"/>
      <c r="JTW44" s="84"/>
      <c r="JTX44" s="84"/>
      <c r="JTY44" s="84"/>
      <c r="JTZ44" s="84"/>
      <c r="JUA44" s="84"/>
      <c r="JUB44" s="84"/>
      <c r="JUC44" s="84"/>
      <c r="JUD44" s="84"/>
      <c r="JUE44" s="84"/>
      <c r="JUF44" s="84"/>
      <c r="JUG44" s="84"/>
      <c r="JUH44" s="84"/>
      <c r="JUI44" s="84"/>
      <c r="JUJ44" s="84"/>
      <c r="JUK44" s="84"/>
      <c r="JUL44" s="84"/>
      <c r="JUM44" s="84"/>
      <c r="JUN44" s="84"/>
      <c r="JUO44" s="84"/>
      <c r="JUP44" s="84"/>
      <c r="JUQ44" s="84"/>
      <c r="JUR44" s="84"/>
      <c r="JUS44" s="84"/>
      <c r="JUT44" s="84"/>
      <c r="JUU44" s="84"/>
      <c r="JUV44" s="84"/>
      <c r="JUW44" s="84"/>
      <c r="JUX44" s="84"/>
      <c r="JUY44" s="84"/>
      <c r="JUZ44" s="84"/>
      <c r="JVA44" s="84"/>
      <c r="JVB44" s="84"/>
      <c r="JVC44" s="84"/>
      <c r="JVD44" s="84"/>
      <c r="JVE44" s="84"/>
      <c r="JVF44" s="84"/>
      <c r="JVG44" s="84"/>
      <c r="JVH44" s="84"/>
      <c r="JVI44" s="84"/>
      <c r="JVJ44" s="84"/>
      <c r="JVK44" s="84"/>
      <c r="JVL44" s="84"/>
      <c r="JVM44" s="84"/>
      <c r="JVN44" s="84"/>
      <c r="JVO44" s="84"/>
      <c r="JVP44" s="84"/>
      <c r="JVQ44" s="84"/>
      <c r="JVR44" s="84"/>
      <c r="JVS44" s="84"/>
      <c r="JVT44" s="84"/>
      <c r="JVU44" s="84"/>
      <c r="JVV44" s="84"/>
      <c r="JVW44" s="84"/>
      <c r="JVX44" s="84"/>
      <c r="JVY44" s="84"/>
      <c r="JVZ44" s="84"/>
      <c r="JWA44" s="84"/>
      <c r="JWB44" s="84"/>
      <c r="JWC44" s="84"/>
      <c r="JWD44" s="84"/>
      <c r="JWE44" s="84"/>
      <c r="JWF44" s="84"/>
      <c r="JWG44" s="84"/>
      <c r="JWH44" s="84"/>
      <c r="JWI44" s="84"/>
      <c r="JWJ44" s="84"/>
      <c r="JWK44" s="84"/>
      <c r="JWL44" s="84"/>
      <c r="JWM44" s="84"/>
      <c r="JWN44" s="84"/>
      <c r="JWO44" s="84"/>
      <c r="JWP44" s="84"/>
      <c r="JWQ44" s="84"/>
      <c r="JWR44" s="84"/>
      <c r="JWS44" s="84"/>
      <c r="JWT44" s="84"/>
      <c r="JWU44" s="84"/>
      <c r="JWV44" s="84"/>
      <c r="JWW44" s="84"/>
      <c r="JWX44" s="84"/>
      <c r="JWY44" s="84"/>
      <c r="JWZ44" s="84"/>
      <c r="JXA44" s="84"/>
      <c r="JXB44" s="84"/>
      <c r="JXC44" s="84"/>
      <c r="JXD44" s="84"/>
      <c r="JXE44" s="84"/>
      <c r="JXF44" s="84"/>
      <c r="JXG44" s="84"/>
      <c r="JXH44" s="84"/>
      <c r="JXI44" s="84"/>
      <c r="JXJ44" s="84"/>
      <c r="JXK44" s="84"/>
      <c r="JXL44" s="84"/>
      <c r="JXM44" s="84"/>
      <c r="JXN44" s="84"/>
      <c r="JXO44" s="84"/>
      <c r="JXP44" s="84"/>
      <c r="JXQ44" s="84"/>
      <c r="JXR44" s="84"/>
      <c r="JXS44" s="84"/>
      <c r="JXT44" s="84"/>
      <c r="JXU44" s="84"/>
      <c r="JXV44" s="84"/>
      <c r="JXW44" s="84"/>
      <c r="JXX44" s="84"/>
      <c r="JXY44" s="84"/>
      <c r="JXZ44" s="84"/>
      <c r="JYA44" s="84"/>
      <c r="JYB44" s="84"/>
      <c r="JYC44" s="84"/>
      <c r="JYD44" s="84"/>
      <c r="JYE44" s="84"/>
      <c r="JYF44" s="84"/>
      <c r="JYG44" s="84"/>
      <c r="JYH44" s="84"/>
      <c r="JYI44" s="84"/>
      <c r="JYJ44" s="84"/>
      <c r="JYK44" s="84"/>
      <c r="JYL44" s="84"/>
      <c r="JYM44" s="84"/>
      <c r="JYN44" s="84"/>
      <c r="JYO44" s="84"/>
      <c r="JYP44" s="84"/>
      <c r="JYQ44" s="84"/>
      <c r="JYR44" s="84"/>
      <c r="JYS44" s="84"/>
      <c r="JYT44" s="84"/>
      <c r="JYU44" s="84"/>
      <c r="JYV44" s="84"/>
      <c r="JYW44" s="84"/>
      <c r="JYX44" s="84"/>
      <c r="JYY44" s="84"/>
      <c r="JYZ44" s="84"/>
      <c r="JZA44" s="84"/>
      <c r="JZB44" s="84"/>
      <c r="JZC44" s="84"/>
      <c r="JZD44" s="84"/>
      <c r="JZE44" s="84"/>
      <c r="JZF44" s="84"/>
      <c r="JZG44" s="84"/>
      <c r="JZH44" s="84"/>
      <c r="JZI44" s="84"/>
      <c r="JZJ44" s="84"/>
      <c r="JZK44" s="84"/>
      <c r="JZL44" s="84"/>
      <c r="JZM44" s="84"/>
      <c r="JZN44" s="84"/>
      <c r="JZO44" s="84"/>
      <c r="JZP44" s="84"/>
      <c r="JZQ44" s="84"/>
      <c r="JZR44" s="84"/>
      <c r="JZS44" s="84"/>
      <c r="JZT44" s="84"/>
      <c r="JZU44" s="84"/>
      <c r="JZV44" s="84"/>
      <c r="JZW44" s="84"/>
      <c r="JZX44" s="84"/>
      <c r="JZY44" s="84"/>
      <c r="JZZ44" s="84"/>
      <c r="KAA44" s="84"/>
      <c r="KAB44" s="84"/>
      <c r="KAC44" s="84"/>
      <c r="KAD44" s="84"/>
      <c r="KAE44" s="84"/>
      <c r="KAF44" s="84"/>
      <c r="KAG44" s="84"/>
      <c r="KAH44" s="84"/>
      <c r="KAI44" s="84"/>
      <c r="KAJ44" s="84"/>
      <c r="KAK44" s="84"/>
      <c r="KAL44" s="84"/>
      <c r="KAM44" s="84"/>
      <c r="KAN44" s="84"/>
      <c r="KAO44" s="84"/>
      <c r="KAP44" s="84"/>
      <c r="KAQ44" s="84"/>
      <c r="KAR44" s="84"/>
      <c r="KAS44" s="84"/>
      <c r="KAT44" s="84"/>
      <c r="KAU44" s="84"/>
      <c r="KAV44" s="84"/>
      <c r="KAW44" s="84"/>
      <c r="KAX44" s="84"/>
      <c r="KAY44" s="84"/>
      <c r="KAZ44" s="84"/>
      <c r="KBA44" s="84"/>
      <c r="KBB44" s="84"/>
      <c r="KBC44" s="84"/>
      <c r="KBD44" s="84"/>
      <c r="KBE44" s="84"/>
      <c r="KBF44" s="84"/>
      <c r="KBG44" s="84"/>
      <c r="KBH44" s="84"/>
      <c r="KBI44" s="84"/>
      <c r="KBJ44" s="84"/>
      <c r="KBK44" s="84"/>
      <c r="KBL44" s="84"/>
      <c r="KBM44" s="84"/>
      <c r="KBN44" s="84"/>
      <c r="KBO44" s="84"/>
      <c r="KBP44" s="84"/>
      <c r="KBQ44" s="84"/>
      <c r="KBR44" s="84"/>
      <c r="KBS44" s="84"/>
      <c r="KBT44" s="84"/>
      <c r="KBU44" s="84"/>
      <c r="KBV44" s="84"/>
      <c r="KBW44" s="84"/>
      <c r="KBX44" s="84"/>
      <c r="KBY44" s="84"/>
      <c r="KBZ44" s="84"/>
      <c r="KCA44" s="84"/>
      <c r="KCB44" s="84"/>
      <c r="KCC44" s="84"/>
      <c r="KCD44" s="84"/>
      <c r="KCE44" s="84"/>
      <c r="KCF44" s="84"/>
      <c r="KCG44" s="84"/>
      <c r="KCH44" s="84"/>
      <c r="KCI44" s="84"/>
      <c r="KCJ44" s="84"/>
      <c r="KCK44" s="84"/>
      <c r="KCL44" s="84"/>
      <c r="KCM44" s="84"/>
      <c r="KCN44" s="84"/>
      <c r="KCO44" s="84"/>
      <c r="KCP44" s="84"/>
      <c r="KCQ44" s="84"/>
      <c r="KCR44" s="84"/>
      <c r="KCS44" s="84"/>
      <c r="KCT44" s="84"/>
      <c r="KCU44" s="84"/>
      <c r="KCV44" s="84"/>
      <c r="KCW44" s="84"/>
      <c r="KCX44" s="84"/>
      <c r="KCY44" s="84"/>
      <c r="KCZ44" s="84"/>
      <c r="KDA44" s="84"/>
      <c r="KDB44" s="84"/>
      <c r="KDC44" s="84"/>
      <c r="KDD44" s="84"/>
      <c r="KDE44" s="84"/>
      <c r="KDF44" s="84"/>
      <c r="KDG44" s="84"/>
      <c r="KDH44" s="84"/>
      <c r="KDI44" s="84"/>
      <c r="KDJ44" s="84"/>
      <c r="KDK44" s="84"/>
      <c r="KDL44" s="84"/>
      <c r="KDM44" s="84"/>
      <c r="KDN44" s="84"/>
      <c r="KDO44" s="84"/>
      <c r="KDP44" s="84"/>
      <c r="KDQ44" s="84"/>
      <c r="KDR44" s="84"/>
      <c r="KDS44" s="84"/>
      <c r="KDT44" s="84"/>
      <c r="KDU44" s="84"/>
      <c r="KDV44" s="84"/>
      <c r="KDW44" s="84"/>
      <c r="KDX44" s="84"/>
      <c r="KDY44" s="84"/>
      <c r="KDZ44" s="84"/>
      <c r="KEA44" s="84"/>
      <c r="KEB44" s="84"/>
      <c r="KEC44" s="84"/>
      <c r="KED44" s="84"/>
      <c r="KEE44" s="84"/>
      <c r="KEF44" s="84"/>
      <c r="KEG44" s="84"/>
      <c r="KEH44" s="84"/>
      <c r="KEI44" s="84"/>
      <c r="KEJ44" s="84"/>
      <c r="KEK44" s="84"/>
      <c r="KEL44" s="84"/>
      <c r="KEM44" s="84"/>
      <c r="KEN44" s="84"/>
      <c r="KEO44" s="84"/>
      <c r="KEP44" s="84"/>
      <c r="KEQ44" s="84"/>
      <c r="KER44" s="84"/>
      <c r="KES44" s="84"/>
      <c r="KET44" s="84"/>
      <c r="KEU44" s="84"/>
      <c r="KEV44" s="84"/>
      <c r="KEW44" s="84"/>
      <c r="KEX44" s="84"/>
      <c r="KEY44" s="84"/>
      <c r="KEZ44" s="84"/>
      <c r="KFA44" s="84"/>
      <c r="KFB44" s="84"/>
      <c r="KFC44" s="84"/>
      <c r="KFD44" s="84"/>
      <c r="KFE44" s="84"/>
      <c r="KFF44" s="84"/>
      <c r="KFG44" s="84"/>
      <c r="KFH44" s="84"/>
      <c r="KFI44" s="84"/>
      <c r="KFJ44" s="84"/>
      <c r="KFK44" s="84"/>
      <c r="KFL44" s="84"/>
      <c r="KFM44" s="84"/>
      <c r="KFN44" s="84"/>
      <c r="KFO44" s="84"/>
      <c r="KFP44" s="84"/>
      <c r="KFQ44" s="84"/>
      <c r="KFR44" s="84"/>
      <c r="KFS44" s="84"/>
      <c r="KFT44" s="84"/>
      <c r="KFU44" s="84"/>
      <c r="KFV44" s="84"/>
      <c r="KFW44" s="84"/>
      <c r="KFX44" s="84"/>
      <c r="KFY44" s="84"/>
      <c r="KFZ44" s="84"/>
      <c r="KGA44" s="84"/>
      <c r="KGB44" s="84"/>
      <c r="KGC44" s="84"/>
      <c r="KGD44" s="84"/>
      <c r="KGE44" s="84"/>
      <c r="KGF44" s="84"/>
      <c r="KGG44" s="84"/>
      <c r="KGH44" s="84"/>
      <c r="KGI44" s="84"/>
      <c r="KGJ44" s="84"/>
      <c r="KGK44" s="84"/>
      <c r="KGL44" s="84"/>
      <c r="KGM44" s="84"/>
      <c r="KGN44" s="84"/>
      <c r="KGO44" s="84"/>
      <c r="KGP44" s="84"/>
      <c r="KGQ44" s="84"/>
      <c r="KGR44" s="84"/>
      <c r="KGS44" s="84"/>
      <c r="KGT44" s="84"/>
      <c r="KGU44" s="84"/>
      <c r="KGV44" s="84"/>
      <c r="KGW44" s="84"/>
      <c r="KGX44" s="84"/>
      <c r="KGY44" s="84"/>
      <c r="KGZ44" s="84"/>
      <c r="KHA44" s="84"/>
      <c r="KHB44" s="84"/>
      <c r="KHC44" s="84"/>
      <c r="KHD44" s="84"/>
      <c r="KHE44" s="84"/>
      <c r="KHF44" s="84"/>
      <c r="KHG44" s="84"/>
      <c r="KHH44" s="84"/>
      <c r="KHI44" s="84"/>
      <c r="KHJ44" s="84"/>
      <c r="KHK44" s="84"/>
      <c r="KHL44" s="84"/>
      <c r="KHM44" s="84"/>
      <c r="KHN44" s="84"/>
      <c r="KHO44" s="84"/>
      <c r="KHP44" s="84"/>
      <c r="KHQ44" s="84"/>
      <c r="KHR44" s="84"/>
      <c r="KHS44" s="84"/>
      <c r="KHT44" s="84"/>
      <c r="KHU44" s="84"/>
      <c r="KHV44" s="84"/>
      <c r="KHW44" s="84"/>
      <c r="KHX44" s="84"/>
      <c r="KHY44" s="84"/>
      <c r="KHZ44" s="84"/>
      <c r="KIA44" s="84"/>
      <c r="KIB44" s="84"/>
      <c r="KIC44" s="84"/>
      <c r="KID44" s="84"/>
      <c r="KIE44" s="84"/>
      <c r="KIF44" s="84"/>
      <c r="KIG44" s="84"/>
      <c r="KIH44" s="84"/>
      <c r="KII44" s="84"/>
      <c r="KIJ44" s="84"/>
      <c r="KIK44" s="84"/>
      <c r="KIL44" s="84"/>
      <c r="KIM44" s="84"/>
      <c r="KIN44" s="84"/>
      <c r="KIO44" s="84"/>
      <c r="KIP44" s="84"/>
      <c r="KIQ44" s="84"/>
      <c r="KIR44" s="84"/>
      <c r="KIS44" s="84"/>
      <c r="KIT44" s="84"/>
      <c r="KIU44" s="84"/>
      <c r="KIV44" s="84"/>
      <c r="KIW44" s="84"/>
      <c r="KIX44" s="84"/>
      <c r="KIY44" s="84"/>
      <c r="KIZ44" s="84"/>
      <c r="KJA44" s="84"/>
      <c r="KJB44" s="84"/>
      <c r="KJC44" s="84"/>
      <c r="KJD44" s="84"/>
      <c r="KJE44" s="84"/>
      <c r="KJF44" s="84"/>
      <c r="KJG44" s="84"/>
      <c r="KJH44" s="84"/>
      <c r="KJI44" s="84"/>
      <c r="KJJ44" s="84"/>
      <c r="KJK44" s="84"/>
      <c r="KJL44" s="84"/>
      <c r="KJM44" s="84"/>
      <c r="KJN44" s="84"/>
      <c r="KJO44" s="84"/>
      <c r="KJP44" s="84"/>
      <c r="KJQ44" s="84"/>
      <c r="KJR44" s="84"/>
      <c r="KJS44" s="84"/>
      <c r="KJT44" s="84"/>
      <c r="KJU44" s="84"/>
      <c r="KJV44" s="84"/>
      <c r="KJW44" s="84"/>
      <c r="KJX44" s="84"/>
      <c r="KJY44" s="84"/>
      <c r="KJZ44" s="84"/>
      <c r="KKA44" s="84"/>
      <c r="KKB44" s="84"/>
      <c r="KKC44" s="84"/>
      <c r="KKD44" s="84"/>
      <c r="KKE44" s="84"/>
      <c r="KKF44" s="84"/>
      <c r="KKG44" s="84"/>
      <c r="KKH44" s="84"/>
      <c r="KKI44" s="84"/>
      <c r="KKJ44" s="84"/>
      <c r="KKK44" s="84"/>
      <c r="KKL44" s="84"/>
      <c r="KKM44" s="84"/>
      <c r="KKN44" s="84"/>
      <c r="KKO44" s="84"/>
      <c r="KKP44" s="84"/>
      <c r="KKQ44" s="84"/>
      <c r="KKR44" s="84"/>
      <c r="KKS44" s="84"/>
      <c r="KKT44" s="84"/>
      <c r="KKU44" s="84"/>
      <c r="KKV44" s="84"/>
      <c r="KKW44" s="84"/>
      <c r="KKX44" s="84"/>
      <c r="KKY44" s="84"/>
      <c r="KKZ44" s="84"/>
      <c r="KLA44" s="84"/>
      <c r="KLB44" s="84"/>
      <c r="KLC44" s="84"/>
      <c r="KLD44" s="84"/>
      <c r="KLE44" s="84"/>
      <c r="KLF44" s="84"/>
      <c r="KLG44" s="84"/>
      <c r="KLH44" s="84"/>
      <c r="KLI44" s="84"/>
      <c r="KLJ44" s="84"/>
      <c r="KLK44" s="84"/>
      <c r="KLL44" s="84"/>
      <c r="KLM44" s="84"/>
      <c r="KLN44" s="84"/>
      <c r="KLO44" s="84"/>
      <c r="KLP44" s="84"/>
      <c r="KLQ44" s="84"/>
      <c r="KLR44" s="84"/>
      <c r="KLS44" s="84"/>
      <c r="KLT44" s="84"/>
      <c r="KLU44" s="84"/>
      <c r="KLV44" s="84"/>
      <c r="KLW44" s="84"/>
      <c r="KLX44" s="84"/>
      <c r="KLY44" s="84"/>
      <c r="KLZ44" s="84"/>
      <c r="KMA44" s="84"/>
      <c r="KMB44" s="84"/>
      <c r="KMC44" s="84"/>
      <c r="KMD44" s="84"/>
      <c r="KME44" s="84"/>
      <c r="KMF44" s="84"/>
      <c r="KMG44" s="84"/>
      <c r="KMH44" s="84"/>
      <c r="KMI44" s="84"/>
      <c r="KMJ44" s="84"/>
      <c r="KMK44" s="84"/>
      <c r="KML44" s="84"/>
      <c r="KMM44" s="84"/>
      <c r="KMN44" s="84"/>
      <c r="KMO44" s="84"/>
      <c r="KMP44" s="84"/>
      <c r="KMQ44" s="84"/>
      <c r="KMR44" s="84"/>
      <c r="KMS44" s="84"/>
      <c r="KMT44" s="84"/>
      <c r="KMU44" s="84"/>
      <c r="KMV44" s="84"/>
      <c r="KMW44" s="84"/>
      <c r="KMX44" s="84"/>
      <c r="KMY44" s="84"/>
      <c r="KMZ44" s="84"/>
      <c r="KNA44" s="84"/>
      <c r="KNB44" s="84"/>
      <c r="KNC44" s="84"/>
      <c r="KND44" s="84"/>
      <c r="KNE44" s="84"/>
      <c r="KNF44" s="84"/>
      <c r="KNG44" s="84"/>
      <c r="KNH44" s="84"/>
      <c r="KNI44" s="84"/>
      <c r="KNJ44" s="84"/>
      <c r="KNK44" s="84"/>
      <c r="KNL44" s="84"/>
      <c r="KNM44" s="84"/>
      <c r="KNN44" s="84"/>
      <c r="KNO44" s="84"/>
      <c r="KNP44" s="84"/>
      <c r="KNQ44" s="84"/>
      <c r="KNR44" s="84"/>
      <c r="KNS44" s="84"/>
      <c r="KNT44" s="84"/>
      <c r="KNU44" s="84"/>
      <c r="KNV44" s="84"/>
      <c r="KNW44" s="84"/>
      <c r="KNX44" s="84"/>
      <c r="KNY44" s="84"/>
      <c r="KNZ44" s="84"/>
      <c r="KOA44" s="84"/>
      <c r="KOB44" s="84"/>
      <c r="KOC44" s="84"/>
      <c r="KOD44" s="84"/>
      <c r="KOE44" s="84"/>
      <c r="KOF44" s="84"/>
      <c r="KOG44" s="84"/>
      <c r="KOH44" s="84"/>
      <c r="KOI44" s="84"/>
      <c r="KOJ44" s="84"/>
      <c r="KOK44" s="84"/>
      <c r="KOL44" s="84"/>
      <c r="KOM44" s="84"/>
      <c r="KON44" s="84"/>
      <c r="KOO44" s="84"/>
      <c r="KOP44" s="84"/>
      <c r="KOQ44" s="84"/>
      <c r="KOR44" s="84"/>
      <c r="KOS44" s="84"/>
      <c r="KOT44" s="84"/>
      <c r="KOU44" s="84"/>
      <c r="KOV44" s="84"/>
      <c r="KOW44" s="84"/>
      <c r="KOX44" s="84"/>
      <c r="KOY44" s="84"/>
      <c r="KOZ44" s="84"/>
      <c r="KPA44" s="84"/>
      <c r="KPB44" s="84"/>
      <c r="KPC44" s="84"/>
      <c r="KPD44" s="84"/>
      <c r="KPE44" s="84"/>
      <c r="KPF44" s="84"/>
      <c r="KPG44" s="84"/>
      <c r="KPH44" s="84"/>
      <c r="KPI44" s="84"/>
      <c r="KPJ44" s="84"/>
      <c r="KPK44" s="84"/>
      <c r="KPL44" s="84"/>
      <c r="KPM44" s="84"/>
      <c r="KPN44" s="84"/>
      <c r="KPO44" s="84"/>
      <c r="KPP44" s="84"/>
      <c r="KPQ44" s="84"/>
      <c r="KPR44" s="84"/>
      <c r="KPS44" s="84"/>
      <c r="KPT44" s="84"/>
      <c r="KPU44" s="84"/>
      <c r="KPV44" s="84"/>
      <c r="KPW44" s="84"/>
      <c r="KPX44" s="84"/>
      <c r="KPY44" s="84"/>
      <c r="KPZ44" s="84"/>
      <c r="KQA44" s="84"/>
      <c r="KQB44" s="84"/>
      <c r="KQC44" s="84"/>
      <c r="KQD44" s="84"/>
      <c r="KQE44" s="84"/>
      <c r="KQF44" s="84"/>
      <c r="KQG44" s="84"/>
      <c r="KQH44" s="84"/>
      <c r="KQI44" s="84"/>
      <c r="KQJ44" s="84"/>
      <c r="KQK44" s="84"/>
      <c r="KQL44" s="84"/>
      <c r="KQM44" s="84"/>
      <c r="KQN44" s="84"/>
      <c r="KQO44" s="84"/>
      <c r="KQP44" s="84"/>
      <c r="KQQ44" s="84"/>
      <c r="KQR44" s="84"/>
      <c r="KQS44" s="84"/>
      <c r="KQT44" s="84"/>
      <c r="KQU44" s="84"/>
      <c r="KQV44" s="84"/>
      <c r="KQW44" s="84"/>
      <c r="KQX44" s="84"/>
      <c r="KQY44" s="84"/>
      <c r="KQZ44" s="84"/>
      <c r="KRA44" s="84"/>
      <c r="KRB44" s="84"/>
      <c r="KRC44" s="84"/>
      <c r="KRD44" s="84"/>
      <c r="KRE44" s="84"/>
      <c r="KRF44" s="84"/>
      <c r="KRG44" s="84"/>
      <c r="KRH44" s="84"/>
      <c r="KRI44" s="84"/>
      <c r="KRJ44" s="84"/>
      <c r="KRK44" s="84"/>
      <c r="KRL44" s="84"/>
      <c r="KRM44" s="84"/>
      <c r="KRN44" s="84"/>
      <c r="KRO44" s="84"/>
      <c r="KRP44" s="84"/>
      <c r="KRQ44" s="84"/>
      <c r="KRR44" s="84"/>
      <c r="KRS44" s="84"/>
      <c r="KRT44" s="84"/>
      <c r="KRU44" s="84"/>
      <c r="KRV44" s="84"/>
      <c r="KRW44" s="84"/>
      <c r="KRX44" s="84"/>
      <c r="KRY44" s="84"/>
      <c r="KRZ44" s="84"/>
      <c r="KSA44" s="84"/>
      <c r="KSB44" s="84"/>
      <c r="KSC44" s="84"/>
      <c r="KSD44" s="84"/>
      <c r="KSE44" s="84"/>
      <c r="KSF44" s="84"/>
      <c r="KSG44" s="84"/>
      <c r="KSH44" s="84"/>
      <c r="KSI44" s="84"/>
      <c r="KSJ44" s="84"/>
      <c r="KSK44" s="84"/>
      <c r="KSL44" s="84"/>
      <c r="KSM44" s="84"/>
      <c r="KSN44" s="84"/>
      <c r="KSO44" s="84"/>
      <c r="KSP44" s="84"/>
      <c r="KSQ44" s="84"/>
      <c r="KSR44" s="84"/>
      <c r="KSS44" s="84"/>
      <c r="KST44" s="84"/>
      <c r="KSU44" s="84"/>
      <c r="KSV44" s="84"/>
      <c r="KSW44" s="84"/>
      <c r="KSX44" s="84"/>
      <c r="KSY44" s="84"/>
      <c r="KSZ44" s="84"/>
      <c r="KTA44" s="84"/>
      <c r="KTB44" s="84"/>
      <c r="KTC44" s="84"/>
      <c r="KTD44" s="84"/>
      <c r="KTE44" s="84"/>
      <c r="KTF44" s="84"/>
      <c r="KTG44" s="84"/>
      <c r="KTH44" s="84"/>
      <c r="KTI44" s="84"/>
      <c r="KTJ44" s="84"/>
      <c r="KTK44" s="84"/>
      <c r="KTL44" s="84"/>
      <c r="KTM44" s="84"/>
      <c r="KTN44" s="84"/>
      <c r="KTO44" s="84"/>
      <c r="KTP44" s="84"/>
      <c r="KTQ44" s="84"/>
      <c r="KTR44" s="84"/>
      <c r="KTS44" s="84"/>
      <c r="KTT44" s="84"/>
      <c r="KTU44" s="84"/>
      <c r="KTV44" s="84"/>
      <c r="KTW44" s="84"/>
      <c r="KTX44" s="84"/>
      <c r="KTY44" s="84"/>
      <c r="KTZ44" s="84"/>
      <c r="KUA44" s="84"/>
      <c r="KUB44" s="84"/>
      <c r="KUC44" s="84"/>
      <c r="KUD44" s="84"/>
      <c r="KUE44" s="84"/>
      <c r="KUF44" s="84"/>
      <c r="KUG44" s="84"/>
      <c r="KUH44" s="84"/>
      <c r="KUI44" s="84"/>
      <c r="KUJ44" s="84"/>
      <c r="KUK44" s="84"/>
      <c r="KUL44" s="84"/>
      <c r="KUM44" s="84"/>
      <c r="KUN44" s="84"/>
      <c r="KUO44" s="84"/>
      <c r="KUP44" s="84"/>
      <c r="KUQ44" s="84"/>
      <c r="KUR44" s="84"/>
      <c r="KUS44" s="84"/>
      <c r="KUT44" s="84"/>
      <c r="KUU44" s="84"/>
      <c r="KUV44" s="84"/>
      <c r="KUW44" s="84"/>
      <c r="KUX44" s="84"/>
      <c r="KUY44" s="84"/>
      <c r="KUZ44" s="84"/>
      <c r="KVA44" s="84"/>
      <c r="KVB44" s="84"/>
      <c r="KVC44" s="84"/>
      <c r="KVD44" s="84"/>
      <c r="KVE44" s="84"/>
      <c r="KVF44" s="84"/>
      <c r="KVG44" s="84"/>
      <c r="KVH44" s="84"/>
      <c r="KVI44" s="84"/>
      <c r="KVJ44" s="84"/>
      <c r="KVK44" s="84"/>
      <c r="KVL44" s="84"/>
      <c r="KVM44" s="84"/>
      <c r="KVN44" s="84"/>
      <c r="KVO44" s="84"/>
      <c r="KVP44" s="84"/>
      <c r="KVQ44" s="84"/>
      <c r="KVR44" s="84"/>
      <c r="KVS44" s="84"/>
      <c r="KVT44" s="84"/>
      <c r="KVU44" s="84"/>
      <c r="KVV44" s="84"/>
      <c r="KVW44" s="84"/>
      <c r="KVX44" s="84"/>
      <c r="KVY44" s="84"/>
      <c r="KVZ44" s="84"/>
      <c r="KWA44" s="84"/>
      <c r="KWB44" s="84"/>
      <c r="KWC44" s="84"/>
      <c r="KWD44" s="84"/>
      <c r="KWE44" s="84"/>
      <c r="KWF44" s="84"/>
      <c r="KWG44" s="84"/>
      <c r="KWH44" s="84"/>
      <c r="KWI44" s="84"/>
      <c r="KWJ44" s="84"/>
      <c r="KWK44" s="84"/>
      <c r="KWL44" s="84"/>
      <c r="KWM44" s="84"/>
      <c r="KWN44" s="84"/>
      <c r="KWO44" s="84"/>
      <c r="KWP44" s="84"/>
      <c r="KWQ44" s="84"/>
      <c r="KWR44" s="84"/>
      <c r="KWS44" s="84"/>
      <c r="KWT44" s="84"/>
      <c r="KWU44" s="84"/>
      <c r="KWV44" s="84"/>
      <c r="KWW44" s="84"/>
      <c r="KWX44" s="84"/>
      <c r="KWY44" s="84"/>
      <c r="KWZ44" s="84"/>
      <c r="KXA44" s="84"/>
      <c r="KXB44" s="84"/>
      <c r="KXC44" s="84"/>
      <c r="KXD44" s="84"/>
      <c r="KXE44" s="84"/>
      <c r="KXF44" s="84"/>
      <c r="KXG44" s="84"/>
      <c r="KXH44" s="84"/>
      <c r="KXI44" s="84"/>
      <c r="KXJ44" s="84"/>
      <c r="KXK44" s="84"/>
      <c r="KXL44" s="84"/>
      <c r="KXM44" s="84"/>
      <c r="KXN44" s="84"/>
      <c r="KXO44" s="84"/>
      <c r="KXP44" s="84"/>
      <c r="KXQ44" s="84"/>
      <c r="KXR44" s="84"/>
      <c r="KXS44" s="84"/>
      <c r="KXT44" s="84"/>
      <c r="KXU44" s="84"/>
      <c r="KXV44" s="84"/>
      <c r="KXW44" s="84"/>
      <c r="KXX44" s="84"/>
      <c r="KXY44" s="84"/>
      <c r="KXZ44" s="84"/>
      <c r="KYA44" s="84"/>
      <c r="KYB44" s="84"/>
      <c r="KYC44" s="84"/>
      <c r="KYD44" s="84"/>
      <c r="KYE44" s="84"/>
      <c r="KYF44" s="84"/>
      <c r="KYG44" s="84"/>
      <c r="KYH44" s="84"/>
      <c r="KYI44" s="84"/>
      <c r="KYJ44" s="84"/>
      <c r="KYK44" s="84"/>
      <c r="KYL44" s="84"/>
      <c r="KYM44" s="84"/>
      <c r="KYN44" s="84"/>
      <c r="KYO44" s="84"/>
      <c r="KYP44" s="84"/>
      <c r="KYQ44" s="84"/>
      <c r="KYR44" s="84"/>
      <c r="KYS44" s="84"/>
      <c r="KYT44" s="84"/>
      <c r="KYU44" s="84"/>
      <c r="KYV44" s="84"/>
      <c r="KYW44" s="84"/>
      <c r="KYX44" s="84"/>
      <c r="KYY44" s="84"/>
      <c r="KYZ44" s="84"/>
      <c r="KZA44" s="84"/>
      <c r="KZB44" s="84"/>
      <c r="KZC44" s="84"/>
      <c r="KZD44" s="84"/>
      <c r="KZE44" s="84"/>
      <c r="KZF44" s="84"/>
      <c r="KZG44" s="84"/>
      <c r="KZH44" s="84"/>
      <c r="KZI44" s="84"/>
      <c r="KZJ44" s="84"/>
      <c r="KZK44" s="84"/>
      <c r="KZL44" s="84"/>
      <c r="KZM44" s="84"/>
      <c r="KZN44" s="84"/>
      <c r="KZO44" s="84"/>
      <c r="KZP44" s="84"/>
      <c r="KZQ44" s="84"/>
      <c r="KZR44" s="84"/>
      <c r="KZS44" s="84"/>
      <c r="KZT44" s="84"/>
      <c r="KZU44" s="84"/>
      <c r="KZV44" s="84"/>
      <c r="KZW44" s="84"/>
      <c r="KZX44" s="84"/>
      <c r="KZY44" s="84"/>
      <c r="KZZ44" s="84"/>
      <c r="LAA44" s="84"/>
      <c r="LAB44" s="84"/>
      <c r="LAC44" s="84"/>
      <c r="LAD44" s="84"/>
      <c r="LAE44" s="84"/>
      <c r="LAF44" s="84"/>
      <c r="LAG44" s="84"/>
      <c r="LAH44" s="84"/>
      <c r="LAI44" s="84"/>
      <c r="LAJ44" s="84"/>
      <c r="LAK44" s="84"/>
      <c r="LAL44" s="84"/>
      <c r="LAM44" s="84"/>
      <c r="LAN44" s="84"/>
      <c r="LAO44" s="84"/>
      <c r="LAP44" s="84"/>
      <c r="LAQ44" s="84"/>
      <c r="LAR44" s="84"/>
      <c r="LAS44" s="84"/>
      <c r="LAT44" s="84"/>
      <c r="LAU44" s="84"/>
      <c r="LAV44" s="84"/>
      <c r="LAW44" s="84"/>
      <c r="LAX44" s="84"/>
      <c r="LAY44" s="84"/>
      <c r="LAZ44" s="84"/>
      <c r="LBA44" s="84"/>
      <c r="LBB44" s="84"/>
      <c r="LBC44" s="84"/>
      <c r="LBD44" s="84"/>
      <c r="LBE44" s="84"/>
      <c r="LBF44" s="84"/>
      <c r="LBG44" s="84"/>
      <c r="LBH44" s="84"/>
      <c r="LBI44" s="84"/>
      <c r="LBJ44" s="84"/>
      <c r="LBK44" s="84"/>
      <c r="LBL44" s="84"/>
      <c r="LBM44" s="84"/>
      <c r="LBN44" s="84"/>
      <c r="LBO44" s="84"/>
      <c r="LBP44" s="84"/>
      <c r="LBQ44" s="84"/>
      <c r="LBR44" s="84"/>
      <c r="LBS44" s="84"/>
      <c r="LBT44" s="84"/>
      <c r="LBU44" s="84"/>
      <c r="LBV44" s="84"/>
      <c r="LBW44" s="84"/>
      <c r="LBX44" s="84"/>
      <c r="LBY44" s="84"/>
      <c r="LBZ44" s="84"/>
      <c r="LCA44" s="84"/>
      <c r="LCB44" s="84"/>
      <c r="LCC44" s="84"/>
      <c r="LCD44" s="84"/>
      <c r="LCE44" s="84"/>
      <c r="LCF44" s="84"/>
      <c r="LCG44" s="84"/>
      <c r="LCH44" s="84"/>
      <c r="LCI44" s="84"/>
      <c r="LCJ44" s="84"/>
      <c r="LCK44" s="84"/>
      <c r="LCL44" s="84"/>
      <c r="LCM44" s="84"/>
      <c r="LCN44" s="84"/>
      <c r="LCO44" s="84"/>
      <c r="LCP44" s="84"/>
      <c r="LCQ44" s="84"/>
      <c r="LCR44" s="84"/>
      <c r="LCS44" s="84"/>
      <c r="LCT44" s="84"/>
      <c r="LCU44" s="84"/>
      <c r="LCV44" s="84"/>
      <c r="LCW44" s="84"/>
      <c r="LCX44" s="84"/>
      <c r="LCY44" s="84"/>
      <c r="LCZ44" s="84"/>
      <c r="LDA44" s="84"/>
      <c r="LDB44" s="84"/>
      <c r="LDC44" s="84"/>
      <c r="LDD44" s="84"/>
      <c r="LDE44" s="84"/>
      <c r="LDF44" s="84"/>
      <c r="LDG44" s="84"/>
      <c r="LDH44" s="84"/>
      <c r="LDI44" s="84"/>
      <c r="LDJ44" s="84"/>
      <c r="LDK44" s="84"/>
      <c r="LDL44" s="84"/>
      <c r="LDM44" s="84"/>
      <c r="LDN44" s="84"/>
      <c r="LDO44" s="84"/>
      <c r="LDP44" s="84"/>
      <c r="LDQ44" s="84"/>
      <c r="LDR44" s="84"/>
      <c r="LDS44" s="84"/>
      <c r="LDT44" s="84"/>
      <c r="LDU44" s="84"/>
      <c r="LDV44" s="84"/>
      <c r="LDW44" s="84"/>
      <c r="LDX44" s="84"/>
      <c r="LDY44" s="84"/>
      <c r="LDZ44" s="84"/>
      <c r="LEA44" s="84"/>
      <c r="LEB44" s="84"/>
      <c r="LEC44" s="84"/>
      <c r="LED44" s="84"/>
      <c r="LEE44" s="84"/>
      <c r="LEF44" s="84"/>
      <c r="LEG44" s="84"/>
      <c r="LEH44" s="84"/>
      <c r="LEI44" s="84"/>
      <c r="LEJ44" s="84"/>
      <c r="LEK44" s="84"/>
      <c r="LEL44" s="84"/>
      <c r="LEM44" s="84"/>
      <c r="LEN44" s="84"/>
      <c r="LEO44" s="84"/>
      <c r="LEP44" s="84"/>
      <c r="LEQ44" s="84"/>
      <c r="LER44" s="84"/>
      <c r="LES44" s="84"/>
      <c r="LET44" s="84"/>
      <c r="LEU44" s="84"/>
      <c r="LEV44" s="84"/>
      <c r="LEW44" s="84"/>
      <c r="LEX44" s="84"/>
      <c r="LEY44" s="84"/>
      <c r="LEZ44" s="84"/>
      <c r="LFA44" s="84"/>
      <c r="LFB44" s="84"/>
      <c r="LFC44" s="84"/>
      <c r="LFD44" s="84"/>
      <c r="LFE44" s="84"/>
      <c r="LFF44" s="84"/>
      <c r="LFG44" s="84"/>
      <c r="LFH44" s="84"/>
      <c r="LFI44" s="84"/>
      <c r="LFJ44" s="84"/>
      <c r="LFK44" s="84"/>
      <c r="LFL44" s="84"/>
      <c r="LFM44" s="84"/>
      <c r="LFN44" s="84"/>
      <c r="LFO44" s="84"/>
      <c r="LFP44" s="84"/>
      <c r="LFQ44" s="84"/>
      <c r="LFR44" s="84"/>
      <c r="LFS44" s="84"/>
      <c r="LFT44" s="84"/>
      <c r="LFU44" s="84"/>
      <c r="LFV44" s="84"/>
      <c r="LFW44" s="84"/>
      <c r="LFX44" s="84"/>
      <c r="LFY44" s="84"/>
      <c r="LFZ44" s="84"/>
      <c r="LGA44" s="84"/>
      <c r="LGB44" s="84"/>
      <c r="LGC44" s="84"/>
      <c r="LGD44" s="84"/>
      <c r="LGE44" s="84"/>
      <c r="LGF44" s="84"/>
      <c r="LGG44" s="84"/>
      <c r="LGH44" s="84"/>
      <c r="LGI44" s="84"/>
      <c r="LGJ44" s="84"/>
      <c r="LGK44" s="84"/>
      <c r="LGL44" s="84"/>
      <c r="LGM44" s="84"/>
      <c r="LGN44" s="84"/>
      <c r="LGO44" s="84"/>
      <c r="LGP44" s="84"/>
      <c r="LGQ44" s="84"/>
      <c r="LGR44" s="84"/>
      <c r="LGS44" s="84"/>
      <c r="LGT44" s="84"/>
      <c r="LGU44" s="84"/>
      <c r="LGV44" s="84"/>
      <c r="LGW44" s="84"/>
      <c r="LGX44" s="84"/>
      <c r="LGY44" s="84"/>
      <c r="LGZ44" s="84"/>
      <c r="LHA44" s="84"/>
      <c r="LHB44" s="84"/>
      <c r="LHC44" s="84"/>
      <c r="LHD44" s="84"/>
      <c r="LHE44" s="84"/>
      <c r="LHF44" s="84"/>
      <c r="LHG44" s="84"/>
      <c r="LHH44" s="84"/>
      <c r="LHI44" s="84"/>
      <c r="LHJ44" s="84"/>
      <c r="LHK44" s="84"/>
      <c r="LHL44" s="84"/>
      <c r="LHM44" s="84"/>
      <c r="LHN44" s="84"/>
      <c r="LHO44" s="84"/>
      <c r="LHP44" s="84"/>
      <c r="LHQ44" s="84"/>
      <c r="LHR44" s="84"/>
      <c r="LHS44" s="84"/>
      <c r="LHT44" s="84"/>
      <c r="LHU44" s="84"/>
      <c r="LHV44" s="84"/>
      <c r="LHW44" s="84"/>
      <c r="LHX44" s="84"/>
      <c r="LHY44" s="84"/>
      <c r="LHZ44" s="84"/>
      <c r="LIA44" s="84"/>
      <c r="LIB44" s="84"/>
      <c r="LIC44" s="84"/>
      <c r="LID44" s="84"/>
      <c r="LIE44" s="84"/>
      <c r="LIF44" s="84"/>
      <c r="LIG44" s="84"/>
      <c r="LIH44" s="84"/>
      <c r="LII44" s="84"/>
      <c r="LIJ44" s="84"/>
      <c r="LIK44" s="84"/>
      <c r="LIL44" s="84"/>
      <c r="LIM44" s="84"/>
      <c r="LIN44" s="84"/>
      <c r="LIO44" s="84"/>
      <c r="LIP44" s="84"/>
      <c r="LIQ44" s="84"/>
      <c r="LIR44" s="84"/>
      <c r="LIS44" s="84"/>
      <c r="LIT44" s="84"/>
      <c r="LIU44" s="84"/>
      <c r="LIV44" s="84"/>
      <c r="LIW44" s="84"/>
      <c r="LIX44" s="84"/>
      <c r="LIY44" s="84"/>
      <c r="LIZ44" s="84"/>
      <c r="LJA44" s="84"/>
      <c r="LJB44" s="84"/>
      <c r="LJC44" s="84"/>
      <c r="LJD44" s="84"/>
      <c r="LJE44" s="84"/>
      <c r="LJF44" s="84"/>
      <c r="LJG44" s="84"/>
      <c r="LJH44" s="84"/>
      <c r="LJI44" s="84"/>
      <c r="LJJ44" s="84"/>
      <c r="LJK44" s="84"/>
      <c r="LJL44" s="84"/>
      <c r="LJM44" s="84"/>
      <c r="LJN44" s="84"/>
      <c r="LJO44" s="84"/>
      <c r="LJP44" s="84"/>
      <c r="LJQ44" s="84"/>
      <c r="LJR44" s="84"/>
      <c r="LJS44" s="84"/>
      <c r="LJT44" s="84"/>
      <c r="LJU44" s="84"/>
      <c r="LJV44" s="84"/>
      <c r="LJW44" s="84"/>
      <c r="LJX44" s="84"/>
      <c r="LJY44" s="84"/>
      <c r="LJZ44" s="84"/>
      <c r="LKA44" s="84"/>
      <c r="LKB44" s="84"/>
      <c r="LKC44" s="84"/>
      <c r="LKD44" s="84"/>
      <c r="LKE44" s="84"/>
      <c r="LKF44" s="84"/>
      <c r="LKG44" s="84"/>
      <c r="LKH44" s="84"/>
      <c r="LKI44" s="84"/>
      <c r="LKJ44" s="84"/>
      <c r="LKK44" s="84"/>
      <c r="LKL44" s="84"/>
      <c r="LKM44" s="84"/>
      <c r="LKN44" s="84"/>
      <c r="LKO44" s="84"/>
      <c r="LKP44" s="84"/>
      <c r="LKQ44" s="84"/>
      <c r="LKR44" s="84"/>
      <c r="LKS44" s="84"/>
      <c r="LKT44" s="84"/>
      <c r="LKU44" s="84"/>
      <c r="LKV44" s="84"/>
      <c r="LKW44" s="84"/>
      <c r="LKX44" s="84"/>
      <c r="LKY44" s="84"/>
      <c r="LKZ44" s="84"/>
      <c r="LLA44" s="84"/>
      <c r="LLB44" s="84"/>
      <c r="LLC44" s="84"/>
      <c r="LLD44" s="84"/>
      <c r="LLE44" s="84"/>
      <c r="LLF44" s="84"/>
      <c r="LLG44" s="84"/>
      <c r="LLH44" s="84"/>
      <c r="LLI44" s="84"/>
      <c r="LLJ44" s="84"/>
      <c r="LLK44" s="84"/>
      <c r="LLL44" s="84"/>
      <c r="LLM44" s="84"/>
      <c r="LLN44" s="84"/>
      <c r="LLO44" s="84"/>
      <c r="LLP44" s="84"/>
      <c r="LLQ44" s="84"/>
      <c r="LLR44" s="84"/>
      <c r="LLS44" s="84"/>
      <c r="LLT44" s="84"/>
      <c r="LLU44" s="84"/>
      <c r="LLV44" s="84"/>
      <c r="LLW44" s="84"/>
      <c r="LLX44" s="84"/>
      <c r="LLY44" s="84"/>
      <c r="LLZ44" s="84"/>
      <c r="LMA44" s="84"/>
      <c r="LMB44" s="84"/>
      <c r="LMC44" s="84"/>
      <c r="LMD44" s="84"/>
      <c r="LME44" s="84"/>
      <c r="LMF44" s="84"/>
      <c r="LMG44" s="84"/>
      <c r="LMH44" s="84"/>
      <c r="LMI44" s="84"/>
      <c r="LMJ44" s="84"/>
      <c r="LMK44" s="84"/>
      <c r="LML44" s="84"/>
      <c r="LMM44" s="84"/>
      <c r="LMN44" s="84"/>
      <c r="LMO44" s="84"/>
      <c r="LMP44" s="84"/>
      <c r="LMQ44" s="84"/>
      <c r="LMR44" s="84"/>
      <c r="LMS44" s="84"/>
      <c r="LMT44" s="84"/>
      <c r="LMU44" s="84"/>
      <c r="LMV44" s="84"/>
      <c r="LMW44" s="84"/>
      <c r="LMX44" s="84"/>
      <c r="LMY44" s="84"/>
      <c r="LMZ44" s="84"/>
      <c r="LNA44" s="84"/>
      <c r="LNB44" s="84"/>
      <c r="LNC44" s="84"/>
      <c r="LND44" s="84"/>
      <c r="LNE44" s="84"/>
      <c r="LNF44" s="84"/>
      <c r="LNG44" s="84"/>
      <c r="LNH44" s="84"/>
      <c r="LNI44" s="84"/>
      <c r="LNJ44" s="84"/>
      <c r="LNK44" s="84"/>
      <c r="LNL44" s="84"/>
      <c r="LNM44" s="84"/>
      <c r="LNN44" s="84"/>
      <c r="LNO44" s="84"/>
      <c r="LNP44" s="84"/>
      <c r="LNQ44" s="84"/>
      <c r="LNR44" s="84"/>
      <c r="LNS44" s="84"/>
      <c r="LNT44" s="84"/>
      <c r="LNU44" s="84"/>
      <c r="LNV44" s="84"/>
      <c r="LNW44" s="84"/>
      <c r="LNX44" s="84"/>
      <c r="LNY44" s="84"/>
      <c r="LNZ44" s="84"/>
      <c r="LOA44" s="84"/>
      <c r="LOB44" s="84"/>
      <c r="LOC44" s="84"/>
      <c r="LOD44" s="84"/>
      <c r="LOE44" s="84"/>
      <c r="LOF44" s="84"/>
      <c r="LOG44" s="84"/>
      <c r="LOH44" s="84"/>
      <c r="LOI44" s="84"/>
      <c r="LOJ44" s="84"/>
      <c r="LOK44" s="84"/>
      <c r="LOL44" s="84"/>
      <c r="LOM44" s="84"/>
      <c r="LON44" s="84"/>
      <c r="LOO44" s="84"/>
      <c r="LOP44" s="84"/>
      <c r="LOQ44" s="84"/>
      <c r="LOR44" s="84"/>
      <c r="LOS44" s="84"/>
      <c r="LOT44" s="84"/>
      <c r="LOU44" s="84"/>
      <c r="LOV44" s="84"/>
      <c r="LOW44" s="84"/>
      <c r="LOX44" s="84"/>
      <c r="LOY44" s="84"/>
      <c r="LOZ44" s="84"/>
      <c r="LPA44" s="84"/>
      <c r="LPB44" s="84"/>
      <c r="LPC44" s="84"/>
      <c r="LPD44" s="84"/>
      <c r="LPE44" s="84"/>
      <c r="LPF44" s="84"/>
      <c r="LPG44" s="84"/>
      <c r="LPH44" s="84"/>
      <c r="LPI44" s="84"/>
      <c r="LPJ44" s="84"/>
      <c r="LPK44" s="84"/>
      <c r="LPL44" s="84"/>
      <c r="LPM44" s="84"/>
      <c r="LPN44" s="84"/>
      <c r="LPO44" s="84"/>
      <c r="LPP44" s="84"/>
      <c r="LPQ44" s="84"/>
      <c r="LPR44" s="84"/>
      <c r="LPS44" s="84"/>
      <c r="LPT44" s="84"/>
      <c r="LPU44" s="84"/>
      <c r="LPV44" s="84"/>
      <c r="LPW44" s="84"/>
      <c r="LPX44" s="84"/>
      <c r="LPY44" s="84"/>
      <c r="LPZ44" s="84"/>
      <c r="LQA44" s="84"/>
      <c r="LQB44" s="84"/>
      <c r="LQC44" s="84"/>
      <c r="LQD44" s="84"/>
      <c r="LQE44" s="84"/>
      <c r="LQF44" s="84"/>
      <c r="LQG44" s="84"/>
      <c r="LQH44" s="84"/>
      <c r="LQI44" s="84"/>
      <c r="LQJ44" s="84"/>
      <c r="LQK44" s="84"/>
      <c r="LQL44" s="84"/>
      <c r="LQM44" s="84"/>
      <c r="LQN44" s="84"/>
      <c r="LQO44" s="84"/>
      <c r="LQP44" s="84"/>
      <c r="LQQ44" s="84"/>
      <c r="LQR44" s="84"/>
      <c r="LQS44" s="84"/>
      <c r="LQT44" s="84"/>
      <c r="LQU44" s="84"/>
      <c r="LQV44" s="84"/>
      <c r="LQW44" s="84"/>
      <c r="LQX44" s="84"/>
      <c r="LQY44" s="84"/>
      <c r="LQZ44" s="84"/>
      <c r="LRA44" s="84"/>
      <c r="LRB44" s="84"/>
      <c r="LRC44" s="84"/>
      <c r="LRD44" s="84"/>
      <c r="LRE44" s="84"/>
      <c r="LRF44" s="84"/>
      <c r="LRG44" s="84"/>
      <c r="LRH44" s="84"/>
      <c r="LRI44" s="84"/>
      <c r="LRJ44" s="84"/>
      <c r="LRK44" s="84"/>
      <c r="LRL44" s="84"/>
      <c r="LRM44" s="84"/>
      <c r="LRN44" s="84"/>
      <c r="LRO44" s="84"/>
      <c r="LRP44" s="84"/>
      <c r="LRQ44" s="84"/>
      <c r="LRR44" s="84"/>
      <c r="LRS44" s="84"/>
      <c r="LRT44" s="84"/>
      <c r="LRU44" s="84"/>
      <c r="LRV44" s="84"/>
      <c r="LRW44" s="84"/>
      <c r="LRX44" s="84"/>
      <c r="LRY44" s="84"/>
      <c r="LRZ44" s="84"/>
      <c r="LSA44" s="84"/>
      <c r="LSB44" s="84"/>
      <c r="LSC44" s="84"/>
      <c r="LSD44" s="84"/>
      <c r="LSE44" s="84"/>
      <c r="LSF44" s="84"/>
      <c r="LSG44" s="84"/>
      <c r="LSH44" s="84"/>
      <c r="LSI44" s="84"/>
      <c r="LSJ44" s="84"/>
      <c r="LSK44" s="84"/>
      <c r="LSL44" s="84"/>
      <c r="LSM44" s="84"/>
      <c r="LSN44" s="84"/>
      <c r="LSO44" s="84"/>
      <c r="LSP44" s="84"/>
      <c r="LSQ44" s="84"/>
      <c r="LSR44" s="84"/>
      <c r="LSS44" s="84"/>
      <c r="LST44" s="84"/>
      <c r="LSU44" s="84"/>
      <c r="LSV44" s="84"/>
      <c r="LSW44" s="84"/>
      <c r="LSX44" s="84"/>
      <c r="LSY44" s="84"/>
      <c r="LSZ44" s="84"/>
      <c r="LTA44" s="84"/>
      <c r="LTB44" s="84"/>
      <c r="LTC44" s="84"/>
      <c r="LTD44" s="84"/>
      <c r="LTE44" s="84"/>
      <c r="LTF44" s="84"/>
      <c r="LTG44" s="84"/>
      <c r="LTH44" s="84"/>
      <c r="LTI44" s="84"/>
      <c r="LTJ44" s="84"/>
      <c r="LTK44" s="84"/>
      <c r="LTL44" s="84"/>
      <c r="LTM44" s="84"/>
      <c r="LTN44" s="84"/>
      <c r="LTO44" s="84"/>
      <c r="LTP44" s="84"/>
      <c r="LTQ44" s="84"/>
      <c r="LTR44" s="84"/>
      <c r="LTS44" s="84"/>
      <c r="LTT44" s="84"/>
      <c r="LTU44" s="84"/>
      <c r="LTV44" s="84"/>
      <c r="LTW44" s="84"/>
      <c r="LTX44" s="84"/>
      <c r="LTY44" s="84"/>
      <c r="LTZ44" s="84"/>
      <c r="LUA44" s="84"/>
      <c r="LUB44" s="84"/>
      <c r="LUC44" s="84"/>
      <c r="LUD44" s="84"/>
      <c r="LUE44" s="84"/>
      <c r="LUF44" s="84"/>
      <c r="LUG44" s="84"/>
      <c r="LUH44" s="84"/>
      <c r="LUI44" s="84"/>
      <c r="LUJ44" s="84"/>
      <c r="LUK44" s="84"/>
      <c r="LUL44" s="84"/>
      <c r="LUM44" s="84"/>
      <c r="LUN44" s="84"/>
      <c r="LUO44" s="84"/>
      <c r="LUP44" s="84"/>
      <c r="LUQ44" s="84"/>
      <c r="LUR44" s="84"/>
      <c r="LUS44" s="84"/>
      <c r="LUT44" s="84"/>
      <c r="LUU44" s="84"/>
      <c r="LUV44" s="84"/>
      <c r="LUW44" s="84"/>
      <c r="LUX44" s="84"/>
      <c r="LUY44" s="84"/>
      <c r="LUZ44" s="84"/>
      <c r="LVA44" s="84"/>
      <c r="LVB44" s="84"/>
      <c r="LVC44" s="84"/>
      <c r="LVD44" s="84"/>
      <c r="LVE44" s="84"/>
      <c r="LVF44" s="84"/>
      <c r="LVG44" s="84"/>
      <c r="LVH44" s="84"/>
      <c r="LVI44" s="84"/>
      <c r="LVJ44" s="84"/>
      <c r="LVK44" s="84"/>
      <c r="LVL44" s="84"/>
      <c r="LVM44" s="84"/>
      <c r="LVN44" s="84"/>
      <c r="LVO44" s="84"/>
      <c r="LVP44" s="84"/>
      <c r="LVQ44" s="84"/>
      <c r="LVR44" s="84"/>
      <c r="LVS44" s="84"/>
      <c r="LVT44" s="84"/>
      <c r="LVU44" s="84"/>
      <c r="LVV44" s="84"/>
      <c r="LVW44" s="84"/>
      <c r="LVX44" s="84"/>
      <c r="LVY44" s="84"/>
      <c r="LVZ44" s="84"/>
      <c r="LWA44" s="84"/>
      <c r="LWB44" s="84"/>
      <c r="LWC44" s="84"/>
      <c r="LWD44" s="84"/>
      <c r="LWE44" s="84"/>
      <c r="LWF44" s="84"/>
      <c r="LWG44" s="84"/>
      <c r="LWH44" s="84"/>
      <c r="LWI44" s="84"/>
      <c r="LWJ44" s="84"/>
      <c r="LWK44" s="84"/>
      <c r="LWL44" s="84"/>
      <c r="LWM44" s="84"/>
      <c r="LWN44" s="84"/>
      <c r="LWO44" s="84"/>
      <c r="LWP44" s="84"/>
      <c r="LWQ44" s="84"/>
      <c r="LWR44" s="84"/>
      <c r="LWS44" s="84"/>
      <c r="LWT44" s="84"/>
      <c r="LWU44" s="84"/>
      <c r="LWV44" s="84"/>
      <c r="LWW44" s="84"/>
      <c r="LWX44" s="84"/>
      <c r="LWY44" s="84"/>
      <c r="LWZ44" s="84"/>
      <c r="LXA44" s="84"/>
      <c r="LXB44" s="84"/>
      <c r="LXC44" s="84"/>
      <c r="LXD44" s="84"/>
      <c r="LXE44" s="84"/>
      <c r="LXF44" s="84"/>
      <c r="LXG44" s="84"/>
      <c r="LXH44" s="84"/>
      <c r="LXI44" s="84"/>
      <c r="LXJ44" s="84"/>
      <c r="LXK44" s="84"/>
      <c r="LXL44" s="84"/>
      <c r="LXM44" s="84"/>
      <c r="LXN44" s="84"/>
      <c r="LXO44" s="84"/>
      <c r="LXP44" s="84"/>
      <c r="LXQ44" s="84"/>
      <c r="LXR44" s="84"/>
      <c r="LXS44" s="84"/>
      <c r="LXT44" s="84"/>
      <c r="LXU44" s="84"/>
      <c r="LXV44" s="84"/>
      <c r="LXW44" s="84"/>
      <c r="LXX44" s="84"/>
      <c r="LXY44" s="84"/>
      <c r="LXZ44" s="84"/>
      <c r="LYA44" s="84"/>
      <c r="LYB44" s="84"/>
      <c r="LYC44" s="84"/>
      <c r="LYD44" s="84"/>
      <c r="LYE44" s="84"/>
      <c r="LYF44" s="84"/>
      <c r="LYG44" s="84"/>
      <c r="LYH44" s="84"/>
      <c r="LYI44" s="84"/>
      <c r="LYJ44" s="84"/>
      <c r="LYK44" s="84"/>
      <c r="LYL44" s="84"/>
      <c r="LYM44" s="84"/>
      <c r="LYN44" s="84"/>
      <c r="LYO44" s="84"/>
      <c r="LYP44" s="84"/>
      <c r="LYQ44" s="84"/>
      <c r="LYR44" s="84"/>
      <c r="LYS44" s="84"/>
      <c r="LYT44" s="84"/>
      <c r="LYU44" s="84"/>
      <c r="LYV44" s="84"/>
      <c r="LYW44" s="84"/>
      <c r="LYX44" s="84"/>
      <c r="LYY44" s="84"/>
      <c r="LYZ44" s="84"/>
      <c r="LZA44" s="84"/>
      <c r="LZB44" s="84"/>
      <c r="LZC44" s="84"/>
      <c r="LZD44" s="84"/>
      <c r="LZE44" s="84"/>
      <c r="LZF44" s="84"/>
      <c r="LZG44" s="84"/>
      <c r="LZH44" s="84"/>
      <c r="LZI44" s="84"/>
      <c r="LZJ44" s="84"/>
      <c r="LZK44" s="84"/>
      <c r="LZL44" s="84"/>
      <c r="LZM44" s="84"/>
      <c r="LZN44" s="84"/>
      <c r="LZO44" s="84"/>
      <c r="LZP44" s="84"/>
      <c r="LZQ44" s="84"/>
      <c r="LZR44" s="84"/>
      <c r="LZS44" s="84"/>
      <c r="LZT44" s="84"/>
      <c r="LZU44" s="84"/>
      <c r="LZV44" s="84"/>
      <c r="LZW44" s="84"/>
      <c r="LZX44" s="84"/>
      <c r="LZY44" s="84"/>
      <c r="LZZ44" s="84"/>
      <c r="MAA44" s="84"/>
      <c r="MAB44" s="84"/>
      <c r="MAC44" s="84"/>
      <c r="MAD44" s="84"/>
      <c r="MAE44" s="84"/>
      <c r="MAF44" s="84"/>
      <c r="MAG44" s="84"/>
      <c r="MAH44" s="84"/>
      <c r="MAI44" s="84"/>
      <c r="MAJ44" s="84"/>
      <c r="MAK44" s="84"/>
      <c r="MAL44" s="84"/>
      <c r="MAM44" s="84"/>
      <c r="MAN44" s="84"/>
      <c r="MAO44" s="84"/>
      <c r="MAP44" s="84"/>
      <c r="MAQ44" s="84"/>
      <c r="MAR44" s="84"/>
      <c r="MAS44" s="84"/>
      <c r="MAT44" s="84"/>
      <c r="MAU44" s="84"/>
      <c r="MAV44" s="84"/>
      <c r="MAW44" s="84"/>
      <c r="MAX44" s="84"/>
      <c r="MAY44" s="84"/>
      <c r="MAZ44" s="84"/>
      <c r="MBA44" s="84"/>
      <c r="MBB44" s="84"/>
      <c r="MBC44" s="84"/>
      <c r="MBD44" s="84"/>
      <c r="MBE44" s="84"/>
      <c r="MBF44" s="84"/>
      <c r="MBG44" s="84"/>
      <c r="MBH44" s="84"/>
      <c r="MBI44" s="84"/>
      <c r="MBJ44" s="84"/>
      <c r="MBK44" s="84"/>
      <c r="MBL44" s="84"/>
      <c r="MBM44" s="84"/>
      <c r="MBN44" s="84"/>
      <c r="MBO44" s="84"/>
      <c r="MBP44" s="84"/>
      <c r="MBQ44" s="84"/>
      <c r="MBR44" s="84"/>
      <c r="MBS44" s="84"/>
      <c r="MBT44" s="84"/>
      <c r="MBU44" s="84"/>
      <c r="MBV44" s="84"/>
      <c r="MBW44" s="84"/>
      <c r="MBX44" s="84"/>
      <c r="MBY44" s="84"/>
      <c r="MBZ44" s="84"/>
      <c r="MCA44" s="84"/>
      <c r="MCB44" s="84"/>
      <c r="MCC44" s="84"/>
      <c r="MCD44" s="84"/>
      <c r="MCE44" s="84"/>
      <c r="MCF44" s="84"/>
      <c r="MCG44" s="84"/>
      <c r="MCH44" s="84"/>
      <c r="MCI44" s="84"/>
      <c r="MCJ44" s="84"/>
      <c r="MCK44" s="84"/>
      <c r="MCL44" s="84"/>
      <c r="MCM44" s="84"/>
      <c r="MCN44" s="84"/>
      <c r="MCO44" s="84"/>
      <c r="MCP44" s="84"/>
      <c r="MCQ44" s="84"/>
      <c r="MCR44" s="84"/>
      <c r="MCS44" s="84"/>
      <c r="MCT44" s="84"/>
      <c r="MCU44" s="84"/>
      <c r="MCV44" s="84"/>
      <c r="MCW44" s="84"/>
      <c r="MCX44" s="84"/>
      <c r="MCY44" s="84"/>
      <c r="MCZ44" s="84"/>
      <c r="MDA44" s="84"/>
      <c r="MDB44" s="84"/>
      <c r="MDC44" s="84"/>
      <c r="MDD44" s="84"/>
      <c r="MDE44" s="84"/>
      <c r="MDF44" s="84"/>
      <c r="MDG44" s="84"/>
      <c r="MDH44" s="84"/>
      <c r="MDI44" s="84"/>
      <c r="MDJ44" s="84"/>
      <c r="MDK44" s="84"/>
      <c r="MDL44" s="84"/>
      <c r="MDM44" s="84"/>
      <c r="MDN44" s="84"/>
      <c r="MDO44" s="84"/>
      <c r="MDP44" s="84"/>
      <c r="MDQ44" s="84"/>
      <c r="MDR44" s="84"/>
      <c r="MDS44" s="84"/>
      <c r="MDT44" s="84"/>
      <c r="MDU44" s="84"/>
      <c r="MDV44" s="84"/>
      <c r="MDW44" s="84"/>
      <c r="MDX44" s="84"/>
      <c r="MDY44" s="84"/>
      <c r="MDZ44" s="84"/>
      <c r="MEA44" s="84"/>
      <c r="MEB44" s="84"/>
      <c r="MEC44" s="84"/>
      <c r="MED44" s="84"/>
      <c r="MEE44" s="84"/>
      <c r="MEF44" s="84"/>
      <c r="MEG44" s="84"/>
      <c r="MEH44" s="84"/>
      <c r="MEI44" s="84"/>
      <c r="MEJ44" s="84"/>
      <c r="MEK44" s="84"/>
      <c r="MEL44" s="84"/>
      <c r="MEM44" s="84"/>
      <c r="MEN44" s="84"/>
      <c r="MEO44" s="84"/>
      <c r="MEP44" s="84"/>
      <c r="MEQ44" s="84"/>
      <c r="MER44" s="84"/>
      <c r="MES44" s="84"/>
      <c r="MET44" s="84"/>
      <c r="MEU44" s="84"/>
      <c r="MEV44" s="84"/>
      <c r="MEW44" s="84"/>
      <c r="MEX44" s="84"/>
      <c r="MEY44" s="84"/>
      <c r="MEZ44" s="84"/>
      <c r="MFA44" s="84"/>
      <c r="MFB44" s="84"/>
      <c r="MFC44" s="84"/>
      <c r="MFD44" s="84"/>
      <c r="MFE44" s="84"/>
      <c r="MFF44" s="84"/>
      <c r="MFG44" s="84"/>
      <c r="MFH44" s="84"/>
      <c r="MFI44" s="84"/>
      <c r="MFJ44" s="84"/>
      <c r="MFK44" s="84"/>
      <c r="MFL44" s="84"/>
      <c r="MFM44" s="84"/>
      <c r="MFN44" s="84"/>
      <c r="MFO44" s="84"/>
      <c r="MFP44" s="84"/>
      <c r="MFQ44" s="84"/>
      <c r="MFR44" s="84"/>
      <c r="MFS44" s="84"/>
      <c r="MFT44" s="84"/>
      <c r="MFU44" s="84"/>
      <c r="MFV44" s="84"/>
      <c r="MFW44" s="84"/>
      <c r="MFX44" s="84"/>
      <c r="MFY44" s="84"/>
      <c r="MFZ44" s="84"/>
      <c r="MGA44" s="84"/>
      <c r="MGB44" s="84"/>
      <c r="MGC44" s="84"/>
      <c r="MGD44" s="84"/>
      <c r="MGE44" s="84"/>
      <c r="MGF44" s="84"/>
      <c r="MGG44" s="84"/>
      <c r="MGH44" s="84"/>
      <c r="MGI44" s="84"/>
      <c r="MGJ44" s="84"/>
      <c r="MGK44" s="84"/>
      <c r="MGL44" s="84"/>
      <c r="MGM44" s="84"/>
      <c r="MGN44" s="84"/>
      <c r="MGO44" s="84"/>
      <c r="MGP44" s="84"/>
      <c r="MGQ44" s="84"/>
      <c r="MGR44" s="84"/>
      <c r="MGS44" s="84"/>
      <c r="MGT44" s="84"/>
      <c r="MGU44" s="84"/>
      <c r="MGV44" s="84"/>
      <c r="MGW44" s="84"/>
      <c r="MGX44" s="84"/>
      <c r="MGY44" s="84"/>
      <c r="MGZ44" s="84"/>
      <c r="MHA44" s="84"/>
      <c r="MHB44" s="84"/>
      <c r="MHC44" s="84"/>
      <c r="MHD44" s="84"/>
      <c r="MHE44" s="84"/>
      <c r="MHF44" s="84"/>
      <c r="MHG44" s="84"/>
      <c r="MHH44" s="84"/>
      <c r="MHI44" s="84"/>
      <c r="MHJ44" s="84"/>
      <c r="MHK44" s="84"/>
      <c r="MHL44" s="84"/>
      <c r="MHM44" s="84"/>
      <c r="MHN44" s="84"/>
      <c r="MHO44" s="84"/>
      <c r="MHP44" s="84"/>
      <c r="MHQ44" s="84"/>
      <c r="MHR44" s="84"/>
      <c r="MHS44" s="84"/>
      <c r="MHT44" s="84"/>
      <c r="MHU44" s="84"/>
      <c r="MHV44" s="84"/>
      <c r="MHW44" s="84"/>
      <c r="MHX44" s="84"/>
      <c r="MHY44" s="84"/>
      <c r="MHZ44" s="84"/>
      <c r="MIA44" s="84"/>
      <c r="MIB44" s="84"/>
      <c r="MIC44" s="84"/>
      <c r="MID44" s="84"/>
      <c r="MIE44" s="84"/>
      <c r="MIF44" s="84"/>
      <c r="MIG44" s="84"/>
      <c r="MIH44" s="84"/>
      <c r="MII44" s="84"/>
      <c r="MIJ44" s="84"/>
      <c r="MIK44" s="84"/>
      <c r="MIL44" s="84"/>
      <c r="MIM44" s="84"/>
      <c r="MIN44" s="84"/>
      <c r="MIO44" s="84"/>
      <c r="MIP44" s="84"/>
      <c r="MIQ44" s="84"/>
      <c r="MIR44" s="84"/>
      <c r="MIS44" s="84"/>
      <c r="MIT44" s="84"/>
      <c r="MIU44" s="84"/>
      <c r="MIV44" s="84"/>
      <c r="MIW44" s="84"/>
      <c r="MIX44" s="84"/>
      <c r="MIY44" s="84"/>
      <c r="MIZ44" s="84"/>
      <c r="MJA44" s="84"/>
      <c r="MJB44" s="84"/>
      <c r="MJC44" s="84"/>
      <c r="MJD44" s="84"/>
      <c r="MJE44" s="84"/>
      <c r="MJF44" s="84"/>
      <c r="MJG44" s="84"/>
      <c r="MJH44" s="84"/>
      <c r="MJI44" s="84"/>
      <c r="MJJ44" s="84"/>
      <c r="MJK44" s="84"/>
      <c r="MJL44" s="84"/>
      <c r="MJM44" s="84"/>
      <c r="MJN44" s="84"/>
      <c r="MJO44" s="84"/>
      <c r="MJP44" s="84"/>
      <c r="MJQ44" s="84"/>
      <c r="MJR44" s="84"/>
      <c r="MJS44" s="84"/>
      <c r="MJT44" s="84"/>
      <c r="MJU44" s="84"/>
      <c r="MJV44" s="84"/>
      <c r="MJW44" s="84"/>
      <c r="MJX44" s="84"/>
      <c r="MJY44" s="84"/>
      <c r="MJZ44" s="84"/>
      <c r="MKA44" s="84"/>
      <c r="MKB44" s="84"/>
      <c r="MKC44" s="84"/>
      <c r="MKD44" s="84"/>
      <c r="MKE44" s="84"/>
      <c r="MKF44" s="84"/>
      <c r="MKG44" s="84"/>
      <c r="MKH44" s="84"/>
      <c r="MKI44" s="84"/>
      <c r="MKJ44" s="84"/>
      <c r="MKK44" s="84"/>
      <c r="MKL44" s="84"/>
      <c r="MKM44" s="84"/>
      <c r="MKN44" s="84"/>
      <c r="MKO44" s="84"/>
      <c r="MKP44" s="84"/>
      <c r="MKQ44" s="84"/>
      <c r="MKR44" s="84"/>
      <c r="MKS44" s="84"/>
      <c r="MKT44" s="84"/>
      <c r="MKU44" s="84"/>
      <c r="MKV44" s="84"/>
      <c r="MKW44" s="84"/>
      <c r="MKX44" s="84"/>
      <c r="MKY44" s="84"/>
      <c r="MKZ44" s="84"/>
      <c r="MLA44" s="84"/>
      <c r="MLB44" s="84"/>
      <c r="MLC44" s="84"/>
      <c r="MLD44" s="84"/>
      <c r="MLE44" s="84"/>
      <c r="MLF44" s="84"/>
      <c r="MLG44" s="84"/>
      <c r="MLH44" s="84"/>
      <c r="MLI44" s="84"/>
      <c r="MLJ44" s="84"/>
      <c r="MLK44" s="84"/>
      <c r="MLL44" s="84"/>
      <c r="MLM44" s="84"/>
      <c r="MLN44" s="84"/>
      <c r="MLO44" s="84"/>
      <c r="MLP44" s="84"/>
      <c r="MLQ44" s="84"/>
      <c r="MLR44" s="84"/>
      <c r="MLS44" s="84"/>
      <c r="MLT44" s="84"/>
      <c r="MLU44" s="84"/>
      <c r="MLV44" s="84"/>
      <c r="MLW44" s="84"/>
      <c r="MLX44" s="84"/>
      <c r="MLY44" s="84"/>
      <c r="MLZ44" s="84"/>
      <c r="MMA44" s="84"/>
      <c r="MMB44" s="84"/>
      <c r="MMC44" s="84"/>
      <c r="MMD44" s="84"/>
      <c r="MME44" s="84"/>
      <c r="MMF44" s="84"/>
      <c r="MMG44" s="84"/>
      <c r="MMH44" s="84"/>
      <c r="MMI44" s="84"/>
      <c r="MMJ44" s="84"/>
      <c r="MMK44" s="84"/>
      <c r="MML44" s="84"/>
      <c r="MMM44" s="84"/>
      <c r="MMN44" s="84"/>
      <c r="MMO44" s="84"/>
      <c r="MMP44" s="84"/>
      <c r="MMQ44" s="84"/>
      <c r="MMR44" s="84"/>
      <c r="MMS44" s="84"/>
      <c r="MMT44" s="84"/>
      <c r="MMU44" s="84"/>
      <c r="MMV44" s="84"/>
      <c r="MMW44" s="84"/>
      <c r="MMX44" s="84"/>
      <c r="MMY44" s="84"/>
      <c r="MMZ44" s="84"/>
      <c r="MNA44" s="84"/>
      <c r="MNB44" s="84"/>
      <c r="MNC44" s="84"/>
      <c r="MND44" s="84"/>
      <c r="MNE44" s="84"/>
      <c r="MNF44" s="84"/>
      <c r="MNG44" s="84"/>
      <c r="MNH44" s="84"/>
      <c r="MNI44" s="84"/>
      <c r="MNJ44" s="84"/>
      <c r="MNK44" s="84"/>
      <c r="MNL44" s="84"/>
      <c r="MNM44" s="84"/>
      <c r="MNN44" s="84"/>
      <c r="MNO44" s="84"/>
      <c r="MNP44" s="84"/>
      <c r="MNQ44" s="84"/>
      <c r="MNR44" s="84"/>
      <c r="MNS44" s="84"/>
      <c r="MNT44" s="84"/>
      <c r="MNU44" s="84"/>
      <c r="MNV44" s="84"/>
      <c r="MNW44" s="84"/>
      <c r="MNX44" s="84"/>
      <c r="MNY44" s="84"/>
      <c r="MNZ44" s="84"/>
      <c r="MOA44" s="84"/>
      <c r="MOB44" s="84"/>
      <c r="MOC44" s="84"/>
      <c r="MOD44" s="84"/>
      <c r="MOE44" s="84"/>
      <c r="MOF44" s="84"/>
      <c r="MOG44" s="84"/>
      <c r="MOH44" s="84"/>
      <c r="MOI44" s="84"/>
      <c r="MOJ44" s="84"/>
      <c r="MOK44" s="84"/>
      <c r="MOL44" s="84"/>
      <c r="MOM44" s="84"/>
      <c r="MON44" s="84"/>
      <c r="MOO44" s="84"/>
      <c r="MOP44" s="84"/>
      <c r="MOQ44" s="84"/>
      <c r="MOR44" s="84"/>
      <c r="MOS44" s="84"/>
      <c r="MOT44" s="84"/>
      <c r="MOU44" s="84"/>
      <c r="MOV44" s="84"/>
      <c r="MOW44" s="84"/>
      <c r="MOX44" s="84"/>
      <c r="MOY44" s="84"/>
      <c r="MOZ44" s="84"/>
      <c r="MPA44" s="84"/>
      <c r="MPB44" s="84"/>
      <c r="MPC44" s="84"/>
      <c r="MPD44" s="84"/>
      <c r="MPE44" s="84"/>
      <c r="MPF44" s="84"/>
      <c r="MPG44" s="84"/>
      <c r="MPH44" s="84"/>
      <c r="MPI44" s="84"/>
      <c r="MPJ44" s="84"/>
      <c r="MPK44" s="84"/>
      <c r="MPL44" s="84"/>
      <c r="MPM44" s="84"/>
      <c r="MPN44" s="84"/>
      <c r="MPO44" s="84"/>
      <c r="MPP44" s="84"/>
      <c r="MPQ44" s="84"/>
      <c r="MPR44" s="84"/>
      <c r="MPS44" s="84"/>
      <c r="MPT44" s="84"/>
      <c r="MPU44" s="84"/>
      <c r="MPV44" s="84"/>
      <c r="MPW44" s="84"/>
      <c r="MPX44" s="84"/>
      <c r="MPY44" s="84"/>
      <c r="MPZ44" s="84"/>
      <c r="MQA44" s="84"/>
      <c r="MQB44" s="84"/>
      <c r="MQC44" s="84"/>
      <c r="MQD44" s="84"/>
      <c r="MQE44" s="84"/>
      <c r="MQF44" s="84"/>
      <c r="MQG44" s="84"/>
      <c r="MQH44" s="84"/>
      <c r="MQI44" s="84"/>
      <c r="MQJ44" s="84"/>
      <c r="MQK44" s="84"/>
      <c r="MQL44" s="84"/>
      <c r="MQM44" s="84"/>
      <c r="MQN44" s="84"/>
      <c r="MQO44" s="84"/>
      <c r="MQP44" s="84"/>
      <c r="MQQ44" s="84"/>
      <c r="MQR44" s="84"/>
      <c r="MQS44" s="84"/>
      <c r="MQT44" s="84"/>
      <c r="MQU44" s="84"/>
      <c r="MQV44" s="84"/>
      <c r="MQW44" s="84"/>
      <c r="MQX44" s="84"/>
      <c r="MQY44" s="84"/>
      <c r="MQZ44" s="84"/>
      <c r="MRA44" s="84"/>
      <c r="MRB44" s="84"/>
      <c r="MRC44" s="84"/>
      <c r="MRD44" s="84"/>
      <c r="MRE44" s="84"/>
      <c r="MRF44" s="84"/>
      <c r="MRG44" s="84"/>
      <c r="MRH44" s="84"/>
      <c r="MRI44" s="84"/>
      <c r="MRJ44" s="84"/>
      <c r="MRK44" s="84"/>
      <c r="MRL44" s="84"/>
      <c r="MRM44" s="84"/>
      <c r="MRN44" s="84"/>
      <c r="MRO44" s="84"/>
      <c r="MRP44" s="84"/>
      <c r="MRQ44" s="84"/>
      <c r="MRR44" s="84"/>
      <c r="MRS44" s="84"/>
      <c r="MRT44" s="84"/>
      <c r="MRU44" s="84"/>
      <c r="MRV44" s="84"/>
      <c r="MRW44" s="84"/>
      <c r="MRX44" s="84"/>
      <c r="MRY44" s="84"/>
      <c r="MRZ44" s="84"/>
      <c r="MSA44" s="84"/>
      <c r="MSB44" s="84"/>
      <c r="MSC44" s="84"/>
      <c r="MSD44" s="84"/>
      <c r="MSE44" s="84"/>
      <c r="MSF44" s="84"/>
      <c r="MSG44" s="84"/>
      <c r="MSH44" s="84"/>
      <c r="MSI44" s="84"/>
      <c r="MSJ44" s="84"/>
      <c r="MSK44" s="84"/>
      <c r="MSL44" s="84"/>
      <c r="MSM44" s="84"/>
      <c r="MSN44" s="84"/>
      <c r="MSO44" s="84"/>
      <c r="MSP44" s="84"/>
      <c r="MSQ44" s="84"/>
      <c r="MSR44" s="84"/>
      <c r="MSS44" s="84"/>
      <c r="MST44" s="84"/>
      <c r="MSU44" s="84"/>
      <c r="MSV44" s="84"/>
      <c r="MSW44" s="84"/>
      <c r="MSX44" s="84"/>
      <c r="MSY44" s="84"/>
      <c r="MSZ44" s="84"/>
      <c r="MTA44" s="84"/>
      <c r="MTB44" s="84"/>
      <c r="MTC44" s="84"/>
      <c r="MTD44" s="84"/>
      <c r="MTE44" s="84"/>
      <c r="MTF44" s="84"/>
      <c r="MTG44" s="84"/>
      <c r="MTH44" s="84"/>
      <c r="MTI44" s="84"/>
      <c r="MTJ44" s="84"/>
      <c r="MTK44" s="84"/>
      <c r="MTL44" s="84"/>
      <c r="MTM44" s="84"/>
      <c r="MTN44" s="84"/>
      <c r="MTO44" s="84"/>
      <c r="MTP44" s="84"/>
      <c r="MTQ44" s="84"/>
      <c r="MTR44" s="84"/>
      <c r="MTS44" s="84"/>
      <c r="MTT44" s="84"/>
      <c r="MTU44" s="84"/>
      <c r="MTV44" s="84"/>
      <c r="MTW44" s="84"/>
      <c r="MTX44" s="84"/>
      <c r="MTY44" s="84"/>
      <c r="MTZ44" s="84"/>
      <c r="MUA44" s="84"/>
      <c r="MUB44" s="84"/>
      <c r="MUC44" s="84"/>
      <c r="MUD44" s="84"/>
      <c r="MUE44" s="84"/>
      <c r="MUF44" s="84"/>
      <c r="MUG44" s="84"/>
      <c r="MUH44" s="84"/>
      <c r="MUI44" s="84"/>
      <c r="MUJ44" s="84"/>
      <c r="MUK44" s="84"/>
      <c r="MUL44" s="84"/>
      <c r="MUM44" s="84"/>
      <c r="MUN44" s="84"/>
      <c r="MUO44" s="84"/>
      <c r="MUP44" s="84"/>
      <c r="MUQ44" s="84"/>
      <c r="MUR44" s="84"/>
      <c r="MUS44" s="84"/>
      <c r="MUT44" s="84"/>
      <c r="MUU44" s="84"/>
      <c r="MUV44" s="84"/>
      <c r="MUW44" s="84"/>
      <c r="MUX44" s="84"/>
      <c r="MUY44" s="84"/>
      <c r="MUZ44" s="84"/>
      <c r="MVA44" s="84"/>
      <c r="MVB44" s="84"/>
      <c r="MVC44" s="84"/>
      <c r="MVD44" s="84"/>
      <c r="MVE44" s="84"/>
      <c r="MVF44" s="84"/>
      <c r="MVG44" s="84"/>
      <c r="MVH44" s="84"/>
      <c r="MVI44" s="84"/>
      <c r="MVJ44" s="84"/>
      <c r="MVK44" s="84"/>
      <c r="MVL44" s="84"/>
      <c r="MVM44" s="84"/>
      <c r="MVN44" s="84"/>
      <c r="MVO44" s="84"/>
      <c r="MVP44" s="84"/>
      <c r="MVQ44" s="84"/>
      <c r="MVR44" s="84"/>
      <c r="MVS44" s="84"/>
      <c r="MVT44" s="84"/>
      <c r="MVU44" s="84"/>
      <c r="MVV44" s="84"/>
      <c r="MVW44" s="84"/>
      <c r="MVX44" s="84"/>
      <c r="MVY44" s="84"/>
      <c r="MVZ44" s="84"/>
      <c r="MWA44" s="84"/>
      <c r="MWB44" s="84"/>
      <c r="MWC44" s="84"/>
      <c r="MWD44" s="84"/>
      <c r="MWE44" s="84"/>
      <c r="MWF44" s="84"/>
      <c r="MWG44" s="84"/>
      <c r="MWH44" s="84"/>
      <c r="MWI44" s="84"/>
      <c r="MWJ44" s="84"/>
      <c r="MWK44" s="84"/>
      <c r="MWL44" s="84"/>
      <c r="MWM44" s="84"/>
      <c r="MWN44" s="84"/>
      <c r="MWO44" s="84"/>
      <c r="MWP44" s="84"/>
      <c r="MWQ44" s="84"/>
      <c r="MWR44" s="84"/>
      <c r="MWS44" s="84"/>
      <c r="MWT44" s="84"/>
      <c r="MWU44" s="84"/>
      <c r="MWV44" s="84"/>
      <c r="MWW44" s="84"/>
      <c r="MWX44" s="84"/>
      <c r="MWY44" s="84"/>
      <c r="MWZ44" s="84"/>
      <c r="MXA44" s="84"/>
      <c r="MXB44" s="84"/>
      <c r="MXC44" s="84"/>
      <c r="MXD44" s="84"/>
      <c r="MXE44" s="84"/>
      <c r="MXF44" s="84"/>
      <c r="MXG44" s="84"/>
      <c r="MXH44" s="84"/>
      <c r="MXI44" s="84"/>
      <c r="MXJ44" s="84"/>
      <c r="MXK44" s="84"/>
      <c r="MXL44" s="84"/>
      <c r="MXM44" s="84"/>
      <c r="MXN44" s="84"/>
      <c r="MXO44" s="84"/>
      <c r="MXP44" s="84"/>
      <c r="MXQ44" s="84"/>
      <c r="MXR44" s="84"/>
      <c r="MXS44" s="84"/>
      <c r="MXT44" s="84"/>
      <c r="MXU44" s="84"/>
      <c r="MXV44" s="84"/>
      <c r="MXW44" s="84"/>
      <c r="MXX44" s="84"/>
      <c r="MXY44" s="84"/>
      <c r="MXZ44" s="84"/>
      <c r="MYA44" s="84"/>
      <c r="MYB44" s="84"/>
      <c r="MYC44" s="84"/>
      <c r="MYD44" s="84"/>
      <c r="MYE44" s="84"/>
      <c r="MYF44" s="84"/>
      <c r="MYG44" s="84"/>
      <c r="MYH44" s="84"/>
      <c r="MYI44" s="84"/>
      <c r="MYJ44" s="84"/>
      <c r="MYK44" s="84"/>
      <c r="MYL44" s="84"/>
      <c r="MYM44" s="84"/>
      <c r="MYN44" s="84"/>
      <c r="MYO44" s="84"/>
      <c r="MYP44" s="84"/>
      <c r="MYQ44" s="84"/>
      <c r="MYR44" s="84"/>
      <c r="MYS44" s="84"/>
      <c r="MYT44" s="84"/>
      <c r="MYU44" s="84"/>
      <c r="MYV44" s="84"/>
      <c r="MYW44" s="84"/>
      <c r="MYX44" s="84"/>
      <c r="MYY44" s="84"/>
      <c r="MYZ44" s="84"/>
      <c r="MZA44" s="84"/>
      <c r="MZB44" s="84"/>
      <c r="MZC44" s="84"/>
      <c r="MZD44" s="84"/>
      <c r="MZE44" s="84"/>
      <c r="MZF44" s="84"/>
      <c r="MZG44" s="84"/>
      <c r="MZH44" s="84"/>
      <c r="MZI44" s="84"/>
      <c r="MZJ44" s="84"/>
      <c r="MZK44" s="84"/>
      <c r="MZL44" s="84"/>
      <c r="MZM44" s="84"/>
      <c r="MZN44" s="84"/>
      <c r="MZO44" s="84"/>
      <c r="MZP44" s="84"/>
      <c r="MZQ44" s="84"/>
      <c r="MZR44" s="84"/>
      <c r="MZS44" s="84"/>
      <c r="MZT44" s="84"/>
      <c r="MZU44" s="84"/>
      <c r="MZV44" s="84"/>
      <c r="MZW44" s="84"/>
      <c r="MZX44" s="84"/>
      <c r="MZY44" s="84"/>
      <c r="MZZ44" s="84"/>
      <c r="NAA44" s="84"/>
      <c r="NAB44" s="84"/>
      <c r="NAC44" s="84"/>
      <c r="NAD44" s="84"/>
      <c r="NAE44" s="84"/>
      <c r="NAF44" s="84"/>
      <c r="NAG44" s="84"/>
      <c r="NAH44" s="84"/>
      <c r="NAI44" s="84"/>
      <c r="NAJ44" s="84"/>
      <c r="NAK44" s="84"/>
      <c r="NAL44" s="84"/>
      <c r="NAM44" s="84"/>
      <c r="NAN44" s="84"/>
      <c r="NAO44" s="84"/>
      <c r="NAP44" s="84"/>
      <c r="NAQ44" s="84"/>
      <c r="NAR44" s="84"/>
      <c r="NAS44" s="84"/>
      <c r="NAT44" s="84"/>
      <c r="NAU44" s="84"/>
      <c r="NAV44" s="84"/>
      <c r="NAW44" s="84"/>
      <c r="NAX44" s="84"/>
      <c r="NAY44" s="84"/>
      <c r="NAZ44" s="84"/>
      <c r="NBA44" s="84"/>
      <c r="NBB44" s="84"/>
      <c r="NBC44" s="84"/>
      <c r="NBD44" s="84"/>
      <c r="NBE44" s="84"/>
      <c r="NBF44" s="84"/>
      <c r="NBG44" s="84"/>
      <c r="NBH44" s="84"/>
      <c r="NBI44" s="84"/>
      <c r="NBJ44" s="84"/>
      <c r="NBK44" s="84"/>
      <c r="NBL44" s="84"/>
      <c r="NBM44" s="84"/>
      <c r="NBN44" s="84"/>
      <c r="NBO44" s="84"/>
      <c r="NBP44" s="84"/>
      <c r="NBQ44" s="84"/>
      <c r="NBR44" s="84"/>
      <c r="NBS44" s="84"/>
      <c r="NBT44" s="84"/>
      <c r="NBU44" s="84"/>
      <c r="NBV44" s="84"/>
      <c r="NBW44" s="84"/>
      <c r="NBX44" s="84"/>
      <c r="NBY44" s="84"/>
      <c r="NBZ44" s="84"/>
      <c r="NCA44" s="84"/>
      <c r="NCB44" s="84"/>
      <c r="NCC44" s="84"/>
      <c r="NCD44" s="84"/>
      <c r="NCE44" s="84"/>
      <c r="NCF44" s="84"/>
      <c r="NCG44" s="84"/>
      <c r="NCH44" s="84"/>
      <c r="NCI44" s="84"/>
      <c r="NCJ44" s="84"/>
      <c r="NCK44" s="84"/>
      <c r="NCL44" s="84"/>
      <c r="NCM44" s="84"/>
      <c r="NCN44" s="84"/>
      <c r="NCO44" s="84"/>
      <c r="NCP44" s="84"/>
      <c r="NCQ44" s="84"/>
      <c r="NCR44" s="84"/>
      <c r="NCS44" s="84"/>
      <c r="NCT44" s="84"/>
      <c r="NCU44" s="84"/>
      <c r="NCV44" s="84"/>
      <c r="NCW44" s="84"/>
      <c r="NCX44" s="84"/>
      <c r="NCY44" s="84"/>
      <c r="NCZ44" s="84"/>
      <c r="NDA44" s="84"/>
      <c r="NDB44" s="84"/>
      <c r="NDC44" s="84"/>
      <c r="NDD44" s="84"/>
      <c r="NDE44" s="84"/>
      <c r="NDF44" s="84"/>
      <c r="NDG44" s="84"/>
      <c r="NDH44" s="84"/>
      <c r="NDI44" s="84"/>
      <c r="NDJ44" s="84"/>
      <c r="NDK44" s="84"/>
      <c r="NDL44" s="84"/>
      <c r="NDM44" s="84"/>
      <c r="NDN44" s="84"/>
      <c r="NDO44" s="84"/>
      <c r="NDP44" s="84"/>
      <c r="NDQ44" s="84"/>
      <c r="NDR44" s="84"/>
      <c r="NDS44" s="84"/>
      <c r="NDT44" s="84"/>
      <c r="NDU44" s="84"/>
      <c r="NDV44" s="84"/>
      <c r="NDW44" s="84"/>
      <c r="NDX44" s="84"/>
      <c r="NDY44" s="84"/>
      <c r="NDZ44" s="84"/>
      <c r="NEA44" s="84"/>
      <c r="NEB44" s="84"/>
      <c r="NEC44" s="84"/>
      <c r="NED44" s="84"/>
      <c r="NEE44" s="84"/>
      <c r="NEF44" s="84"/>
      <c r="NEG44" s="84"/>
      <c r="NEH44" s="84"/>
      <c r="NEI44" s="84"/>
      <c r="NEJ44" s="84"/>
      <c r="NEK44" s="84"/>
      <c r="NEL44" s="84"/>
      <c r="NEM44" s="84"/>
      <c r="NEN44" s="84"/>
      <c r="NEO44" s="84"/>
      <c r="NEP44" s="84"/>
      <c r="NEQ44" s="84"/>
      <c r="NER44" s="84"/>
      <c r="NES44" s="84"/>
      <c r="NET44" s="84"/>
      <c r="NEU44" s="84"/>
      <c r="NEV44" s="84"/>
      <c r="NEW44" s="84"/>
      <c r="NEX44" s="84"/>
      <c r="NEY44" s="84"/>
      <c r="NEZ44" s="84"/>
      <c r="NFA44" s="84"/>
      <c r="NFB44" s="84"/>
      <c r="NFC44" s="84"/>
      <c r="NFD44" s="84"/>
      <c r="NFE44" s="84"/>
      <c r="NFF44" s="84"/>
      <c r="NFG44" s="84"/>
      <c r="NFH44" s="84"/>
      <c r="NFI44" s="84"/>
      <c r="NFJ44" s="84"/>
      <c r="NFK44" s="84"/>
      <c r="NFL44" s="84"/>
      <c r="NFM44" s="84"/>
      <c r="NFN44" s="84"/>
      <c r="NFO44" s="84"/>
      <c r="NFP44" s="84"/>
      <c r="NFQ44" s="84"/>
      <c r="NFR44" s="84"/>
      <c r="NFS44" s="84"/>
      <c r="NFT44" s="84"/>
      <c r="NFU44" s="84"/>
      <c r="NFV44" s="84"/>
      <c r="NFW44" s="84"/>
      <c r="NFX44" s="84"/>
      <c r="NFY44" s="84"/>
      <c r="NFZ44" s="84"/>
      <c r="NGA44" s="84"/>
      <c r="NGB44" s="84"/>
      <c r="NGC44" s="84"/>
      <c r="NGD44" s="84"/>
      <c r="NGE44" s="84"/>
      <c r="NGF44" s="84"/>
      <c r="NGG44" s="84"/>
      <c r="NGH44" s="84"/>
      <c r="NGI44" s="84"/>
      <c r="NGJ44" s="84"/>
      <c r="NGK44" s="84"/>
      <c r="NGL44" s="84"/>
      <c r="NGM44" s="84"/>
      <c r="NGN44" s="84"/>
      <c r="NGO44" s="84"/>
      <c r="NGP44" s="84"/>
      <c r="NGQ44" s="84"/>
      <c r="NGR44" s="84"/>
      <c r="NGS44" s="84"/>
      <c r="NGT44" s="84"/>
      <c r="NGU44" s="84"/>
      <c r="NGV44" s="84"/>
      <c r="NGW44" s="84"/>
      <c r="NGX44" s="84"/>
      <c r="NGY44" s="84"/>
      <c r="NGZ44" s="84"/>
      <c r="NHA44" s="84"/>
      <c r="NHB44" s="84"/>
      <c r="NHC44" s="84"/>
      <c r="NHD44" s="84"/>
      <c r="NHE44" s="84"/>
      <c r="NHF44" s="84"/>
      <c r="NHG44" s="84"/>
      <c r="NHH44" s="84"/>
      <c r="NHI44" s="84"/>
      <c r="NHJ44" s="84"/>
      <c r="NHK44" s="84"/>
      <c r="NHL44" s="84"/>
      <c r="NHM44" s="84"/>
      <c r="NHN44" s="84"/>
      <c r="NHO44" s="84"/>
      <c r="NHP44" s="84"/>
      <c r="NHQ44" s="84"/>
      <c r="NHR44" s="84"/>
      <c r="NHS44" s="84"/>
      <c r="NHT44" s="84"/>
      <c r="NHU44" s="84"/>
      <c r="NHV44" s="84"/>
      <c r="NHW44" s="84"/>
      <c r="NHX44" s="84"/>
      <c r="NHY44" s="84"/>
      <c r="NHZ44" s="84"/>
      <c r="NIA44" s="84"/>
      <c r="NIB44" s="84"/>
      <c r="NIC44" s="84"/>
      <c r="NID44" s="84"/>
      <c r="NIE44" s="84"/>
      <c r="NIF44" s="84"/>
      <c r="NIG44" s="84"/>
      <c r="NIH44" s="84"/>
      <c r="NII44" s="84"/>
      <c r="NIJ44" s="84"/>
      <c r="NIK44" s="84"/>
      <c r="NIL44" s="84"/>
      <c r="NIM44" s="84"/>
      <c r="NIN44" s="84"/>
      <c r="NIO44" s="84"/>
      <c r="NIP44" s="84"/>
      <c r="NIQ44" s="84"/>
      <c r="NIR44" s="84"/>
      <c r="NIS44" s="84"/>
      <c r="NIT44" s="84"/>
      <c r="NIU44" s="84"/>
      <c r="NIV44" s="84"/>
      <c r="NIW44" s="84"/>
      <c r="NIX44" s="84"/>
      <c r="NIY44" s="84"/>
      <c r="NIZ44" s="84"/>
      <c r="NJA44" s="84"/>
      <c r="NJB44" s="84"/>
      <c r="NJC44" s="84"/>
      <c r="NJD44" s="84"/>
      <c r="NJE44" s="84"/>
      <c r="NJF44" s="84"/>
      <c r="NJG44" s="84"/>
      <c r="NJH44" s="84"/>
      <c r="NJI44" s="84"/>
      <c r="NJJ44" s="84"/>
      <c r="NJK44" s="84"/>
      <c r="NJL44" s="84"/>
      <c r="NJM44" s="84"/>
      <c r="NJN44" s="84"/>
      <c r="NJO44" s="84"/>
      <c r="NJP44" s="84"/>
      <c r="NJQ44" s="84"/>
      <c r="NJR44" s="84"/>
      <c r="NJS44" s="84"/>
      <c r="NJT44" s="84"/>
      <c r="NJU44" s="84"/>
      <c r="NJV44" s="84"/>
      <c r="NJW44" s="84"/>
      <c r="NJX44" s="84"/>
      <c r="NJY44" s="84"/>
      <c r="NJZ44" s="84"/>
      <c r="NKA44" s="84"/>
      <c r="NKB44" s="84"/>
      <c r="NKC44" s="84"/>
      <c r="NKD44" s="84"/>
      <c r="NKE44" s="84"/>
      <c r="NKF44" s="84"/>
      <c r="NKG44" s="84"/>
      <c r="NKH44" s="84"/>
      <c r="NKI44" s="84"/>
      <c r="NKJ44" s="84"/>
      <c r="NKK44" s="84"/>
      <c r="NKL44" s="84"/>
      <c r="NKM44" s="84"/>
      <c r="NKN44" s="84"/>
      <c r="NKO44" s="84"/>
      <c r="NKP44" s="84"/>
      <c r="NKQ44" s="84"/>
      <c r="NKR44" s="84"/>
      <c r="NKS44" s="84"/>
      <c r="NKT44" s="84"/>
      <c r="NKU44" s="84"/>
      <c r="NKV44" s="84"/>
      <c r="NKW44" s="84"/>
      <c r="NKX44" s="84"/>
      <c r="NKY44" s="84"/>
      <c r="NKZ44" s="84"/>
      <c r="NLA44" s="84"/>
      <c r="NLB44" s="84"/>
      <c r="NLC44" s="84"/>
      <c r="NLD44" s="84"/>
      <c r="NLE44" s="84"/>
      <c r="NLF44" s="84"/>
      <c r="NLG44" s="84"/>
      <c r="NLH44" s="84"/>
      <c r="NLI44" s="84"/>
      <c r="NLJ44" s="84"/>
      <c r="NLK44" s="84"/>
      <c r="NLL44" s="84"/>
      <c r="NLM44" s="84"/>
      <c r="NLN44" s="84"/>
      <c r="NLO44" s="84"/>
      <c r="NLP44" s="84"/>
      <c r="NLQ44" s="84"/>
      <c r="NLR44" s="84"/>
      <c r="NLS44" s="84"/>
      <c r="NLT44" s="84"/>
      <c r="NLU44" s="84"/>
      <c r="NLV44" s="84"/>
      <c r="NLW44" s="84"/>
      <c r="NLX44" s="84"/>
      <c r="NLY44" s="84"/>
      <c r="NLZ44" s="84"/>
      <c r="NMA44" s="84"/>
      <c r="NMB44" s="84"/>
      <c r="NMC44" s="84"/>
      <c r="NMD44" s="84"/>
      <c r="NME44" s="84"/>
      <c r="NMF44" s="84"/>
      <c r="NMG44" s="84"/>
      <c r="NMH44" s="84"/>
      <c r="NMI44" s="84"/>
      <c r="NMJ44" s="84"/>
      <c r="NMK44" s="84"/>
      <c r="NML44" s="84"/>
      <c r="NMM44" s="84"/>
      <c r="NMN44" s="84"/>
      <c r="NMO44" s="84"/>
      <c r="NMP44" s="84"/>
      <c r="NMQ44" s="84"/>
      <c r="NMR44" s="84"/>
      <c r="NMS44" s="84"/>
      <c r="NMT44" s="84"/>
      <c r="NMU44" s="84"/>
      <c r="NMV44" s="84"/>
      <c r="NMW44" s="84"/>
      <c r="NMX44" s="84"/>
      <c r="NMY44" s="84"/>
      <c r="NMZ44" s="84"/>
      <c r="NNA44" s="84"/>
      <c r="NNB44" s="84"/>
      <c r="NNC44" s="84"/>
      <c r="NND44" s="84"/>
      <c r="NNE44" s="84"/>
      <c r="NNF44" s="84"/>
      <c r="NNG44" s="84"/>
      <c r="NNH44" s="84"/>
      <c r="NNI44" s="84"/>
      <c r="NNJ44" s="84"/>
      <c r="NNK44" s="84"/>
      <c r="NNL44" s="84"/>
      <c r="NNM44" s="84"/>
      <c r="NNN44" s="84"/>
      <c r="NNO44" s="84"/>
      <c r="NNP44" s="84"/>
      <c r="NNQ44" s="84"/>
      <c r="NNR44" s="84"/>
      <c r="NNS44" s="84"/>
      <c r="NNT44" s="84"/>
      <c r="NNU44" s="84"/>
      <c r="NNV44" s="84"/>
      <c r="NNW44" s="84"/>
      <c r="NNX44" s="84"/>
      <c r="NNY44" s="84"/>
      <c r="NNZ44" s="84"/>
      <c r="NOA44" s="84"/>
      <c r="NOB44" s="84"/>
      <c r="NOC44" s="84"/>
      <c r="NOD44" s="84"/>
      <c r="NOE44" s="84"/>
      <c r="NOF44" s="84"/>
      <c r="NOG44" s="84"/>
      <c r="NOH44" s="84"/>
      <c r="NOI44" s="84"/>
      <c r="NOJ44" s="84"/>
      <c r="NOK44" s="84"/>
      <c r="NOL44" s="84"/>
      <c r="NOM44" s="84"/>
      <c r="NON44" s="84"/>
      <c r="NOO44" s="84"/>
      <c r="NOP44" s="84"/>
      <c r="NOQ44" s="84"/>
      <c r="NOR44" s="84"/>
      <c r="NOS44" s="84"/>
      <c r="NOT44" s="84"/>
      <c r="NOU44" s="84"/>
      <c r="NOV44" s="84"/>
      <c r="NOW44" s="84"/>
      <c r="NOX44" s="84"/>
      <c r="NOY44" s="84"/>
      <c r="NOZ44" s="84"/>
      <c r="NPA44" s="84"/>
      <c r="NPB44" s="84"/>
      <c r="NPC44" s="84"/>
      <c r="NPD44" s="84"/>
      <c r="NPE44" s="84"/>
      <c r="NPF44" s="84"/>
      <c r="NPG44" s="84"/>
      <c r="NPH44" s="84"/>
      <c r="NPI44" s="84"/>
      <c r="NPJ44" s="84"/>
      <c r="NPK44" s="84"/>
      <c r="NPL44" s="84"/>
      <c r="NPM44" s="84"/>
      <c r="NPN44" s="84"/>
      <c r="NPO44" s="84"/>
      <c r="NPP44" s="84"/>
      <c r="NPQ44" s="84"/>
      <c r="NPR44" s="84"/>
      <c r="NPS44" s="84"/>
      <c r="NPT44" s="84"/>
      <c r="NPU44" s="84"/>
      <c r="NPV44" s="84"/>
      <c r="NPW44" s="84"/>
      <c r="NPX44" s="84"/>
      <c r="NPY44" s="84"/>
      <c r="NPZ44" s="84"/>
      <c r="NQA44" s="84"/>
      <c r="NQB44" s="84"/>
      <c r="NQC44" s="84"/>
      <c r="NQD44" s="84"/>
      <c r="NQE44" s="84"/>
      <c r="NQF44" s="84"/>
      <c r="NQG44" s="84"/>
      <c r="NQH44" s="84"/>
      <c r="NQI44" s="84"/>
      <c r="NQJ44" s="84"/>
      <c r="NQK44" s="84"/>
      <c r="NQL44" s="84"/>
      <c r="NQM44" s="84"/>
      <c r="NQN44" s="84"/>
      <c r="NQO44" s="84"/>
      <c r="NQP44" s="84"/>
      <c r="NQQ44" s="84"/>
      <c r="NQR44" s="84"/>
      <c r="NQS44" s="84"/>
      <c r="NQT44" s="84"/>
      <c r="NQU44" s="84"/>
      <c r="NQV44" s="84"/>
      <c r="NQW44" s="84"/>
      <c r="NQX44" s="84"/>
      <c r="NQY44" s="84"/>
      <c r="NQZ44" s="84"/>
      <c r="NRA44" s="84"/>
      <c r="NRB44" s="84"/>
      <c r="NRC44" s="84"/>
      <c r="NRD44" s="84"/>
      <c r="NRE44" s="84"/>
      <c r="NRF44" s="84"/>
      <c r="NRG44" s="84"/>
      <c r="NRH44" s="84"/>
      <c r="NRI44" s="84"/>
      <c r="NRJ44" s="84"/>
      <c r="NRK44" s="84"/>
      <c r="NRL44" s="84"/>
      <c r="NRM44" s="84"/>
      <c r="NRN44" s="84"/>
      <c r="NRO44" s="84"/>
      <c r="NRP44" s="84"/>
      <c r="NRQ44" s="84"/>
      <c r="NRR44" s="84"/>
      <c r="NRS44" s="84"/>
      <c r="NRT44" s="84"/>
      <c r="NRU44" s="84"/>
      <c r="NRV44" s="84"/>
      <c r="NRW44" s="84"/>
      <c r="NRX44" s="84"/>
      <c r="NRY44" s="84"/>
      <c r="NRZ44" s="84"/>
      <c r="NSA44" s="84"/>
      <c r="NSB44" s="84"/>
      <c r="NSC44" s="84"/>
      <c r="NSD44" s="84"/>
      <c r="NSE44" s="84"/>
      <c r="NSF44" s="84"/>
      <c r="NSG44" s="84"/>
      <c r="NSH44" s="84"/>
      <c r="NSI44" s="84"/>
      <c r="NSJ44" s="84"/>
      <c r="NSK44" s="84"/>
      <c r="NSL44" s="84"/>
      <c r="NSM44" s="84"/>
      <c r="NSN44" s="84"/>
      <c r="NSO44" s="84"/>
      <c r="NSP44" s="84"/>
      <c r="NSQ44" s="84"/>
      <c r="NSR44" s="84"/>
      <c r="NSS44" s="84"/>
      <c r="NST44" s="84"/>
      <c r="NSU44" s="84"/>
      <c r="NSV44" s="84"/>
      <c r="NSW44" s="84"/>
      <c r="NSX44" s="84"/>
      <c r="NSY44" s="84"/>
      <c r="NSZ44" s="84"/>
      <c r="NTA44" s="84"/>
      <c r="NTB44" s="84"/>
      <c r="NTC44" s="84"/>
      <c r="NTD44" s="84"/>
      <c r="NTE44" s="84"/>
      <c r="NTF44" s="84"/>
      <c r="NTG44" s="84"/>
      <c r="NTH44" s="84"/>
      <c r="NTI44" s="84"/>
      <c r="NTJ44" s="84"/>
      <c r="NTK44" s="84"/>
      <c r="NTL44" s="84"/>
      <c r="NTM44" s="84"/>
      <c r="NTN44" s="84"/>
      <c r="NTO44" s="84"/>
      <c r="NTP44" s="84"/>
      <c r="NTQ44" s="84"/>
      <c r="NTR44" s="84"/>
      <c r="NTS44" s="84"/>
      <c r="NTT44" s="84"/>
      <c r="NTU44" s="84"/>
      <c r="NTV44" s="84"/>
      <c r="NTW44" s="84"/>
      <c r="NTX44" s="84"/>
      <c r="NTY44" s="84"/>
      <c r="NTZ44" s="84"/>
      <c r="NUA44" s="84"/>
      <c r="NUB44" s="84"/>
      <c r="NUC44" s="84"/>
      <c r="NUD44" s="84"/>
      <c r="NUE44" s="84"/>
      <c r="NUF44" s="84"/>
      <c r="NUG44" s="84"/>
      <c r="NUH44" s="84"/>
      <c r="NUI44" s="84"/>
      <c r="NUJ44" s="84"/>
      <c r="NUK44" s="84"/>
      <c r="NUL44" s="84"/>
      <c r="NUM44" s="84"/>
      <c r="NUN44" s="84"/>
      <c r="NUO44" s="84"/>
      <c r="NUP44" s="84"/>
      <c r="NUQ44" s="84"/>
      <c r="NUR44" s="84"/>
      <c r="NUS44" s="84"/>
      <c r="NUT44" s="84"/>
      <c r="NUU44" s="84"/>
      <c r="NUV44" s="84"/>
      <c r="NUW44" s="84"/>
      <c r="NUX44" s="84"/>
      <c r="NUY44" s="84"/>
      <c r="NUZ44" s="84"/>
      <c r="NVA44" s="84"/>
      <c r="NVB44" s="84"/>
      <c r="NVC44" s="84"/>
      <c r="NVD44" s="84"/>
      <c r="NVE44" s="84"/>
      <c r="NVF44" s="84"/>
      <c r="NVG44" s="84"/>
      <c r="NVH44" s="84"/>
      <c r="NVI44" s="84"/>
      <c r="NVJ44" s="84"/>
      <c r="NVK44" s="84"/>
      <c r="NVL44" s="84"/>
      <c r="NVM44" s="84"/>
      <c r="NVN44" s="84"/>
      <c r="NVO44" s="84"/>
      <c r="NVP44" s="84"/>
      <c r="NVQ44" s="84"/>
      <c r="NVR44" s="84"/>
      <c r="NVS44" s="84"/>
      <c r="NVT44" s="84"/>
      <c r="NVU44" s="84"/>
      <c r="NVV44" s="84"/>
      <c r="NVW44" s="84"/>
      <c r="NVX44" s="84"/>
      <c r="NVY44" s="84"/>
      <c r="NVZ44" s="84"/>
      <c r="NWA44" s="84"/>
      <c r="NWB44" s="84"/>
      <c r="NWC44" s="84"/>
      <c r="NWD44" s="84"/>
      <c r="NWE44" s="84"/>
      <c r="NWF44" s="84"/>
      <c r="NWG44" s="84"/>
      <c r="NWH44" s="84"/>
      <c r="NWI44" s="84"/>
      <c r="NWJ44" s="84"/>
      <c r="NWK44" s="84"/>
      <c r="NWL44" s="84"/>
      <c r="NWM44" s="84"/>
      <c r="NWN44" s="84"/>
      <c r="NWO44" s="84"/>
      <c r="NWP44" s="84"/>
      <c r="NWQ44" s="84"/>
      <c r="NWR44" s="84"/>
      <c r="NWS44" s="84"/>
      <c r="NWT44" s="84"/>
      <c r="NWU44" s="84"/>
      <c r="NWV44" s="84"/>
      <c r="NWW44" s="84"/>
      <c r="NWX44" s="84"/>
      <c r="NWY44" s="84"/>
      <c r="NWZ44" s="84"/>
      <c r="NXA44" s="84"/>
      <c r="NXB44" s="84"/>
      <c r="NXC44" s="84"/>
      <c r="NXD44" s="84"/>
      <c r="NXE44" s="84"/>
      <c r="NXF44" s="84"/>
      <c r="NXG44" s="84"/>
      <c r="NXH44" s="84"/>
      <c r="NXI44" s="84"/>
      <c r="NXJ44" s="84"/>
      <c r="NXK44" s="84"/>
      <c r="NXL44" s="84"/>
      <c r="NXM44" s="84"/>
      <c r="NXN44" s="84"/>
      <c r="NXO44" s="84"/>
      <c r="NXP44" s="84"/>
      <c r="NXQ44" s="84"/>
      <c r="NXR44" s="84"/>
      <c r="NXS44" s="84"/>
      <c r="NXT44" s="84"/>
      <c r="NXU44" s="84"/>
      <c r="NXV44" s="84"/>
      <c r="NXW44" s="84"/>
      <c r="NXX44" s="84"/>
      <c r="NXY44" s="84"/>
      <c r="NXZ44" s="84"/>
      <c r="NYA44" s="84"/>
      <c r="NYB44" s="84"/>
      <c r="NYC44" s="84"/>
      <c r="NYD44" s="84"/>
      <c r="NYE44" s="84"/>
      <c r="NYF44" s="84"/>
      <c r="NYG44" s="84"/>
      <c r="NYH44" s="84"/>
      <c r="NYI44" s="84"/>
      <c r="NYJ44" s="84"/>
      <c r="NYK44" s="84"/>
      <c r="NYL44" s="84"/>
      <c r="NYM44" s="84"/>
      <c r="NYN44" s="84"/>
      <c r="NYO44" s="84"/>
      <c r="NYP44" s="84"/>
      <c r="NYQ44" s="84"/>
      <c r="NYR44" s="84"/>
      <c r="NYS44" s="84"/>
      <c r="NYT44" s="84"/>
      <c r="NYU44" s="84"/>
      <c r="NYV44" s="84"/>
      <c r="NYW44" s="84"/>
      <c r="NYX44" s="84"/>
      <c r="NYY44" s="84"/>
      <c r="NYZ44" s="84"/>
      <c r="NZA44" s="84"/>
      <c r="NZB44" s="84"/>
      <c r="NZC44" s="84"/>
      <c r="NZD44" s="84"/>
      <c r="NZE44" s="84"/>
      <c r="NZF44" s="84"/>
      <c r="NZG44" s="84"/>
      <c r="NZH44" s="84"/>
      <c r="NZI44" s="84"/>
      <c r="NZJ44" s="84"/>
      <c r="NZK44" s="84"/>
      <c r="NZL44" s="84"/>
      <c r="NZM44" s="84"/>
      <c r="NZN44" s="84"/>
      <c r="NZO44" s="84"/>
      <c r="NZP44" s="84"/>
      <c r="NZQ44" s="84"/>
      <c r="NZR44" s="84"/>
      <c r="NZS44" s="84"/>
      <c r="NZT44" s="84"/>
      <c r="NZU44" s="84"/>
      <c r="NZV44" s="84"/>
      <c r="NZW44" s="84"/>
      <c r="NZX44" s="84"/>
      <c r="NZY44" s="84"/>
      <c r="NZZ44" s="84"/>
      <c r="OAA44" s="84"/>
      <c r="OAB44" s="84"/>
      <c r="OAC44" s="84"/>
      <c r="OAD44" s="84"/>
      <c r="OAE44" s="84"/>
      <c r="OAF44" s="84"/>
      <c r="OAG44" s="84"/>
      <c r="OAH44" s="84"/>
      <c r="OAI44" s="84"/>
      <c r="OAJ44" s="84"/>
      <c r="OAK44" s="84"/>
      <c r="OAL44" s="84"/>
      <c r="OAM44" s="84"/>
      <c r="OAN44" s="84"/>
      <c r="OAO44" s="84"/>
      <c r="OAP44" s="84"/>
      <c r="OAQ44" s="84"/>
      <c r="OAR44" s="84"/>
      <c r="OAS44" s="84"/>
      <c r="OAT44" s="84"/>
      <c r="OAU44" s="84"/>
      <c r="OAV44" s="84"/>
      <c r="OAW44" s="84"/>
      <c r="OAX44" s="84"/>
      <c r="OAY44" s="84"/>
      <c r="OAZ44" s="84"/>
      <c r="OBA44" s="84"/>
      <c r="OBB44" s="84"/>
      <c r="OBC44" s="84"/>
      <c r="OBD44" s="84"/>
      <c r="OBE44" s="84"/>
      <c r="OBF44" s="84"/>
      <c r="OBG44" s="84"/>
      <c r="OBH44" s="84"/>
      <c r="OBI44" s="84"/>
      <c r="OBJ44" s="84"/>
      <c r="OBK44" s="84"/>
      <c r="OBL44" s="84"/>
      <c r="OBM44" s="84"/>
      <c r="OBN44" s="84"/>
      <c r="OBO44" s="84"/>
      <c r="OBP44" s="84"/>
      <c r="OBQ44" s="84"/>
      <c r="OBR44" s="84"/>
      <c r="OBS44" s="84"/>
      <c r="OBT44" s="84"/>
      <c r="OBU44" s="84"/>
      <c r="OBV44" s="84"/>
      <c r="OBW44" s="84"/>
      <c r="OBX44" s="84"/>
      <c r="OBY44" s="84"/>
      <c r="OBZ44" s="84"/>
      <c r="OCA44" s="84"/>
      <c r="OCB44" s="84"/>
      <c r="OCC44" s="84"/>
      <c r="OCD44" s="84"/>
      <c r="OCE44" s="84"/>
      <c r="OCF44" s="84"/>
      <c r="OCG44" s="84"/>
      <c r="OCH44" s="84"/>
      <c r="OCI44" s="84"/>
      <c r="OCJ44" s="84"/>
      <c r="OCK44" s="84"/>
      <c r="OCL44" s="84"/>
      <c r="OCM44" s="84"/>
      <c r="OCN44" s="84"/>
      <c r="OCO44" s="84"/>
      <c r="OCP44" s="84"/>
      <c r="OCQ44" s="84"/>
      <c r="OCR44" s="84"/>
      <c r="OCS44" s="84"/>
      <c r="OCT44" s="84"/>
      <c r="OCU44" s="84"/>
      <c r="OCV44" s="84"/>
      <c r="OCW44" s="84"/>
      <c r="OCX44" s="84"/>
      <c r="OCY44" s="84"/>
      <c r="OCZ44" s="84"/>
      <c r="ODA44" s="84"/>
      <c r="ODB44" s="84"/>
      <c r="ODC44" s="84"/>
      <c r="ODD44" s="84"/>
      <c r="ODE44" s="84"/>
      <c r="ODF44" s="84"/>
      <c r="ODG44" s="84"/>
      <c r="ODH44" s="84"/>
      <c r="ODI44" s="84"/>
      <c r="ODJ44" s="84"/>
      <c r="ODK44" s="84"/>
      <c r="ODL44" s="84"/>
      <c r="ODM44" s="84"/>
      <c r="ODN44" s="84"/>
      <c r="ODO44" s="84"/>
      <c r="ODP44" s="84"/>
      <c r="ODQ44" s="84"/>
      <c r="ODR44" s="84"/>
      <c r="ODS44" s="84"/>
      <c r="ODT44" s="84"/>
      <c r="ODU44" s="84"/>
      <c r="ODV44" s="84"/>
      <c r="ODW44" s="84"/>
      <c r="ODX44" s="84"/>
      <c r="ODY44" s="84"/>
      <c r="ODZ44" s="84"/>
      <c r="OEA44" s="84"/>
      <c r="OEB44" s="84"/>
      <c r="OEC44" s="84"/>
      <c r="OED44" s="84"/>
      <c r="OEE44" s="84"/>
      <c r="OEF44" s="84"/>
      <c r="OEG44" s="84"/>
      <c r="OEH44" s="84"/>
      <c r="OEI44" s="84"/>
      <c r="OEJ44" s="84"/>
      <c r="OEK44" s="84"/>
      <c r="OEL44" s="84"/>
      <c r="OEM44" s="84"/>
      <c r="OEN44" s="84"/>
      <c r="OEO44" s="84"/>
      <c r="OEP44" s="84"/>
      <c r="OEQ44" s="84"/>
      <c r="OER44" s="84"/>
      <c r="OES44" s="84"/>
      <c r="OET44" s="84"/>
      <c r="OEU44" s="84"/>
      <c r="OEV44" s="84"/>
      <c r="OEW44" s="84"/>
      <c r="OEX44" s="84"/>
      <c r="OEY44" s="84"/>
      <c r="OEZ44" s="84"/>
      <c r="OFA44" s="84"/>
      <c r="OFB44" s="84"/>
      <c r="OFC44" s="84"/>
      <c r="OFD44" s="84"/>
      <c r="OFE44" s="84"/>
      <c r="OFF44" s="84"/>
      <c r="OFG44" s="84"/>
      <c r="OFH44" s="84"/>
      <c r="OFI44" s="84"/>
      <c r="OFJ44" s="84"/>
      <c r="OFK44" s="84"/>
      <c r="OFL44" s="84"/>
      <c r="OFM44" s="84"/>
      <c r="OFN44" s="84"/>
      <c r="OFO44" s="84"/>
      <c r="OFP44" s="84"/>
      <c r="OFQ44" s="84"/>
      <c r="OFR44" s="84"/>
      <c r="OFS44" s="84"/>
      <c r="OFT44" s="84"/>
      <c r="OFU44" s="84"/>
      <c r="OFV44" s="84"/>
      <c r="OFW44" s="84"/>
      <c r="OFX44" s="84"/>
      <c r="OFY44" s="84"/>
      <c r="OFZ44" s="84"/>
      <c r="OGA44" s="84"/>
      <c r="OGB44" s="84"/>
      <c r="OGC44" s="84"/>
      <c r="OGD44" s="84"/>
      <c r="OGE44" s="84"/>
      <c r="OGF44" s="84"/>
      <c r="OGG44" s="84"/>
      <c r="OGH44" s="84"/>
      <c r="OGI44" s="84"/>
      <c r="OGJ44" s="84"/>
      <c r="OGK44" s="84"/>
      <c r="OGL44" s="84"/>
      <c r="OGM44" s="84"/>
      <c r="OGN44" s="84"/>
      <c r="OGO44" s="84"/>
      <c r="OGP44" s="84"/>
      <c r="OGQ44" s="84"/>
      <c r="OGR44" s="84"/>
      <c r="OGS44" s="84"/>
      <c r="OGT44" s="84"/>
      <c r="OGU44" s="84"/>
      <c r="OGV44" s="84"/>
      <c r="OGW44" s="84"/>
      <c r="OGX44" s="84"/>
      <c r="OGY44" s="84"/>
      <c r="OGZ44" s="84"/>
      <c r="OHA44" s="84"/>
      <c r="OHB44" s="84"/>
      <c r="OHC44" s="84"/>
      <c r="OHD44" s="84"/>
      <c r="OHE44" s="84"/>
      <c r="OHF44" s="84"/>
      <c r="OHG44" s="84"/>
      <c r="OHH44" s="84"/>
      <c r="OHI44" s="84"/>
      <c r="OHJ44" s="84"/>
      <c r="OHK44" s="84"/>
      <c r="OHL44" s="84"/>
      <c r="OHM44" s="84"/>
      <c r="OHN44" s="84"/>
      <c r="OHO44" s="84"/>
      <c r="OHP44" s="84"/>
      <c r="OHQ44" s="84"/>
      <c r="OHR44" s="84"/>
      <c r="OHS44" s="84"/>
      <c r="OHT44" s="84"/>
      <c r="OHU44" s="84"/>
      <c r="OHV44" s="84"/>
      <c r="OHW44" s="84"/>
      <c r="OHX44" s="84"/>
      <c r="OHY44" s="84"/>
      <c r="OHZ44" s="84"/>
      <c r="OIA44" s="84"/>
      <c r="OIB44" s="84"/>
      <c r="OIC44" s="84"/>
      <c r="OID44" s="84"/>
      <c r="OIE44" s="84"/>
      <c r="OIF44" s="84"/>
      <c r="OIG44" s="84"/>
      <c r="OIH44" s="84"/>
      <c r="OII44" s="84"/>
      <c r="OIJ44" s="84"/>
      <c r="OIK44" s="84"/>
      <c r="OIL44" s="84"/>
      <c r="OIM44" s="84"/>
      <c r="OIN44" s="84"/>
      <c r="OIO44" s="84"/>
      <c r="OIP44" s="84"/>
      <c r="OIQ44" s="84"/>
      <c r="OIR44" s="84"/>
      <c r="OIS44" s="84"/>
      <c r="OIT44" s="84"/>
      <c r="OIU44" s="84"/>
      <c r="OIV44" s="84"/>
      <c r="OIW44" s="84"/>
      <c r="OIX44" s="84"/>
      <c r="OIY44" s="84"/>
      <c r="OIZ44" s="84"/>
      <c r="OJA44" s="84"/>
      <c r="OJB44" s="84"/>
      <c r="OJC44" s="84"/>
      <c r="OJD44" s="84"/>
      <c r="OJE44" s="84"/>
      <c r="OJF44" s="84"/>
      <c r="OJG44" s="84"/>
      <c r="OJH44" s="84"/>
      <c r="OJI44" s="84"/>
      <c r="OJJ44" s="84"/>
      <c r="OJK44" s="84"/>
      <c r="OJL44" s="84"/>
      <c r="OJM44" s="84"/>
      <c r="OJN44" s="84"/>
      <c r="OJO44" s="84"/>
      <c r="OJP44" s="84"/>
      <c r="OJQ44" s="84"/>
      <c r="OJR44" s="84"/>
      <c r="OJS44" s="84"/>
      <c r="OJT44" s="84"/>
      <c r="OJU44" s="84"/>
      <c r="OJV44" s="84"/>
      <c r="OJW44" s="84"/>
      <c r="OJX44" s="84"/>
      <c r="OJY44" s="84"/>
      <c r="OJZ44" s="84"/>
      <c r="OKA44" s="84"/>
      <c r="OKB44" s="84"/>
      <c r="OKC44" s="84"/>
      <c r="OKD44" s="84"/>
      <c r="OKE44" s="84"/>
      <c r="OKF44" s="84"/>
      <c r="OKG44" s="84"/>
      <c r="OKH44" s="84"/>
      <c r="OKI44" s="84"/>
      <c r="OKJ44" s="84"/>
      <c r="OKK44" s="84"/>
      <c r="OKL44" s="84"/>
      <c r="OKM44" s="84"/>
      <c r="OKN44" s="84"/>
      <c r="OKO44" s="84"/>
      <c r="OKP44" s="84"/>
      <c r="OKQ44" s="84"/>
      <c r="OKR44" s="84"/>
      <c r="OKS44" s="84"/>
      <c r="OKT44" s="84"/>
      <c r="OKU44" s="84"/>
      <c r="OKV44" s="84"/>
      <c r="OKW44" s="84"/>
      <c r="OKX44" s="84"/>
      <c r="OKY44" s="84"/>
      <c r="OKZ44" s="84"/>
      <c r="OLA44" s="84"/>
      <c r="OLB44" s="84"/>
      <c r="OLC44" s="84"/>
      <c r="OLD44" s="84"/>
      <c r="OLE44" s="84"/>
      <c r="OLF44" s="84"/>
      <c r="OLG44" s="84"/>
      <c r="OLH44" s="84"/>
      <c r="OLI44" s="84"/>
      <c r="OLJ44" s="84"/>
      <c r="OLK44" s="84"/>
      <c r="OLL44" s="84"/>
      <c r="OLM44" s="84"/>
      <c r="OLN44" s="84"/>
      <c r="OLO44" s="84"/>
      <c r="OLP44" s="84"/>
      <c r="OLQ44" s="84"/>
      <c r="OLR44" s="84"/>
      <c r="OLS44" s="84"/>
      <c r="OLT44" s="84"/>
      <c r="OLU44" s="84"/>
      <c r="OLV44" s="84"/>
      <c r="OLW44" s="84"/>
      <c r="OLX44" s="84"/>
      <c r="OLY44" s="84"/>
      <c r="OLZ44" s="84"/>
      <c r="OMA44" s="84"/>
      <c r="OMB44" s="84"/>
      <c r="OMC44" s="84"/>
      <c r="OMD44" s="84"/>
      <c r="OME44" s="84"/>
      <c r="OMF44" s="84"/>
      <c r="OMG44" s="84"/>
      <c r="OMH44" s="84"/>
      <c r="OMI44" s="84"/>
      <c r="OMJ44" s="84"/>
      <c r="OMK44" s="84"/>
      <c r="OML44" s="84"/>
      <c r="OMM44" s="84"/>
      <c r="OMN44" s="84"/>
      <c r="OMO44" s="84"/>
      <c r="OMP44" s="84"/>
      <c r="OMQ44" s="84"/>
      <c r="OMR44" s="84"/>
      <c r="OMS44" s="84"/>
      <c r="OMT44" s="84"/>
      <c r="OMU44" s="84"/>
      <c r="OMV44" s="84"/>
      <c r="OMW44" s="84"/>
      <c r="OMX44" s="84"/>
      <c r="OMY44" s="84"/>
      <c r="OMZ44" s="84"/>
      <c r="ONA44" s="84"/>
      <c r="ONB44" s="84"/>
      <c r="ONC44" s="84"/>
      <c r="OND44" s="84"/>
      <c r="ONE44" s="84"/>
      <c r="ONF44" s="84"/>
      <c r="ONG44" s="84"/>
      <c r="ONH44" s="84"/>
      <c r="ONI44" s="84"/>
      <c r="ONJ44" s="84"/>
      <c r="ONK44" s="84"/>
      <c r="ONL44" s="84"/>
      <c r="ONM44" s="84"/>
      <c r="ONN44" s="84"/>
      <c r="ONO44" s="84"/>
      <c r="ONP44" s="84"/>
      <c r="ONQ44" s="84"/>
      <c r="ONR44" s="84"/>
      <c r="ONS44" s="84"/>
      <c r="ONT44" s="84"/>
      <c r="ONU44" s="84"/>
      <c r="ONV44" s="84"/>
      <c r="ONW44" s="84"/>
      <c r="ONX44" s="84"/>
      <c r="ONY44" s="84"/>
      <c r="ONZ44" s="84"/>
      <c r="OOA44" s="84"/>
      <c r="OOB44" s="84"/>
      <c r="OOC44" s="84"/>
      <c r="OOD44" s="84"/>
      <c r="OOE44" s="84"/>
      <c r="OOF44" s="84"/>
      <c r="OOG44" s="84"/>
      <c r="OOH44" s="84"/>
      <c r="OOI44" s="84"/>
      <c r="OOJ44" s="84"/>
      <c r="OOK44" s="84"/>
      <c r="OOL44" s="84"/>
      <c r="OOM44" s="84"/>
      <c r="OON44" s="84"/>
      <c r="OOO44" s="84"/>
      <c r="OOP44" s="84"/>
      <c r="OOQ44" s="84"/>
      <c r="OOR44" s="84"/>
      <c r="OOS44" s="84"/>
      <c r="OOT44" s="84"/>
      <c r="OOU44" s="84"/>
      <c r="OOV44" s="84"/>
      <c r="OOW44" s="84"/>
      <c r="OOX44" s="84"/>
      <c r="OOY44" s="84"/>
      <c r="OOZ44" s="84"/>
      <c r="OPA44" s="84"/>
      <c r="OPB44" s="84"/>
      <c r="OPC44" s="84"/>
      <c r="OPD44" s="84"/>
      <c r="OPE44" s="84"/>
      <c r="OPF44" s="84"/>
      <c r="OPG44" s="84"/>
      <c r="OPH44" s="84"/>
      <c r="OPI44" s="84"/>
      <c r="OPJ44" s="84"/>
      <c r="OPK44" s="84"/>
      <c r="OPL44" s="84"/>
      <c r="OPM44" s="84"/>
      <c r="OPN44" s="84"/>
      <c r="OPO44" s="84"/>
      <c r="OPP44" s="84"/>
      <c r="OPQ44" s="84"/>
      <c r="OPR44" s="84"/>
      <c r="OPS44" s="84"/>
      <c r="OPT44" s="84"/>
      <c r="OPU44" s="84"/>
      <c r="OPV44" s="84"/>
      <c r="OPW44" s="84"/>
      <c r="OPX44" s="84"/>
      <c r="OPY44" s="84"/>
      <c r="OPZ44" s="84"/>
      <c r="OQA44" s="84"/>
      <c r="OQB44" s="84"/>
      <c r="OQC44" s="84"/>
      <c r="OQD44" s="84"/>
      <c r="OQE44" s="84"/>
      <c r="OQF44" s="84"/>
      <c r="OQG44" s="84"/>
      <c r="OQH44" s="84"/>
      <c r="OQI44" s="84"/>
      <c r="OQJ44" s="84"/>
      <c r="OQK44" s="84"/>
      <c r="OQL44" s="84"/>
      <c r="OQM44" s="84"/>
      <c r="OQN44" s="84"/>
      <c r="OQO44" s="84"/>
      <c r="OQP44" s="84"/>
      <c r="OQQ44" s="84"/>
      <c r="OQR44" s="84"/>
      <c r="OQS44" s="84"/>
      <c r="OQT44" s="84"/>
      <c r="OQU44" s="84"/>
      <c r="OQV44" s="84"/>
      <c r="OQW44" s="84"/>
      <c r="OQX44" s="84"/>
      <c r="OQY44" s="84"/>
      <c r="OQZ44" s="84"/>
      <c r="ORA44" s="84"/>
      <c r="ORB44" s="84"/>
      <c r="ORC44" s="84"/>
      <c r="ORD44" s="84"/>
      <c r="ORE44" s="84"/>
      <c r="ORF44" s="84"/>
      <c r="ORG44" s="84"/>
      <c r="ORH44" s="84"/>
      <c r="ORI44" s="84"/>
      <c r="ORJ44" s="84"/>
      <c r="ORK44" s="84"/>
      <c r="ORL44" s="84"/>
      <c r="ORM44" s="84"/>
      <c r="ORN44" s="84"/>
      <c r="ORO44" s="84"/>
      <c r="ORP44" s="84"/>
      <c r="ORQ44" s="84"/>
      <c r="ORR44" s="84"/>
      <c r="ORS44" s="84"/>
      <c r="ORT44" s="84"/>
      <c r="ORU44" s="84"/>
      <c r="ORV44" s="84"/>
      <c r="ORW44" s="84"/>
      <c r="ORX44" s="84"/>
      <c r="ORY44" s="84"/>
      <c r="ORZ44" s="84"/>
      <c r="OSA44" s="84"/>
      <c r="OSB44" s="84"/>
      <c r="OSC44" s="84"/>
      <c r="OSD44" s="84"/>
      <c r="OSE44" s="84"/>
      <c r="OSF44" s="84"/>
      <c r="OSG44" s="84"/>
      <c r="OSH44" s="84"/>
      <c r="OSI44" s="84"/>
      <c r="OSJ44" s="84"/>
      <c r="OSK44" s="84"/>
      <c r="OSL44" s="84"/>
      <c r="OSM44" s="84"/>
      <c r="OSN44" s="84"/>
      <c r="OSO44" s="84"/>
      <c r="OSP44" s="84"/>
      <c r="OSQ44" s="84"/>
      <c r="OSR44" s="84"/>
      <c r="OSS44" s="84"/>
      <c r="OST44" s="84"/>
      <c r="OSU44" s="84"/>
      <c r="OSV44" s="84"/>
      <c r="OSW44" s="84"/>
      <c r="OSX44" s="84"/>
      <c r="OSY44" s="84"/>
      <c r="OSZ44" s="84"/>
      <c r="OTA44" s="84"/>
      <c r="OTB44" s="84"/>
      <c r="OTC44" s="84"/>
      <c r="OTD44" s="84"/>
      <c r="OTE44" s="84"/>
      <c r="OTF44" s="84"/>
      <c r="OTG44" s="84"/>
      <c r="OTH44" s="84"/>
      <c r="OTI44" s="84"/>
      <c r="OTJ44" s="84"/>
      <c r="OTK44" s="84"/>
      <c r="OTL44" s="84"/>
      <c r="OTM44" s="84"/>
      <c r="OTN44" s="84"/>
      <c r="OTO44" s="84"/>
      <c r="OTP44" s="84"/>
      <c r="OTQ44" s="84"/>
      <c r="OTR44" s="84"/>
      <c r="OTS44" s="84"/>
      <c r="OTT44" s="84"/>
      <c r="OTU44" s="84"/>
      <c r="OTV44" s="84"/>
      <c r="OTW44" s="84"/>
      <c r="OTX44" s="84"/>
      <c r="OTY44" s="84"/>
      <c r="OTZ44" s="84"/>
      <c r="OUA44" s="84"/>
      <c r="OUB44" s="84"/>
      <c r="OUC44" s="84"/>
      <c r="OUD44" s="84"/>
      <c r="OUE44" s="84"/>
      <c r="OUF44" s="84"/>
      <c r="OUG44" s="84"/>
      <c r="OUH44" s="84"/>
      <c r="OUI44" s="84"/>
      <c r="OUJ44" s="84"/>
      <c r="OUK44" s="84"/>
      <c r="OUL44" s="84"/>
      <c r="OUM44" s="84"/>
      <c r="OUN44" s="84"/>
      <c r="OUO44" s="84"/>
      <c r="OUP44" s="84"/>
      <c r="OUQ44" s="84"/>
      <c r="OUR44" s="84"/>
      <c r="OUS44" s="84"/>
      <c r="OUT44" s="84"/>
      <c r="OUU44" s="84"/>
      <c r="OUV44" s="84"/>
      <c r="OUW44" s="84"/>
      <c r="OUX44" s="84"/>
      <c r="OUY44" s="84"/>
      <c r="OUZ44" s="84"/>
      <c r="OVA44" s="84"/>
      <c r="OVB44" s="84"/>
      <c r="OVC44" s="84"/>
      <c r="OVD44" s="84"/>
      <c r="OVE44" s="84"/>
      <c r="OVF44" s="84"/>
      <c r="OVG44" s="84"/>
      <c r="OVH44" s="84"/>
      <c r="OVI44" s="84"/>
      <c r="OVJ44" s="84"/>
      <c r="OVK44" s="84"/>
      <c r="OVL44" s="84"/>
      <c r="OVM44" s="84"/>
      <c r="OVN44" s="84"/>
      <c r="OVO44" s="84"/>
      <c r="OVP44" s="84"/>
      <c r="OVQ44" s="84"/>
      <c r="OVR44" s="84"/>
      <c r="OVS44" s="84"/>
      <c r="OVT44" s="84"/>
      <c r="OVU44" s="84"/>
      <c r="OVV44" s="84"/>
      <c r="OVW44" s="84"/>
      <c r="OVX44" s="84"/>
      <c r="OVY44" s="84"/>
      <c r="OVZ44" s="84"/>
      <c r="OWA44" s="84"/>
      <c r="OWB44" s="84"/>
      <c r="OWC44" s="84"/>
      <c r="OWD44" s="84"/>
      <c r="OWE44" s="84"/>
      <c r="OWF44" s="84"/>
      <c r="OWG44" s="84"/>
      <c r="OWH44" s="84"/>
      <c r="OWI44" s="84"/>
      <c r="OWJ44" s="84"/>
      <c r="OWK44" s="84"/>
      <c r="OWL44" s="84"/>
      <c r="OWM44" s="84"/>
      <c r="OWN44" s="84"/>
      <c r="OWO44" s="84"/>
      <c r="OWP44" s="84"/>
      <c r="OWQ44" s="84"/>
      <c r="OWR44" s="84"/>
      <c r="OWS44" s="84"/>
      <c r="OWT44" s="84"/>
      <c r="OWU44" s="84"/>
      <c r="OWV44" s="84"/>
      <c r="OWW44" s="84"/>
      <c r="OWX44" s="84"/>
      <c r="OWY44" s="84"/>
      <c r="OWZ44" s="84"/>
      <c r="OXA44" s="84"/>
      <c r="OXB44" s="84"/>
      <c r="OXC44" s="84"/>
      <c r="OXD44" s="84"/>
      <c r="OXE44" s="84"/>
      <c r="OXF44" s="84"/>
      <c r="OXG44" s="84"/>
      <c r="OXH44" s="84"/>
      <c r="OXI44" s="84"/>
      <c r="OXJ44" s="84"/>
      <c r="OXK44" s="84"/>
      <c r="OXL44" s="84"/>
      <c r="OXM44" s="84"/>
      <c r="OXN44" s="84"/>
      <c r="OXO44" s="84"/>
      <c r="OXP44" s="84"/>
      <c r="OXQ44" s="84"/>
      <c r="OXR44" s="84"/>
      <c r="OXS44" s="84"/>
      <c r="OXT44" s="84"/>
      <c r="OXU44" s="84"/>
      <c r="OXV44" s="84"/>
      <c r="OXW44" s="84"/>
      <c r="OXX44" s="84"/>
      <c r="OXY44" s="84"/>
      <c r="OXZ44" s="84"/>
      <c r="OYA44" s="84"/>
      <c r="OYB44" s="84"/>
      <c r="OYC44" s="84"/>
      <c r="OYD44" s="84"/>
      <c r="OYE44" s="84"/>
      <c r="OYF44" s="84"/>
      <c r="OYG44" s="84"/>
      <c r="OYH44" s="84"/>
      <c r="OYI44" s="84"/>
      <c r="OYJ44" s="84"/>
      <c r="OYK44" s="84"/>
      <c r="OYL44" s="84"/>
      <c r="OYM44" s="84"/>
      <c r="OYN44" s="84"/>
      <c r="OYO44" s="84"/>
      <c r="OYP44" s="84"/>
      <c r="OYQ44" s="84"/>
      <c r="OYR44" s="84"/>
      <c r="OYS44" s="84"/>
      <c r="OYT44" s="84"/>
      <c r="OYU44" s="84"/>
      <c r="OYV44" s="84"/>
      <c r="OYW44" s="84"/>
      <c r="OYX44" s="84"/>
      <c r="OYY44" s="84"/>
      <c r="OYZ44" s="84"/>
      <c r="OZA44" s="84"/>
      <c r="OZB44" s="84"/>
      <c r="OZC44" s="84"/>
      <c r="OZD44" s="84"/>
      <c r="OZE44" s="84"/>
      <c r="OZF44" s="84"/>
      <c r="OZG44" s="84"/>
      <c r="OZH44" s="84"/>
      <c r="OZI44" s="84"/>
      <c r="OZJ44" s="84"/>
      <c r="OZK44" s="84"/>
      <c r="OZL44" s="84"/>
      <c r="OZM44" s="84"/>
      <c r="OZN44" s="84"/>
      <c r="OZO44" s="84"/>
      <c r="OZP44" s="84"/>
      <c r="OZQ44" s="84"/>
      <c r="OZR44" s="84"/>
      <c r="OZS44" s="84"/>
      <c r="OZT44" s="84"/>
      <c r="OZU44" s="84"/>
      <c r="OZV44" s="84"/>
      <c r="OZW44" s="84"/>
      <c r="OZX44" s="84"/>
      <c r="OZY44" s="84"/>
      <c r="OZZ44" s="84"/>
      <c r="PAA44" s="84"/>
      <c r="PAB44" s="84"/>
      <c r="PAC44" s="84"/>
      <c r="PAD44" s="84"/>
      <c r="PAE44" s="84"/>
      <c r="PAF44" s="84"/>
      <c r="PAG44" s="84"/>
      <c r="PAH44" s="84"/>
      <c r="PAI44" s="84"/>
      <c r="PAJ44" s="84"/>
      <c r="PAK44" s="84"/>
      <c r="PAL44" s="84"/>
      <c r="PAM44" s="84"/>
      <c r="PAN44" s="84"/>
      <c r="PAO44" s="84"/>
      <c r="PAP44" s="84"/>
      <c r="PAQ44" s="84"/>
      <c r="PAR44" s="84"/>
      <c r="PAS44" s="84"/>
      <c r="PAT44" s="84"/>
      <c r="PAU44" s="84"/>
      <c r="PAV44" s="84"/>
      <c r="PAW44" s="84"/>
      <c r="PAX44" s="84"/>
      <c r="PAY44" s="84"/>
      <c r="PAZ44" s="84"/>
      <c r="PBA44" s="84"/>
      <c r="PBB44" s="84"/>
      <c r="PBC44" s="84"/>
      <c r="PBD44" s="84"/>
      <c r="PBE44" s="84"/>
      <c r="PBF44" s="84"/>
      <c r="PBG44" s="84"/>
      <c r="PBH44" s="84"/>
      <c r="PBI44" s="84"/>
      <c r="PBJ44" s="84"/>
      <c r="PBK44" s="84"/>
      <c r="PBL44" s="84"/>
      <c r="PBM44" s="84"/>
      <c r="PBN44" s="84"/>
      <c r="PBO44" s="84"/>
      <c r="PBP44" s="84"/>
      <c r="PBQ44" s="84"/>
      <c r="PBR44" s="84"/>
      <c r="PBS44" s="84"/>
      <c r="PBT44" s="84"/>
      <c r="PBU44" s="84"/>
      <c r="PBV44" s="84"/>
      <c r="PBW44" s="84"/>
      <c r="PBX44" s="84"/>
      <c r="PBY44" s="84"/>
      <c r="PBZ44" s="84"/>
      <c r="PCA44" s="84"/>
      <c r="PCB44" s="84"/>
      <c r="PCC44" s="84"/>
      <c r="PCD44" s="84"/>
      <c r="PCE44" s="84"/>
      <c r="PCF44" s="84"/>
      <c r="PCG44" s="84"/>
      <c r="PCH44" s="84"/>
      <c r="PCI44" s="84"/>
      <c r="PCJ44" s="84"/>
      <c r="PCK44" s="84"/>
      <c r="PCL44" s="84"/>
      <c r="PCM44" s="84"/>
      <c r="PCN44" s="84"/>
      <c r="PCO44" s="84"/>
      <c r="PCP44" s="84"/>
      <c r="PCQ44" s="84"/>
      <c r="PCR44" s="84"/>
      <c r="PCS44" s="84"/>
      <c r="PCT44" s="84"/>
      <c r="PCU44" s="84"/>
      <c r="PCV44" s="84"/>
      <c r="PCW44" s="84"/>
      <c r="PCX44" s="84"/>
      <c r="PCY44" s="84"/>
      <c r="PCZ44" s="84"/>
      <c r="PDA44" s="84"/>
      <c r="PDB44" s="84"/>
      <c r="PDC44" s="84"/>
      <c r="PDD44" s="84"/>
      <c r="PDE44" s="84"/>
      <c r="PDF44" s="84"/>
      <c r="PDG44" s="84"/>
      <c r="PDH44" s="84"/>
      <c r="PDI44" s="84"/>
      <c r="PDJ44" s="84"/>
      <c r="PDK44" s="84"/>
      <c r="PDL44" s="84"/>
      <c r="PDM44" s="84"/>
      <c r="PDN44" s="84"/>
      <c r="PDO44" s="84"/>
      <c r="PDP44" s="84"/>
      <c r="PDQ44" s="84"/>
      <c r="PDR44" s="84"/>
      <c r="PDS44" s="84"/>
      <c r="PDT44" s="84"/>
      <c r="PDU44" s="84"/>
      <c r="PDV44" s="84"/>
      <c r="PDW44" s="84"/>
      <c r="PDX44" s="84"/>
      <c r="PDY44" s="84"/>
      <c r="PDZ44" s="84"/>
      <c r="PEA44" s="84"/>
      <c r="PEB44" s="84"/>
      <c r="PEC44" s="84"/>
      <c r="PED44" s="84"/>
      <c r="PEE44" s="84"/>
      <c r="PEF44" s="84"/>
      <c r="PEG44" s="84"/>
      <c r="PEH44" s="84"/>
      <c r="PEI44" s="84"/>
      <c r="PEJ44" s="84"/>
      <c r="PEK44" s="84"/>
      <c r="PEL44" s="84"/>
      <c r="PEM44" s="84"/>
      <c r="PEN44" s="84"/>
      <c r="PEO44" s="84"/>
      <c r="PEP44" s="84"/>
      <c r="PEQ44" s="84"/>
      <c r="PER44" s="84"/>
      <c r="PES44" s="84"/>
      <c r="PET44" s="84"/>
      <c r="PEU44" s="84"/>
      <c r="PEV44" s="84"/>
      <c r="PEW44" s="84"/>
      <c r="PEX44" s="84"/>
      <c r="PEY44" s="84"/>
      <c r="PEZ44" s="84"/>
      <c r="PFA44" s="84"/>
      <c r="PFB44" s="84"/>
      <c r="PFC44" s="84"/>
      <c r="PFD44" s="84"/>
      <c r="PFE44" s="84"/>
      <c r="PFF44" s="84"/>
      <c r="PFG44" s="84"/>
      <c r="PFH44" s="84"/>
      <c r="PFI44" s="84"/>
      <c r="PFJ44" s="84"/>
      <c r="PFK44" s="84"/>
      <c r="PFL44" s="84"/>
      <c r="PFM44" s="84"/>
      <c r="PFN44" s="84"/>
      <c r="PFO44" s="84"/>
      <c r="PFP44" s="84"/>
      <c r="PFQ44" s="84"/>
      <c r="PFR44" s="84"/>
      <c r="PFS44" s="84"/>
      <c r="PFT44" s="84"/>
      <c r="PFU44" s="84"/>
      <c r="PFV44" s="84"/>
      <c r="PFW44" s="84"/>
      <c r="PFX44" s="84"/>
      <c r="PFY44" s="84"/>
      <c r="PFZ44" s="84"/>
      <c r="PGA44" s="84"/>
      <c r="PGB44" s="84"/>
      <c r="PGC44" s="84"/>
      <c r="PGD44" s="84"/>
      <c r="PGE44" s="84"/>
      <c r="PGF44" s="84"/>
      <c r="PGG44" s="84"/>
      <c r="PGH44" s="84"/>
      <c r="PGI44" s="84"/>
      <c r="PGJ44" s="84"/>
      <c r="PGK44" s="84"/>
      <c r="PGL44" s="84"/>
      <c r="PGM44" s="84"/>
      <c r="PGN44" s="84"/>
      <c r="PGO44" s="84"/>
      <c r="PGP44" s="84"/>
      <c r="PGQ44" s="84"/>
      <c r="PGR44" s="84"/>
      <c r="PGS44" s="84"/>
      <c r="PGT44" s="84"/>
      <c r="PGU44" s="84"/>
      <c r="PGV44" s="84"/>
      <c r="PGW44" s="84"/>
      <c r="PGX44" s="84"/>
      <c r="PGY44" s="84"/>
      <c r="PGZ44" s="84"/>
      <c r="PHA44" s="84"/>
      <c r="PHB44" s="84"/>
      <c r="PHC44" s="84"/>
      <c r="PHD44" s="84"/>
      <c r="PHE44" s="84"/>
      <c r="PHF44" s="84"/>
      <c r="PHG44" s="84"/>
      <c r="PHH44" s="84"/>
      <c r="PHI44" s="84"/>
      <c r="PHJ44" s="84"/>
      <c r="PHK44" s="84"/>
      <c r="PHL44" s="84"/>
      <c r="PHM44" s="84"/>
      <c r="PHN44" s="84"/>
      <c r="PHO44" s="84"/>
      <c r="PHP44" s="84"/>
      <c r="PHQ44" s="84"/>
      <c r="PHR44" s="84"/>
      <c r="PHS44" s="84"/>
      <c r="PHT44" s="84"/>
      <c r="PHU44" s="84"/>
      <c r="PHV44" s="84"/>
      <c r="PHW44" s="84"/>
      <c r="PHX44" s="84"/>
      <c r="PHY44" s="84"/>
      <c r="PHZ44" s="84"/>
      <c r="PIA44" s="84"/>
      <c r="PIB44" s="84"/>
      <c r="PIC44" s="84"/>
      <c r="PID44" s="84"/>
      <c r="PIE44" s="84"/>
      <c r="PIF44" s="84"/>
      <c r="PIG44" s="84"/>
      <c r="PIH44" s="84"/>
      <c r="PII44" s="84"/>
      <c r="PIJ44" s="84"/>
      <c r="PIK44" s="84"/>
      <c r="PIL44" s="84"/>
      <c r="PIM44" s="84"/>
      <c r="PIN44" s="84"/>
      <c r="PIO44" s="84"/>
      <c r="PIP44" s="84"/>
      <c r="PIQ44" s="84"/>
      <c r="PIR44" s="84"/>
      <c r="PIS44" s="84"/>
      <c r="PIT44" s="84"/>
      <c r="PIU44" s="84"/>
      <c r="PIV44" s="84"/>
      <c r="PIW44" s="84"/>
      <c r="PIX44" s="84"/>
      <c r="PIY44" s="84"/>
      <c r="PIZ44" s="84"/>
      <c r="PJA44" s="84"/>
      <c r="PJB44" s="84"/>
      <c r="PJC44" s="84"/>
      <c r="PJD44" s="84"/>
      <c r="PJE44" s="84"/>
      <c r="PJF44" s="84"/>
      <c r="PJG44" s="84"/>
      <c r="PJH44" s="84"/>
      <c r="PJI44" s="84"/>
      <c r="PJJ44" s="84"/>
      <c r="PJK44" s="84"/>
      <c r="PJL44" s="84"/>
      <c r="PJM44" s="84"/>
      <c r="PJN44" s="84"/>
      <c r="PJO44" s="84"/>
      <c r="PJP44" s="84"/>
      <c r="PJQ44" s="84"/>
      <c r="PJR44" s="84"/>
      <c r="PJS44" s="84"/>
      <c r="PJT44" s="84"/>
      <c r="PJU44" s="84"/>
      <c r="PJV44" s="84"/>
      <c r="PJW44" s="84"/>
      <c r="PJX44" s="84"/>
      <c r="PJY44" s="84"/>
      <c r="PJZ44" s="84"/>
      <c r="PKA44" s="84"/>
      <c r="PKB44" s="84"/>
      <c r="PKC44" s="84"/>
      <c r="PKD44" s="84"/>
      <c r="PKE44" s="84"/>
      <c r="PKF44" s="84"/>
      <c r="PKG44" s="84"/>
      <c r="PKH44" s="84"/>
      <c r="PKI44" s="84"/>
      <c r="PKJ44" s="84"/>
      <c r="PKK44" s="84"/>
      <c r="PKL44" s="84"/>
      <c r="PKM44" s="84"/>
      <c r="PKN44" s="84"/>
      <c r="PKO44" s="84"/>
      <c r="PKP44" s="84"/>
      <c r="PKQ44" s="84"/>
      <c r="PKR44" s="84"/>
      <c r="PKS44" s="84"/>
      <c r="PKT44" s="84"/>
      <c r="PKU44" s="84"/>
      <c r="PKV44" s="84"/>
      <c r="PKW44" s="84"/>
      <c r="PKX44" s="84"/>
      <c r="PKY44" s="84"/>
      <c r="PKZ44" s="84"/>
      <c r="PLA44" s="84"/>
      <c r="PLB44" s="84"/>
      <c r="PLC44" s="84"/>
      <c r="PLD44" s="84"/>
      <c r="PLE44" s="84"/>
      <c r="PLF44" s="84"/>
      <c r="PLG44" s="84"/>
      <c r="PLH44" s="84"/>
      <c r="PLI44" s="84"/>
      <c r="PLJ44" s="84"/>
      <c r="PLK44" s="84"/>
      <c r="PLL44" s="84"/>
      <c r="PLM44" s="84"/>
      <c r="PLN44" s="84"/>
      <c r="PLO44" s="84"/>
      <c r="PLP44" s="84"/>
      <c r="PLQ44" s="84"/>
      <c r="PLR44" s="84"/>
      <c r="PLS44" s="84"/>
      <c r="PLT44" s="84"/>
      <c r="PLU44" s="84"/>
      <c r="PLV44" s="84"/>
      <c r="PLW44" s="84"/>
      <c r="PLX44" s="84"/>
      <c r="PLY44" s="84"/>
      <c r="PLZ44" s="84"/>
      <c r="PMA44" s="84"/>
      <c r="PMB44" s="84"/>
      <c r="PMC44" s="84"/>
      <c r="PMD44" s="84"/>
      <c r="PME44" s="84"/>
      <c r="PMF44" s="84"/>
      <c r="PMG44" s="84"/>
      <c r="PMH44" s="84"/>
      <c r="PMI44" s="84"/>
      <c r="PMJ44" s="84"/>
      <c r="PMK44" s="84"/>
      <c r="PML44" s="84"/>
      <c r="PMM44" s="84"/>
      <c r="PMN44" s="84"/>
      <c r="PMO44" s="84"/>
      <c r="PMP44" s="84"/>
      <c r="PMQ44" s="84"/>
      <c r="PMR44" s="84"/>
      <c r="PMS44" s="84"/>
      <c r="PMT44" s="84"/>
      <c r="PMU44" s="84"/>
      <c r="PMV44" s="84"/>
      <c r="PMW44" s="84"/>
      <c r="PMX44" s="84"/>
      <c r="PMY44" s="84"/>
      <c r="PMZ44" s="84"/>
      <c r="PNA44" s="84"/>
      <c r="PNB44" s="84"/>
      <c r="PNC44" s="84"/>
      <c r="PND44" s="84"/>
      <c r="PNE44" s="84"/>
      <c r="PNF44" s="84"/>
      <c r="PNG44" s="84"/>
      <c r="PNH44" s="84"/>
      <c r="PNI44" s="84"/>
      <c r="PNJ44" s="84"/>
      <c r="PNK44" s="84"/>
      <c r="PNL44" s="84"/>
      <c r="PNM44" s="84"/>
      <c r="PNN44" s="84"/>
      <c r="PNO44" s="84"/>
      <c r="PNP44" s="84"/>
      <c r="PNQ44" s="84"/>
      <c r="PNR44" s="84"/>
      <c r="PNS44" s="84"/>
      <c r="PNT44" s="84"/>
      <c r="PNU44" s="84"/>
      <c r="PNV44" s="84"/>
      <c r="PNW44" s="84"/>
      <c r="PNX44" s="84"/>
      <c r="PNY44" s="84"/>
      <c r="PNZ44" s="84"/>
      <c r="POA44" s="84"/>
      <c r="POB44" s="84"/>
      <c r="POC44" s="84"/>
      <c r="POD44" s="84"/>
      <c r="POE44" s="84"/>
      <c r="POF44" s="84"/>
      <c r="POG44" s="84"/>
      <c r="POH44" s="84"/>
      <c r="POI44" s="84"/>
      <c r="POJ44" s="84"/>
      <c r="POK44" s="84"/>
      <c r="POL44" s="84"/>
      <c r="POM44" s="84"/>
      <c r="PON44" s="84"/>
      <c r="POO44" s="84"/>
      <c r="POP44" s="84"/>
      <c r="POQ44" s="84"/>
      <c r="POR44" s="84"/>
      <c r="POS44" s="84"/>
      <c r="POT44" s="84"/>
      <c r="POU44" s="84"/>
      <c r="POV44" s="84"/>
      <c r="POW44" s="84"/>
      <c r="POX44" s="84"/>
      <c r="POY44" s="84"/>
      <c r="POZ44" s="84"/>
      <c r="PPA44" s="84"/>
      <c r="PPB44" s="84"/>
      <c r="PPC44" s="84"/>
      <c r="PPD44" s="84"/>
      <c r="PPE44" s="84"/>
      <c r="PPF44" s="84"/>
      <c r="PPG44" s="84"/>
      <c r="PPH44" s="84"/>
      <c r="PPI44" s="84"/>
      <c r="PPJ44" s="84"/>
      <c r="PPK44" s="84"/>
      <c r="PPL44" s="84"/>
      <c r="PPM44" s="84"/>
      <c r="PPN44" s="84"/>
      <c r="PPO44" s="84"/>
      <c r="PPP44" s="84"/>
      <c r="PPQ44" s="84"/>
      <c r="PPR44" s="84"/>
      <c r="PPS44" s="84"/>
      <c r="PPT44" s="84"/>
      <c r="PPU44" s="84"/>
      <c r="PPV44" s="84"/>
      <c r="PPW44" s="84"/>
      <c r="PPX44" s="84"/>
      <c r="PPY44" s="84"/>
      <c r="PPZ44" s="84"/>
      <c r="PQA44" s="84"/>
      <c r="PQB44" s="84"/>
      <c r="PQC44" s="84"/>
      <c r="PQD44" s="84"/>
      <c r="PQE44" s="84"/>
      <c r="PQF44" s="84"/>
      <c r="PQG44" s="84"/>
      <c r="PQH44" s="84"/>
      <c r="PQI44" s="84"/>
      <c r="PQJ44" s="84"/>
      <c r="PQK44" s="84"/>
      <c r="PQL44" s="84"/>
      <c r="PQM44" s="84"/>
      <c r="PQN44" s="84"/>
      <c r="PQO44" s="84"/>
      <c r="PQP44" s="84"/>
      <c r="PQQ44" s="84"/>
      <c r="PQR44" s="84"/>
      <c r="PQS44" s="84"/>
      <c r="PQT44" s="84"/>
      <c r="PQU44" s="84"/>
      <c r="PQV44" s="84"/>
      <c r="PQW44" s="84"/>
      <c r="PQX44" s="84"/>
      <c r="PQY44" s="84"/>
      <c r="PQZ44" s="84"/>
      <c r="PRA44" s="84"/>
      <c r="PRB44" s="84"/>
      <c r="PRC44" s="84"/>
      <c r="PRD44" s="84"/>
      <c r="PRE44" s="84"/>
      <c r="PRF44" s="84"/>
      <c r="PRG44" s="84"/>
      <c r="PRH44" s="84"/>
      <c r="PRI44" s="84"/>
      <c r="PRJ44" s="84"/>
      <c r="PRK44" s="84"/>
      <c r="PRL44" s="84"/>
      <c r="PRM44" s="84"/>
      <c r="PRN44" s="84"/>
      <c r="PRO44" s="84"/>
      <c r="PRP44" s="84"/>
      <c r="PRQ44" s="84"/>
      <c r="PRR44" s="84"/>
      <c r="PRS44" s="84"/>
      <c r="PRT44" s="84"/>
      <c r="PRU44" s="84"/>
      <c r="PRV44" s="84"/>
      <c r="PRW44" s="84"/>
      <c r="PRX44" s="84"/>
      <c r="PRY44" s="84"/>
      <c r="PRZ44" s="84"/>
      <c r="PSA44" s="84"/>
      <c r="PSB44" s="84"/>
      <c r="PSC44" s="84"/>
      <c r="PSD44" s="84"/>
      <c r="PSE44" s="84"/>
      <c r="PSF44" s="84"/>
      <c r="PSG44" s="84"/>
      <c r="PSH44" s="84"/>
      <c r="PSI44" s="84"/>
      <c r="PSJ44" s="84"/>
      <c r="PSK44" s="84"/>
      <c r="PSL44" s="84"/>
      <c r="PSM44" s="84"/>
      <c r="PSN44" s="84"/>
      <c r="PSO44" s="84"/>
      <c r="PSP44" s="84"/>
      <c r="PSQ44" s="84"/>
      <c r="PSR44" s="84"/>
      <c r="PSS44" s="84"/>
      <c r="PST44" s="84"/>
      <c r="PSU44" s="84"/>
      <c r="PSV44" s="84"/>
      <c r="PSW44" s="84"/>
      <c r="PSX44" s="84"/>
      <c r="PSY44" s="84"/>
      <c r="PSZ44" s="84"/>
      <c r="PTA44" s="84"/>
      <c r="PTB44" s="84"/>
      <c r="PTC44" s="84"/>
      <c r="PTD44" s="84"/>
      <c r="PTE44" s="84"/>
      <c r="PTF44" s="84"/>
      <c r="PTG44" s="84"/>
      <c r="PTH44" s="84"/>
      <c r="PTI44" s="84"/>
      <c r="PTJ44" s="84"/>
      <c r="PTK44" s="84"/>
      <c r="PTL44" s="84"/>
      <c r="PTM44" s="84"/>
      <c r="PTN44" s="84"/>
      <c r="PTO44" s="84"/>
      <c r="PTP44" s="84"/>
      <c r="PTQ44" s="84"/>
      <c r="PTR44" s="84"/>
      <c r="PTS44" s="84"/>
      <c r="PTT44" s="84"/>
      <c r="PTU44" s="84"/>
      <c r="PTV44" s="84"/>
      <c r="PTW44" s="84"/>
      <c r="PTX44" s="84"/>
      <c r="PTY44" s="84"/>
      <c r="PTZ44" s="84"/>
      <c r="PUA44" s="84"/>
      <c r="PUB44" s="84"/>
      <c r="PUC44" s="84"/>
      <c r="PUD44" s="84"/>
      <c r="PUE44" s="84"/>
      <c r="PUF44" s="84"/>
      <c r="PUG44" s="84"/>
      <c r="PUH44" s="84"/>
      <c r="PUI44" s="84"/>
      <c r="PUJ44" s="84"/>
      <c r="PUK44" s="84"/>
      <c r="PUL44" s="84"/>
      <c r="PUM44" s="84"/>
      <c r="PUN44" s="84"/>
      <c r="PUO44" s="84"/>
      <c r="PUP44" s="84"/>
      <c r="PUQ44" s="84"/>
      <c r="PUR44" s="84"/>
      <c r="PUS44" s="84"/>
      <c r="PUT44" s="84"/>
      <c r="PUU44" s="84"/>
      <c r="PUV44" s="84"/>
      <c r="PUW44" s="84"/>
      <c r="PUX44" s="84"/>
      <c r="PUY44" s="84"/>
      <c r="PUZ44" s="84"/>
      <c r="PVA44" s="84"/>
      <c r="PVB44" s="84"/>
      <c r="PVC44" s="84"/>
      <c r="PVD44" s="84"/>
      <c r="PVE44" s="84"/>
      <c r="PVF44" s="84"/>
      <c r="PVG44" s="84"/>
      <c r="PVH44" s="84"/>
      <c r="PVI44" s="84"/>
      <c r="PVJ44" s="84"/>
      <c r="PVK44" s="84"/>
      <c r="PVL44" s="84"/>
      <c r="PVM44" s="84"/>
      <c r="PVN44" s="84"/>
      <c r="PVO44" s="84"/>
      <c r="PVP44" s="84"/>
      <c r="PVQ44" s="84"/>
      <c r="PVR44" s="84"/>
      <c r="PVS44" s="84"/>
      <c r="PVT44" s="84"/>
      <c r="PVU44" s="84"/>
      <c r="PVV44" s="84"/>
      <c r="PVW44" s="84"/>
      <c r="PVX44" s="84"/>
      <c r="PVY44" s="84"/>
      <c r="PVZ44" s="84"/>
      <c r="PWA44" s="84"/>
      <c r="PWB44" s="84"/>
      <c r="PWC44" s="84"/>
      <c r="PWD44" s="84"/>
      <c r="PWE44" s="84"/>
      <c r="PWF44" s="84"/>
      <c r="PWG44" s="84"/>
      <c r="PWH44" s="84"/>
      <c r="PWI44" s="84"/>
      <c r="PWJ44" s="84"/>
      <c r="PWK44" s="84"/>
      <c r="PWL44" s="84"/>
      <c r="PWM44" s="84"/>
      <c r="PWN44" s="84"/>
      <c r="PWO44" s="84"/>
      <c r="PWP44" s="84"/>
      <c r="PWQ44" s="84"/>
      <c r="PWR44" s="84"/>
      <c r="PWS44" s="84"/>
      <c r="PWT44" s="84"/>
      <c r="PWU44" s="84"/>
      <c r="PWV44" s="84"/>
      <c r="PWW44" s="84"/>
      <c r="PWX44" s="84"/>
      <c r="PWY44" s="84"/>
      <c r="PWZ44" s="84"/>
      <c r="PXA44" s="84"/>
      <c r="PXB44" s="84"/>
      <c r="PXC44" s="84"/>
      <c r="PXD44" s="84"/>
      <c r="PXE44" s="84"/>
      <c r="PXF44" s="84"/>
      <c r="PXG44" s="84"/>
      <c r="PXH44" s="84"/>
      <c r="PXI44" s="84"/>
      <c r="PXJ44" s="84"/>
      <c r="PXK44" s="84"/>
      <c r="PXL44" s="84"/>
      <c r="PXM44" s="84"/>
      <c r="PXN44" s="84"/>
      <c r="PXO44" s="84"/>
      <c r="PXP44" s="84"/>
      <c r="PXQ44" s="84"/>
      <c r="PXR44" s="84"/>
      <c r="PXS44" s="84"/>
      <c r="PXT44" s="84"/>
      <c r="PXU44" s="84"/>
      <c r="PXV44" s="84"/>
      <c r="PXW44" s="84"/>
      <c r="PXX44" s="84"/>
      <c r="PXY44" s="84"/>
      <c r="PXZ44" s="84"/>
      <c r="PYA44" s="84"/>
      <c r="PYB44" s="84"/>
      <c r="PYC44" s="84"/>
      <c r="PYD44" s="84"/>
      <c r="PYE44" s="84"/>
      <c r="PYF44" s="84"/>
      <c r="PYG44" s="84"/>
      <c r="PYH44" s="84"/>
      <c r="PYI44" s="84"/>
      <c r="PYJ44" s="84"/>
      <c r="PYK44" s="84"/>
      <c r="PYL44" s="84"/>
      <c r="PYM44" s="84"/>
      <c r="PYN44" s="84"/>
      <c r="PYO44" s="84"/>
      <c r="PYP44" s="84"/>
      <c r="PYQ44" s="84"/>
      <c r="PYR44" s="84"/>
      <c r="PYS44" s="84"/>
      <c r="PYT44" s="84"/>
      <c r="PYU44" s="84"/>
      <c r="PYV44" s="84"/>
      <c r="PYW44" s="84"/>
      <c r="PYX44" s="84"/>
      <c r="PYY44" s="84"/>
      <c r="PYZ44" s="84"/>
      <c r="PZA44" s="84"/>
      <c r="PZB44" s="84"/>
      <c r="PZC44" s="84"/>
      <c r="PZD44" s="84"/>
      <c r="PZE44" s="84"/>
      <c r="PZF44" s="84"/>
      <c r="PZG44" s="84"/>
      <c r="PZH44" s="84"/>
      <c r="PZI44" s="84"/>
      <c r="PZJ44" s="84"/>
      <c r="PZK44" s="84"/>
      <c r="PZL44" s="84"/>
      <c r="PZM44" s="84"/>
      <c r="PZN44" s="84"/>
      <c r="PZO44" s="84"/>
      <c r="PZP44" s="84"/>
      <c r="PZQ44" s="84"/>
      <c r="PZR44" s="84"/>
      <c r="PZS44" s="84"/>
      <c r="PZT44" s="84"/>
      <c r="PZU44" s="84"/>
      <c r="PZV44" s="84"/>
      <c r="PZW44" s="84"/>
      <c r="PZX44" s="84"/>
      <c r="PZY44" s="84"/>
      <c r="PZZ44" s="84"/>
      <c r="QAA44" s="84"/>
      <c r="QAB44" s="84"/>
      <c r="QAC44" s="84"/>
      <c r="QAD44" s="84"/>
      <c r="QAE44" s="84"/>
      <c r="QAF44" s="84"/>
      <c r="QAG44" s="84"/>
      <c r="QAH44" s="84"/>
      <c r="QAI44" s="84"/>
      <c r="QAJ44" s="84"/>
      <c r="QAK44" s="84"/>
      <c r="QAL44" s="84"/>
      <c r="QAM44" s="84"/>
      <c r="QAN44" s="84"/>
      <c r="QAO44" s="84"/>
      <c r="QAP44" s="84"/>
      <c r="QAQ44" s="84"/>
      <c r="QAR44" s="84"/>
      <c r="QAS44" s="84"/>
      <c r="QAT44" s="84"/>
      <c r="QAU44" s="84"/>
      <c r="QAV44" s="84"/>
      <c r="QAW44" s="84"/>
      <c r="QAX44" s="84"/>
      <c r="QAY44" s="84"/>
      <c r="QAZ44" s="84"/>
      <c r="QBA44" s="84"/>
      <c r="QBB44" s="84"/>
      <c r="QBC44" s="84"/>
      <c r="QBD44" s="84"/>
      <c r="QBE44" s="84"/>
      <c r="QBF44" s="84"/>
      <c r="QBG44" s="84"/>
      <c r="QBH44" s="84"/>
      <c r="QBI44" s="84"/>
      <c r="QBJ44" s="84"/>
      <c r="QBK44" s="84"/>
      <c r="QBL44" s="84"/>
      <c r="QBM44" s="84"/>
      <c r="QBN44" s="84"/>
      <c r="QBO44" s="84"/>
      <c r="QBP44" s="84"/>
      <c r="QBQ44" s="84"/>
      <c r="QBR44" s="84"/>
      <c r="QBS44" s="84"/>
      <c r="QBT44" s="84"/>
      <c r="QBU44" s="84"/>
      <c r="QBV44" s="84"/>
      <c r="QBW44" s="84"/>
      <c r="QBX44" s="84"/>
      <c r="QBY44" s="84"/>
      <c r="QBZ44" s="84"/>
      <c r="QCA44" s="84"/>
      <c r="QCB44" s="84"/>
      <c r="QCC44" s="84"/>
      <c r="QCD44" s="84"/>
      <c r="QCE44" s="84"/>
      <c r="QCF44" s="84"/>
      <c r="QCG44" s="84"/>
      <c r="QCH44" s="84"/>
      <c r="QCI44" s="84"/>
      <c r="QCJ44" s="84"/>
      <c r="QCK44" s="84"/>
      <c r="QCL44" s="84"/>
      <c r="QCM44" s="84"/>
      <c r="QCN44" s="84"/>
      <c r="QCO44" s="84"/>
      <c r="QCP44" s="84"/>
      <c r="QCQ44" s="84"/>
      <c r="QCR44" s="84"/>
      <c r="QCS44" s="84"/>
      <c r="QCT44" s="84"/>
      <c r="QCU44" s="84"/>
      <c r="QCV44" s="84"/>
      <c r="QCW44" s="84"/>
      <c r="QCX44" s="84"/>
      <c r="QCY44" s="84"/>
      <c r="QCZ44" s="84"/>
      <c r="QDA44" s="84"/>
      <c r="QDB44" s="84"/>
      <c r="QDC44" s="84"/>
      <c r="QDD44" s="84"/>
      <c r="QDE44" s="84"/>
      <c r="QDF44" s="84"/>
      <c r="QDG44" s="84"/>
      <c r="QDH44" s="84"/>
      <c r="QDI44" s="84"/>
      <c r="QDJ44" s="84"/>
      <c r="QDK44" s="84"/>
      <c r="QDL44" s="84"/>
      <c r="QDM44" s="84"/>
      <c r="QDN44" s="84"/>
      <c r="QDO44" s="84"/>
      <c r="QDP44" s="84"/>
      <c r="QDQ44" s="84"/>
      <c r="QDR44" s="84"/>
      <c r="QDS44" s="84"/>
      <c r="QDT44" s="84"/>
      <c r="QDU44" s="84"/>
      <c r="QDV44" s="84"/>
      <c r="QDW44" s="84"/>
      <c r="QDX44" s="84"/>
      <c r="QDY44" s="84"/>
      <c r="QDZ44" s="84"/>
      <c r="QEA44" s="84"/>
      <c r="QEB44" s="84"/>
      <c r="QEC44" s="84"/>
      <c r="QED44" s="84"/>
      <c r="QEE44" s="84"/>
      <c r="QEF44" s="84"/>
      <c r="QEG44" s="84"/>
      <c r="QEH44" s="84"/>
      <c r="QEI44" s="84"/>
      <c r="QEJ44" s="84"/>
      <c r="QEK44" s="84"/>
      <c r="QEL44" s="84"/>
      <c r="QEM44" s="84"/>
      <c r="QEN44" s="84"/>
      <c r="QEO44" s="84"/>
      <c r="QEP44" s="84"/>
      <c r="QEQ44" s="84"/>
      <c r="QER44" s="84"/>
      <c r="QES44" s="84"/>
      <c r="QET44" s="84"/>
      <c r="QEU44" s="84"/>
      <c r="QEV44" s="84"/>
      <c r="QEW44" s="84"/>
      <c r="QEX44" s="84"/>
      <c r="QEY44" s="84"/>
      <c r="QEZ44" s="84"/>
      <c r="QFA44" s="84"/>
      <c r="QFB44" s="84"/>
      <c r="QFC44" s="84"/>
      <c r="QFD44" s="84"/>
      <c r="QFE44" s="84"/>
      <c r="QFF44" s="84"/>
      <c r="QFG44" s="84"/>
      <c r="QFH44" s="84"/>
      <c r="QFI44" s="84"/>
      <c r="QFJ44" s="84"/>
      <c r="QFK44" s="84"/>
      <c r="QFL44" s="84"/>
      <c r="QFM44" s="84"/>
      <c r="QFN44" s="84"/>
      <c r="QFO44" s="84"/>
      <c r="QFP44" s="84"/>
      <c r="QFQ44" s="84"/>
      <c r="QFR44" s="84"/>
      <c r="QFS44" s="84"/>
      <c r="QFT44" s="84"/>
      <c r="QFU44" s="84"/>
      <c r="QFV44" s="84"/>
      <c r="QFW44" s="84"/>
      <c r="QFX44" s="84"/>
      <c r="QFY44" s="84"/>
      <c r="QFZ44" s="84"/>
      <c r="QGA44" s="84"/>
      <c r="QGB44" s="84"/>
      <c r="QGC44" s="84"/>
      <c r="QGD44" s="84"/>
      <c r="QGE44" s="84"/>
      <c r="QGF44" s="84"/>
      <c r="QGG44" s="84"/>
      <c r="QGH44" s="84"/>
      <c r="QGI44" s="84"/>
      <c r="QGJ44" s="84"/>
      <c r="QGK44" s="84"/>
      <c r="QGL44" s="84"/>
      <c r="QGM44" s="84"/>
      <c r="QGN44" s="84"/>
      <c r="QGO44" s="84"/>
      <c r="QGP44" s="84"/>
      <c r="QGQ44" s="84"/>
      <c r="QGR44" s="84"/>
      <c r="QGS44" s="84"/>
      <c r="QGT44" s="84"/>
      <c r="QGU44" s="84"/>
      <c r="QGV44" s="84"/>
      <c r="QGW44" s="84"/>
      <c r="QGX44" s="84"/>
      <c r="QGY44" s="84"/>
      <c r="QGZ44" s="84"/>
      <c r="QHA44" s="84"/>
      <c r="QHB44" s="84"/>
      <c r="QHC44" s="84"/>
      <c r="QHD44" s="84"/>
      <c r="QHE44" s="84"/>
      <c r="QHF44" s="84"/>
      <c r="QHG44" s="84"/>
      <c r="QHH44" s="84"/>
      <c r="QHI44" s="84"/>
      <c r="QHJ44" s="84"/>
      <c r="QHK44" s="84"/>
      <c r="QHL44" s="84"/>
      <c r="QHM44" s="84"/>
      <c r="QHN44" s="84"/>
      <c r="QHO44" s="84"/>
      <c r="QHP44" s="84"/>
      <c r="QHQ44" s="84"/>
      <c r="QHR44" s="84"/>
      <c r="QHS44" s="84"/>
      <c r="QHT44" s="84"/>
      <c r="QHU44" s="84"/>
      <c r="QHV44" s="84"/>
      <c r="QHW44" s="84"/>
      <c r="QHX44" s="84"/>
      <c r="QHY44" s="84"/>
      <c r="QHZ44" s="84"/>
      <c r="QIA44" s="84"/>
      <c r="QIB44" s="84"/>
      <c r="QIC44" s="84"/>
      <c r="QID44" s="84"/>
      <c r="QIE44" s="84"/>
      <c r="QIF44" s="84"/>
      <c r="QIG44" s="84"/>
      <c r="QIH44" s="84"/>
      <c r="QII44" s="84"/>
      <c r="QIJ44" s="84"/>
      <c r="QIK44" s="84"/>
      <c r="QIL44" s="84"/>
      <c r="QIM44" s="84"/>
      <c r="QIN44" s="84"/>
      <c r="QIO44" s="84"/>
      <c r="QIP44" s="84"/>
      <c r="QIQ44" s="84"/>
      <c r="QIR44" s="84"/>
      <c r="QIS44" s="84"/>
      <c r="QIT44" s="84"/>
      <c r="QIU44" s="84"/>
      <c r="QIV44" s="84"/>
      <c r="QIW44" s="84"/>
      <c r="QIX44" s="84"/>
      <c r="QIY44" s="84"/>
      <c r="QIZ44" s="84"/>
      <c r="QJA44" s="84"/>
      <c r="QJB44" s="84"/>
      <c r="QJC44" s="84"/>
      <c r="QJD44" s="84"/>
      <c r="QJE44" s="84"/>
      <c r="QJF44" s="84"/>
      <c r="QJG44" s="84"/>
      <c r="QJH44" s="84"/>
      <c r="QJI44" s="84"/>
      <c r="QJJ44" s="84"/>
      <c r="QJK44" s="84"/>
      <c r="QJL44" s="84"/>
      <c r="QJM44" s="84"/>
      <c r="QJN44" s="84"/>
      <c r="QJO44" s="84"/>
      <c r="QJP44" s="84"/>
      <c r="QJQ44" s="84"/>
      <c r="QJR44" s="84"/>
      <c r="QJS44" s="84"/>
      <c r="QJT44" s="84"/>
      <c r="QJU44" s="84"/>
      <c r="QJV44" s="84"/>
      <c r="QJW44" s="84"/>
      <c r="QJX44" s="84"/>
      <c r="QJY44" s="84"/>
      <c r="QJZ44" s="84"/>
      <c r="QKA44" s="84"/>
      <c r="QKB44" s="84"/>
      <c r="QKC44" s="84"/>
      <c r="QKD44" s="84"/>
      <c r="QKE44" s="84"/>
      <c r="QKF44" s="84"/>
      <c r="QKG44" s="84"/>
      <c r="QKH44" s="84"/>
      <c r="QKI44" s="84"/>
      <c r="QKJ44" s="84"/>
      <c r="QKK44" s="84"/>
      <c r="QKL44" s="84"/>
      <c r="QKM44" s="84"/>
      <c r="QKN44" s="84"/>
      <c r="QKO44" s="84"/>
      <c r="QKP44" s="84"/>
      <c r="QKQ44" s="84"/>
      <c r="QKR44" s="84"/>
      <c r="QKS44" s="84"/>
      <c r="QKT44" s="84"/>
      <c r="QKU44" s="84"/>
      <c r="QKV44" s="84"/>
      <c r="QKW44" s="84"/>
      <c r="QKX44" s="84"/>
      <c r="QKY44" s="84"/>
      <c r="QKZ44" s="84"/>
      <c r="QLA44" s="84"/>
      <c r="QLB44" s="84"/>
      <c r="QLC44" s="84"/>
      <c r="QLD44" s="84"/>
      <c r="QLE44" s="84"/>
      <c r="QLF44" s="84"/>
      <c r="QLG44" s="84"/>
      <c r="QLH44" s="84"/>
      <c r="QLI44" s="84"/>
      <c r="QLJ44" s="84"/>
      <c r="QLK44" s="84"/>
      <c r="QLL44" s="84"/>
      <c r="QLM44" s="84"/>
      <c r="QLN44" s="84"/>
      <c r="QLO44" s="84"/>
      <c r="QLP44" s="84"/>
      <c r="QLQ44" s="84"/>
      <c r="QLR44" s="84"/>
      <c r="QLS44" s="84"/>
      <c r="QLT44" s="84"/>
      <c r="QLU44" s="84"/>
      <c r="QLV44" s="84"/>
      <c r="QLW44" s="84"/>
      <c r="QLX44" s="84"/>
      <c r="QLY44" s="84"/>
      <c r="QLZ44" s="84"/>
      <c r="QMA44" s="84"/>
      <c r="QMB44" s="84"/>
      <c r="QMC44" s="84"/>
      <c r="QMD44" s="84"/>
      <c r="QME44" s="84"/>
      <c r="QMF44" s="84"/>
      <c r="QMG44" s="84"/>
      <c r="QMH44" s="84"/>
      <c r="QMI44" s="84"/>
      <c r="QMJ44" s="84"/>
      <c r="QMK44" s="84"/>
      <c r="QML44" s="84"/>
      <c r="QMM44" s="84"/>
      <c r="QMN44" s="84"/>
      <c r="QMO44" s="84"/>
      <c r="QMP44" s="84"/>
      <c r="QMQ44" s="84"/>
      <c r="QMR44" s="84"/>
      <c r="QMS44" s="84"/>
      <c r="QMT44" s="84"/>
      <c r="QMU44" s="84"/>
      <c r="QMV44" s="84"/>
      <c r="QMW44" s="84"/>
      <c r="QMX44" s="84"/>
      <c r="QMY44" s="84"/>
      <c r="QMZ44" s="84"/>
      <c r="QNA44" s="84"/>
      <c r="QNB44" s="84"/>
      <c r="QNC44" s="84"/>
      <c r="QND44" s="84"/>
      <c r="QNE44" s="84"/>
      <c r="QNF44" s="84"/>
      <c r="QNG44" s="84"/>
      <c r="QNH44" s="84"/>
      <c r="QNI44" s="84"/>
      <c r="QNJ44" s="84"/>
      <c r="QNK44" s="84"/>
      <c r="QNL44" s="84"/>
      <c r="QNM44" s="84"/>
      <c r="QNN44" s="84"/>
      <c r="QNO44" s="84"/>
      <c r="QNP44" s="84"/>
      <c r="QNQ44" s="84"/>
      <c r="QNR44" s="84"/>
      <c r="QNS44" s="84"/>
      <c r="QNT44" s="84"/>
      <c r="QNU44" s="84"/>
      <c r="QNV44" s="84"/>
      <c r="QNW44" s="84"/>
      <c r="QNX44" s="84"/>
      <c r="QNY44" s="84"/>
      <c r="QNZ44" s="84"/>
      <c r="QOA44" s="84"/>
      <c r="QOB44" s="84"/>
      <c r="QOC44" s="84"/>
      <c r="QOD44" s="84"/>
      <c r="QOE44" s="84"/>
      <c r="QOF44" s="84"/>
      <c r="QOG44" s="84"/>
      <c r="QOH44" s="84"/>
      <c r="QOI44" s="84"/>
      <c r="QOJ44" s="84"/>
      <c r="QOK44" s="84"/>
      <c r="QOL44" s="84"/>
      <c r="QOM44" s="84"/>
      <c r="QON44" s="84"/>
      <c r="QOO44" s="84"/>
      <c r="QOP44" s="84"/>
      <c r="QOQ44" s="84"/>
      <c r="QOR44" s="84"/>
      <c r="QOS44" s="84"/>
      <c r="QOT44" s="84"/>
      <c r="QOU44" s="84"/>
      <c r="QOV44" s="84"/>
      <c r="QOW44" s="84"/>
      <c r="QOX44" s="84"/>
      <c r="QOY44" s="84"/>
      <c r="QOZ44" s="84"/>
      <c r="QPA44" s="84"/>
      <c r="QPB44" s="84"/>
      <c r="QPC44" s="84"/>
      <c r="QPD44" s="84"/>
      <c r="QPE44" s="84"/>
      <c r="QPF44" s="84"/>
      <c r="QPG44" s="84"/>
      <c r="QPH44" s="84"/>
      <c r="QPI44" s="84"/>
      <c r="QPJ44" s="84"/>
      <c r="QPK44" s="84"/>
      <c r="QPL44" s="84"/>
      <c r="QPM44" s="84"/>
      <c r="QPN44" s="84"/>
      <c r="QPO44" s="84"/>
      <c r="QPP44" s="84"/>
      <c r="QPQ44" s="84"/>
      <c r="QPR44" s="84"/>
      <c r="QPS44" s="84"/>
      <c r="QPT44" s="84"/>
      <c r="QPU44" s="84"/>
      <c r="QPV44" s="84"/>
      <c r="QPW44" s="84"/>
      <c r="QPX44" s="84"/>
      <c r="QPY44" s="84"/>
      <c r="QPZ44" s="84"/>
      <c r="QQA44" s="84"/>
      <c r="QQB44" s="84"/>
      <c r="QQC44" s="84"/>
      <c r="QQD44" s="84"/>
      <c r="QQE44" s="84"/>
      <c r="QQF44" s="84"/>
      <c r="QQG44" s="84"/>
      <c r="QQH44" s="84"/>
      <c r="QQI44" s="84"/>
      <c r="QQJ44" s="84"/>
      <c r="QQK44" s="84"/>
      <c r="QQL44" s="84"/>
      <c r="QQM44" s="84"/>
      <c r="QQN44" s="84"/>
      <c r="QQO44" s="84"/>
      <c r="QQP44" s="84"/>
      <c r="QQQ44" s="84"/>
      <c r="QQR44" s="84"/>
      <c r="QQS44" s="84"/>
      <c r="QQT44" s="84"/>
      <c r="QQU44" s="84"/>
      <c r="QQV44" s="84"/>
      <c r="QQW44" s="84"/>
      <c r="QQX44" s="84"/>
      <c r="QQY44" s="84"/>
      <c r="QQZ44" s="84"/>
      <c r="QRA44" s="84"/>
      <c r="QRB44" s="84"/>
      <c r="QRC44" s="84"/>
      <c r="QRD44" s="84"/>
      <c r="QRE44" s="84"/>
      <c r="QRF44" s="84"/>
      <c r="QRG44" s="84"/>
      <c r="QRH44" s="84"/>
      <c r="QRI44" s="84"/>
      <c r="QRJ44" s="84"/>
      <c r="QRK44" s="84"/>
      <c r="QRL44" s="84"/>
      <c r="QRM44" s="84"/>
      <c r="QRN44" s="84"/>
      <c r="QRO44" s="84"/>
      <c r="QRP44" s="84"/>
      <c r="QRQ44" s="84"/>
      <c r="QRR44" s="84"/>
      <c r="QRS44" s="84"/>
      <c r="QRT44" s="84"/>
      <c r="QRU44" s="84"/>
      <c r="QRV44" s="84"/>
      <c r="QRW44" s="84"/>
      <c r="QRX44" s="84"/>
      <c r="QRY44" s="84"/>
      <c r="QRZ44" s="84"/>
      <c r="QSA44" s="84"/>
      <c r="QSB44" s="84"/>
      <c r="QSC44" s="84"/>
      <c r="QSD44" s="84"/>
      <c r="QSE44" s="84"/>
      <c r="QSF44" s="84"/>
      <c r="QSG44" s="84"/>
      <c r="QSH44" s="84"/>
      <c r="QSI44" s="84"/>
      <c r="QSJ44" s="84"/>
      <c r="QSK44" s="84"/>
      <c r="QSL44" s="84"/>
      <c r="QSM44" s="84"/>
      <c r="QSN44" s="84"/>
      <c r="QSO44" s="84"/>
      <c r="QSP44" s="84"/>
      <c r="QSQ44" s="84"/>
      <c r="QSR44" s="84"/>
      <c r="QSS44" s="84"/>
      <c r="QST44" s="84"/>
      <c r="QSU44" s="84"/>
      <c r="QSV44" s="84"/>
      <c r="QSW44" s="84"/>
      <c r="QSX44" s="84"/>
      <c r="QSY44" s="84"/>
      <c r="QSZ44" s="84"/>
      <c r="QTA44" s="84"/>
      <c r="QTB44" s="84"/>
      <c r="QTC44" s="84"/>
      <c r="QTD44" s="84"/>
      <c r="QTE44" s="84"/>
      <c r="QTF44" s="84"/>
      <c r="QTG44" s="84"/>
      <c r="QTH44" s="84"/>
      <c r="QTI44" s="84"/>
      <c r="QTJ44" s="84"/>
      <c r="QTK44" s="84"/>
      <c r="QTL44" s="84"/>
      <c r="QTM44" s="84"/>
      <c r="QTN44" s="84"/>
      <c r="QTO44" s="84"/>
      <c r="QTP44" s="84"/>
      <c r="QTQ44" s="84"/>
      <c r="QTR44" s="84"/>
      <c r="QTS44" s="84"/>
      <c r="QTT44" s="84"/>
      <c r="QTU44" s="84"/>
      <c r="QTV44" s="84"/>
      <c r="QTW44" s="84"/>
      <c r="QTX44" s="84"/>
      <c r="QTY44" s="84"/>
      <c r="QTZ44" s="84"/>
      <c r="QUA44" s="84"/>
      <c r="QUB44" s="84"/>
      <c r="QUC44" s="84"/>
      <c r="QUD44" s="84"/>
      <c r="QUE44" s="84"/>
      <c r="QUF44" s="84"/>
      <c r="QUG44" s="84"/>
      <c r="QUH44" s="84"/>
      <c r="QUI44" s="84"/>
      <c r="QUJ44" s="84"/>
      <c r="QUK44" s="84"/>
      <c r="QUL44" s="84"/>
      <c r="QUM44" s="84"/>
      <c r="QUN44" s="84"/>
      <c r="QUO44" s="84"/>
      <c r="QUP44" s="84"/>
      <c r="QUQ44" s="84"/>
      <c r="QUR44" s="84"/>
      <c r="QUS44" s="84"/>
      <c r="QUT44" s="84"/>
      <c r="QUU44" s="84"/>
      <c r="QUV44" s="84"/>
      <c r="QUW44" s="84"/>
      <c r="QUX44" s="84"/>
      <c r="QUY44" s="84"/>
      <c r="QUZ44" s="84"/>
      <c r="QVA44" s="84"/>
      <c r="QVB44" s="84"/>
      <c r="QVC44" s="84"/>
      <c r="QVD44" s="84"/>
      <c r="QVE44" s="84"/>
      <c r="QVF44" s="84"/>
      <c r="QVG44" s="84"/>
      <c r="QVH44" s="84"/>
      <c r="QVI44" s="84"/>
      <c r="QVJ44" s="84"/>
      <c r="QVK44" s="84"/>
      <c r="QVL44" s="84"/>
      <c r="QVM44" s="84"/>
      <c r="QVN44" s="84"/>
      <c r="QVO44" s="84"/>
      <c r="QVP44" s="84"/>
      <c r="QVQ44" s="84"/>
      <c r="QVR44" s="84"/>
      <c r="QVS44" s="84"/>
      <c r="QVT44" s="84"/>
      <c r="QVU44" s="84"/>
      <c r="QVV44" s="84"/>
      <c r="QVW44" s="84"/>
      <c r="QVX44" s="84"/>
      <c r="QVY44" s="84"/>
      <c r="QVZ44" s="84"/>
      <c r="QWA44" s="84"/>
      <c r="QWB44" s="84"/>
      <c r="QWC44" s="84"/>
      <c r="QWD44" s="84"/>
      <c r="QWE44" s="84"/>
      <c r="QWF44" s="84"/>
      <c r="QWG44" s="84"/>
      <c r="QWH44" s="84"/>
      <c r="QWI44" s="84"/>
      <c r="QWJ44" s="84"/>
      <c r="QWK44" s="84"/>
      <c r="QWL44" s="84"/>
      <c r="QWM44" s="84"/>
      <c r="QWN44" s="84"/>
      <c r="QWO44" s="84"/>
      <c r="QWP44" s="84"/>
      <c r="QWQ44" s="84"/>
      <c r="QWR44" s="84"/>
      <c r="QWS44" s="84"/>
      <c r="QWT44" s="84"/>
      <c r="QWU44" s="84"/>
      <c r="QWV44" s="84"/>
      <c r="QWW44" s="84"/>
      <c r="QWX44" s="84"/>
      <c r="QWY44" s="84"/>
      <c r="QWZ44" s="84"/>
      <c r="QXA44" s="84"/>
      <c r="QXB44" s="84"/>
      <c r="QXC44" s="84"/>
      <c r="QXD44" s="84"/>
      <c r="QXE44" s="84"/>
      <c r="QXF44" s="84"/>
      <c r="QXG44" s="84"/>
      <c r="QXH44" s="84"/>
      <c r="QXI44" s="84"/>
      <c r="QXJ44" s="84"/>
      <c r="QXK44" s="84"/>
      <c r="QXL44" s="84"/>
      <c r="QXM44" s="84"/>
      <c r="QXN44" s="84"/>
      <c r="QXO44" s="84"/>
      <c r="QXP44" s="84"/>
      <c r="QXQ44" s="84"/>
      <c r="QXR44" s="84"/>
      <c r="QXS44" s="84"/>
      <c r="QXT44" s="84"/>
      <c r="QXU44" s="84"/>
      <c r="QXV44" s="84"/>
      <c r="QXW44" s="84"/>
      <c r="QXX44" s="84"/>
      <c r="QXY44" s="84"/>
      <c r="QXZ44" s="84"/>
      <c r="QYA44" s="84"/>
      <c r="QYB44" s="84"/>
      <c r="QYC44" s="84"/>
      <c r="QYD44" s="84"/>
      <c r="QYE44" s="84"/>
      <c r="QYF44" s="84"/>
      <c r="QYG44" s="84"/>
      <c r="QYH44" s="84"/>
      <c r="QYI44" s="84"/>
      <c r="QYJ44" s="84"/>
      <c r="QYK44" s="84"/>
      <c r="QYL44" s="84"/>
      <c r="QYM44" s="84"/>
      <c r="QYN44" s="84"/>
      <c r="QYO44" s="84"/>
      <c r="QYP44" s="84"/>
      <c r="QYQ44" s="84"/>
      <c r="QYR44" s="84"/>
      <c r="QYS44" s="84"/>
      <c r="QYT44" s="84"/>
      <c r="QYU44" s="84"/>
      <c r="QYV44" s="84"/>
      <c r="QYW44" s="84"/>
      <c r="QYX44" s="84"/>
      <c r="QYY44" s="84"/>
      <c r="QYZ44" s="84"/>
      <c r="QZA44" s="84"/>
      <c r="QZB44" s="84"/>
      <c r="QZC44" s="84"/>
      <c r="QZD44" s="84"/>
      <c r="QZE44" s="84"/>
      <c r="QZF44" s="84"/>
      <c r="QZG44" s="84"/>
      <c r="QZH44" s="84"/>
      <c r="QZI44" s="84"/>
      <c r="QZJ44" s="84"/>
      <c r="QZK44" s="84"/>
      <c r="QZL44" s="84"/>
      <c r="QZM44" s="84"/>
      <c r="QZN44" s="84"/>
      <c r="QZO44" s="84"/>
      <c r="QZP44" s="84"/>
      <c r="QZQ44" s="84"/>
      <c r="QZR44" s="84"/>
      <c r="QZS44" s="84"/>
      <c r="QZT44" s="84"/>
      <c r="QZU44" s="84"/>
      <c r="QZV44" s="84"/>
      <c r="QZW44" s="84"/>
      <c r="QZX44" s="84"/>
      <c r="QZY44" s="84"/>
      <c r="QZZ44" s="84"/>
      <c r="RAA44" s="84"/>
      <c r="RAB44" s="84"/>
      <c r="RAC44" s="84"/>
      <c r="RAD44" s="84"/>
      <c r="RAE44" s="84"/>
      <c r="RAF44" s="84"/>
      <c r="RAG44" s="84"/>
      <c r="RAH44" s="84"/>
      <c r="RAI44" s="84"/>
      <c r="RAJ44" s="84"/>
      <c r="RAK44" s="84"/>
      <c r="RAL44" s="84"/>
      <c r="RAM44" s="84"/>
      <c r="RAN44" s="84"/>
      <c r="RAO44" s="84"/>
      <c r="RAP44" s="84"/>
      <c r="RAQ44" s="84"/>
      <c r="RAR44" s="84"/>
      <c r="RAS44" s="84"/>
      <c r="RAT44" s="84"/>
      <c r="RAU44" s="84"/>
      <c r="RAV44" s="84"/>
      <c r="RAW44" s="84"/>
      <c r="RAX44" s="84"/>
      <c r="RAY44" s="84"/>
      <c r="RAZ44" s="84"/>
      <c r="RBA44" s="84"/>
      <c r="RBB44" s="84"/>
      <c r="RBC44" s="84"/>
      <c r="RBD44" s="84"/>
      <c r="RBE44" s="84"/>
      <c r="RBF44" s="84"/>
      <c r="RBG44" s="84"/>
      <c r="RBH44" s="84"/>
      <c r="RBI44" s="84"/>
      <c r="RBJ44" s="84"/>
      <c r="RBK44" s="84"/>
      <c r="RBL44" s="84"/>
      <c r="RBM44" s="84"/>
      <c r="RBN44" s="84"/>
      <c r="RBO44" s="84"/>
      <c r="RBP44" s="84"/>
      <c r="RBQ44" s="84"/>
      <c r="RBR44" s="84"/>
      <c r="RBS44" s="84"/>
      <c r="RBT44" s="84"/>
      <c r="RBU44" s="84"/>
      <c r="RBV44" s="84"/>
      <c r="RBW44" s="84"/>
      <c r="RBX44" s="84"/>
      <c r="RBY44" s="84"/>
      <c r="RBZ44" s="84"/>
      <c r="RCA44" s="84"/>
      <c r="RCB44" s="84"/>
      <c r="RCC44" s="84"/>
      <c r="RCD44" s="84"/>
      <c r="RCE44" s="84"/>
      <c r="RCF44" s="84"/>
      <c r="RCG44" s="84"/>
      <c r="RCH44" s="84"/>
      <c r="RCI44" s="84"/>
      <c r="RCJ44" s="84"/>
      <c r="RCK44" s="84"/>
      <c r="RCL44" s="84"/>
      <c r="RCM44" s="84"/>
      <c r="RCN44" s="84"/>
      <c r="RCO44" s="84"/>
      <c r="RCP44" s="84"/>
      <c r="RCQ44" s="84"/>
      <c r="RCR44" s="84"/>
      <c r="RCS44" s="84"/>
      <c r="RCT44" s="84"/>
      <c r="RCU44" s="84"/>
      <c r="RCV44" s="84"/>
      <c r="RCW44" s="84"/>
      <c r="RCX44" s="84"/>
      <c r="RCY44" s="84"/>
      <c r="RCZ44" s="84"/>
      <c r="RDA44" s="84"/>
      <c r="RDB44" s="84"/>
      <c r="RDC44" s="84"/>
      <c r="RDD44" s="84"/>
      <c r="RDE44" s="84"/>
      <c r="RDF44" s="84"/>
      <c r="RDG44" s="84"/>
      <c r="RDH44" s="84"/>
      <c r="RDI44" s="84"/>
      <c r="RDJ44" s="84"/>
      <c r="RDK44" s="84"/>
      <c r="RDL44" s="84"/>
      <c r="RDM44" s="84"/>
      <c r="RDN44" s="84"/>
      <c r="RDO44" s="84"/>
      <c r="RDP44" s="84"/>
      <c r="RDQ44" s="84"/>
      <c r="RDR44" s="84"/>
      <c r="RDS44" s="84"/>
      <c r="RDT44" s="84"/>
      <c r="RDU44" s="84"/>
      <c r="RDV44" s="84"/>
      <c r="RDW44" s="84"/>
      <c r="RDX44" s="84"/>
      <c r="RDY44" s="84"/>
      <c r="RDZ44" s="84"/>
      <c r="REA44" s="84"/>
      <c r="REB44" s="84"/>
      <c r="REC44" s="84"/>
      <c r="RED44" s="84"/>
      <c r="REE44" s="84"/>
      <c r="REF44" s="84"/>
      <c r="REG44" s="84"/>
      <c r="REH44" s="84"/>
      <c r="REI44" s="84"/>
      <c r="REJ44" s="84"/>
      <c r="REK44" s="84"/>
      <c r="REL44" s="84"/>
      <c r="REM44" s="84"/>
      <c r="REN44" s="84"/>
      <c r="REO44" s="84"/>
      <c r="REP44" s="84"/>
      <c r="REQ44" s="84"/>
      <c r="RER44" s="84"/>
      <c r="RES44" s="84"/>
      <c r="RET44" s="84"/>
      <c r="REU44" s="84"/>
      <c r="REV44" s="84"/>
      <c r="REW44" s="84"/>
      <c r="REX44" s="84"/>
      <c r="REY44" s="84"/>
      <c r="REZ44" s="84"/>
      <c r="RFA44" s="84"/>
      <c r="RFB44" s="84"/>
      <c r="RFC44" s="84"/>
      <c r="RFD44" s="84"/>
      <c r="RFE44" s="84"/>
      <c r="RFF44" s="84"/>
      <c r="RFG44" s="84"/>
      <c r="RFH44" s="84"/>
      <c r="RFI44" s="84"/>
      <c r="RFJ44" s="84"/>
      <c r="RFK44" s="84"/>
      <c r="RFL44" s="84"/>
      <c r="RFM44" s="84"/>
      <c r="RFN44" s="84"/>
      <c r="RFO44" s="84"/>
      <c r="RFP44" s="84"/>
      <c r="RFQ44" s="84"/>
      <c r="RFR44" s="84"/>
      <c r="RFS44" s="84"/>
      <c r="RFT44" s="84"/>
      <c r="RFU44" s="84"/>
      <c r="RFV44" s="84"/>
      <c r="RFW44" s="84"/>
      <c r="RFX44" s="84"/>
      <c r="RFY44" s="84"/>
      <c r="RFZ44" s="84"/>
      <c r="RGA44" s="84"/>
      <c r="RGB44" s="84"/>
      <c r="RGC44" s="84"/>
      <c r="RGD44" s="84"/>
      <c r="RGE44" s="84"/>
      <c r="RGF44" s="84"/>
      <c r="RGG44" s="84"/>
      <c r="RGH44" s="84"/>
      <c r="RGI44" s="84"/>
      <c r="RGJ44" s="84"/>
      <c r="RGK44" s="84"/>
      <c r="RGL44" s="84"/>
      <c r="RGM44" s="84"/>
      <c r="RGN44" s="84"/>
      <c r="RGO44" s="84"/>
      <c r="RGP44" s="84"/>
      <c r="RGQ44" s="84"/>
      <c r="RGR44" s="84"/>
      <c r="RGS44" s="84"/>
      <c r="RGT44" s="84"/>
      <c r="RGU44" s="84"/>
      <c r="RGV44" s="84"/>
      <c r="RGW44" s="84"/>
      <c r="RGX44" s="84"/>
      <c r="RGY44" s="84"/>
      <c r="RGZ44" s="84"/>
      <c r="RHA44" s="84"/>
      <c r="RHB44" s="84"/>
      <c r="RHC44" s="84"/>
      <c r="RHD44" s="84"/>
      <c r="RHE44" s="84"/>
      <c r="RHF44" s="84"/>
      <c r="RHG44" s="84"/>
      <c r="RHH44" s="84"/>
      <c r="RHI44" s="84"/>
      <c r="RHJ44" s="84"/>
      <c r="RHK44" s="84"/>
      <c r="RHL44" s="84"/>
      <c r="RHM44" s="84"/>
      <c r="RHN44" s="84"/>
      <c r="RHO44" s="84"/>
      <c r="RHP44" s="84"/>
      <c r="RHQ44" s="84"/>
      <c r="RHR44" s="84"/>
      <c r="RHS44" s="84"/>
      <c r="RHT44" s="84"/>
      <c r="RHU44" s="84"/>
      <c r="RHV44" s="84"/>
      <c r="RHW44" s="84"/>
      <c r="RHX44" s="84"/>
      <c r="RHY44" s="84"/>
      <c r="RHZ44" s="84"/>
      <c r="RIA44" s="84"/>
      <c r="RIB44" s="84"/>
      <c r="RIC44" s="84"/>
      <c r="RID44" s="84"/>
      <c r="RIE44" s="84"/>
      <c r="RIF44" s="84"/>
      <c r="RIG44" s="84"/>
      <c r="RIH44" s="84"/>
      <c r="RII44" s="84"/>
      <c r="RIJ44" s="84"/>
      <c r="RIK44" s="84"/>
      <c r="RIL44" s="84"/>
      <c r="RIM44" s="84"/>
      <c r="RIN44" s="84"/>
      <c r="RIO44" s="84"/>
      <c r="RIP44" s="84"/>
      <c r="RIQ44" s="84"/>
      <c r="RIR44" s="84"/>
      <c r="RIS44" s="84"/>
      <c r="RIT44" s="84"/>
      <c r="RIU44" s="84"/>
      <c r="RIV44" s="84"/>
      <c r="RIW44" s="84"/>
      <c r="RIX44" s="84"/>
      <c r="RIY44" s="84"/>
      <c r="RIZ44" s="84"/>
      <c r="RJA44" s="84"/>
      <c r="RJB44" s="84"/>
      <c r="RJC44" s="84"/>
      <c r="RJD44" s="84"/>
      <c r="RJE44" s="84"/>
      <c r="RJF44" s="84"/>
      <c r="RJG44" s="84"/>
      <c r="RJH44" s="84"/>
      <c r="RJI44" s="84"/>
      <c r="RJJ44" s="84"/>
      <c r="RJK44" s="84"/>
      <c r="RJL44" s="84"/>
      <c r="RJM44" s="84"/>
      <c r="RJN44" s="84"/>
      <c r="RJO44" s="84"/>
      <c r="RJP44" s="84"/>
      <c r="RJQ44" s="84"/>
      <c r="RJR44" s="84"/>
      <c r="RJS44" s="84"/>
      <c r="RJT44" s="84"/>
      <c r="RJU44" s="84"/>
      <c r="RJV44" s="84"/>
      <c r="RJW44" s="84"/>
      <c r="RJX44" s="84"/>
      <c r="RJY44" s="84"/>
      <c r="RJZ44" s="84"/>
      <c r="RKA44" s="84"/>
      <c r="RKB44" s="84"/>
      <c r="RKC44" s="84"/>
      <c r="RKD44" s="84"/>
      <c r="RKE44" s="84"/>
      <c r="RKF44" s="84"/>
      <c r="RKG44" s="84"/>
      <c r="RKH44" s="84"/>
      <c r="RKI44" s="84"/>
      <c r="RKJ44" s="84"/>
      <c r="RKK44" s="84"/>
      <c r="RKL44" s="84"/>
      <c r="RKM44" s="84"/>
      <c r="RKN44" s="84"/>
      <c r="RKO44" s="84"/>
      <c r="RKP44" s="84"/>
      <c r="RKQ44" s="84"/>
      <c r="RKR44" s="84"/>
      <c r="RKS44" s="84"/>
      <c r="RKT44" s="84"/>
      <c r="RKU44" s="84"/>
      <c r="RKV44" s="84"/>
      <c r="RKW44" s="84"/>
      <c r="RKX44" s="84"/>
      <c r="RKY44" s="84"/>
      <c r="RKZ44" s="84"/>
      <c r="RLA44" s="84"/>
      <c r="RLB44" s="84"/>
      <c r="RLC44" s="84"/>
      <c r="RLD44" s="84"/>
      <c r="RLE44" s="84"/>
      <c r="RLF44" s="84"/>
      <c r="RLG44" s="84"/>
      <c r="RLH44" s="84"/>
      <c r="RLI44" s="84"/>
      <c r="RLJ44" s="84"/>
      <c r="RLK44" s="84"/>
      <c r="RLL44" s="84"/>
      <c r="RLM44" s="84"/>
      <c r="RLN44" s="84"/>
      <c r="RLO44" s="84"/>
      <c r="RLP44" s="84"/>
      <c r="RLQ44" s="84"/>
      <c r="RLR44" s="84"/>
      <c r="RLS44" s="84"/>
      <c r="RLT44" s="84"/>
      <c r="RLU44" s="84"/>
      <c r="RLV44" s="84"/>
      <c r="RLW44" s="84"/>
      <c r="RLX44" s="84"/>
      <c r="RLY44" s="84"/>
      <c r="RLZ44" s="84"/>
      <c r="RMA44" s="84"/>
      <c r="RMB44" s="84"/>
      <c r="RMC44" s="84"/>
      <c r="RMD44" s="84"/>
      <c r="RME44" s="84"/>
      <c r="RMF44" s="84"/>
      <c r="RMG44" s="84"/>
      <c r="RMH44" s="84"/>
      <c r="RMI44" s="84"/>
      <c r="RMJ44" s="84"/>
      <c r="RMK44" s="84"/>
      <c r="RML44" s="84"/>
      <c r="RMM44" s="84"/>
      <c r="RMN44" s="84"/>
      <c r="RMO44" s="84"/>
      <c r="RMP44" s="84"/>
      <c r="RMQ44" s="84"/>
      <c r="RMR44" s="84"/>
      <c r="RMS44" s="84"/>
      <c r="RMT44" s="84"/>
      <c r="RMU44" s="84"/>
      <c r="RMV44" s="84"/>
      <c r="RMW44" s="84"/>
      <c r="RMX44" s="84"/>
      <c r="RMY44" s="84"/>
      <c r="RMZ44" s="84"/>
      <c r="RNA44" s="84"/>
      <c r="RNB44" s="84"/>
      <c r="RNC44" s="84"/>
      <c r="RND44" s="84"/>
      <c r="RNE44" s="84"/>
      <c r="RNF44" s="84"/>
      <c r="RNG44" s="84"/>
      <c r="RNH44" s="84"/>
      <c r="RNI44" s="84"/>
      <c r="RNJ44" s="84"/>
      <c r="RNK44" s="84"/>
      <c r="RNL44" s="84"/>
      <c r="RNM44" s="84"/>
      <c r="RNN44" s="84"/>
      <c r="RNO44" s="84"/>
      <c r="RNP44" s="84"/>
      <c r="RNQ44" s="84"/>
      <c r="RNR44" s="84"/>
      <c r="RNS44" s="84"/>
      <c r="RNT44" s="84"/>
      <c r="RNU44" s="84"/>
      <c r="RNV44" s="84"/>
      <c r="RNW44" s="84"/>
      <c r="RNX44" s="84"/>
      <c r="RNY44" s="84"/>
      <c r="RNZ44" s="84"/>
      <c r="ROA44" s="84"/>
      <c r="ROB44" s="84"/>
      <c r="ROC44" s="84"/>
      <c r="ROD44" s="84"/>
      <c r="ROE44" s="84"/>
      <c r="ROF44" s="84"/>
      <c r="ROG44" s="84"/>
      <c r="ROH44" s="84"/>
      <c r="ROI44" s="84"/>
      <c r="ROJ44" s="84"/>
      <c r="ROK44" s="84"/>
      <c r="ROL44" s="84"/>
      <c r="ROM44" s="84"/>
      <c r="RON44" s="84"/>
      <c r="ROO44" s="84"/>
      <c r="ROP44" s="84"/>
      <c r="ROQ44" s="84"/>
      <c r="ROR44" s="84"/>
      <c r="ROS44" s="84"/>
      <c r="ROT44" s="84"/>
      <c r="ROU44" s="84"/>
      <c r="ROV44" s="84"/>
      <c r="ROW44" s="84"/>
      <c r="ROX44" s="84"/>
      <c r="ROY44" s="84"/>
      <c r="ROZ44" s="84"/>
      <c r="RPA44" s="84"/>
      <c r="RPB44" s="84"/>
      <c r="RPC44" s="84"/>
      <c r="RPD44" s="84"/>
      <c r="RPE44" s="84"/>
      <c r="RPF44" s="84"/>
      <c r="RPG44" s="84"/>
      <c r="RPH44" s="84"/>
      <c r="RPI44" s="84"/>
      <c r="RPJ44" s="84"/>
      <c r="RPK44" s="84"/>
      <c r="RPL44" s="84"/>
      <c r="RPM44" s="84"/>
      <c r="RPN44" s="84"/>
      <c r="RPO44" s="84"/>
      <c r="RPP44" s="84"/>
      <c r="RPQ44" s="84"/>
      <c r="RPR44" s="84"/>
      <c r="RPS44" s="84"/>
      <c r="RPT44" s="84"/>
      <c r="RPU44" s="84"/>
      <c r="RPV44" s="84"/>
      <c r="RPW44" s="84"/>
      <c r="RPX44" s="84"/>
      <c r="RPY44" s="84"/>
      <c r="RPZ44" s="84"/>
      <c r="RQA44" s="84"/>
      <c r="RQB44" s="84"/>
      <c r="RQC44" s="84"/>
      <c r="RQD44" s="84"/>
      <c r="RQE44" s="84"/>
      <c r="RQF44" s="84"/>
      <c r="RQG44" s="84"/>
      <c r="RQH44" s="84"/>
      <c r="RQI44" s="84"/>
      <c r="RQJ44" s="84"/>
      <c r="RQK44" s="84"/>
      <c r="RQL44" s="84"/>
      <c r="RQM44" s="84"/>
      <c r="RQN44" s="84"/>
      <c r="RQO44" s="84"/>
      <c r="RQP44" s="84"/>
      <c r="RQQ44" s="84"/>
      <c r="RQR44" s="84"/>
      <c r="RQS44" s="84"/>
      <c r="RQT44" s="84"/>
      <c r="RQU44" s="84"/>
      <c r="RQV44" s="84"/>
      <c r="RQW44" s="84"/>
      <c r="RQX44" s="84"/>
      <c r="RQY44" s="84"/>
      <c r="RQZ44" s="84"/>
      <c r="RRA44" s="84"/>
      <c r="RRB44" s="84"/>
      <c r="RRC44" s="84"/>
      <c r="RRD44" s="84"/>
      <c r="RRE44" s="84"/>
      <c r="RRF44" s="84"/>
      <c r="RRG44" s="84"/>
      <c r="RRH44" s="84"/>
      <c r="RRI44" s="84"/>
      <c r="RRJ44" s="84"/>
      <c r="RRK44" s="84"/>
      <c r="RRL44" s="84"/>
      <c r="RRM44" s="84"/>
      <c r="RRN44" s="84"/>
      <c r="RRO44" s="84"/>
      <c r="RRP44" s="84"/>
      <c r="RRQ44" s="84"/>
      <c r="RRR44" s="84"/>
      <c r="RRS44" s="84"/>
      <c r="RRT44" s="84"/>
      <c r="RRU44" s="84"/>
      <c r="RRV44" s="84"/>
      <c r="RRW44" s="84"/>
      <c r="RRX44" s="84"/>
      <c r="RRY44" s="84"/>
      <c r="RRZ44" s="84"/>
      <c r="RSA44" s="84"/>
      <c r="RSB44" s="84"/>
      <c r="RSC44" s="84"/>
      <c r="RSD44" s="84"/>
      <c r="RSE44" s="84"/>
      <c r="RSF44" s="84"/>
      <c r="RSG44" s="84"/>
      <c r="RSH44" s="84"/>
      <c r="RSI44" s="84"/>
      <c r="RSJ44" s="84"/>
      <c r="RSK44" s="84"/>
      <c r="RSL44" s="84"/>
      <c r="RSM44" s="84"/>
      <c r="RSN44" s="84"/>
      <c r="RSO44" s="84"/>
      <c r="RSP44" s="84"/>
      <c r="RSQ44" s="84"/>
      <c r="RSR44" s="84"/>
      <c r="RSS44" s="84"/>
      <c r="RST44" s="84"/>
      <c r="RSU44" s="84"/>
      <c r="RSV44" s="84"/>
      <c r="RSW44" s="84"/>
      <c r="RSX44" s="84"/>
      <c r="RSY44" s="84"/>
      <c r="RSZ44" s="84"/>
      <c r="RTA44" s="84"/>
      <c r="RTB44" s="84"/>
      <c r="RTC44" s="84"/>
      <c r="RTD44" s="84"/>
      <c r="RTE44" s="84"/>
      <c r="RTF44" s="84"/>
      <c r="RTG44" s="84"/>
      <c r="RTH44" s="84"/>
      <c r="RTI44" s="84"/>
      <c r="RTJ44" s="84"/>
      <c r="RTK44" s="84"/>
      <c r="RTL44" s="84"/>
      <c r="RTM44" s="84"/>
      <c r="RTN44" s="84"/>
      <c r="RTO44" s="84"/>
      <c r="RTP44" s="84"/>
      <c r="RTQ44" s="84"/>
      <c r="RTR44" s="84"/>
      <c r="RTS44" s="84"/>
      <c r="RTT44" s="84"/>
      <c r="RTU44" s="84"/>
      <c r="RTV44" s="84"/>
      <c r="RTW44" s="84"/>
      <c r="RTX44" s="84"/>
      <c r="RTY44" s="84"/>
      <c r="RTZ44" s="84"/>
      <c r="RUA44" s="84"/>
      <c r="RUB44" s="84"/>
      <c r="RUC44" s="84"/>
      <c r="RUD44" s="84"/>
      <c r="RUE44" s="84"/>
      <c r="RUF44" s="84"/>
      <c r="RUG44" s="84"/>
      <c r="RUH44" s="84"/>
      <c r="RUI44" s="84"/>
      <c r="RUJ44" s="84"/>
      <c r="RUK44" s="84"/>
      <c r="RUL44" s="84"/>
      <c r="RUM44" s="84"/>
      <c r="RUN44" s="84"/>
      <c r="RUO44" s="84"/>
      <c r="RUP44" s="84"/>
      <c r="RUQ44" s="84"/>
      <c r="RUR44" s="84"/>
      <c r="RUS44" s="84"/>
      <c r="RUT44" s="84"/>
      <c r="RUU44" s="84"/>
      <c r="RUV44" s="84"/>
      <c r="RUW44" s="84"/>
      <c r="RUX44" s="84"/>
      <c r="RUY44" s="84"/>
      <c r="RUZ44" s="84"/>
      <c r="RVA44" s="84"/>
      <c r="RVB44" s="84"/>
      <c r="RVC44" s="84"/>
      <c r="RVD44" s="84"/>
      <c r="RVE44" s="84"/>
      <c r="RVF44" s="84"/>
      <c r="RVG44" s="84"/>
      <c r="RVH44" s="84"/>
      <c r="RVI44" s="84"/>
      <c r="RVJ44" s="84"/>
      <c r="RVK44" s="84"/>
      <c r="RVL44" s="84"/>
      <c r="RVM44" s="84"/>
      <c r="RVN44" s="84"/>
      <c r="RVO44" s="84"/>
      <c r="RVP44" s="84"/>
      <c r="RVQ44" s="84"/>
      <c r="RVR44" s="84"/>
      <c r="RVS44" s="84"/>
      <c r="RVT44" s="84"/>
      <c r="RVU44" s="84"/>
      <c r="RVV44" s="84"/>
      <c r="RVW44" s="84"/>
      <c r="RVX44" s="84"/>
      <c r="RVY44" s="84"/>
      <c r="RVZ44" s="84"/>
      <c r="RWA44" s="84"/>
      <c r="RWB44" s="84"/>
      <c r="RWC44" s="84"/>
      <c r="RWD44" s="84"/>
      <c r="RWE44" s="84"/>
      <c r="RWF44" s="84"/>
      <c r="RWG44" s="84"/>
      <c r="RWH44" s="84"/>
      <c r="RWI44" s="84"/>
      <c r="RWJ44" s="84"/>
      <c r="RWK44" s="84"/>
      <c r="RWL44" s="84"/>
      <c r="RWM44" s="84"/>
      <c r="RWN44" s="84"/>
      <c r="RWO44" s="84"/>
      <c r="RWP44" s="84"/>
      <c r="RWQ44" s="84"/>
      <c r="RWR44" s="84"/>
      <c r="RWS44" s="84"/>
      <c r="RWT44" s="84"/>
      <c r="RWU44" s="84"/>
      <c r="RWV44" s="84"/>
      <c r="RWW44" s="84"/>
      <c r="RWX44" s="84"/>
      <c r="RWY44" s="84"/>
      <c r="RWZ44" s="84"/>
      <c r="RXA44" s="84"/>
      <c r="RXB44" s="84"/>
      <c r="RXC44" s="84"/>
      <c r="RXD44" s="84"/>
      <c r="RXE44" s="84"/>
      <c r="RXF44" s="84"/>
      <c r="RXG44" s="84"/>
      <c r="RXH44" s="84"/>
      <c r="RXI44" s="84"/>
      <c r="RXJ44" s="84"/>
      <c r="RXK44" s="84"/>
      <c r="RXL44" s="84"/>
      <c r="RXM44" s="84"/>
      <c r="RXN44" s="84"/>
      <c r="RXO44" s="84"/>
      <c r="RXP44" s="84"/>
      <c r="RXQ44" s="84"/>
      <c r="RXR44" s="84"/>
      <c r="RXS44" s="84"/>
      <c r="RXT44" s="84"/>
      <c r="RXU44" s="84"/>
      <c r="RXV44" s="84"/>
      <c r="RXW44" s="84"/>
      <c r="RXX44" s="84"/>
      <c r="RXY44" s="84"/>
      <c r="RXZ44" s="84"/>
      <c r="RYA44" s="84"/>
      <c r="RYB44" s="84"/>
      <c r="RYC44" s="84"/>
      <c r="RYD44" s="84"/>
      <c r="RYE44" s="84"/>
      <c r="RYF44" s="84"/>
      <c r="RYG44" s="84"/>
      <c r="RYH44" s="84"/>
      <c r="RYI44" s="84"/>
      <c r="RYJ44" s="84"/>
      <c r="RYK44" s="84"/>
      <c r="RYL44" s="84"/>
      <c r="RYM44" s="84"/>
      <c r="RYN44" s="84"/>
      <c r="RYO44" s="84"/>
      <c r="RYP44" s="84"/>
      <c r="RYQ44" s="84"/>
      <c r="RYR44" s="84"/>
      <c r="RYS44" s="84"/>
      <c r="RYT44" s="84"/>
      <c r="RYU44" s="84"/>
      <c r="RYV44" s="84"/>
      <c r="RYW44" s="84"/>
      <c r="RYX44" s="84"/>
      <c r="RYY44" s="84"/>
      <c r="RYZ44" s="84"/>
      <c r="RZA44" s="84"/>
      <c r="RZB44" s="84"/>
      <c r="RZC44" s="84"/>
      <c r="RZD44" s="84"/>
      <c r="RZE44" s="84"/>
      <c r="RZF44" s="84"/>
      <c r="RZG44" s="84"/>
      <c r="RZH44" s="84"/>
      <c r="RZI44" s="84"/>
      <c r="RZJ44" s="84"/>
      <c r="RZK44" s="84"/>
      <c r="RZL44" s="84"/>
      <c r="RZM44" s="84"/>
      <c r="RZN44" s="84"/>
      <c r="RZO44" s="84"/>
      <c r="RZP44" s="84"/>
      <c r="RZQ44" s="84"/>
      <c r="RZR44" s="84"/>
      <c r="RZS44" s="84"/>
      <c r="RZT44" s="84"/>
      <c r="RZU44" s="84"/>
      <c r="RZV44" s="84"/>
      <c r="RZW44" s="84"/>
      <c r="RZX44" s="84"/>
      <c r="RZY44" s="84"/>
      <c r="RZZ44" s="84"/>
      <c r="SAA44" s="84"/>
      <c r="SAB44" s="84"/>
      <c r="SAC44" s="84"/>
      <c r="SAD44" s="84"/>
      <c r="SAE44" s="84"/>
      <c r="SAF44" s="84"/>
      <c r="SAG44" s="84"/>
      <c r="SAH44" s="84"/>
      <c r="SAI44" s="84"/>
      <c r="SAJ44" s="84"/>
      <c r="SAK44" s="84"/>
      <c r="SAL44" s="84"/>
      <c r="SAM44" s="84"/>
      <c r="SAN44" s="84"/>
      <c r="SAO44" s="84"/>
      <c r="SAP44" s="84"/>
      <c r="SAQ44" s="84"/>
      <c r="SAR44" s="84"/>
      <c r="SAS44" s="84"/>
      <c r="SAT44" s="84"/>
      <c r="SAU44" s="84"/>
      <c r="SAV44" s="84"/>
      <c r="SAW44" s="84"/>
      <c r="SAX44" s="84"/>
      <c r="SAY44" s="84"/>
      <c r="SAZ44" s="84"/>
      <c r="SBA44" s="84"/>
      <c r="SBB44" s="84"/>
      <c r="SBC44" s="84"/>
      <c r="SBD44" s="84"/>
      <c r="SBE44" s="84"/>
      <c r="SBF44" s="84"/>
      <c r="SBG44" s="84"/>
      <c r="SBH44" s="84"/>
      <c r="SBI44" s="84"/>
      <c r="SBJ44" s="84"/>
      <c r="SBK44" s="84"/>
      <c r="SBL44" s="84"/>
      <c r="SBM44" s="84"/>
      <c r="SBN44" s="84"/>
      <c r="SBO44" s="84"/>
      <c r="SBP44" s="84"/>
      <c r="SBQ44" s="84"/>
      <c r="SBR44" s="84"/>
      <c r="SBS44" s="84"/>
      <c r="SBT44" s="84"/>
      <c r="SBU44" s="84"/>
      <c r="SBV44" s="84"/>
      <c r="SBW44" s="84"/>
      <c r="SBX44" s="84"/>
      <c r="SBY44" s="84"/>
      <c r="SBZ44" s="84"/>
      <c r="SCA44" s="84"/>
      <c r="SCB44" s="84"/>
      <c r="SCC44" s="84"/>
      <c r="SCD44" s="84"/>
      <c r="SCE44" s="84"/>
      <c r="SCF44" s="84"/>
      <c r="SCG44" s="84"/>
      <c r="SCH44" s="84"/>
      <c r="SCI44" s="84"/>
      <c r="SCJ44" s="84"/>
      <c r="SCK44" s="84"/>
      <c r="SCL44" s="84"/>
      <c r="SCM44" s="84"/>
      <c r="SCN44" s="84"/>
      <c r="SCO44" s="84"/>
      <c r="SCP44" s="84"/>
      <c r="SCQ44" s="84"/>
      <c r="SCR44" s="84"/>
      <c r="SCS44" s="84"/>
      <c r="SCT44" s="84"/>
      <c r="SCU44" s="84"/>
      <c r="SCV44" s="84"/>
      <c r="SCW44" s="84"/>
      <c r="SCX44" s="84"/>
      <c r="SCY44" s="84"/>
      <c r="SCZ44" s="84"/>
      <c r="SDA44" s="84"/>
      <c r="SDB44" s="84"/>
      <c r="SDC44" s="84"/>
      <c r="SDD44" s="84"/>
      <c r="SDE44" s="84"/>
      <c r="SDF44" s="84"/>
      <c r="SDG44" s="84"/>
      <c r="SDH44" s="84"/>
      <c r="SDI44" s="84"/>
      <c r="SDJ44" s="84"/>
      <c r="SDK44" s="84"/>
      <c r="SDL44" s="84"/>
      <c r="SDM44" s="84"/>
      <c r="SDN44" s="84"/>
      <c r="SDO44" s="84"/>
      <c r="SDP44" s="84"/>
      <c r="SDQ44" s="84"/>
      <c r="SDR44" s="84"/>
      <c r="SDS44" s="84"/>
      <c r="SDT44" s="84"/>
      <c r="SDU44" s="84"/>
      <c r="SDV44" s="84"/>
      <c r="SDW44" s="84"/>
      <c r="SDX44" s="84"/>
      <c r="SDY44" s="84"/>
      <c r="SDZ44" s="84"/>
      <c r="SEA44" s="84"/>
      <c r="SEB44" s="84"/>
      <c r="SEC44" s="84"/>
      <c r="SED44" s="84"/>
      <c r="SEE44" s="84"/>
      <c r="SEF44" s="84"/>
      <c r="SEG44" s="84"/>
      <c r="SEH44" s="84"/>
      <c r="SEI44" s="84"/>
      <c r="SEJ44" s="84"/>
      <c r="SEK44" s="84"/>
      <c r="SEL44" s="84"/>
      <c r="SEM44" s="84"/>
      <c r="SEN44" s="84"/>
      <c r="SEO44" s="84"/>
      <c r="SEP44" s="84"/>
      <c r="SEQ44" s="84"/>
      <c r="SER44" s="84"/>
      <c r="SES44" s="84"/>
      <c r="SET44" s="84"/>
      <c r="SEU44" s="84"/>
      <c r="SEV44" s="84"/>
      <c r="SEW44" s="84"/>
      <c r="SEX44" s="84"/>
      <c r="SEY44" s="84"/>
      <c r="SEZ44" s="84"/>
      <c r="SFA44" s="84"/>
      <c r="SFB44" s="84"/>
      <c r="SFC44" s="84"/>
      <c r="SFD44" s="84"/>
      <c r="SFE44" s="84"/>
      <c r="SFF44" s="84"/>
      <c r="SFG44" s="84"/>
      <c r="SFH44" s="84"/>
      <c r="SFI44" s="84"/>
      <c r="SFJ44" s="84"/>
      <c r="SFK44" s="84"/>
      <c r="SFL44" s="84"/>
      <c r="SFM44" s="84"/>
      <c r="SFN44" s="84"/>
      <c r="SFO44" s="84"/>
      <c r="SFP44" s="84"/>
      <c r="SFQ44" s="84"/>
      <c r="SFR44" s="84"/>
      <c r="SFS44" s="84"/>
      <c r="SFT44" s="84"/>
      <c r="SFU44" s="84"/>
      <c r="SFV44" s="84"/>
      <c r="SFW44" s="84"/>
      <c r="SFX44" s="84"/>
      <c r="SFY44" s="84"/>
      <c r="SFZ44" s="84"/>
      <c r="SGA44" s="84"/>
      <c r="SGB44" s="84"/>
      <c r="SGC44" s="84"/>
      <c r="SGD44" s="84"/>
      <c r="SGE44" s="84"/>
      <c r="SGF44" s="84"/>
      <c r="SGG44" s="84"/>
      <c r="SGH44" s="84"/>
      <c r="SGI44" s="84"/>
      <c r="SGJ44" s="84"/>
      <c r="SGK44" s="84"/>
      <c r="SGL44" s="84"/>
      <c r="SGM44" s="84"/>
      <c r="SGN44" s="84"/>
      <c r="SGO44" s="84"/>
      <c r="SGP44" s="84"/>
      <c r="SGQ44" s="84"/>
      <c r="SGR44" s="84"/>
      <c r="SGS44" s="84"/>
      <c r="SGT44" s="84"/>
      <c r="SGU44" s="84"/>
      <c r="SGV44" s="84"/>
      <c r="SGW44" s="84"/>
      <c r="SGX44" s="84"/>
      <c r="SGY44" s="84"/>
      <c r="SGZ44" s="84"/>
      <c r="SHA44" s="84"/>
      <c r="SHB44" s="84"/>
      <c r="SHC44" s="84"/>
      <c r="SHD44" s="84"/>
      <c r="SHE44" s="84"/>
      <c r="SHF44" s="84"/>
      <c r="SHG44" s="84"/>
      <c r="SHH44" s="84"/>
      <c r="SHI44" s="84"/>
      <c r="SHJ44" s="84"/>
      <c r="SHK44" s="84"/>
      <c r="SHL44" s="84"/>
      <c r="SHM44" s="84"/>
      <c r="SHN44" s="84"/>
      <c r="SHO44" s="84"/>
      <c r="SHP44" s="84"/>
      <c r="SHQ44" s="84"/>
      <c r="SHR44" s="84"/>
      <c r="SHS44" s="84"/>
      <c r="SHT44" s="84"/>
      <c r="SHU44" s="84"/>
      <c r="SHV44" s="84"/>
      <c r="SHW44" s="84"/>
      <c r="SHX44" s="84"/>
      <c r="SHY44" s="84"/>
      <c r="SHZ44" s="84"/>
      <c r="SIA44" s="84"/>
      <c r="SIB44" s="84"/>
      <c r="SIC44" s="84"/>
      <c r="SID44" s="84"/>
      <c r="SIE44" s="84"/>
      <c r="SIF44" s="84"/>
      <c r="SIG44" s="84"/>
      <c r="SIH44" s="84"/>
      <c r="SII44" s="84"/>
      <c r="SIJ44" s="84"/>
      <c r="SIK44" s="84"/>
      <c r="SIL44" s="84"/>
      <c r="SIM44" s="84"/>
      <c r="SIN44" s="84"/>
      <c r="SIO44" s="84"/>
      <c r="SIP44" s="84"/>
      <c r="SIQ44" s="84"/>
      <c r="SIR44" s="84"/>
      <c r="SIS44" s="84"/>
      <c r="SIT44" s="84"/>
      <c r="SIU44" s="84"/>
      <c r="SIV44" s="84"/>
      <c r="SIW44" s="84"/>
      <c r="SIX44" s="84"/>
      <c r="SIY44" s="84"/>
      <c r="SIZ44" s="84"/>
      <c r="SJA44" s="84"/>
      <c r="SJB44" s="84"/>
      <c r="SJC44" s="84"/>
      <c r="SJD44" s="84"/>
      <c r="SJE44" s="84"/>
      <c r="SJF44" s="84"/>
      <c r="SJG44" s="84"/>
      <c r="SJH44" s="84"/>
      <c r="SJI44" s="84"/>
      <c r="SJJ44" s="84"/>
      <c r="SJK44" s="84"/>
      <c r="SJL44" s="84"/>
      <c r="SJM44" s="84"/>
      <c r="SJN44" s="84"/>
      <c r="SJO44" s="84"/>
      <c r="SJP44" s="84"/>
      <c r="SJQ44" s="84"/>
      <c r="SJR44" s="84"/>
      <c r="SJS44" s="84"/>
      <c r="SJT44" s="84"/>
      <c r="SJU44" s="84"/>
      <c r="SJV44" s="84"/>
      <c r="SJW44" s="84"/>
      <c r="SJX44" s="84"/>
      <c r="SJY44" s="84"/>
      <c r="SJZ44" s="84"/>
      <c r="SKA44" s="84"/>
      <c r="SKB44" s="84"/>
      <c r="SKC44" s="84"/>
      <c r="SKD44" s="84"/>
      <c r="SKE44" s="84"/>
      <c r="SKF44" s="84"/>
      <c r="SKG44" s="84"/>
      <c r="SKH44" s="84"/>
      <c r="SKI44" s="84"/>
      <c r="SKJ44" s="84"/>
      <c r="SKK44" s="84"/>
      <c r="SKL44" s="84"/>
      <c r="SKM44" s="84"/>
      <c r="SKN44" s="84"/>
      <c r="SKO44" s="84"/>
      <c r="SKP44" s="84"/>
      <c r="SKQ44" s="84"/>
      <c r="SKR44" s="84"/>
      <c r="SKS44" s="84"/>
      <c r="SKT44" s="84"/>
      <c r="SKU44" s="84"/>
      <c r="SKV44" s="84"/>
      <c r="SKW44" s="84"/>
      <c r="SKX44" s="84"/>
      <c r="SKY44" s="84"/>
      <c r="SKZ44" s="84"/>
      <c r="SLA44" s="84"/>
      <c r="SLB44" s="84"/>
      <c r="SLC44" s="84"/>
      <c r="SLD44" s="84"/>
      <c r="SLE44" s="84"/>
      <c r="SLF44" s="84"/>
      <c r="SLG44" s="84"/>
      <c r="SLH44" s="84"/>
      <c r="SLI44" s="84"/>
      <c r="SLJ44" s="84"/>
      <c r="SLK44" s="84"/>
      <c r="SLL44" s="84"/>
      <c r="SLM44" s="84"/>
      <c r="SLN44" s="84"/>
      <c r="SLO44" s="84"/>
      <c r="SLP44" s="84"/>
      <c r="SLQ44" s="84"/>
      <c r="SLR44" s="84"/>
      <c r="SLS44" s="84"/>
      <c r="SLT44" s="84"/>
      <c r="SLU44" s="84"/>
      <c r="SLV44" s="84"/>
      <c r="SLW44" s="84"/>
      <c r="SLX44" s="84"/>
      <c r="SLY44" s="84"/>
      <c r="SLZ44" s="84"/>
      <c r="SMA44" s="84"/>
      <c r="SMB44" s="84"/>
      <c r="SMC44" s="84"/>
      <c r="SMD44" s="84"/>
      <c r="SME44" s="84"/>
      <c r="SMF44" s="84"/>
      <c r="SMG44" s="84"/>
      <c r="SMH44" s="84"/>
      <c r="SMI44" s="84"/>
      <c r="SMJ44" s="84"/>
      <c r="SMK44" s="84"/>
      <c r="SML44" s="84"/>
      <c r="SMM44" s="84"/>
      <c r="SMN44" s="84"/>
      <c r="SMO44" s="84"/>
      <c r="SMP44" s="84"/>
      <c r="SMQ44" s="84"/>
      <c r="SMR44" s="84"/>
      <c r="SMS44" s="84"/>
      <c r="SMT44" s="84"/>
      <c r="SMU44" s="84"/>
      <c r="SMV44" s="84"/>
      <c r="SMW44" s="84"/>
      <c r="SMX44" s="84"/>
      <c r="SMY44" s="84"/>
      <c r="SMZ44" s="84"/>
      <c r="SNA44" s="84"/>
      <c r="SNB44" s="84"/>
      <c r="SNC44" s="84"/>
      <c r="SND44" s="84"/>
      <c r="SNE44" s="84"/>
      <c r="SNF44" s="84"/>
      <c r="SNG44" s="84"/>
      <c r="SNH44" s="84"/>
      <c r="SNI44" s="84"/>
      <c r="SNJ44" s="84"/>
      <c r="SNK44" s="84"/>
      <c r="SNL44" s="84"/>
      <c r="SNM44" s="84"/>
      <c r="SNN44" s="84"/>
      <c r="SNO44" s="84"/>
      <c r="SNP44" s="84"/>
      <c r="SNQ44" s="84"/>
      <c r="SNR44" s="84"/>
      <c r="SNS44" s="84"/>
      <c r="SNT44" s="84"/>
      <c r="SNU44" s="84"/>
      <c r="SNV44" s="84"/>
      <c r="SNW44" s="84"/>
      <c r="SNX44" s="84"/>
      <c r="SNY44" s="84"/>
      <c r="SNZ44" s="84"/>
      <c r="SOA44" s="84"/>
      <c r="SOB44" s="84"/>
      <c r="SOC44" s="84"/>
      <c r="SOD44" s="84"/>
      <c r="SOE44" s="84"/>
      <c r="SOF44" s="84"/>
      <c r="SOG44" s="84"/>
      <c r="SOH44" s="84"/>
      <c r="SOI44" s="84"/>
      <c r="SOJ44" s="84"/>
      <c r="SOK44" s="84"/>
      <c r="SOL44" s="84"/>
      <c r="SOM44" s="84"/>
      <c r="SON44" s="84"/>
      <c r="SOO44" s="84"/>
      <c r="SOP44" s="84"/>
      <c r="SOQ44" s="84"/>
      <c r="SOR44" s="84"/>
      <c r="SOS44" s="84"/>
      <c r="SOT44" s="84"/>
      <c r="SOU44" s="84"/>
      <c r="SOV44" s="84"/>
      <c r="SOW44" s="84"/>
      <c r="SOX44" s="84"/>
      <c r="SOY44" s="84"/>
      <c r="SOZ44" s="84"/>
      <c r="SPA44" s="84"/>
      <c r="SPB44" s="84"/>
      <c r="SPC44" s="84"/>
      <c r="SPD44" s="84"/>
      <c r="SPE44" s="84"/>
      <c r="SPF44" s="84"/>
      <c r="SPG44" s="84"/>
      <c r="SPH44" s="84"/>
      <c r="SPI44" s="84"/>
      <c r="SPJ44" s="84"/>
      <c r="SPK44" s="84"/>
      <c r="SPL44" s="84"/>
      <c r="SPM44" s="84"/>
      <c r="SPN44" s="84"/>
      <c r="SPO44" s="84"/>
      <c r="SPP44" s="84"/>
      <c r="SPQ44" s="84"/>
      <c r="SPR44" s="84"/>
      <c r="SPS44" s="84"/>
      <c r="SPT44" s="84"/>
      <c r="SPU44" s="84"/>
      <c r="SPV44" s="84"/>
      <c r="SPW44" s="84"/>
      <c r="SPX44" s="84"/>
      <c r="SPY44" s="84"/>
      <c r="SPZ44" s="84"/>
      <c r="SQA44" s="84"/>
      <c r="SQB44" s="84"/>
      <c r="SQC44" s="84"/>
      <c r="SQD44" s="84"/>
      <c r="SQE44" s="84"/>
      <c r="SQF44" s="84"/>
      <c r="SQG44" s="84"/>
      <c r="SQH44" s="84"/>
      <c r="SQI44" s="84"/>
      <c r="SQJ44" s="84"/>
      <c r="SQK44" s="84"/>
      <c r="SQL44" s="84"/>
      <c r="SQM44" s="84"/>
      <c r="SQN44" s="84"/>
      <c r="SQO44" s="84"/>
      <c r="SQP44" s="84"/>
      <c r="SQQ44" s="84"/>
      <c r="SQR44" s="84"/>
      <c r="SQS44" s="84"/>
      <c r="SQT44" s="84"/>
      <c r="SQU44" s="84"/>
      <c r="SQV44" s="84"/>
      <c r="SQW44" s="84"/>
      <c r="SQX44" s="84"/>
      <c r="SQY44" s="84"/>
      <c r="SQZ44" s="84"/>
      <c r="SRA44" s="84"/>
      <c r="SRB44" s="84"/>
      <c r="SRC44" s="84"/>
      <c r="SRD44" s="84"/>
      <c r="SRE44" s="84"/>
      <c r="SRF44" s="84"/>
      <c r="SRG44" s="84"/>
      <c r="SRH44" s="84"/>
      <c r="SRI44" s="84"/>
      <c r="SRJ44" s="84"/>
      <c r="SRK44" s="84"/>
      <c r="SRL44" s="84"/>
      <c r="SRM44" s="84"/>
      <c r="SRN44" s="84"/>
      <c r="SRO44" s="84"/>
      <c r="SRP44" s="84"/>
      <c r="SRQ44" s="84"/>
      <c r="SRR44" s="84"/>
      <c r="SRS44" s="84"/>
      <c r="SRT44" s="84"/>
      <c r="SRU44" s="84"/>
      <c r="SRV44" s="84"/>
      <c r="SRW44" s="84"/>
      <c r="SRX44" s="84"/>
      <c r="SRY44" s="84"/>
      <c r="SRZ44" s="84"/>
      <c r="SSA44" s="84"/>
      <c r="SSB44" s="84"/>
      <c r="SSC44" s="84"/>
      <c r="SSD44" s="84"/>
      <c r="SSE44" s="84"/>
      <c r="SSF44" s="84"/>
      <c r="SSG44" s="84"/>
      <c r="SSH44" s="84"/>
      <c r="SSI44" s="84"/>
      <c r="SSJ44" s="84"/>
      <c r="SSK44" s="84"/>
      <c r="SSL44" s="84"/>
      <c r="SSM44" s="84"/>
      <c r="SSN44" s="84"/>
      <c r="SSO44" s="84"/>
      <c r="SSP44" s="84"/>
      <c r="SSQ44" s="84"/>
      <c r="SSR44" s="84"/>
      <c r="SSS44" s="84"/>
      <c r="SST44" s="84"/>
      <c r="SSU44" s="84"/>
      <c r="SSV44" s="84"/>
      <c r="SSW44" s="84"/>
      <c r="SSX44" s="84"/>
      <c r="SSY44" s="84"/>
      <c r="SSZ44" s="84"/>
      <c r="STA44" s="84"/>
      <c r="STB44" s="84"/>
      <c r="STC44" s="84"/>
      <c r="STD44" s="84"/>
      <c r="STE44" s="84"/>
      <c r="STF44" s="84"/>
      <c r="STG44" s="84"/>
      <c r="STH44" s="84"/>
      <c r="STI44" s="84"/>
      <c r="STJ44" s="84"/>
      <c r="STK44" s="84"/>
      <c r="STL44" s="84"/>
      <c r="STM44" s="84"/>
      <c r="STN44" s="84"/>
      <c r="STO44" s="84"/>
      <c r="STP44" s="84"/>
      <c r="STQ44" s="84"/>
      <c r="STR44" s="84"/>
      <c r="STS44" s="84"/>
      <c r="STT44" s="84"/>
      <c r="STU44" s="84"/>
      <c r="STV44" s="84"/>
      <c r="STW44" s="84"/>
      <c r="STX44" s="84"/>
      <c r="STY44" s="84"/>
      <c r="STZ44" s="84"/>
      <c r="SUA44" s="84"/>
      <c r="SUB44" s="84"/>
      <c r="SUC44" s="84"/>
      <c r="SUD44" s="84"/>
      <c r="SUE44" s="84"/>
      <c r="SUF44" s="84"/>
      <c r="SUG44" s="84"/>
      <c r="SUH44" s="84"/>
      <c r="SUI44" s="84"/>
      <c r="SUJ44" s="84"/>
      <c r="SUK44" s="84"/>
      <c r="SUL44" s="84"/>
      <c r="SUM44" s="84"/>
      <c r="SUN44" s="84"/>
      <c r="SUO44" s="84"/>
      <c r="SUP44" s="84"/>
      <c r="SUQ44" s="84"/>
      <c r="SUR44" s="84"/>
      <c r="SUS44" s="84"/>
      <c r="SUT44" s="84"/>
      <c r="SUU44" s="84"/>
      <c r="SUV44" s="84"/>
      <c r="SUW44" s="84"/>
      <c r="SUX44" s="84"/>
      <c r="SUY44" s="84"/>
      <c r="SUZ44" s="84"/>
      <c r="SVA44" s="84"/>
      <c r="SVB44" s="84"/>
      <c r="SVC44" s="84"/>
      <c r="SVD44" s="84"/>
      <c r="SVE44" s="84"/>
      <c r="SVF44" s="84"/>
      <c r="SVG44" s="84"/>
      <c r="SVH44" s="84"/>
      <c r="SVI44" s="84"/>
      <c r="SVJ44" s="84"/>
      <c r="SVK44" s="84"/>
      <c r="SVL44" s="84"/>
      <c r="SVM44" s="84"/>
      <c r="SVN44" s="84"/>
      <c r="SVO44" s="84"/>
      <c r="SVP44" s="84"/>
      <c r="SVQ44" s="84"/>
      <c r="SVR44" s="84"/>
      <c r="SVS44" s="84"/>
      <c r="SVT44" s="84"/>
      <c r="SVU44" s="84"/>
      <c r="SVV44" s="84"/>
      <c r="SVW44" s="84"/>
      <c r="SVX44" s="84"/>
      <c r="SVY44" s="84"/>
      <c r="SVZ44" s="84"/>
      <c r="SWA44" s="84"/>
      <c r="SWB44" s="84"/>
      <c r="SWC44" s="84"/>
      <c r="SWD44" s="84"/>
      <c r="SWE44" s="84"/>
      <c r="SWF44" s="84"/>
      <c r="SWG44" s="84"/>
      <c r="SWH44" s="84"/>
      <c r="SWI44" s="84"/>
      <c r="SWJ44" s="84"/>
      <c r="SWK44" s="84"/>
      <c r="SWL44" s="84"/>
      <c r="SWM44" s="84"/>
      <c r="SWN44" s="84"/>
      <c r="SWO44" s="84"/>
      <c r="SWP44" s="84"/>
      <c r="SWQ44" s="84"/>
      <c r="SWR44" s="84"/>
      <c r="SWS44" s="84"/>
      <c r="SWT44" s="84"/>
      <c r="SWU44" s="84"/>
      <c r="SWV44" s="84"/>
      <c r="SWW44" s="84"/>
      <c r="SWX44" s="84"/>
      <c r="SWY44" s="84"/>
      <c r="SWZ44" s="84"/>
      <c r="SXA44" s="84"/>
      <c r="SXB44" s="84"/>
      <c r="SXC44" s="84"/>
      <c r="SXD44" s="84"/>
      <c r="SXE44" s="84"/>
      <c r="SXF44" s="84"/>
      <c r="SXG44" s="84"/>
      <c r="SXH44" s="84"/>
      <c r="SXI44" s="84"/>
      <c r="SXJ44" s="84"/>
      <c r="SXK44" s="84"/>
      <c r="SXL44" s="84"/>
      <c r="SXM44" s="84"/>
      <c r="SXN44" s="84"/>
      <c r="SXO44" s="84"/>
      <c r="SXP44" s="84"/>
      <c r="SXQ44" s="84"/>
      <c r="SXR44" s="84"/>
      <c r="SXS44" s="84"/>
      <c r="SXT44" s="84"/>
      <c r="SXU44" s="84"/>
      <c r="SXV44" s="84"/>
      <c r="SXW44" s="84"/>
      <c r="SXX44" s="84"/>
      <c r="SXY44" s="84"/>
      <c r="SXZ44" s="84"/>
      <c r="SYA44" s="84"/>
      <c r="SYB44" s="84"/>
      <c r="SYC44" s="84"/>
      <c r="SYD44" s="84"/>
      <c r="SYE44" s="84"/>
      <c r="SYF44" s="84"/>
      <c r="SYG44" s="84"/>
      <c r="SYH44" s="84"/>
      <c r="SYI44" s="84"/>
      <c r="SYJ44" s="84"/>
      <c r="SYK44" s="84"/>
      <c r="SYL44" s="84"/>
      <c r="SYM44" s="84"/>
      <c r="SYN44" s="84"/>
      <c r="SYO44" s="84"/>
      <c r="SYP44" s="84"/>
      <c r="SYQ44" s="84"/>
      <c r="SYR44" s="84"/>
      <c r="SYS44" s="84"/>
      <c r="SYT44" s="84"/>
      <c r="SYU44" s="84"/>
      <c r="SYV44" s="84"/>
      <c r="SYW44" s="84"/>
      <c r="SYX44" s="84"/>
      <c r="SYY44" s="84"/>
      <c r="SYZ44" s="84"/>
      <c r="SZA44" s="84"/>
      <c r="SZB44" s="84"/>
      <c r="SZC44" s="84"/>
      <c r="SZD44" s="84"/>
      <c r="SZE44" s="84"/>
      <c r="SZF44" s="84"/>
      <c r="SZG44" s="84"/>
      <c r="SZH44" s="84"/>
      <c r="SZI44" s="84"/>
      <c r="SZJ44" s="84"/>
      <c r="SZK44" s="84"/>
      <c r="SZL44" s="84"/>
      <c r="SZM44" s="84"/>
      <c r="SZN44" s="84"/>
      <c r="SZO44" s="84"/>
      <c r="SZP44" s="84"/>
      <c r="SZQ44" s="84"/>
      <c r="SZR44" s="84"/>
      <c r="SZS44" s="84"/>
      <c r="SZT44" s="84"/>
      <c r="SZU44" s="84"/>
      <c r="SZV44" s="84"/>
      <c r="SZW44" s="84"/>
      <c r="SZX44" s="84"/>
      <c r="SZY44" s="84"/>
      <c r="SZZ44" s="84"/>
      <c r="TAA44" s="84"/>
      <c r="TAB44" s="84"/>
      <c r="TAC44" s="84"/>
      <c r="TAD44" s="84"/>
      <c r="TAE44" s="84"/>
      <c r="TAF44" s="84"/>
      <c r="TAG44" s="84"/>
      <c r="TAH44" s="84"/>
      <c r="TAI44" s="84"/>
      <c r="TAJ44" s="84"/>
      <c r="TAK44" s="84"/>
      <c r="TAL44" s="84"/>
      <c r="TAM44" s="84"/>
      <c r="TAN44" s="84"/>
      <c r="TAO44" s="84"/>
      <c r="TAP44" s="84"/>
      <c r="TAQ44" s="84"/>
      <c r="TAR44" s="84"/>
      <c r="TAS44" s="84"/>
      <c r="TAT44" s="84"/>
      <c r="TAU44" s="84"/>
      <c r="TAV44" s="84"/>
      <c r="TAW44" s="84"/>
      <c r="TAX44" s="84"/>
      <c r="TAY44" s="84"/>
      <c r="TAZ44" s="84"/>
      <c r="TBA44" s="84"/>
      <c r="TBB44" s="84"/>
      <c r="TBC44" s="84"/>
      <c r="TBD44" s="84"/>
      <c r="TBE44" s="84"/>
      <c r="TBF44" s="84"/>
      <c r="TBG44" s="84"/>
      <c r="TBH44" s="84"/>
      <c r="TBI44" s="84"/>
      <c r="TBJ44" s="84"/>
      <c r="TBK44" s="84"/>
      <c r="TBL44" s="84"/>
      <c r="TBM44" s="84"/>
      <c r="TBN44" s="84"/>
      <c r="TBO44" s="84"/>
      <c r="TBP44" s="84"/>
      <c r="TBQ44" s="84"/>
      <c r="TBR44" s="84"/>
      <c r="TBS44" s="84"/>
      <c r="TBT44" s="84"/>
      <c r="TBU44" s="84"/>
      <c r="TBV44" s="84"/>
      <c r="TBW44" s="84"/>
      <c r="TBX44" s="84"/>
      <c r="TBY44" s="84"/>
      <c r="TBZ44" s="84"/>
      <c r="TCA44" s="84"/>
      <c r="TCB44" s="84"/>
      <c r="TCC44" s="84"/>
      <c r="TCD44" s="84"/>
      <c r="TCE44" s="84"/>
      <c r="TCF44" s="84"/>
      <c r="TCG44" s="84"/>
      <c r="TCH44" s="84"/>
      <c r="TCI44" s="84"/>
      <c r="TCJ44" s="84"/>
      <c r="TCK44" s="84"/>
      <c r="TCL44" s="84"/>
      <c r="TCM44" s="84"/>
      <c r="TCN44" s="84"/>
      <c r="TCO44" s="84"/>
      <c r="TCP44" s="84"/>
      <c r="TCQ44" s="84"/>
      <c r="TCR44" s="84"/>
      <c r="TCS44" s="84"/>
      <c r="TCT44" s="84"/>
      <c r="TCU44" s="84"/>
      <c r="TCV44" s="84"/>
      <c r="TCW44" s="84"/>
      <c r="TCX44" s="84"/>
      <c r="TCY44" s="84"/>
      <c r="TCZ44" s="84"/>
      <c r="TDA44" s="84"/>
      <c r="TDB44" s="84"/>
      <c r="TDC44" s="84"/>
      <c r="TDD44" s="84"/>
      <c r="TDE44" s="84"/>
      <c r="TDF44" s="84"/>
      <c r="TDG44" s="84"/>
      <c r="TDH44" s="84"/>
      <c r="TDI44" s="84"/>
      <c r="TDJ44" s="84"/>
      <c r="TDK44" s="84"/>
      <c r="TDL44" s="84"/>
      <c r="TDM44" s="84"/>
      <c r="TDN44" s="84"/>
      <c r="TDO44" s="84"/>
      <c r="TDP44" s="84"/>
      <c r="TDQ44" s="84"/>
      <c r="TDR44" s="84"/>
      <c r="TDS44" s="84"/>
      <c r="TDT44" s="84"/>
      <c r="TDU44" s="84"/>
      <c r="TDV44" s="84"/>
      <c r="TDW44" s="84"/>
      <c r="TDX44" s="84"/>
      <c r="TDY44" s="84"/>
      <c r="TDZ44" s="84"/>
      <c r="TEA44" s="84"/>
      <c r="TEB44" s="84"/>
      <c r="TEC44" s="84"/>
      <c r="TED44" s="84"/>
      <c r="TEE44" s="84"/>
      <c r="TEF44" s="84"/>
      <c r="TEG44" s="84"/>
      <c r="TEH44" s="84"/>
      <c r="TEI44" s="84"/>
      <c r="TEJ44" s="84"/>
      <c r="TEK44" s="84"/>
      <c r="TEL44" s="84"/>
      <c r="TEM44" s="84"/>
      <c r="TEN44" s="84"/>
      <c r="TEO44" s="84"/>
      <c r="TEP44" s="84"/>
      <c r="TEQ44" s="84"/>
      <c r="TER44" s="84"/>
      <c r="TES44" s="84"/>
      <c r="TET44" s="84"/>
      <c r="TEU44" s="84"/>
      <c r="TEV44" s="84"/>
      <c r="TEW44" s="84"/>
      <c r="TEX44" s="84"/>
      <c r="TEY44" s="84"/>
      <c r="TEZ44" s="84"/>
      <c r="TFA44" s="84"/>
      <c r="TFB44" s="84"/>
      <c r="TFC44" s="84"/>
      <c r="TFD44" s="84"/>
      <c r="TFE44" s="84"/>
      <c r="TFF44" s="84"/>
      <c r="TFG44" s="84"/>
      <c r="TFH44" s="84"/>
      <c r="TFI44" s="84"/>
      <c r="TFJ44" s="84"/>
      <c r="TFK44" s="84"/>
      <c r="TFL44" s="84"/>
      <c r="TFM44" s="84"/>
      <c r="TFN44" s="84"/>
      <c r="TFO44" s="84"/>
      <c r="TFP44" s="84"/>
      <c r="TFQ44" s="84"/>
      <c r="TFR44" s="84"/>
      <c r="TFS44" s="84"/>
      <c r="TFT44" s="84"/>
      <c r="TFU44" s="84"/>
      <c r="TFV44" s="84"/>
      <c r="TFW44" s="84"/>
      <c r="TFX44" s="84"/>
      <c r="TFY44" s="84"/>
      <c r="TFZ44" s="84"/>
      <c r="TGA44" s="84"/>
      <c r="TGB44" s="84"/>
      <c r="TGC44" s="84"/>
      <c r="TGD44" s="84"/>
      <c r="TGE44" s="84"/>
      <c r="TGF44" s="84"/>
      <c r="TGG44" s="84"/>
      <c r="TGH44" s="84"/>
      <c r="TGI44" s="84"/>
      <c r="TGJ44" s="84"/>
      <c r="TGK44" s="84"/>
      <c r="TGL44" s="84"/>
      <c r="TGM44" s="84"/>
      <c r="TGN44" s="84"/>
      <c r="TGO44" s="84"/>
      <c r="TGP44" s="84"/>
      <c r="TGQ44" s="84"/>
      <c r="TGR44" s="84"/>
      <c r="TGS44" s="84"/>
      <c r="TGT44" s="84"/>
      <c r="TGU44" s="84"/>
      <c r="TGV44" s="84"/>
      <c r="TGW44" s="84"/>
      <c r="TGX44" s="84"/>
      <c r="TGY44" s="84"/>
      <c r="TGZ44" s="84"/>
      <c r="THA44" s="84"/>
      <c r="THB44" s="84"/>
      <c r="THC44" s="84"/>
      <c r="THD44" s="84"/>
      <c r="THE44" s="84"/>
      <c r="THF44" s="84"/>
      <c r="THG44" s="84"/>
      <c r="THH44" s="84"/>
      <c r="THI44" s="84"/>
      <c r="THJ44" s="84"/>
      <c r="THK44" s="84"/>
      <c r="THL44" s="84"/>
      <c r="THM44" s="84"/>
      <c r="THN44" s="84"/>
      <c r="THO44" s="84"/>
      <c r="THP44" s="84"/>
      <c r="THQ44" s="84"/>
      <c r="THR44" s="84"/>
      <c r="THS44" s="84"/>
      <c r="THT44" s="84"/>
      <c r="THU44" s="84"/>
      <c r="THV44" s="84"/>
      <c r="THW44" s="84"/>
      <c r="THX44" s="84"/>
      <c r="THY44" s="84"/>
      <c r="THZ44" s="84"/>
      <c r="TIA44" s="84"/>
      <c r="TIB44" s="84"/>
      <c r="TIC44" s="84"/>
      <c r="TID44" s="84"/>
      <c r="TIE44" s="84"/>
      <c r="TIF44" s="84"/>
      <c r="TIG44" s="84"/>
      <c r="TIH44" s="84"/>
      <c r="TII44" s="84"/>
      <c r="TIJ44" s="84"/>
      <c r="TIK44" s="84"/>
      <c r="TIL44" s="84"/>
      <c r="TIM44" s="84"/>
      <c r="TIN44" s="84"/>
      <c r="TIO44" s="84"/>
      <c r="TIP44" s="84"/>
      <c r="TIQ44" s="84"/>
      <c r="TIR44" s="84"/>
      <c r="TIS44" s="84"/>
      <c r="TIT44" s="84"/>
      <c r="TIU44" s="84"/>
      <c r="TIV44" s="84"/>
      <c r="TIW44" s="84"/>
      <c r="TIX44" s="84"/>
      <c r="TIY44" s="84"/>
      <c r="TIZ44" s="84"/>
      <c r="TJA44" s="84"/>
      <c r="TJB44" s="84"/>
      <c r="TJC44" s="84"/>
      <c r="TJD44" s="84"/>
      <c r="TJE44" s="84"/>
      <c r="TJF44" s="84"/>
      <c r="TJG44" s="84"/>
      <c r="TJH44" s="84"/>
      <c r="TJI44" s="84"/>
      <c r="TJJ44" s="84"/>
      <c r="TJK44" s="84"/>
      <c r="TJL44" s="84"/>
      <c r="TJM44" s="84"/>
      <c r="TJN44" s="84"/>
      <c r="TJO44" s="84"/>
      <c r="TJP44" s="84"/>
      <c r="TJQ44" s="84"/>
      <c r="TJR44" s="84"/>
      <c r="TJS44" s="84"/>
      <c r="TJT44" s="84"/>
      <c r="TJU44" s="84"/>
      <c r="TJV44" s="84"/>
      <c r="TJW44" s="84"/>
      <c r="TJX44" s="84"/>
      <c r="TJY44" s="84"/>
      <c r="TJZ44" s="84"/>
      <c r="TKA44" s="84"/>
      <c r="TKB44" s="84"/>
      <c r="TKC44" s="84"/>
      <c r="TKD44" s="84"/>
      <c r="TKE44" s="84"/>
      <c r="TKF44" s="84"/>
      <c r="TKG44" s="84"/>
      <c r="TKH44" s="84"/>
      <c r="TKI44" s="84"/>
      <c r="TKJ44" s="84"/>
      <c r="TKK44" s="84"/>
      <c r="TKL44" s="84"/>
      <c r="TKM44" s="84"/>
      <c r="TKN44" s="84"/>
      <c r="TKO44" s="84"/>
      <c r="TKP44" s="84"/>
      <c r="TKQ44" s="84"/>
      <c r="TKR44" s="84"/>
      <c r="TKS44" s="84"/>
      <c r="TKT44" s="84"/>
      <c r="TKU44" s="84"/>
      <c r="TKV44" s="84"/>
      <c r="TKW44" s="84"/>
      <c r="TKX44" s="84"/>
      <c r="TKY44" s="84"/>
      <c r="TKZ44" s="84"/>
      <c r="TLA44" s="84"/>
      <c r="TLB44" s="84"/>
      <c r="TLC44" s="84"/>
      <c r="TLD44" s="84"/>
      <c r="TLE44" s="84"/>
      <c r="TLF44" s="84"/>
      <c r="TLG44" s="84"/>
      <c r="TLH44" s="84"/>
      <c r="TLI44" s="84"/>
      <c r="TLJ44" s="84"/>
      <c r="TLK44" s="84"/>
      <c r="TLL44" s="84"/>
      <c r="TLM44" s="84"/>
      <c r="TLN44" s="84"/>
      <c r="TLO44" s="84"/>
      <c r="TLP44" s="84"/>
      <c r="TLQ44" s="84"/>
      <c r="TLR44" s="84"/>
      <c r="TLS44" s="84"/>
      <c r="TLT44" s="84"/>
      <c r="TLU44" s="84"/>
      <c r="TLV44" s="84"/>
      <c r="TLW44" s="84"/>
      <c r="TLX44" s="84"/>
      <c r="TLY44" s="84"/>
      <c r="TLZ44" s="84"/>
      <c r="TMA44" s="84"/>
      <c r="TMB44" s="84"/>
      <c r="TMC44" s="84"/>
      <c r="TMD44" s="84"/>
      <c r="TME44" s="84"/>
      <c r="TMF44" s="84"/>
      <c r="TMG44" s="84"/>
      <c r="TMH44" s="84"/>
      <c r="TMI44" s="84"/>
      <c r="TMJ44" s="84"/>
      <c r="TMK44" s="84"/>
      <c r="TML44" s="84"/>
      <c r="TMM44" s="84"/>
      <c r="TMN44" s="84"/>
      <c r="TMO44" s="84"/>
      <c r="TMP44" s="84"/>
      <c r="TMQ44" s="84"/>
      <c r="TMR44" s="84"/>
      <c r="TMS44" s="84"/>
      <c r="TMT44" s="84"/>
      <c r="TMU44" s="84"/>
      <c r="TMV44" s="84"/>
      <c r="TMW44" s="84"/>
      <c r="TMX44" s="84"/>
      <c r="TMY44" s="84"/>
      <c r="TMZ44" s="84"/>
      <c r="TNA44" s="84"/>
      <c r="TNB44" s="84"/>
      <c r="TNC44" s="84"/>
      <c r="TND44" s="84"/>
      <c r="TNE44" s="84"/>
      <c r="TNF44" s="84"/>
      <c r="TNG44" s="84"/>
      <c r="TNH44" s="84"/>
      <c r="TNI44" s="84"/>
      <c r="TNJ44" s="84"/>
      <c r="TNK44" s="84"/>
      <c r="TNL44" s="84"/>
      <c r="TNM44" s="84"/>
      <c r="TNN44" s="84"/>
      <c r="TNO44" s="84"/>
      <c r="TNP44" s="84"/>
      <c r="TNQ44" s="84"/>
      <c r="TNR44" s="84"/>
      <c r="TNS44" s="84"/>
      <c r="TNT44" s="84"/>
      <c r="TNU44" s="84"/>
      <c r="TNV44" s="84"/>
      <c r="TNW44" s="84"/>
      <c r="TNX44" s="84"/>
      <c r="TNY44" s="84"/>
      <c r="TNZ44" s="84"/>
      <c r="TOA44" s="84"/>
      <c r="TOB44" s="84"/>
      <c r="TOC44" s="84"/>
      <c r="TOD44" s="84"/>
      <c r="TOE44" s="84"/>
      <c r="TOF44" s="84"/>
      <c r="TOG44" s="84"/>
      <c r="TOH44" s="84"/>
      <c r="TOI44" s="84"/>
      <c r="TOJ44" s="84"/>
      <c r="TOK44" s="84"/>
      <c r="TOL44" s="84"/>
      <c r="TOM44" s="84"/>
      <c r="TON44" s="84"/>
      <c r="TOO44" s="84"/>
      <c r="TOP44" s="84"/>
      <c r="TOQ44" s="84"/>
      <c r="TOR44" s="84"/>
      <c r="TOS44" s="84"/>
      <c r="TOT44" s="84"/>
      <c r="TOU44" s="84"/>
      <c r="TOV44" s="84"/>
      <c r="TOW44" s="84"/>
      <c r="TOX44" s="84"/>
      <c r="TOY44" s="84"/>
      <c r="TOZ44" s="84"/>
      <c r="TPA44" s="84"/>
      <c r="TPB44" s="84"/>
      <c r="TPC44" s="84"/>
      <c r="TPD44" s="84"/>
      <c r="TPE44" s="84"/>
      <c r="TPF44" s="84"/>
      <c r="TPG44" s="84"/>
      <c r="TPH44" s="84"/>
      <c r="TPI44" s="84"/>
      <c r="TPJ44" s="84"/>
      <c r="TPK44" s="84"/>
      <c r="TPL44" s="84"/>
      <c r="TPM44" s="84"/>
      <c r="TPN44" s="84"/>
      <c r="TPO44" s="84"/>
      <c r="TPP44" s="84"/>
      <c r="TPQ44" s="84"/>
      <c r="TPR44" s="84"/>
      <c r="TPS44" s="84"/>
      <c r="TPT44" s="84"/>
      <c r="TPU44" s="84"/>
      <c r="TPV44" s="84"/>
      <c r="TPW44" s="84"/>
      <c r="TPX44" s="84"/>
      <c r="TPY44" s="84"/>
      <c r="TPZ44" s="84"/>
      <c r="TQA44" s="84"/>
      <c r="TQB44" s="84"/>
      <c r="TQC44" s="84"/>
      <c r="TQD44" s="84"/>
      <c r="TQE44" s="84"/>
      <c r="TQF44" s="84"/>
      <c r="TQG44" s="84"/>
      <c r="TQH44" s="84"/>
      <c r="TQI44" s="84"/>
      <c r="TQJ44" s="84"/>
      <c r="TQK44" s="84"/>
      <c r="TQL44" s="84"/>
      <c r="TQM44" s="84"/>
      <c r="TQN44" s="84"/>
      <c r="TQO44" s="84"/>
      <c r="TQP44" s="84"/>
      <c r="TQQ44" s="84"/>
      <c r="TQR44" s="84"/>
      <c r="TQS44" s="84"/>
      <c r="TQT44" s="84"/>
      <c r="TQU44" s="84"/>
      <c r="TQV44" s="84"/>
      <c r="TQW44" s="84"/>
      <c r="TQX44" s="84"/>
      <c r="TQY44" s="84"/>
      <c r="TQZ44" s="84"/>
      <c r="TRA44" s="84"/>
      <c r="TRB44" s="84"/>
      <c r="TRC44" s="84"/>
      <c r="TRD44" s="84"/>
      <c r="TRE44" s="84"/>
      <c r="TRF44" s="84"/>
      <c r="TRG44" s="84"/>
      <c r="TRH44" s="84"/>
      <c r="TRI44" s="84"/>
      <c r="TRJ44" s="84"/>
      <c r="TRK44" s="84"/>
      <c r="TRL44" s="84"/>
      <c r="TRM44" s="84"/>
      <c r="TRN44" s="84"/>
      <c r="TRO44" s="84"/>
      <c r="TRP44" s="84"/>
      <c r="TRQ44" s="84"/>
      <c r="TRR44" s="84"/>
      <c r="TRS44" s="84"/>
      <c r="TRT44" s="84"/>
      <c r="TRU44" s="84"/>
      <c r="TRV44" s="84"/>
      <c r="TRW44" s="84"/>
      <c r="TRX44" s="84"/>
      <c r="TRY44" s="84"/>
      <c r="TRZ44" s="84"/>
      <c r="TSA44" s="84"/>
      <c r="TSB44" s="84"/>
      <c r="TSC44" s="84"/>
      <c r="TSD44" s="84"/>
      <c r="TSE44" s="84"/>
      <c r="TSF44" s="84"/>
      <c r="TSG44" s="84"/>
      <c r="TSH44" s="84"/>
      <c r="TSI44" s="84"/>
      <c r="TSJ44" s="84"/>
      <c r="TSK44" s="84"/>
      <c r="TSL44" s="84"/>
      <c r="TSM44" s="84"/>
      <c r="TSN44" s="84"/>
      <c r="TSO44" s="84"/>
      <c r="TSP44" s="84"/>
      <c r="TSQ44" s="84"/>
      <c r="TSR44" s="84"/>
      <c r="TSS44" s="84"/>
      <c r="TST44" s="84"/>
      <c r="TSU44" s="84"/>
      <c r="TSV44" s="84"/>
      <c r="TSW44" s="84"/>
      <c r="TSX44" s="84"/>
      <c r="TSY44" s="84"/>
      <c r="TSZ44" s="84"/>
      <c r="TTA44" s="84"/>
      <c r="TTB44" s="84"/>
      <c r="TTC44" s="84"/>
      <c r="TTD44" s="84"/>
      <c r="TTE44" s="84"/>
      <c r="TTF44" s="84"/>
      <c r="TTG44" s="84"/>
      <c r="TTH44" s="84"/>
      <c r="TTI44" s="84"/>
      <c r="TTJ44" s="84"/>
      <c r="TTK44" s="84"/>
      <c r="TTL44" s="84"/>
      <c r="TTM44" s="84"/>
      <c r="TTN44" s="84"/>
      <c r="TTO44" s="84"/>
      <c r="TTP44" s="84"/>
      <c r="TTQ44" s="84"/>
      <c r="TTR44" s="84"/>
      <c r="TTS44" s="84"/>
      <c r="TTT44" s="84"/>
      <c r="TTU44" s="84"/>
      <c r="TTV44" s="84"/>
      <c r="TTW44" s="84"/>
      <c r="TTX44" s="84"/>
      <c r="TTY44" s="84"/>
      <c r="TTZ44" s="84"/>
      <c r="TUA44" s="84"/>
      <c r="TUB44" s="84"/>
      <c r="TUC44" s="84"/>
      <c r="TUD44" s="84"/>
      <c r="TUE44" s="84"/>
      <c r="TUF44" s="84"/>
      <c r="TUG44" s="84"/>
      <c r="TUH44" s="84"/>
      <c r="TUI44" s="84"/>
      <c r="TUJ44" s="84"/>
      <c r="TUK44" s="84"/>
      <c r="TUL44" s="84"/>
      <c r="TUM44" s="84"/>
      <c r="TUN44" s="84"/>
      <c r="TUO44" s="84"/>
      <c r="TUP44" s="84"/>
      <c r="TUQ44" s="84"/>
      <c r="TUR44" s="84"/>
      <c r="TUS44" s="84"/>
      <c r="TUT44" s="84"/>
      <c r="TUU44" s="84"/>
      <c r="TUV44" s="84"/>
      <c r="TUW44" s="84"/>
      <c r="TUX44" s="84"/>
      <c r="TUY44" s="84"/>
      <c r="TUZ44" s="84"/>
      <c r="TVA44" s="84"/>
      <c r="TVB44" s="84"/>
      <c r="TVC44" s="84"/>
      <c r="TVD44" s="84"/>
      <c r="TVE44" s="84"/>
      <c r="TVF44" s="84"/>
      <c r="TVG44" s="84"/>
      <c r="TVH44" s="84"/>
      <c r="TVI44" s="84"/>
      <c r="TVJ44" s="84"/>
      <c r="TVK44" s="84"/>
      <c r="TVL44" s="84"/>
      <c r="TVM44" s="84"/>
      <c r="TVN44" s="84"/>
      <c r="TVO44" s="84"/>
      <c r="TVP44" s="84"/>
      <c r="TVQ44" s="84"/>
      <c r="TVR44" s="84"/>
      <c r="TVS44" s="84"/>
      <c r="TVT44" s="84"/>
      <c r="TVU44" s="84"/>
      <c r="TVV44" s="84"/>
      <c r="TVW44" s="84"/>
      <c r="TVX44" s="84"/>
      <c r="TVY44" s="84"/>
      <c r="TVZ44" s="84"/>
      <c r="TWA44" s="84"/>
      <c r="TWB44" s="84"/>
      <c r="TWC44" s="84"/>
      <c r="TWD44" s="84"/>
      <c r="TWE44" s="84"/>
      <c r="TWF44" s="84"/>
      <c r="TWG44" s="84"/>
      <c r="TWH44" s="84"/>
      <c r="TWI44" s="84"/>
      <c r="TWJ44" s="84"/>
      <c r="TWK44" s="84"/>
      <c r="TWL44" s="84"/>
      <c r="TWM44" s="84"/>
      <c r="TWN44" s="84"/>
      <c r="TWO44" s="84"/>
      <c r="TWP44" s="84"/>
      <c r="TWQ44" s="84"/>
      <c r="TWR44" s="84"/>
      <c r="TWS44" s="84"/>
      <c r="TWT44" s="84"/>
      <c r="TWU44" s="84"/>
      <c r="TWV44" s="84"/>
      <c r="TWW44" s="84"/>
      <c r="TWX44" s="84"/>
      <c r="TWY44" s="84"/>
      <c r="TWZ44" s="84"/>
      <c r="TXA44" s="84"/>
      <c r="TXB44" s="84"/>
      <c r="TXC44" s="84"/>
      <c r="TXD44" s="84"/>
      <c r="TXE44" s="84"/>
      <c r="TXF44" s="84"/>
      <c r="TXG44" s="84"/>
      <c r="TXH44" s="84"/>
      <c r="TXI44" s="84"/>
      <c r="TXJ44" s="84"/>
      <c r="TXK44" s="84"/>
      <c r="TXL44" s="84"/>
      <c r="TXM44" s="84"/>
      <c r="TXN44" s="84"/>
      <c r="TXO44" s="84"/>
      <c r="TXP44" s="84"/>
      <c r="TXQ44" s="84"/>
      <c r="TXR44" s="84"/>
      <c r="TXS44" s="84"/>
      <c r="TXT44" s="84"/>
      <c r="TXU44" s="84"/>
      <c r="TXV44" s="84"/>
      <c r="TXW44" s="84"/>
      <c r="TXX44" s="84"/>
      <c r="TXY44" s="84"/>
      <c r="TXZ44" s="84"/>
      <c r="TYA44" s="84"/>
      <c r="TYB44" s="84"/>
      <c r="TYC44" s="84"/>
      <c r="TYD44" s="84"/>
      <c r="TYE44" s="84"/>
      <c r="TYF44" s="84"/>
      <c r="TYG44" s="84"/>
      <c r="TYH44" s="84"/>
      <c r="TYI44" s="84"/>
      <c r="TYJ44" s="84"/>
      <c r="TYK44" s="84"/>
      <c r="TYL44" s="84"/>
      <c r="TYM44" s="84"/>
      <c r="TYN44" s="84"/>
      <c r="TYO44" s="84"/>
      <c r="TYP44" s="84"/>
      <c r="TYQ44" s="84"/>
      <c r="TYR44" s="84"/>
      <c r="TYS44" s="84"/>
      <c r="TYT44" s="84"/>
      <c r="TYU44" s="84"/>
      <c r="TYV44" s="84"/>
      <c r="TYW44" s="84"/>
      <c r="TYX44" s="84"/>
      <c r="TYY44" s="84"/>
      <c r="TYZ44" s="84"/>
      <c r="TZA44" s="84"/>
      <c r="TZB44" s="84"/>
      <c r="TZC44" s="84"/>
      <c r="TZD44" s="84"/>
      <c r="TZE44" s="84"/>
      <c r="TZF44" s="84"/>
      <c r="TZG44" s="84"/>
      <c r="TZH44" s="84"/>
      <c r="TZI44" s="84"/>
      <c r="TZJ44" s="84"/>
      <c r="TZK44" s="84"/>
      <c r="TZL44" s="84"/>
      <c r="TZM44" s="84"/>
      <c r="TZN44" s="84"/>
      <c r="TZO44" s="84"/>
      <c r="TZP44" s="84"/>
      <c r="TZQ44" s="84"/>
      <c r="TZR44" s="84"/>
      <c r="TZS44" s="84"/>
      <c r="TZT44" s="84"/>
      <c r="TZU44" s="84"/>
      <c r="TZV44" s="84"/>
      <c r="TZW44" s="84"/>
      <c r="TZX44" s="84"/>
      <c r="TZY44" s="84"/>
      <c r="TZZ44" s="84"/>
      <c r="UAA44" s="84"/>
      <c r="UAB44" s="84"/>
      <c r="UAC44" s="84"/>
      <c r="UAD44" s="84"/>
      <c r="UAE44" s="84"/>
      <c r="UAF44" s="84"/>
      <c r="UAG44" s="84"/>
      <c r="UAH44" s="84"/>
      <c r="UAI44" s="84"/>
      <c r="UAJ44" s="84"/>
      <c r="UAK44" s="84"/>
      <c r="UAL44" s="84"/>
      <c r="UAM44" s="84"/>
      <c r="UAN44" s="84"/>
      <c r="UAO44" s="84"/>
      <c r="UAP44" s="84"/>
      <c r="UAQ44" s="84"/>
      <c r="UAR44" s="84"/>
      <c r="UAS44" s="84"/>
      <c r="UAT44" s="84"/>
      <c r="UAU44" s="84"/>
      <c r="UAV44" s="84"/>
      <c r="UAW44" s="84"/>
      <c r="UAX44" s="84"/>
      <c r="UAY44" s="84"/>
      <c r="UAZ44" s="84"/>
      <c r="UBA44" s="84"/>
      <c r="UBB44" s="84"/>
      <c r="UBC44" s="84"/>
      <c r="UBD44" s="84"/>
      <c r="UBE44" s="84"/>
      <c r="UBF44" s="84"/>
      <c r="UBG44" s="84"/>
      <c r="UBH44" s="84"/>
      <c r="UBI44" s="84"/>
      <c r="UBJ44" s="84"/>
      <c r="UBK44" s="84"/>
      <c r="UBL44" s="84"/>
      <c r="UBM44" s="84"/>
      <c r="UBN44" s="84"/>
      <c r="UBO44" s="84"/>
      <c r="UBP44" s="84"/>
      <c r="UBQ44" s="84"/>
      <c r="UBR44" s="84"/>
      <c r="UBS44" s="84"/>
      <c r="UBT44" s="84"/>
      <c r="UBU44" s="84"/>
      <c r="UBV44" s="84"/>
      <c r="UBW44" s="84"/>
      <c r="UBX44" s="84"/>
      <c r="UBY44" s="84"/>
      <c r="UBZ44" s="84"/>
      <c r="UCA44" s="84"/>
      <c r="UCB44" s="84"/>
      <c r="UCC44" s="84"/>
      <c r="UCD44" s="84"/>
      <c r="UCE44" s="84"/>
      <c r="UCF44" s="84"/>
      <c r="UCG44" s="84"/>
      <c r="UCH44" s="84"/>
      <c r="UCI44" s="84"/>
      <c r="UCJ44" s="84"/>
      <c r="UCK44" s="84"/>
      <c r="UCL44" s="84"/>
      <c r="UCM44" s="84"/>
      <c r="UCN44" s="84"/>
      <c r="UCO44" s="84"/>
      <c r="UCP44" s="84"/>
      <c r="UCQ44" s="84"/>
      <c r="UCR44" s="84"/>
      <c r="UCS44" s="84"/>
      <c r="UCT44" s="84"/>
      <c r="UCU44" s="84"/>
      <c r="UCV44" s="84"/>
      <c r="UCW44" s="84"/>
      <c r="UCX44" s="84"/>
      <c r="UCY44" s="84"/>
      <c r="UCZ44" s="84"/>
      <c r="UDA44" s="84"/>
      <c r="UDB44" s="84"/>
      <c r="UDC44" s="84"/>
      <c r="UDD44" s="84"/>
      <c r="UDE44" s="84"/>
      <c r="UDF44" s="84"/>
      <c r="UDG44" s="84"/>
      <c r="UDH44" s="84"/>
      <c r="UDI44" s="84"/>
      <c r="UDJ44" s="84"/>
      <c r="UDK44" s="84"/>
      <c r="UDL44" s="84"/>
      <c r="UDM44" s="84"/>
      <c r="UDN44" s="84"/>
      <c r="UDO44" s="84"/>
      <c r="UDP44" s="84"/>
      <c r="UDQ44" s="84"/>
      <c r="UDR44" s="84"/>
      <c r="UDS44" s="84"/>
      <c r="UDT44" s="84"/>
      <c r="UDU44" s="84"/>
      <c r="UDV44" s="84"/>
      <c r="UDW44" s="84"/>
      <c r="UDX44" s="84"/>
      <c r="UDY44" s="84"/>
      <c r="UDZ44" s="84"/>
      <c r="UEA44" s="84"/>
      <c r="UEB44" s="84"/>
      <c r="UEC44" s="84"/>
      <c r="UED44" s="84"/>
      <c r="UEE44" s="84"/>
      <c r="UEF44" s="84"/>
      <c r="UEG44" s="84"/>
      <c r="UEH44" s="84"/>
      <c r="UEI44" s="84"/>
      <c r="UEJ44" s="84"/>
      <c r="UEK44" s="84"/>
      <c r="UEL44" s="84"/>
      <c r="UEM44" s="84"/>
      <c r="UEN44" s="84"/>
      <c r="UEO44" s="84"/>
      <c r="UEP44" s="84"/>
      <c r="UEQ44" s="84"/>
      <c r="UER44" s="84"/>
      <c r="UES44" s="84"/>
      <c r="UET44" s="84"/>
      <c r="UEU44" s="84"/>
      <c r="UEV44" s="84"/>
      <c r="UEW44" s="84"/>
      <c r="UEX44" s="84"/>
      <c r="UEY44" s="84"/>
      <c r="UEZ44" s="84"/>
      <c r="UFA44" s="84"/>
      <c r="UFB44" s="84"/>
      <c r="UFC44" s="84"/>
      <c r="UFD44" s="84"/>
      <c r="UFE44" s="84"/>
      <c r="UFF44" s="84"/>
      <c r="UFG44" s="84"/>
      <c r="UFH44" s="84"/>
      <c r="UFI44" s="84"/>
      <c r="UFJ44" s="84"/>
      <c r="UFK44" s="84"/>
      <c r="UFL44" s="84"/>
      <c r="UFM44" s="84"/>
      <c r="UFN44" s="84"/>
      <c r="UFO44" s="84"/>
      <c r="UFP44" s="84"/>
      <c r="UFQ44" s="84"/>
      <c r="UFR44" s="84"/>
      <c r="UFS44" s="84"/>
      <c r="UFT44" s="84"/>
      <c r="UFU44" s="84"/>
      <c r="UFV44" s="84"/>
      <c r="UFW44" s="84"/>
      <c r="UFX44" s="84"/>
      <c r="UFY44" s="84"/>
      <c r="UFZ44" s="84"/>
      <c r="UGA44" s="84"/>
      <c r="UGB44" s="84"/>
      <c r="UGC44" s="84"/>
      <c r="UGD44" s="84"/>
      <c r="UGE44" s="84"/>
      <c r="UGF44" s="84"/>
      <c r="UGG44" s="84"/>
      <c r="UGH44" s="84"/>
      <c r="UGI44" s="84"/>
      <c r="UGJ44" s="84"/>
      <c r="UGK44" s="84"/>
      <c r="UGL44" s="84"/>
      <c r="UGM44" s="84"/>
      <c r="UGN44" s="84"/>
      <c r="UGO44" s="84"/>
      <c r="UGP44" s="84"/>
      <c r="UGQ44" s="84"/>
      <c r="UGR44" s="84"/>
      <c r="UGS44" s="84"/>
      <c r="UGT44" s="84"/>
      <c r="UGU44" s="84"/>
      <c r="UGV44" s="84"/>
      <c r="UGW44" s="84"/>
      <c r="UGX44" s="84"/>
      <c r="UGY44" s="84"/>
      <c r="UGZ44" s="84"/>
      <c r="UHA44" s="84"/>
      <c r="UHB44" s="84"/>
      <c r="UHC44" s="84"/>
      <c r="UHD44" s="84"/>
      <c r="UHE44" s="84"/>
      <c r="UHF44" s="84"/>
      <c r="UHG44" s="84"/>
      <c r="UHH44" s="84"/>
      <c r="UHI44" s="84"/>
      <c r="UHJ44" s="84"/>
      <c r="UHK44" s="84"/>
      <c r="UHL44" s="84"/>
      <c r="UHM44" s="84"/>
      <c r="UHN44" s="84"/>
      <c r="UHO44" s="84"/>
      <c r="UHP44" s="84"/>
      <c r="UHQ44" s="84"/>
      <c r="UHR44" s="84"/>
      <c r="UHS44" s="84"/>
      <c r="UHT44" s="84"/>
      <c r="UHU44" s="84"/>
      <c r="UHV44" s="84"/>
      <c r="UHW44" s="84"/>
      <c r="UHX44" s="84"/>
      <c r="UHY44" s="84"/>
      <c r="UHZ44" s="84"/>
      <c r="UIA44" s="84"/>
      <c r="UIB44" s="84"/>
      <c r="UIC44" s="84"/>
      <c r="UID44" s="84"/>
      <c r="UIE44" s="84"/>
      <c r="UIF44" s="84"/>
      <c r="UIG44" s="84"/>
      <c r="UIH44" s="84"/>
      <c r="UII44" s="84"/>
      <c r="UIJ44" s="84"/>
      <c r="UIK44" s="84"/>
      <c r="UIL44" s="84"/>
      <c r="UIM44" s="84"/>
      <c r="UIN44" s="84"/>
      <c r="UIO44" s="84"/>
      <c r="UIP44" s="84"/>
      <c r="UIQ44" s="84"/>
      <c r="UIR44" s="84"/>
      <c r="UIS44" s="84"/>
      <c r="UIT44" s="84"/>
      <c r="UIU44" s="84"/>
      <c r="UIV44" s="84"/>
      <c r="UIW44" s="84"/>
      <c r="UIX44" s="84"/>
      <c r="UIY44" s="84"/>
      <c r="UIZ44" s="84"/>
      <c r="UJA44" s="84"/>
      <c r="UJB44" s="84"/>
      <c r="UJC44" s="84"/>
      <c r="UJD44" s="84"/>
      <c r="UJE44" s="84"/>
      <c r="UJF44" s="84"/>
      <c r="UJG44" s="84"/>
      <c r="UJH44" s="84"/>
      <c r="UJI44" s="84"/>
      <c r="UJJ44" s="84"/>
      <c r="UJK44" s="84"/>
      <c r="UJL44" s="84"/>
      <c r="UJM44" s="84"/>
      <c r="UJN44" s="84"/>
      <c r="UJO44" s="84"/>
      <c r="UJP44" s="84"/>
      <c r="UJQ44" s="84"/>
      <c r="UJR44" s="84"/>
      <c r="UJS44" s="84"/>
      <c r="UJT44" s="84"/>
      <c r="UJU44" s="84"/>
      <c r="UJV44" s="84"/>
      <c r="UJW44" s="84"/>
      <c r="UJX44" s="84"/>
      <c r="UJY44" s="84"/>
      <c r="UJZ44" s="84"/>
      <c r="UKA44" s="84"/>
      <c r="UKB44" s="84"/>
      <c r="UKC44" s="84"/>
      <c r="UKD44" s="84"/>
      <c r="UKE44" s="84"/>
      <c r="UKF44" s="84"/>
      <c r="UKG44" s="84"/>
      <c r="UKH44" s="84"/>
      <c r="UKI44" s="84"/>
      <c r="UKJ44" s="84"/>
      <c r="UKK44" s="84"/>
      <c r="UKL44" s="84"/>
      <c r="UKM44" s="84"/>
      <c r="UKN44" s="84"/>
      <c r="UKO44" s="84"/>
      <c r="UKP44" s="84"/>
      <c r="UKQ44" s="84"/>
      <c r="UKR44" s="84"/>
      <c r="UKS44" s="84"/>
      <c r="UKT44" s="84"/>
      <c r="UKU44" s="84"/>
      <c r="UKV44" s="84"/>
      <c r="UKW44" s="84"/>
      <c r="UKX44" s="84"/>
      <c r="UKY44" s="84"/>
      <c r="UKZ44" s="84"/>
      <c r="ULA44" s="84"/>
      <c r="ULB44" s="84"/>
      <c r="ULC44" s="84"/>
      <c r="ULD44" s="84"/>
      <c r="ULE44" s="84"/>
      <c r="ULF44" s="84"/>
      <c r="ULG44" s="84"/>
      <c r="ULH44" s="84"/>
      <c r="ULI44" s="84"/>
      <c r="ULJ44" s="84"/>
      <c r="ULK44" s="84"/>
      <c r="ULL44" s="84"/>
      <c r="ULM44" s="84"/>
      <c r="ULN44" s="84"/>
      <c r="ULO44" s="84"/>
      <c r="ULP44" s="84"/>
      <c r="ULQ44" s="84"/>
      <c r="ULR44" s="84"/>
      <c r="ULS44" s="84"/>
      <c r="ULT44" s="84"/>
      <c r="ULU44" s="84"/>
      <c r="ULV44" s="84"/>
      <c r="ULW44" s="84"/>
      <c r="ULX44" s="84"/>
      <c r="ULY44" s="84"/>
      <c r="ULZ44" s="84"/>
      <c r="UMA44" s="84"/>
      <c r="UMB44" s="84"/>
      <c r="UMC44" s="84"/>
      <c r="UMD44" s="84"/>
      <c r="UME44" s="84"/>
      <c r="UMF44" s="84"/>
      <c r="UMG44" s="84"/>
      <c r="UMH44" s="84"/>
      <c r="UMI44" s="84"/>
      <c r="UMJ44" s="84"/>
      <c r="UMK44" s="84"/>
      <c r="UML44" s="84"/>
      <c r="UMM44" s="84"/>
      <c r="UMN44" s="84"/>
      <c r="UMO44" s="84"/>
      <c r="UMP44" s="84"/>
      <c r="UMQ44" s="84"/>
      <c r="UMR44" s="84"/>
      <c r="UMS44" s="84"/>
      <c r="UMT44" s="84"/>
      <c r="UMU44" s="84"/>
      <c r="UMV44" s="84"/>
      <c r="UMW44" s="84"/>
      <c r="UMX44" s="84"/>
      <c r="UMY44" s="84"/>
      <c r="UMZ44" s="84"/>
      <c r="UNA44" s="84"/>
      <c r="UNB44" s="84"/>
      <c r="UNC44" s="84"/>
      <c r="UND44" s="84"/>
      <c r="UNE44" s="84"/>
      <c r="UNF44" s="84"/>
      <c r="UNG44" s="84"/>
      <c r="UNH44" s="84"/>
      <c r="UNI44" s="84"/>
      <c r="UNJ44" s="84"/>
      <c r="UNK44" s="84"/>
      <c r="UNL44" s="84"/>
      <c r="UNM44" s="84"/>
      <c r="UNN44" s="84"/>
      <c r="UNO44" s="84"/>
      <c r="UNP44" s="84"/>
      <c r="UNQ44" s="84"/>
      <c r="UNR44" s="84"/>
      <c r="UNS44" s="84"/>
      <c r="UNT44" s="84"/>
      <c r="UNU44" s="84"/>
      <c r="UNV44" s="84"/>
      <c r="UNW44" s="84"/>
      <c r="UNX44" s="84"/>
      <c r="UNY44" s="84"/>
      <c r="UNZ44" s="84"/>
      <c r="UOA44" s="84"/>
      <c r="UOB44" s="84"/>
      <c r="UOC44" s="84"/>
      <c r="UOD44" s="84"/>
      <c r="UOE44" s="84"/>
      <c r="UOF44" s="84"/>
      <c r="UOG44" s="84"/>
      <c r="UOH44" s="84"/>
      <c r="UOI44" s="84"/>
      <c r="UOJ44" s="84"/>
      <c r="UOK44" s="84"/>
      <c r="UOL44" s="84"/>
      <c r="UOM44" s="84"/>
      <c r="UON44" s="84"/>
      <c r="UOO44" s="84"/>
      <c r="UOP44" s="84"/>
      <c r="UOQ44" s="84"/>
      <c r="UOR44" s="84"/>
      <c r="UOS44" s="84"/>
      <c r="UOT44" s="84"/>
      <c r="UOU44" s="84"/>
      <c r="UOV44" s="84"/>
      <c r="UOW44" s="84"/>
      <c r="UOX44" s="84"/>
      <c r="UOY44" s="84"/>
      <c r="UOZ44" s="84"/>
      <c r="UPA44" s="84"/>
      <c r="UPB44" s="84"/>
      <c r="UPC44" s="84"/>
      <c r="UPD44" s="84"/>
      <c r="UPE44" s="84"/>
      <c r="UPF44" s="84"/>
      <c r="UPG44" s="84"/>
      <c r="UPH44" s="84"/>
      <c r="UPI44" s="84"/>
      <c r="UPJ44" s="84"/>
      <c r="UPK44" s="84"/>
      <c r="UPL44" s="84"/>
      <c r="UPM44" s="84"/>
      <c r="UPN44" s="84"/>
      <c r="UPO44" s="84"/>
      <c r="UPP44" s="84"/>
      <c r="UPQ44" s="84"/>
      <c r="UPR44" s="84"/>
      <c r="UPS44" s="84"/>
      <c r="UPT44" s="84"/>
      <c r="UPU44" s="84"/>
      <c r="UPV44" s="84"/>
      <c r="UPW44" s="84"/>
      <c r="UPX44" s="84"/>
      <c r="UPY44" s="84"/>
      <c r="UPZ44" s="84"/>
      <c r="UQA44" s="84"/>
      <c r="UQB44" s="84"/>
      <c r="UQC44" s="84"/>
      <c r="UQD44" s="84"/>
      <c r="UQE44" s="84"/>
      <c r="UQF44" s="84"/>
      <c r="UQG44" s="84"/>
      <c r="UQH44" s="84"/>
      <c r="UQI44" s="84"/>
      <c r="UQJ44" s="84"/>
      <c r="UQK44" s="84"/>
      <c r="UQL44" s="84"/>
      <c r="UQM44" s="84"/>
      <c r="UQN44" s="84"/>
      <c r="UQO44" s="84"/>
      <c r="UQP44" s="84"/>
      <c r="UQQ44" s="84"/>
      <c r="UQR44" s="84"/>
      <c r="UQS44" s="84"/>
      <c r="UQT44" s="84"/>
      <c r="UQU44" s="84"/>
      <c r="UQV44" s="84"/>
      <c r="UQW44" s="84"/>
      <c r="UQX44" s="84"/>
      <c r="UQY44" s="84"/>
      <c r="UQZ44" s="84"/>
      <c r="URA44" s="84"/>
      <c r="URB44" s="84"/>
      <c r="URC44" s="84"/>
      <c r="URD44" s="84"/>
      <c r="URE44" s="84"/>
      <c r="URF44" s="84"/>
      <c r="URG44" s="84"/>
      <c r="URH44" s="84"/>
      <c r="URI44" s="84"/>
      <c r="URJ44" s="84"/>
      <c r="URK44" s="84"/>
      <c r="URL44" s="84"/>
      <c r="URM44" s="84"/>
      <c r="URN44" s="84"/>
      <c r="URO44" s="84"/>
      <c r="URP44" s="84"/>
      <c r="URQ44" s="84"/>
      <c r="URR44" s="84"/>
      <c r="URS44" s="84"/>
      <c r="URT44" s="84"/>
      <c r="URU44" s="84"/>
      <c r="URV44" s="84"/>
      <c r="URW44" s="84"/>
      <c r="URX44" s="84"/>
      <c r="URY44" s="84"/>
      <c r="URZ44" s="84"/>
      <c r="USA44" s="84"/>
      <c r="USB44" s="84"/>
      <c r="USC44" s="84"/>
      <c r="USD44" s="84"/>
      <c r="USE44" s="84"/>
      <c r="USF44" s="84"/>
      <c r="USG44" s="84"/>
      <c r="USH44" s="84"/>
      <c r="USI44" s="84"/>
      <c r="USJ44" s="84"/>
      <c r="USK44" s="84"/>
      <c r="USL44" s="84"/>
      <c r="USM44" s="84"/>
      <c r="USN44" s="84"/>
      <c r="USO44" s="84"/>
      <c r="USP44" s="84"/>
      <c r="USQ44" s="84"/>
      <c r="USR44" s="84"/>
      <c r="USS44" s="84"/>
      <c r="UST44" s="84"/>
      <c r="USU44" s="84"/>
      <c r="USV44" s="84"/>
      <c r="USW44" s="84"/>
      <c r="USX44" s="84"/>
      <c r="USY44" s="84"/>
      <c r="USZ44" s="84"/>
      <c r="UTA44" s="84"/>
      <c r="UTB44" s="84"/>
      <c r="UTC44" s="84"/>
      <c r="UTD44" s="84"/>
      <c r="UTE44" s="84"/>
      <c r="UTF44" s="84"/>
      <c r="UTG44" s="84"/>
      <c r="UTH44" s="84"/>
      <c r="UTI44" s="84"/>
      <c r="UTJ44" s="84"/>
      <c r="UTK44" s="84"/>
      <c r="UTL44" s="84"/>
      <c r="UTM44" s="84"/>
      <c r="UTN44" s="84"/>
      <c r="UTO44" s="84"/>
      <c r="UTP44" s="84"/>
      <c r="UTQ44" s="84"/>
      <c r="UTR44" s="84"/>
      <c r="UTS44" s="84"/>
      <c r="UTT44" s="84"/>
      <c r="UTU44" s="84"/>
      <c r="UTV44" s="84"/>
      <c r="UTW44" s="84"/>
      <c r="UTX44" s="84"/>
      <c r="UTY44" s="84"/>
      <c r="UTZ44" s="84"/>
      <c r="UUA44" s="84"/>
      <c r="UUB44" s="84"/>
      <c r="UUC44" s="84"/>
      <c r="UUD44" s="84"/>
      <c r="UUE44" s="84"/>
      <c r="UUF44" s="84"/>
      <c r="UUG44" s="84"/>
      <c r="UUH44" s="84"/>
      <c r="UUI44" s="84"/>
      <c r="UUJ44" s="84"/>
      <c r="UUK44" s="84"/>
      <c r="UUL44" s="84"/>
      <c r="UUM44" s="84"/>
      <c r="UUN44" s="84"/>
      <c r="UUO44" s="84"/>
      <c r="UUP44" s="84"/>
      <c r="UUQ44" s="84"/>
      <c r="UUR44" s="84"/>
      <c r="UUS44" s="84"/>
      <c r="UUT44" s="84"/>
      <c r="UUU44" s="84"/>
      <c r="UUV44" s="84"/>
      <c r="UUW44" s="84"/>
      <c r="UUX44" s="84"/>
      <c r="UUY44" s="84"/>
      <c r="UUZ44" s="84"/>
      <c r="UVA44" s="84"/>
      <c r="UVB44" s="84"/>
      <c r="UVC44" s="84"/>
      <c r="UVD44" s="84"/>
      <c r="UVE44" s="84"/>
      <c r="UVF44" s="84"/>
      <c r="UVG44" s="84"/>
      <c r="UVH44" s="84"/>
      <c r="UVI44" s="84"/>
      <c r="UVJ44" s="84"/>
      <c r="UVK44" s="84"/>
      <c r="UVL44" s="84"/>
      <c r="UVM44" s="84"/>
      <c r="UVN44" s="84"/>
      <c r="UVO44" s="84"/>
      <c r="UVP44" s="84"/>
      <c r="UVQ44" s="84"/>
      <c r="UVR44" s="84"/>
      <c r="UVS44" s="84"/>
      <c r="UVT44" s="84"/>
      <c r="UVU44" s="84"/>
      <c r="UVV44" s="84"/>
      <c r="UVW44" s="84"/>
      <c r="UVX44" s="84"/>
      <c r="UVY44" s="84"/>
      <c r="UVZ44" s="84"/>
      <c r="UWA44" s="84"/>
      <c r="UWB44" s="84"/>
      <c r="UWC44" s="84"/>
      <c r="UWD44" s="84"/>
      <c r="UWE44" s="84"/>
      <c r="UWF44" s="84"/>
      <c r="UWG44" s="84"/>
      <c r="UWH44" s="84"/>
      <c r="UWI44" s="84"/>
      <c r="UWJ44" s="84"/>
      <c r="UWK44" s="84"/>
      <c r="UWL44" s="84"/>
      <c r="UWM44" s="84"/>
      <c r="UWN44" s="84"/>
      <c r="UWO44" s="84"/>
      <c r="UWP44" s="84"/>
      <c r="UWQ44" s="84"/>
      <c r="UWR44" s="84"/>
      <c r="UWS44" s="84"/>
      <c r="UWT44" s="84"/>
      <c r="UWU44" s="84"/>
      <c r="UWV44" s="84"/>
      <c r="UWW44" s="84"/>
      <c r="UWX44" s="84"/>
      <c r="UWY44" s="84"/>
      <c r="UWZ44" s="84"/>
      <c r="UXA44" s="84"/>
      <c r="UXB44" s="84"/>
      <c r="UXC44" s="84"/>
      <c r="UXD44" s="84"/>
      <c r="UXE44" s="84"/>
      <c r="UXF44" s="84"/>
      <c r="UXG44" s="84"/>
      <c r="UXH44" s="84"/>
      <c r="UXI44" s="84"/>
      <c r="UXJ44" s="84"/>
      <c r="UXK44" s="84"/>
      <c r="UXL44" s="84"/>
      <c r="UXM44" s="84"/>
      <c r="UXN44" s="84"/>
      <c r="UXO44" s="84"/>
      <c r="UXP44" s="84"/>
      <c r="UXQ44" s="84"/>
      <c r="UXR44" s="84"/>
      <c r="UXS44" s="84"/>
      <c r="UXT44" s="84"/>
      <c r="UXU44" s="84"/>
      <c r="UXV44" s="84"/>
      <c r="UXW44" s="84"/>
      <c r="UXX44" s="84"/>
      <c r="UXY44" s="84"/>
      <c r="UXZ44" s="84"/>
      <c r="UYA44" s="84"/>
      <c r="UYB44" s="84"/>
      <c r="UYC44" s="84"/>
      <c r="UYD44" s="84"/>
      <c r="UYE44" s="84"/>
      <c r="UYF44" s="84"/>
      <c r="UYG44" s="84"/>
      <c r="UYH44" s="84"/>
      <c r="UYI44" s="84"/>
      <c r="UYJ44" s="84"/>
      <c r="UYK44" s="84"/>
      <c r="UYL44" s="84"/>
      <c r="UYM44" s="84"/>
      <c r="UYN44" s="84"/>
      <c r="UYO44" s="84"/>
      <c r="UYP44" s="84"/>
      <c r="UYQ44" s="84"/>
      <c r="UYR44" s="84"/>
      <c r="UYS44" s="84"/>
      <c r="UYT44" s="84"/>
      <c r="UYU44" s="84"/>
      <c r="UYV44" s="84"/>
      <c r="UYW44" s="84"/>
      <c r="UYX44" s="84"/>
      <c r="UYY44" s="84"/>
      <c r="UYZ44" s="84"/>
      <c r="UZA44" s="84"/>
      <c r="UZB44" s="84"/>
      <c r="UZC44" s="84"/>
      <c r="UZD44" s="84"/>
      <c r="UZE44" s="84"/>
      <c r="UZF44" s="84"/>
      <c r="UZG44" s="84"/>
      <c r="UZH44" s="84"/>
      <c r="UZI44" s="84"/>
      <c r="UZJ44" s="84"/>
      <c r="UZK44" s="84"/>
      <c r="UZL44" s="84"/>
      <c r="UZM44" s="84"/>
      <c r="UZN44" s="84"/>
      <c r="UZO44" s="84"/>
      <c r="UZP44" s="84"/>
      <c r="UZQ44" s="84"/>
      <c r="UZR44" s="84"/>
      <c r="UZS44" s="84"/>
      <c r="UZT44" s="84"/>
      <c r="UZU44" s="84"/>
      <c r="UZV44" s="84"/>
      <c r="UZW44" s="84"/>
      <c r="UZX44" s="84"/>
      <c r="UZY44" s="84"/>
      <c r="UZZ44" s="84"/>
      <c r="VAA44" s="84"/>
      <c r="VAB44" s="84"/>
      <c r="VAC44" s="84"/>
      <c r="VAD44" s="84"/>
      <c r="VAE44" s="84"/>
      <c r="VAF44" s="84"/>
      <c r="VAG44" s="84"/>
      <c r="VAH44" s="84"/>
      <c r="VAI44" s="84"/>
      <c r="VAJ44" s="84"/>
      <c r="VAK44" s="84"/>
      <c r="VAL44" s="84"/>
      <c r="VAM44" s="84"/>
      <c r="VAN44" s="84"/>
      <c r="VAO44" s="84"/>
      <c r="VAP44" s="84"/>
      <c r="VAQ44" s="84"/>
      <c r="VAR44" s="84"/>
      <c r="VAS44" s="84"/>
      <c r="VAT44" s="84"/>
      <c r="VAU44" s="84"/>
      <c r="VAV44" s="84"/>
      <c r="VAW44" s="84"/>
      <c r="VAX44" s="84"/>
      <c r="VAY44" s="84"/>
      <c r="VAZ44" s="84"/>
      <c r="VBA44" s="84"/>
      <c r="VBB44" s="84"/>
      <c r="VBC44" s="84"/>
      <c r="VBD44" s="84"/>
      <c r="VBE44" s="84"/>
      <c r="VBF44" s="84"/>
      <c r="VBG44" s="84"/>
      <c r="VBH44" s="84"/>
      <c r="VBI44" s="84"/>
      <c r="VBJ44" s="84"/>
      <c r="VBK44" s="84"/>
      <c r="VBL44" s="84"/>
      <c r="VBM44" s="84"/>
      <c r="VBN44" s="84"/>
      <c r="VBO44" s="84"/>
      <c r="VBP44" s="84"/>
      <c r="VBQ44" s="84"/>
      <c r="VBR44" s="84"/>
      <c r="VBS44" s="84"/>
      <c r="VBT44" s="84"/>
      <c r="VBU44" s="84"/>
      <c r="VBV44" s="84"/>
      <c r="VBW44" s="84"/>
      <c r="VBX44" s="84"/>
      <c r="VBY44" s="84"/>
      <c r="VBZ44" s="84"/>
      <c r="VCA44" s="84"/>
      <c r="VCB44" s="84"/>
      <c r="VCC44" s="84"/>
      <c r="VCD44" s="84"/>
      <c r="VCE44" s="84"/>
      <c r="VCF44" s="84"/>
      <c r="VCG44" s="84"/>
      <c r="VCH44" s="84"/>
      <c r="VCI44" s="84"/>
      <c r="VCJ44" s="84"/>
      <c r="VCK44" s="84"/>
      <c r="VCL44" s="84"/>
      <c r="VCM44" s="84"/>
      <c r="VCN44" s="84"/>
      <c r="VCO44" s="84"/>
      <c r="VCP44" s="84"/>
      <c r="VCQ44" s="84"/>
      <c r="VCR44" s="84"/>
      <c r="VCS44" s="84"/>
      <c r="VCT44" s="84"/>
      <c r="VCU44" s="84"/>
      <c r="VCV44" s="84"/>
      <c r="VCW44" s="84"/>
      <c r="VCX44" s="84"/>
      <c r="VCY44" s="84"/>
      <c r="VCZ44" s="84"/>
      <c r="VDA44" s="84"/>
      <c r="VDB44" s="84"/>
      <c r="VDC44" s="84"/>
      <c r="VDD44" s="84"/>
      <c r="VDE44" s="84"/>
      <c r="VDF44" s="84"/>
      <c r="VDG44" s="84"/>
      <c r="VDH44" s="84"/>
      <c r="VDI44" s="84"/>
      <c r="VDJ44" s="84"/>
      <c r="VDK44" s="84"/>
      <c r="VDL44" s="84"/>
      <c r="VDM44" s="84"/>
      <c r="VDN44" s="84"/>
      <c r="VDO44" s="84"/>
      <c r="VDP44" s="84"/>
      <c r="VDQ44" s="84"/>
      <c r="VDR44" s="84"/>
      <c r="VDS44" s="84"/>
      <c r="VDT44" s="84"/>
      <c r="VDU44" s="84"/>
      <c r="VDV44" s="84"/>
      <c r="VDW44" s="84"/>
      <c r="VDX44" s="84"/>
      <c r="VDY44" s="84"/>
      <c r="VDZ44" s="84"/>
      <c r="VEA44" s="84"/>
      <c r="VEB44" s="84"/>
      <c r="VEC44" s="84"/>
      <c r="VED44" s="84"/>
      <c r="VEE44" s="84"/>
      <c r="VEF44" s="84"/>
      <c r="VEG44" s="84"/>
      <c r="VEH44" s="84"/>
      <c r="VEI44" s="84"/>
      <c r="VEJ44" s="84"/>
      <c r="VEK44" s="84"/>
      <c r="VEL44" s="84"/>
      <c r="VEM44" s="84"/>
      <c r="VEN44" s="84"/>
      <c r="VEO44" s="84"/>
      <c r="VEP44" s="84"/>
      <c r="VEQ44" s="84"/>
      <c r="VER44" s="84"/>
      <c r="VES44" s="84"/>
      <c r="VET44" s="84"/>
      <c r="VEU44" s="84"/>
      <c r="VEV44" s="84"/>
      <c r="VEW44" s="84"/>
      <c r="VEX44" s="84"/>
      <c r="VEY44" s="84"/>
      <c r="VEZ44" s="84"/>
      <c r="VFA44" s="84"/>
      <c r="VFB44" s="84"/>
      <c r="VFC44" s="84"/>
      <c r="VFD44" s="84"/>
      <c r="VFE44" s="84"/>
      <c r="VFF44" s="84"/>
      <c r="VFG44" s="84"/>
      <c r="VFH44" s="84"/>
      <c r="VFI44" s="84"/>
      <c r="VFJ44" s="84"/>
      <c r="VFK44" s="84"/>
      <c r="VFL44" s="84"/>
      <c r="VFM44" s="84"/>
      <c r="VFN44" s="84"/>
      <c r="VFO44" s="84"/>
      <c r="VFP44" s="84"/>
      <c r="VFQ44" s="84"/>
      <c r="VFR44" s="84"/>
      <c r="VFS44" s="84"/>
      <c r="VFT44" s="84"/>
      <c r="VFU44" s="84"/>
      <c r="VFV44" s="84"/>
      <c r="VFW44" s="84"/>
      <c r="VFX44" s="84"/>
      <c r="VFY44" s="84"/>
      <c r="VFZ44" s="84"/>
      <c r="VGA44" s="84"/>
      <c r="VGB44" s="84"/>
      <c r="VGC44" s="84"/>
      <c r="VGD44" s="84"/>
      <c r="VGE44" s="84"/>
      <c r="VGF44" s="84"/>
      <c r="VGG44" s="84"/>
      <c r="VGH44" s="84"/>
      <c r="VGI44" s="84"/>
      <c r="VGJ44" s="84"/>
      <c r="VGK44" s="84"/>
      <c r="VGL44" s="84"/>
      <c r="VGM44" s="84"/>
      <c r="VGN44" s="84"/>
      <c r="VGO44" s="84"/>
      <c r="VGP44" s="84"/>
      <c r="VGQ44" s="84"/>
      <c r="VGR44" s="84"/>
      <c r="VGS44" s="84"/>
      <c r="VGT44" s="84"/>
      <c r="VGU44" s="84"/>
      <c r="VGV44" s="84"/>
      <c r="VGW44" s="84"/>
      <c r="VGX44" s="84"/>
      <c r="VGY44" s="84"/>
      <c r="VGZ44" s="84"/>
      <c r="VHA44" s="84"/>
      <c r="VHB44" s="84"/>
      <c r="VHC44" s="84"/>
      <c r="VHD44" s="84"/>
      <c r="VHE44" s="84"/>
      <c r="VHF44" s="84"/>
      <c r="VHG44" s="84"/>
      <c r="VHH44" s="84"/>
      <c r="VHI44" s="84"/>
      <c r="VHJ44" s="84"/>
      <c r="VHK44" s="84"/>
      <c r="VHL44" s="84"/>
      <c r="VHM44" s="84"/>
      <c r="VHN44" s="84"/>
      <c r="VHO44" s="84"/>
      <c r="VHP44" s="84"/>
      <c r="VHQ44" s="84"/>
      <c r="VHR44" s="84"/>
      <c r="VHS44" s="84"/>
      <c r="VHT44" s="84"/>
      <c r="VHU44" s="84"/>
      <c r="VHV44" s="84"/>
      <c r="VHW44" s="84"/>
      <c r="VHX44" s="84"/>
      <c r="VHY44" s="84"/>
      <c r="VHZ44" s="84"/>
      <c r="VIA44" s="84"/>
      <c r="VIB44" s="84"/>
      <c r="VIC44" s="84"/>
      <c r="VID44" s="84"/>
      <c r="VIE44" s="84"/>
      <c r="VIF44" s="84"/>
      <c r="VIG44" s="84"/>
      <c r="VIH44" s="84"/>
      <c r="VII44" s="84"/>
      <c r="VIJ44" s="84"/>
      <c r="VIK44" s="84"/>
      <c r="VIL44" s="84"/>
      <c r="VIM44" s="84"/>
      <c r="VIN44" s="84"/>
      <c r="VIO44" s="84"/>
      <c r="VIP44" s="84"/>
      <c r="VIQ44" s="84"/>
      <c r="VIR44" s="84"/>
      <c r="VIS44" s="84"/>
      <c r="VIT44" s="84"/>
      <c r="VIU44" s="84"/>
      <c r="VIV44" s="84"/>
      <c r="VIW44" s="84"/>
      <c r="VIX44" s="84"/>
      <c r="VIY44" s="84"/>
      <c r="VIZ44" s="84"/>
      <c r="VJA44" s="84"/>
      <c r="VJB44" s="84"/>
      <c r="VJC44" s="84"/>
      <c r="VJD44" s="84"/>
      <c r="VJE44" s="84"/>
      <c r="VJF44" s="84"/>
      <c r="VJG44" s="84"/>
      <c r="VJH44" s="84"/>
      <c r="VJI44" s="84"/>
      <c r="VJJ44" s="84"/>
      <c r="VJK44" s="84"/>
      <c r="VJL44" s="84"/>
      <c r="VJM44" s="84"/>
      <c r="VJN44" s="84"/>
      <c r="VJO44" s="84"/>
      <c r="VJP44" s="84"/>
      <c r="VJQ44" s="84"/>
      <c r="VJR44" s="84"/>
      <c r="VJS44" s="84"/>
      <c r="VJT44" s="84"/>
      <c r="VJU44" s="84"/>
      <c r="VJV44" s="84"/>
      <c r="VJW44" s="84"/>
      <c r="VJX44" s="84"/>
      <c r="VJY44" s="84"/>
      <c r="VJZ44" s="84"/>
      <c r="VKA44" s="84"/>
      <c r="VKB44" s="84"/>
      <c r="VKC44" s="84"/>
      <c r="VKD44" s="84"/>
      <c r="VKE44" s="84"/>
      <c r="VKF44" s="84"/>
      <c r="VKG44" s="84"/>
      <c r="VKH44" s="84"/>
      <c r="VKI44" s="84"/>
      <c r="VKJ44" s="84"/>
      <c r="VKK44" s="84"/>
      <c r="VKL44" s="84"/>
      <c r="VKM44" s="84"/>
      <c r="VKN44" s="84"/>
      <c r="VKO44" s="84"/>
      <c r="VKP44" s="84"/>
      <c r="VKQ44" s="84"/>
      <c r="VKR44" s="84"/>
      <c r="VKS44" s="84"/>
      <c r="VKT44" s="84"/>
      <c r="VKU44" s="84"/>
      <c r="VKV44" s="84"/>
      <c r="VKW44" s="84"/>
      <c r="VKX44" s="84"/>
      <c r="VKY44" s="84"/>
      <c r="VKZ44" s="84"/>
      <c r="VLA44" s="84"/>
      <c r="VLB44" s="84"/>
      <c r="VLC44" s="84"/>
      <c r="VLD44" s="84"/>
      <c r="VLE44" s="84"/>
      <c r="VLF44" s="84"/>
      <c r="VLG44" s="84"/>
      <c r="VLH44" s="84"/>
      <c r="VLI44" s="84"/>
      <c r="VLJ44" s="84"/>
      <c r="VLK44" s="84"/>
      <c r="VLL44" s="84"/>
      <c r="VLM44" s="84"/>
      <c r="VLN44" s="84"/>
      <c r="VLO44" s="84"/>
      <c r="VLP44" s="84"/>
      <c r="VLQ44" s="84"/>
      <c r="VLR44" s="84"/>
      <c r="VLS44" s="84"/>
      <c r="VLT44" s="84"/>
      <c r="VLU44" s="84"/>
      <c r="VLV44" s="84"/>
      <c r="VLW44" s="84"/>
      <c r="VLX44" s="84"/>
      <c r="VLY44" s="84"/>
      <c r="VLZ44" s="84"/>
      <c r="VMA44" s="84"/>
      <c r="VMB44" s="84"/>
      <c r="VMC44" s="84"/>
      <c r="VMD44" s="84"/>
      <c r="VME44" s="84"/>
      <c r="VMF44" s="84"/>
      <c r="VMG44" s="84"/>
      <c r="VMH44" s="84"/>
      <c r="VMI44" s="84"/>
      <c r="VMJ44" s="84"/>
      <c r="VMK44" s="84"/>
      <c r="VML44" s="84"/>
      <c r="VMM44" s="84"/>
      <c r="VMN44" s="84"/>
      <c r="VMO44" s="84"/>
      <c r="VMP44" s="84"/>
      <c r="VMQ44" s="84"/>
      <c r="VMR44" s="84"/>
      <c r="VMS44" s="84"/>
      <c r="VMT44" s="84"/>
      <c r="VMU44" s="84"/>
      <c r="VMV44" s="84"/>
      <c r="VMW44" s="84"/>
      <c r="VMX44" s="84"/>
      <c r="VMY44" s="84"/>
      <c r="VMZ44" s="84"/>
      <c r="VNA44" s="84"/>
      <c r="VNB44" s="84"/>
      <c r="VNC44" s="84"/>
      <c r="VND44" s="84"/>
      <c r="VNE44" s="84"/>
      <c r="VNF44" s="84"/>
      <c r="VNG44" s="84"/>
      <c r="VNH44" s="84"/>
      <c r="VNI44" s="84"/>
      <c r="VNJ44" s="84"/>
      <c r="VNK44" s="84"/>
      <c r="VNL44" s="84"/>
      <c r="VNM44" s="84"/>
      <c r="VNN44" s="84"/>
      <c r="VNO44" s="84"/>
      <c r="VNP44" s="84"/>
      <c r="VNQ44" s="84"/>
      <c r="VNR44" s="84"/>
      <c r="VNS44" s="84"/>
      <c r="VNT44" s="84"/>
      <c r="VNU44" s="84"/>
      <c r="VNV44" s="84"/>
      <c r="VNW44" s="84"/>
      <c r="VNX44" s="84"/>
      <c r="VNY44" s="84"/>
      <c r="VNZ44" s="84"/>
      <c r="VOA44" s="84"/>
      <c r="VOB44" s="84"/>
      <c r="VOC44" s="84"/>
      <c r="VOD44" s="84"/>
      <c r="VOE44" s="84"/>
      <c r="VOF44" s="84"/>
      <c r="VOG44" s="84"/>
      <c r="VOH44" s="84"/>
      <c r="VOI44" s="84"/>
      <c r="VOJ44" s="84"/>
      <c r="VOK44" s="84"/>
      <c r="VOL44" s="84"/>
      <c r="VOM44" s="84"/>
      <c r="VON44" s="84"/>
      <c r="VOO44" s="84"/>
      <c r="VOP44" s="84"/>
      <c r="VOQ44" s="84"/>
      <c r="VOR44" s="84"/>
      <c r="VOS44" s="84"/>
      <c r="VOT44" s="84"/>
      <c r="VOU44" s="84"/>
      <c r="VOV44" s="84"/>
      <c r="VOW44" s="84"/>
      <c r="VOX44" s="84"/>
      <c r="VOY44" s="84"/>
      <c r="VOZ44" s="84"/>
      <c r="VPA44" s="84"/>
      <c r="VPB44" s="84"/>
      <c r="VPC44" s="84"/>
      <c r="VPD44" s="84"/>
      <c r="VPE44" s="84"/>
      <c r="VPF44" s="84"/>
      <c r="VPG44" s="84"/>
      <c r="VPH44" s="84"/>
      <c r="VPI44" s="84"/>
      <c r="VPJ44" s="84"/>
      <c r="VPK44" s="84"/>
      <c r="VPL44" s="84"/>
      <c r="VPM44" s="84"/>
      <c r="VPN44" s="84"/>
      <c r="VPO44" s="84"/>
      <c r="VPP44" s="84"/>
      <c r="VPQ44" s="84"/>
      <c r="VPR44" s="84"/>
      <c r="VPS44" s="84"/>
      <c r="VPT44" s="84"/>
      <c r="VPU44" s="84"/>
      <c r="VPV44" s="84"/>
      <c r="VPW44" s="84"/>
      <c r="VPX44" s="84"/>
      <c r="VPY44" s="84"/>
      <c r="VPZ44" s="84"/>
      <c r="VQA44" s="84"/>
      <c r="VQB44" s="84"/>
      <c r="VQC44" s="84"/>
      <c r="VQD44" s="84"/>
      <c r="VQE44" s="84"/>
      <c r="VQF44" s="84"/>
      <c r="VQG44" s="84"/>
      <c r="VQH44" s="84"/>
      <c r="VQI44" s="84"/>
      <c r="VQJ44" s="84"/>
      <c r="VQK44" s="84"/>
      <c r="VQL44" s="84"/>
      <c r="VQM44" s="84"/>
      <c r="VQN44" s="84"/>
      <c r="VQO44" s="84"/>
      <c r="VQP44" s="84"/>
      <c r="VQQ44" s="84"/>
      <c r="VQR44" s="84"/>
      <c r="VQS44" s="84"/>
      <c r="VQT44" s="84"/>
      <c r="VQU44" s="84"/>
      <c r="VQV44" s="84"/>
      <c r="VQW44" s="84"/>
      <c r="VQX44" s="84"/>
      <c r="VQY44" s="84"/>
      <c r="VQZ44" s="84"/>
      <c r="VRA44" s="84"/>
      <c r="VRB44" s="84"/>
      <c r="VRC44" s="84"/>
      <c r="VRD44" s="84"/>
      <c r="VRE44" s="84"/>
      <c r="VRF44" s="84"/>
      <c r="VRG44" s="84"/>
      <c r="VRH44" s="84"/>
      <c r="VRI44" s="84"/>
      <c r="VRJ44" s="84"/>
      <c r="VRK44" s="84"/>
      <c r="VRL44" s="84"/>
      <c r="VRM44" s="84"/>
      <c r="VRN44" s="84"/>
      <c r="VRO44" s="84"/>
      <c r="VRP44" s="84"/>
      <c r="VRQ44" s="84"/>
      <c r="VRR44" s="84"/>
      <c r="VRS44" s="84"/>
      <c r="VRT44" s="84"/>
      <c r="VRU44" s="84"/>
      <c r="VRV44" s="84"/>
      <c r="VRW44" s="84"/>
      <c r="VRX44" s="84"/>
      <c r="VRY44" s="84"/>
      <c r="VRZ44" s="84"/>
      <c r="VSA44" s="84"/>
      <c r="VSB44" s="84"/>
      <c r="VSC44" s="84"/>
      <c r="VSD44" s="84"/>
      <c r="VSE44" s="84"/>
      <c r="VSF44" s="84"/>
      <c r="VSG44" s="84"/>
      <c r="VSH44" s="84"/>
      <c r="VSI44" s="84"/>
      <c r="VSJ44" s="84"/>
      <c r="VSK44" s="84"/>
      <c r="VSL44" s="84"/>
      <c r="VSM44" s="84"/>
      <c r="VSN44" s="84"/>
      <c r="VSO44" s="84"/>
      <c r="VSP44" s="84"/>
      <c r="VSQ44" s="84"/>
      <c r="VSR44" s="84"/>
      <c r="VSS44" s="84"/>
      <c r="VST44" s="84"/>
      <c r="VSU44" s="84"/>
      <c r="VSV44" s="84"/>
      <c r="VSW44" s="84"/>
      <c r="VSX44" s="84"/>
      <c r="VSY44" s="84"/>
      <c r="VSZ44" s="84"/>
      <c r="VTA44" s="84"/>
      <c r="VTB44" s="84"/>
      <c r="VTC44" s="84"/>
      <c r="VTD44" s="84"/>
      <c r="VTE44" s="84"/>
      <c r="VTF44" s="84"/>
      <c r="VTG44" s="84"/>
      <c r="VTH44" s="84"/>
      <c r="VTI44" s="84"/>
      <c r="VTJ44" s="84"/>
      <c r="VTK44" s="84"/>
      <c r="VTL44" s="84"/>
      <c r="VTM44" s="84"/>
      <c r="VTN44" s="84"/>
      <c r="VTO44" s="84"/>
      <c r="VTP44" s="84"/>
      <c r="VTQ44" s="84"/>
      <c r="VTR44" s="84"/>
      <c r="VTS44" s="84"/>
      <c r="VTT44" s="84"/>
      <c r="VTU44" s="84"/>
      <c r="VTV44" s="84"/>
      <c r="VTW44" s="84"/>
      <c r="VTX44" s="84"/>
      <c r="VTY44" s="84"/>
      <c r="VTZ44" s="84"/>
      <c r="VUA44" s="84"/>
      <c r="VUB44" s="84"/>
      <c r="VUC44" s="84"/>
      <c r="VUD44" s="84"/>
      <c r="VUE44" s="84"/>
      <c r="VUF44" s="84"/>
      <c r="VUG44" s="84"/>
      <c r="VUH44" s="84"/>
      <c r="VUI44" s="84"/>
      <c r="VUJ44" s="84"/>
      <c r="VUK44" s="84"/>
      <c r="VUL44" s="84"/>
      <c r="VUM44" s="84"/>
      <c r="VUN44" s="84"/>
      <c r="VUO44" s="84"/>
      <c r="VUP44" s="84"/>
      <c r="VUQ44" s="84"/>
      <c r="VUR44" s="84"/>
      <c r="VUS44" s="84"/>
      <c r="VUT44" s="84"/>
      <c r="VUU44" s="84"/>
      <c r="VUV44" s="84"/>
      <c r="VUW44" s="84"/>
      <c r="VUX44" s="84"/>
      <c r="VUY44" s="84"/>
      <c r="VUZ44" s="84"/>
      <c r="VVA44" s="84"/>
      <c r="VVB44" s="84"/>
      <c r="VVC44" s="84"/>
      <c r="VVD44" s="84"/>
      <c r="VVE44" s="84"/>
      <c r="VVF44" s="84"/>
      <c r="VVG44" s="84"/>
      <c r="VVH44" s="84"/>
      <c r="VVI44" s="84"/>
      <c r="VVJ44" s="84"/>
      <c r="VVK44" s="84"/>
      <c r="VVL44" s="84"/>
      <c r="VVM44" s="84"/>
      <c r="VVN44" s="84"/>
      <c r="VVO44" s="84"/>
      <c r="VVP44" s="84"/>
      <c r="VVQ44" s="84"/>
      <c r="VVR44" s="84"/>
      <c r="VVS44" s="84"/>
      <c r="VVT44" s="84"/>
      <c r="VVU44" s="84"/>
      <c r="VVV44" s="84"/>
      <c r="VVW44" s="84"/>
      <c r="VVX44" s="84"/>
      <c r="VVY44" s="84"/>
      <c r="VVZ44" s="84"/>
      <c r="VWA44" s="84"/>
      <c r="VWB44" s="84"/>
      <c r="VWC44" s="84"/>
      <c r="VWD44" s="84"/>
      <c r="VWE44" s="84"/>
      <c r="VWF44" s="84"/>
      <c r="VWG44" s="84"/>
      <c r="VWH44" s="84"/>
      <c r="VWI44" s="84"/>
      <c r="VWJ44" s="84"/>
      <c r="VWK44" s="84"/>
      <c r="VWL44" s="84"/>
      <c r="VWM44" s="84"/>
      <c r="VWN44" s="84"/>
      <c r="VWO44" s="84"/>
      <c r="VWP44" s="84"/>
      <c r="VWQ44" s="84"/>
      <c r="VWR44" s="84"/>
      <c r="VWS44" s="84"/>
      <c r="VWT44" s="84"/>
      <c r="VWU44" s="84"/>
      <c r="VWV44" s="84"/>
      <c r="VWW44" s="84"/>
      <c r="VWX44" s="84"/>
      <c r="VWY44" s="84"/>
      <c r="VWZ44" s="84"/>
      <c r="VXA44" s="84"/>
      <c r="VXB44" s="84"/>
      <c r="VXC44" s="84"/>
      <c r="VXD44" s="84"/>
      <c r="VXE44" s="84"/>
      <c r="VXF44" s="84"/>
      <c r="VXG44" s="84"/>
      <c r="VXH44" s="84"/>
      <c r="VXI44" s="84"/>
      <c r="VXJ44" s="84"/>
      <c r="VXK44" s="84"/>
      <c r="VXL44" s="84"/>
      <c r="VXM44" s="84"/>
      <c r="VXN44" s="84"/>
      <c r="VXO44" s="84"/>
      <c r="VXP44" s="84"/>
      <c r="VXQ44" s="84"/>
      <c r="VXR44" s="84"/>
      <c r="VXS44" s="84"/>
      <c r="VXT44" s="84"/>
      <c r="VXU44" s="84"/>
      <c r="VXV44" s="84"/>
      <c r="VXW44" s="84"/>
      <c r="VXX44" s="84"/>
      <c r="VXY44" s="84"/>
      <c r="VXZ44" s="84"/>
      <c r="VYA44" s="84"/>
      <c r="VYB44" s="84"/>
      <c r="VYC44" s="84"/>
      <c r="VYD44" s="84"/>
      <c r="VYE44" s="84"/>
      <c r="VYF44" s="84"/>
      <c r="VYG44" s="84"/>
      <c r="VYH44" s="84"/>
      <c r="VYI44" s="84"/>
      <c r="VYJ44" s="84"/>
      <c r="VYK44" s="84"/>
      <c r="VYL44" s="84"/>
      <c r="VYM44" s="84"/>
      <c r="VYN44" s="84"/>
      <c r="VYO44" s="84"/>
      <c r="VYP44" s="84"/>
      <c r="VYQ44" s="84"/>
      <c r="VYR44" s="84"/>
      <c r="VYS44" s="84"/>
      <c r="VYT44" s="84"/>
      <c r="VYU44" s="84"/>
      <c r="VYV44" s="84"/>
      <c r="VYW44" s="84"/>
      <c r="VYX44" s="84"/>
      <c r="VYY44" s="84"/>
      <c r="VYZ44" s="84"/>
      <c r="VZA44" s="84"/>
      <c r="VZB44" s="84"/>
      <c r="VZC44" s="84"/>
      <c r="VZD44" s="84"/>
      <c r="VZE44" s="84"/>
      <c r="VZF44" s="84"/>
      <c r="VZG44" s="84"/>
      <c r="VZH44" s="84"/>
      <c r="VZI44" s="84"/>
      <c r="VZJ44" s="84"/>
      <c r="VZK44" s="84"/>
      <c r="VZL44" s="84"/>
      <c r="VZM44" s="84"/>
      <c r="VZN44" s="84"/>
      <c r="VZO44" s="84"/>
      <c r="VZP44" s="84"/>
      <c r="VZQ44" s="84"/>
      <c r="VZR44" s="84"/>
      <c r="VZS44" s="84"/>
      <c r="VZT44" s="84"/>
      <c r="VZU44" s="84"/>
      <c r="VZV44" s="84"/>
      <c r="VZW44" s="84"/>
      <c r="VZX44" s="84"/>
      <c r="VZY44" s="84"/>
      <c r="VZZ44" s="84"/>
      <c r="WAA44" s="84"/>
      <c r="WAB44" s="84"/>
      <c r="WAC44" s="84"/>
      <c r="WAD44" s="84"/>
      <c r="WAE44" s="84"/>
      <c r="WAF44" s="84"/>
      <c r="WAG44" s="84"/>
      <c r="WAH44" s="84"/>
      <c r="WAI44" s="84"/>
      <c r="WAJ44" s="84"/>
      <c r="WAK44" s="84"/>
      <c r="WAL44" s="84"/>
      <c r="WAM44" s="84"/>
      <c r="WAN44" s="84"/>
      <c r="WAO44" s="84"/>
      <c r="WAP44" s="84"/>
      <c r="WAQ44" s="84"/>
      <c r="WAR44" s="84"/>
      <c r="WAS44" s="84"/>
      <c r="WAT44" s="84"/>
      <c r="WAU44" s="84"/>
      <c r="WAV44" s="84"/>
      <c r="WAW44" s="84"/>
      <c r="WAX44" s="84"/>
      <c r="WAY44" s="84"/>
      <c r="WAZ44" s="84"/>
      <c r="WBA44" s="84"/>
      <c r="WBB44" s="84"/>
      <c r="WBC44" s="84"/>
      <c r="WBD44" s="84"/>
      <c r="WBE44" s="84"/>
      <c r="WBF44" s="84"/>
      <c r="WBG44" s="84"/>
      <c r="WBH44" s="84"/>
      <c r="WBI44" s="84"/>
      <c r="WBJ44" s="84"/>
      <c r="WBK44" s="84"/>
      <c r="WBL44" s="84"/>
      <c r="WBM44" s="84"/>
      <c r="WBN44" s="84"/>
      <c r="WBO44" s="84"/>
      <c r="WBP44" s="84"/>
      <c r="WBQ44" s="84"/>
      <c r="WBR44" s="84"/>
      <c r="WBS44" s="84"/>
      <c r="WBT44" s="84"/>
      <c r="WBU44" s="84"/>
      <c r="WBV44" s="84"/>
      <c r="WBW44" s="84"/>
      <c r="WBX44" s="84"/>
      <c r="WBY44" s="84"/>
      <c r="WBZ44" s="84"/>
      <c r="WCA44" s="84"/>
      <c r="WCB44" s="84"/>
      <c r="WCC44" s="84"/>
      <c r="WCD44" s="84"/>
      <c r="WCE44" s="84"/>
      <c r="WCF44" s="84"/>
      <c r="WCG44" s="84"/>
      <c r="WCH44" s="84"/>
      <c r="WCI44" s="84"/>
      <c r="WCJ44" s="84"/>
      <c r="WCK44" s="84"/>
      <c r="WCL44" s="84"/>
      <c r="WCM44" s="84"/>
      <c r="WCN44" s="84"/>
      <c r="WCO44" s="84"/>
      <c r="WCP44" s="84"/>
      <c r="WCQ44" s="84"/>
      <c r="WCR44" s="84"/>
      <c r="WCS44" s="84"/>
      <c r="WCT44" s="84"/>
      <c r="WCU44" s="84"/>
      <c r="WCV44" s="84"/>
      <c r="WCW44" s="84"/>
      <c r="WCX44" s="84"/>
      <c r="WCY44" s="84"/>
      <c r="WCZ44" s="84"/>
      <c r="WDA44" s="84"/>
      <c r="WDB44" s="84"/>
      <c r="WDC44" s="84"/>
      <c r="WDD44" s="84"/>
      <c r="WDE44" s="84"/>
      <c r="WDF44" s="84"/>
      <c r="WDG44" s="84"/>
      <c r="WDH44" s="84"/>
      <c r="WDI44" s="84"/>
      <c r="WDJ44" s="84"/>
      <c r="WDK44" s="84"/>
      <c r="WDL44" s="84"/>
      <c r="WDM44" s="84"/>
      <c r="WDN44" s="84"/>
      <c r="WDO44" s="84"/>
      <c r="WDP44" s="84"/>
      <c r="WDQ44" s="84"/>
      <c r="WDR44" s="84"/>
      <c r="WDS44" s="84"/>
      <c r="WDT44" s="84"/>
      <c r="WDU44" s="84"/>
      <c r="WDV44" s="84"/>
      <c r="WDW44" s="84"/>
      <c r="WDX44" s="84"/>
      <c r="WDY44" s="84"/>
      <c r="WDZ44" s="84"/>
      <c r="WEA44" s="84"/>
      <c r="WEB44" s="84"/>
      <c r="WEC44" s="84"/>
      <c r="WED44" s="84"/>
      <c r="WEE44" s="84"/>
      <c r="WEF44" s="84"/>
      <c r="WEG44" s="84"/>
      <c r="WEH44" s="84"/>
      <c r="WEI44" s="84"/>
      <c r="WEJ44" s="84"/>
      <c r="WEK44" s="84"/>
      <c r="WEL44" s="84"/>
      <c r="WEM44" s="84"/>
      <c r="WEN44" s="84"/>
      <c r="WEO44" s="84"/>
      <c r="WEP44" s="84"/>
      <c r="WEQ44" s="84"/>
      <c r="WER44" s="84"/>
      <c r="WES44" s="84"/>
      <c r="WET44" s="84"/>
      <c r="WEU44" s="84"/>
      <c r="WEV44" s="84"/>
      <c r="WEW44" s="84"/>
      <c r="WEX44" s="84"/>
      <c r="WEY44" s="84"/>
      <c r="WEZ44" s="84"/>
      <c r="WFA44" s="84"/>
      <c r="WFB44" s="84"/>
      <c r="WFC44" s="84"/>
      <c r="WFD44" s="84"/>
      <c r="WFE44" s="84"/>
      <c r="WFF44" s="84"/>
      <c r="WFG44" s="84"/>
      <c r="WFH44" s="84"/>
      <c r="WFI44" s="84"/>
      <c r="WFJ44" s="84"/>
      <c r="WFK44" s="84"/>
      <c r="WFL44" s="84"/>
      <c r="WFM44" s="84"/>
      <c r="WFN44" s="84"/>
      <c r="WFO44" s="84"/>
      <c r="WFP44" s="84"/>
      <c r="WFQ44" s="84"/>
      <c r="WFR44" s="84"/>
      <c r="WFS44" s="84"/>
      <c r="WFT44" s="84"/>
      <c r="WFU44" s="84"/>
      <c r="WFV44" s="84"/>
      <c r="WFW44" s="84"/>
      <c r="WFX44" s="84"/>
      <c r="WFY44" s="84"/>
      <c r="WFZ44" s="84"/>
      <c r="WGA44" s="84"/>
      <c r="WGB44" s="84"/>
      <c r="WGC44" s="84"/>
      <c r="WGD44" s="84"/>
      <c r="WGE44" s="84"/>
      <c r="WGF44" s="84"/>
      <c r="WGG44" s="84"/>
      <c r="WGH44" s="84"/>
      <c r="WGI44" s="84"/>
      <c r="WGJ44" s="84"/>
      <c r="WGK44" s="84"/>
      <c r="WGL44" s="84"/>
      <c r="WGM44" s="84"/>
      <c r="WGN44" s="84"/>
      <c r="WGO44" s="84"/>
      <c r="WGP44" s="84"/>
      <c r="WGQ44" s="84"/>
      <c r="WGR44" s="84"/>
      <c r="WGS44" s="84"/>
      <c r="WGT44" s="84"/>
      <c r="WGU44" s="84"/>
      <c r="WGV44" s="84"/>
      <c r="WGW44" s="84"/>
      <c r="WGX44" s="84"/>
      <c r="WGY44" s="84"/>
      <c r="WGZ44" s="84"/>
      <c r="WHA44" s="84"/>
      <c r="WHB44" s="84"/>
      <c r="WHC44" s="84"/>
      <c r="WHD44" s="84"/>
      <c r="WHE44" s="84"/>
      <c r="WHF44" s="84"/>
      <c r="WHG44" s="84"/>
      <c r="WHH44" s="84"/>
      <c r="WHI44" s="84"/>
      <c r="WHJ44" s="84"/>
      <c r="WHK44" s="84"/>
      <c r="WHL44" s="84"/>
      <c r="WHM44" s="84"/>
      <c r="WHN44" s="84"/>
      <c r="WHO44" s="84"/>
      <c r="WHP44" s="84"/>
      <c r="WHQ44" s="84"/>
      <c r="WHR44" s="84"/>
      <c r="WHS44" s="84"/>
      <c r="WHT44" s="84"/>
      <c r="WHU44" s="84"/>
      <c r="WHV44" s="84"/>
      <c r="WHW44" s="84"/>
      <c r="WHX44" s="84"/>
      <c r="WHY44" s="84"/>
      <c r="WHZ44" s="84"/>
      <c r="WIA44" s="84"/>
      <c r="WIB44" s="84"/>
      <c r="WIC44" s="84"/>
      <c r="WID44" s="84"/>
      <c r="WIE44" s="84"/>
      <c r="WIF44" s="84"/>
      <c r="WIG44" s="84"/>
      <c r="WIH44" s="84"/>
      <c r="WII44" s="84"/>
      <c r="WIJ44" s="84"/>
      <c r="WIK44" s="84"/>
      <c r="WIL44" s="84"/>
      <c r="WIM44" s="84"/>
      <c r="WIN44" s="84"/>
      <c r="WIO44" s="84"/>
      <c r="WIP44" s="84"/>
      <c r="WIQ44" s="84"/>
      <c r="WIR44" s="84"/>
      <c r="WIS44" s="84"/>
      <c r="WIT44" s="84"/>
      <c r="WIU44" s="84"/>
      <c r="WIV44" s="84"/>
      <c r="WIW44" s="84"/>
      <c r="WIX44" s="84"/>
      <c r="WIY44" s="84"/>
      <c r="WIZ44" s="84"/>
      <c r="WJA44" s="84"/>
      <c r="WJB44" s="84"/>
      <c r="WJC44" s="84"/>
      <c r="WJD44" s="84"/>
      <c r="WJE44" s="84"/>
      <c r="WJF44" s="84"/>
      <c r="WJG44" s="84"/>
      <c r="WJH44" s="84"/>
      <c r="WJI44" s="84"/>
      <c r="WJJ44" s="84"/>
      <c r="WJK44" s="84"/>
      <c r="WJL44" s="84"/>
      <c r="WJM44" s="84"/>
      <c r="WJN44" s="84"/>
      <c r="WJO44" s="84"/>
      <c r="WJP44" s="84"/>
      <c r="WJQ44" s="84"/>
      <c r="WJR44" s="84"/>
      <c r="WJS44" s="84"/>
      <c r="WJT44" s="84"/>
      <c r="WJU44" s="84"/>
      <c r="WJV44" s="84"/>
      <c r="WJW44" s="84"/>
      <c r="WJX44" s="84"/>
      <c r="WJY44" s="84"/>
      <c r="WJZ44" s="84"/>
      <c r="WKA44" s="84"/>
      <c r="WKB44" s="84"/>
      <c r="WKC44" s="84"/>
      <c r="WKD44" s="84"/>
      <c r="WKE44" s="84"/>
      <c r="WKF44" s="84"/>
      <c r="WKG44" s="84"/>
      <c r="WKH44" s="84"/>
      <c r="WKI44" s="84"/>
      <c r="WKJ44" s="84"/>
      <c r="WKK44" s="84"/>
      <c r="WKL44" s="84"/>
      <c r="WKM44" s="84"/>
      <c r="WKN44" s="84"/>
      <c r="WKO44" s="84"/>
      <c r="WKP44" s="84"/>
      <c r="WKQ44" s="84"/>
      <c r="WKR44" s="84"/>
      <c r="WKS44" s="84"/>
      <c r="WKT44" s="84"/>
      <c r="WKU44" s="84"/>
      <c r="WKV44" s="84"/>
      <c r="WKW44" s="84"/>
      <c r="WKX44" s="84"/>
      <c r="WKY44" s="84"/>
      <c r="WKZ44" s="84"/>
      <c r="WLA44" s="84"/>
      <c r="WLB44" s="84"/>
      <c r="WLC44" s="84"/>
      <c r="WLD44" s="84"/>
      <c r="WLE44" s="84"/>
      <c r="WLF44" s="84"/>
      <c r="WLG44" s="84"/>
      <c r="WLH44" s="84"/>
      <c r="WLI44" s="84"/>
      <c r="WLJ44" s="84"/>
      <c r="WLK44" s="84"/>
      <c r="WLL44" s="84"/>
      <c r="WLM44" s="84"/>
      <c r="WLN44" s="84"/>
      <c r="WLO44" s="84"/>
      <c r="WLP44" s="84"/>
      <c r="WLQ44" s="84"/>
      <c r="WLR44" s="84"/>
      <c r="WLS44" s="84"/>
      <c r="WLT44" s="84"/>
      <c r="WLU44" s="84"/>
      <c r="WLV44" s="84"/>
      <c r="WLW44" s="84"/>
      <c r="WLX44" s="84"/>
      <c r="WLY44" s="84"/>
      <c r="WLZ44" s="84"/>
      <c r="WMA44" s="84"/>
      <c r="WMB44" s="84"/>
      <c r="WMC44" s="84"/>
      <c r="WMD44" s="84"/>
      <c r="WME44" s="84"/>
      <c r="WMF44" s="84"/>
      <c r="WMG44" s="84"/>
      <c r="WMH44" s="84"/>
      <c r="WMI44" s="84"/>
      <c r="WMJ44" s="84"/>
      <c r="WMK44" s="84"/>
      <c r="WML44" s="84"/>
      <c r="WMM44" s="84"/>
      <c r="WMN44" s="84"/>
      <c r="WMO44" s="84"/>
      <c r="WMP44" s="84"/>
      <c r="WMQ44" s="84"/>
      <c r="WMR44" s="84"/>
      <c r="WMS44" s="84"/>
      <c r="WMT44" s="84"/>
      <c r="WMU44" s="84"/>
      <c r="WMV44" s="84"/>
      <c r="WMW44" s="84"/>
      <c r="WMX44" s="84"/>
      <c r="WMY44" s="84"/>
      <c r="WMZ44" s="84"/>
      <c r="WNA44" s="84"/>
      <c r="WNB44" s="84"/>
      <c r="WNC44" s="84"/>
      <c r="WND44" s="84"/>
      <c r="WNE44" s="84"/>
      <c r="WNF44" s="84"/>
      <c r="WNG44" s="84"/>
      <c r="WNH44" s="84"/>
      <c r="WNI44" s="84"/>
      <c r="WNJ44" s="84"/>
      <c r="WNK44" s="84"/>
      <c r="WNL44" s="84"/>
      <c r="WNM44" s="84"/>
      <c r="WNN44" s="84"/>
      <c r="WNO44" s="84"/>
      <c r="WNP44" s="84"/>
      <c r="WNQ44" s="84"/>
      <c r="WNR44" s="84"/>
      <c r="WNS44" s="84"/>
      <c r="WNT44" s="84"/>
      <c r="WNU44" s="84"/>
      <c r="WNV44" s="84"/>
      <c r="WNW44" s="84"/>
      <c r="WNX44" s="84"/>
      <c r="WNY44" s="84"/>
      <c r="WNZ44" s="84"/>
      <c r="WOA44" s="84"/>
      <c r="WOB44" s="84"/>
      <c r="WOC44" s="84"/>
      <c r="WOD44" s="84"/>
      <c r="WOE44" s="84"/>
      <c r="WOF44" s="84"/>
      <c r="WOG44" s="84"/>
      <c r="WOH44" s="84"/>
      <c r="WOI44" s="84"/>
      <c r="WOJ44" s="84"/>
      <c r="WOK44" s="84"/>
      <c r="WOL44" s="84"/>
      <c r="WOM44" s="84"/>
      <c r="WON44" s="84"/>
      <c r="WOO44" s="84"/>
      <c r="WOP44" s="84"/>
      <c r="WOQ44" s="84"/>
      <c r="WOR44" s="84"/>
      <c r="WOS44" s="84"/>
      <c r="WOT44" s="84"/>
      <c r="WOU44" s="84"/>
      <c r="WOV44" s="84"/>
      <c r="WOW44" s="84"/>
      <c r="WOX44" s="84"/>
      <c r="WOY44" s="84"/>
      <c r="WOZ44" s="84"/>
      <c r="WPA44" s="84"/>
      <c r="WPB44" s="84"/>
      <c r="WPC44" s="84"/>
      <c r="WPD44" s="84"/>
      <c r="WPE44" s="84"/>
      <c r="WPF44" s="84"/>
      <c r="WPG44" s="84"/>
      <c r="WPH44" s="84"/>
      <c r="WPI44" s="84"/>
      <c r="WPJ44" s="84"/>
      <c r="WPK44" s="84"/>
      <c r="WPL44" s="84"/>
      <c r="WPM44" s="84"/>
      <c r="WPN44" s="84"/>
      <c r="WPO44" s="84"/>
      <c r="WPP44" s="84"/>
      <c r="WPQ44" s="84"/>
      <c r="WPR44" s="84"/>
      <c r="WPS44" s="84"/>
      <c r="WPT44" s="84"/>
      <c r="WPU44" s="84"/>
      <c r="WPV44" s="84"/>
      <c r="WPW44" s="84"/>
      <c r="WPX44" s="84"/>
      <c r="WPY44" s="84"/>
      <c r="WPZ44" s="84"/>
      <c r="WQA44" s="84"/>
      <c r="WQB44" s="84"/>
      <c r="WQC44" s="84"/>
      <c r="WQD44" s="84"/>
      <c r="WQE44" s="84"/>
      <c r="WQF44" s="84"/>
      <c r="WQG44" s="84"/>
      <c r="WQH44" s="84"/>
      <c r="WQI44" s="84"/>
      <c r="WQJ44" s="84"/>
      <c r="WQK44" s="84"/>
      <c r="WQL44" s="84"/>
      <c r="WQM44" s="84"/>
      <c r="WQN44" s="84"/>
      <c r="WQO44" s="84"/>
      <c r="WQP44" s="84"/>
      <c r="WQQ44" s="84"/>
      <c r="WQR44" s="84"/>
      <c r="WQS44" s="84"/>
      <c r="WQT44" s="84"/>
      <c r="WQU44" s="84"/>
      <c r="WQV44" s="84"/>
      <c r="WQW44" s="84"/>
      <c r="WQX44" s="84"/>
      <c r="WQY44" s="84"/>
      <c r="WQZ44" s="84"/>
      <c r="WRA44" s="84"/>
      <c r="WRB44" s="84"/>
      <c r="WRC44" s="84"/>
      <c r="WRD44" s="84"/>
      <c r="WRE44" s="84"/>
      <c r="WRF44" s="84"/>
      <c r="WRG44" s="84"/>
      <c r="WRH44" s="84"/>
      <c r="WRI44" s="84"/>
      <c r="WRJ44" s="84"/>
      <c r="WRK44" s="84"/>
      <c r="WRL44" s="84"/>
      <c r="WRM44" s="84"/>
      <c r="WRN44" s="84"/>
      <c r="WRO44" s="84"/>
      <c r="WRP44" s="84"/>
      <c r="WRQ44" s="84"/>
      <c r="WRR44" s="84"/>
      <c r="WRS44" s="84"/>
      <c r="WRT44" s="84"/>
      <c r="WRU44" s="84"/>
      <c r="WRV44" s="84"/>
      <c r="WRW44" s="84"/>
      <c r="WRX44" s="84"/>
      <c r="WRY44" s="84"/>
      <c r="WRZ44" s="84"/>
      <c r="WSA44" s="84"/>
      <c r="WSB44" s="84"/>
      <c r="WSC44" s="84"/>
      <c r="WSD44" s="84"/>
      <c r="WSE44" s="84"/>
      <c r="WSF44" s="84"/>
      <c r="WSG44" s="84"/>
      <c r="WSH44" s="84"/>
      <c r="WSI44" s="84"/>
      <c r="WSJ44" s="84"/>
      <c r="WSK44" s="84"/>
      <c r="WSL44" s="84"/>
      <c r="WSM44" s="84"/>
      <c r="WSN44" s="84"/>
      <c r="WSO44" s="84"/>
      <c r="WSP44" s="84"/>
      <c r="WSQ44" s="84"/>
      <c r="WSR44" s="84"/>
      <c r="WSS44" s="84"/>
      <c r="WST44" s="84"/>
      <c r="WSU44" s="84"/>
      <c r="WSV44" s="84"/>
      <c r="WSW44" s="84"/>
      <c r="WSX44" s="84"/>
      <c r="WSY44" s="84"/>
      <c r="WSZ44" s="84"/>
      <c r="WTA44" s="84"/>
      <c r="WTB44" s="84"/>
      <c r="WTC44" s="84"/>
      <c r="WTD44" s="84"/>
      <c r="WTE44" s="84"/>
      <c r="WTF44" s="84"/>
      <c r="WTG44" s="84"/>
      <c r="WTH44" s="84"/>
      <c r="WTI44" s="84"/>
      <c r="WTJ44" s="84"/>
      <c r="WTK44" s="84"/>
      <c r="WTL44" s="84"/>
      <c r="WTM44" s="84"/>
      <c r="WTN44" s="84"/>
      <c r="WTO44" s="84"/>
      <c r="WTP44" s="84"/>
      <c r="WTQ44" s="84"/>
      <c r="WTR44" s="84"/>
      <c r="WTS44" s="84"/>
      <c r="WTT44" s="84"/>
      <c r="WTU44" s="84"/>
      <c r="WTV44" s="84"/>
      <c r="WTW44" s="84"/>
      <c r="WTX44" s="84"/>
      <c r="WTY44" s="84"/>
      <c r="WTZ44" s="84"/>
      <c r="WUA44" s="84"/>
      <c r="WUB44" s="84"/>
      <c r="WUC44" s="84"/>
      <c r="WUD44" s="84"/>
      <c r="WUE44" s="84"/>
      <c r="WUF44" s="84"/>
      <c r="WUG44" s="84"/>
      <c r="WUH44" s="84"/>
      <c r="WUI44" s="84"/>
      <c r="WUJ44" s="84"/>
      <c r="WUK44" s="84"/>
      <c r="WUL44" s="84"/>
      <c r="WUM44" s="84"/>
      <c r="WUN44" s="84"/>
      <c r="WUO44" s="84"/>
      <c r="WUP44" s="84"/>
      <c r="WUQ44" s="84"/>
      <c r="WUR44" s="84"/>
      <c r="WUS44" s="84"/>
      <c r="WUT44" s="84"/>
      <c r="WUU44" s="84"/>
      <c r="WUV44" s="84"/>
      <c r="WUW44" s="84"/>
      <c r="WUX44" s="84"/>
      <c r="WUY44" s="84"/>
      <c r="WUZ44" s="84"/>
      <c r="WVA44" s="84"/>
      <c r="WVB44" s="84"/>
      <c r="WVC44" s="84"/>
      <c r="WVD44" s="84"/>
      <c r="WVE44" s="84"/>
      <c r="WVF44" s="84"/>
      <c r="WVG44" s="84"/>
      <c r="WVH44" s="84"/>
      <c r="WVI44" s="84"/>
      <c r="WVJ44" s="84"/>
      <c r="WVK44" s="84"/>
      <c r="WVL44" s="84"/>
      <c r="WVM44" s="84"/>
      <c r="WVN44" s="84"/>
      <c r="WVO44" s="84"/>
      <c r="WVP44" s="84"/>
      <c r="WVQ44" s="84"/>
      <c r="WVR44" s="84"/>
      <c r="WVS44" s="84"/>
      <c r="WVT44" s="84"/>
      <c r="WVU44" s="84"/>
      <c r="WVV44" s="84"/>
      <c r="WVW44" s="84"/>
      <c r="WVX44" s="84"/>
      <c r="WVY44" s="84"/>
      <c r="WVZ44" s="84"/>
      <c r="WWA44" s="84"/>
      <c r="WWB44" s="84"/>
      <c r="WWC44" s="84"/>
      <c r="WWD44" s="84"/>
      <c r="WWE44" s="84"/>
      <c r="WWF44" s="84"/>
      <c r="WWG44" s="84"/>
      <c r="WWH44" s="84"/>
      <c r="WWI44" s="84"/>
      <c r="WWJ44" s="84"/>
      <c r="WWK44" s="84"/>
      <c r="WWL44" s="84"/>
      <c r="WWM44" s="84"/>
      <c r="WWN44" s="84"/>
      <c r="WWO44" s="84"/>
      <c r="WWP44" s="84"/>
      <c r="WWQ44" s="84"/>
      <c r="WWR44" s="84"/>
      <c r="WWS44" s="84"/>
      <c r="WWT44" s="84"/>
      <c r="WWU44" s="84"/>
      <c r="WWV44" s="84"/>
      <c r="WWW44" s="84"/>
      <c r="WWX44" s="84"/>
      <c r="WWY44" s="84"/>
      <c r="WWZ44" s="84"/>
      <c r="WXA44" s="84"/>
      <c r="WXB44" s="84"/>
      <c r="WXC44" s="84"/>
      <c r="WXD44" s="84"/>
      <c r="WXE44" s="84"/>
      <c r="WXF44" s="84"/>
      <c r="WXG44" s="84"/>
      <c r="WXH44" s="84"/>
      <c r="WXI44" s="84"/>
      <c r="WXJ44" s="84"/>
      <c r="WXK44" s="84"/>
      <c r="WXL44" s="84"/>
      <c r="WXM44" s="84"/>
      <c r="WXN44" s="84"/>
      <c r="WXO44" s="84"/>
      <c r="WXP44" s="84"/>
      <c r="WXQ44" s="84"/>
      <c r="WXR44" s="84"/>
      <c r="WXS44" s="84"/>
      <c r="WXT44" s="84"/>
      <c r="WXU44" s="84"/>
      <c r="WXV44" s="84"/>
      <c r="WXW44" s="84"/>
      <c r="WXX44" s="84"/>
      <c r="WXY44" s="84"/>
      <c r="WXZ44" s="84"/>
      <c r="WYA44" s="84"/>
      <c r="WYB44" s="84"/>
      <c r="WYC44" s="84"/>
      <c r="WYD44" s="84"/>
      <c r="WYE44" s="84"/>
      <c r="WYF44" s="84"/>
      <c r="WYG44" s="84"/>
      <c r="WYH44" s="84"/>
      <c r="WYI44" s="84"/>
      <c r="WYJ44" s="84"/>
      <c r="WYK44" s="84"/>
      <c r="WYL44" s="84"/>
      <c r="WYM44" s="84"/>
      <c r="WYN44" s="84"/>
      <c r="WYO44" s="84"/>
      <c r="WYP44" s="84"/>
      <c r="WYQ44" s="84"/>
      <c r="WYR44" s="84"/>
      <c r="WYS44" s="84"/>
      <c r="WYT44" s="84"/>
      <c r="WYU44" s="84"/>
      <c r="WYV44" s="84"/>
      <c r="WYW44" s="84"/>
      <c r="WYX44" s="84"/>
      <c r="WYY44" s="84"/>
      <c r="WYZ44" s="84"/>
      <c r="WZA44" s="84"/>
      <c r="WZB44" s="84"/>
      <c r="WZC44" s="84"/>
      <c r="WZD44" s="84"/>
      <c r="WZE44" s="84"/>
      <c r="WZF44" s="84"/>
      <c r="WZG44" s="84"/>
      <c r="WZH44" s="84"/>
      <c r="WZI44" s="84"/>
      <c r="WZJ44" s="84"/>
      <c r="WZK44" s="84"/>
      <c r="WZL44" s="84"/>
      <c r="WZM44" s="84"/>
      <c r="WZN44" s="84"/>
      <c r="WZO44" s="84"/>
      <c r="WZP44" s="84"/>
      <c r="WZQ44" s="84"/>
      <c r="WZR44" s="84"/>
      <c r="WZS44" s="84"/>
      <c r="WZT44" s="84"/>
      <c r="WZU44" s="84"/>
      <c r="WZV44" s="84"/>
      <c r="WZW44" s="84"/>
      <c r="WZX44" s="84"/>
      <c r="WZY44" s="84"/>
      <c r="WZZ44" s="84"/>
      <c r="XAA44" s="84"/>
      <c r="XAB44" s="84"/>
      <c r="XAC44" s="84"/>
      <c r="XAD44" s="84"/>
      <c r="XAE44" s="84"/>
      <c r="XAF44" s="84"/>
      <c r="XAG44" s="84"/>
      <c r="XAH44" s="84"/>
      <c r="XAI44" s="84"/>
      <c r="XAJ44" s="84"/>
      <c r="XAK44" s="84"/>
      <c r="XAL44" s="84"/>
      <c r="XAM44" s="84"/>
      <c r="XAN44" s="84"/>
      <c r="XAO44" s="84"/>
      <c r="XAP44" s="84"/>
      <c r="XAQ44" s="84"/>
      <c r="XAR44" s="84"/>
      <c r="XAS44" s="84"/>
      <c r="XAT44" s="84"/>
      <c r="XAU44" s="84"/>
      <c r="XAV44" s="84"/>
      <c r="XAW44" s="84"/>
      <c r="XAX44" s="84"/>
      <c r="XAY44" s="84"/>
      <c r="XAZ44" s="84"/>
      <c r="XBA44" s="84"/>
      <c r="XBB44" s="84"/>
      <c r="XBC44" s="84"/>
      <c r="XBD44" s="84"/>
      <c r="XBE44" s="84"/>
      <c r="XBF44" s="84"/>
      <c r="XBG44" s="84"/>
      <c r="XBH44" s="84"/>
      <c r="XBI44" s="84"/>
      <c r="XBJ44" s="84"/>
      <c r="XBK44" s="84"/>
      <c r="XBL44" s="84"/>
      <c r="XBM44" s="84"/>
      <c r="XBN44" s="84"/>
      <c r="XBO44" s="84"/>
      <c r="XBP44" s="84"/>
      <c r="XBQ44" s="84"/>
      <c r="XBR44" s="84"/>
      <c r="XBS44" s="84"/>
      <c r="XBT44" s="84"/>
      <c r="XBU44" s="84"/>
      <c r="XBV44" s="84"/>
      <c r="XBW44" s="84"/>
      <c r="XBX44" s="84"/>
      <c r="XBY44" s="84"/>
      <c r="XBZ44" s="84"/>
      <c r="XCA44" s="84"/>
      <c r="XCB44" s="84"/>
      <c r="XCC44" s="84"/>
      <c r="XCD44" s="84"/>
      <c r="XCE44" s="84"/>
      <c r="XCF44" s="84"/>
      <c r="XCG44" s="84"/>
      <c r="XCH44" s="84"/>
      <c r="XCI44" s="84"/>
      <c r="XCJ44" s="84"/>
      <c r="XCK44" s="84"/>
      <c r="XCL44" s="84"/>
      <c r="XCM44" s="84"/>
      <c r="XCN44" s="84"/>
      <c r="XCO44" s="84"/>
      <c r="XCP44" s="84"/>
      <c r="XCQ44" s="84"/>
      <c r="XCR44" s="84"/>
      <c r="XCS44" s="84"/>
      <c r="XCT44" s="84"/>
      <c r="XCU44" s="84"/>
      <c r="XCV44" s="84"/>
      <c r="XCW44" s="84"/>
      <c r="XCX44" s="84"/>
      <c r="XCY44" s="84"/>
      <c r="XCZ44" s="84"/>
      <c r="XDA44" s="84"/>
      <c r="XDB44" s="84"/>
      <c r="XDC44" s="84"/>
      <c r="XDD44" s="84"/>
      <c r="XDE44" s="84"/>
      <c r="XDF44" s="84"/>
      <c r="XDG44" s="84"/>
      <c r="XDH44" s="84"/>
      <c r="XDI44" s="84"/>
      <c r="XDJ44" s="84"/>
      <c r="XDK44" s="84"/>
      <c r="XDL44" s="84"/>
      <c r="XDM44" s="84"/>
      <c r="XDN44" s="84"/>
      <c r="XDO44" s="84"/>
      <c r="XDP44" s="84"/>
      <c r="XDQ44" s="84"/>
      <c r="XDR44" s="84"/>
      <c r="XDS44" s="84"/>
      <c r="XDT44" s="84"/>
      <c r="XDU44" s="84"/>
      <c r="XDV44" s="84"/>
      <c r="XDW44" s="84"/>
      <c r="XDX44" s="84"/>
      <c r="XDY44" s="84"/>
      <c r="XDZ44" s="84"/>
      <c r="XEA44" s="84"/>
      <c r="XEB44" s="84"/>
      <c r="XEC44" s="84"/>
      <c r="XED44" s="84"/>
      <c r="XEE44" s="84"/>
      <c r="XEF44" s="84"/>
      <c r="XEG44" s="84"/>
      <c r="XEH44" s="84"/>
      <c r="XEI44" s="84"/>
      <c r="XEJ44" s="84"/>
      <c r="XEK44" s="84"/>
      <c r="XEL44" s="84"/>
      <c r="XEM44" s="84"/>
      <c r="XEN44" s="84"/>
      <c r="XEO44" s="84"/>
      <c r="XEP44" s="84"/>
      <c r="XEQ44" s="84"/>
      <c r="XER44" s="84"/>
      <c r="XES44" s="84"/>
      <c r="XET44" s="84"/>
      <c r="XEU44" s="84"/>
      <c r="XEV44" s="84"/>
      <c r="XEW44" s="84"/>
      <c r="XEX44" s="84"/>
      <c r="XEY44" s="84"/>
      <c r="XEZ44" s="84"/>
      <c r="XFA44" s="84"/>
      <c r="XFB44" s="84"/>
      <c r="XFC44" s="84"/>
      <c r="XFD44" s="84"/>
    </row>
    <row r="45" spans="1:16384" s="50" customFormat="1" x14ac:dyDescent="0.45">
      <c r="A45" s="80"/>
      <c r="D45" s="51"/>
      <c r="E45" s="52"/>
      <c r="F45" s="52"/>
      <c r="G45" s="52"/>
      <c r="H45" s="53"/>
      <c r="I45" s="2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c r="EN45" s="84"/>
      <c r="EO45" s="84"/>
      <c r="EP45" s="84"/>
      <c r="EQ45" s="84"/>
      <c r="ER45" s="84"/>
      <c r="ES45" s="84"/>
      <c r="ET45" s="84"/>
      <c r="EU45" s="84"/>
      <c r="EV45" s="84"/>
      <c r="EW45" s="84"/>
      <c r="EX45" s="84"/>
      <c r="EY45" s="84"/>
      <c r="EZ45" s="84"/>
      <c r="FA45" s="84"/>
      <c r="FB45" s="84"/>
      <c r="FC45" s="84"/>
      <c r="FD45" s="84"/>
      <c r="FE45" s="84"/>
      <c r="FF45" s="84"/>
      <c r="FG45" s="84"/>
      <c r="FH45" s="84"/>
      <c r="FI45" s="84"/>
      <c r="FJ45" s="84"/>
      <c r="FK45" s="84"/>
      <c r="FL45" s="84"/>
      <c r="FM45" s="84"/>
      <c r="FN45" s="84"/>
      <c r="FO45" s="84"/>
      <c r="FP45" s="84"/>
      <c r="FQ45" s="84"/>
      <c r="FR45" s="84"/>
      <c r="FS45" s="84"/>
      <c r="FT45" s="84"/>
      <c r="FU45" s="84"/>
      <c r="FV45" s="84"/>
      <c r="FW45" s="84"/>
      <c r="FX45" s="84"/>
      <c r="FY45" s="84"/>
      <c r="FZ45" s="84"/>
      <c r="GA45" s="84"/>
      <c r="GB45" s="84"/>
      <c r="GC45" s="84"/>
      <c r="GD45" s="84"/>
      <c r="GE45" s="84"/>
      <c r="GF45" s="84"/>
      <c r="GG45" s="84"/>
      <c r="GH45" s="84"/>
      <c r="GI45" s="84"/>
      <c r="GJ45" s="84"/>
      <c r="GK45" s="84"/>
      <c r="GL45" s="84"/>
      <c r="GM45" s="84"/>
      <c r="GN45" s="84"/>
      <c r="GO45" s="84"/>
      <c r="GP45" s="84"/>
      <c r="GQ45" s="84"/>
      <c r="GR45" s="84"/>
      <c r="GS45" s="84"/>
      <c r="GT45" s="84"/>
      <c r="GU45" s="84"/>
      <c r="GV45" s="84"/>
      <c r="GW45" s="84"/>
      <c r="GX45" s="84"/>
      <c r="GY45" s="84"/>
      <c r="GZ45" s="84"/>
      <c r="HA45" s="84"/>
      <c r="HB45" s="84"/>
      <c r="HC45" s="84"/>
      <c r="HD45" s="84"/>
      <c r="HE45" s="84"/>
      <c r="HF45" s="84"/>
      <c r="HG45" s="84"/>
      <c r="HH45" s="84"/>
      <c r="HI45" s="84"/>
      <c r="HJ45" s="84"/>
      <c r="HK45" s="84"/>
      <c r="HL45" s="84"/>
      <c r="HM45" s="84"/>
      <c r="HN45" s="84"/>
      <c r="HO45" s="84"/>
      <c r="HP45" s="84"/>
      <c r="HQ45" s="84"/>
      <c r="HR45" s="84"/>
      <c r="HS45" s="84"/>
      <c r="HT45" s="84"/>
      <c r="HU45" s="84"/>
      <c r="HV45" s="84"/>
      <c r="HW45" s="84"/>
      <c r="HX45" s="84"/>
      <c r="HY45" s="84"/>
      <c r="HZ45" s="84"/>
      <c r="IA45" s="84"/>
      <c r="IB45" s="84"/>
      <c r="IC45" s="84"/>
      <c r="ID45" s="84"/>
      <c r="IE45" s="84"/>
      <c r="IF45" s="84"/>
      <c r="IG45" s="84"/>
      <c r="IH45" s="84"/>
      <c r="II45" s="84"/>
      <c r="IJ45" s="84"/>
      <c r="IK45" s="84"/>
      <c r="IL45" s="84"/>
      <c r="IM45" s="84"/>
      <c r="IN45" s="84"/>
      <c r="IO45" s="84"/>
      <c r="IP45" s="84"/>
      <c r="IQ45" s="84"/>
      <c r="IR45" s="84"/>
      <c r="IS45" s="84"/>
      <c r="IT45" s="84"/>
      <c r="IU45" s="84"/>
      <c r="IV45" s="84"/>
      <c r="IW45" s="84"/>
      <c r="IX45" s="84"/>
      <c r="IY45" s="84"/>
      <c r="IZ45" s="84"/>
      <c r="JA45" s="84"/>
      <c r="JB45" s="84"/>
      <c r="JC45" s="84"/>
      <c r="JD45" s="84"/>
      <c r="JE45" s="84"/>
      <c r="JF45" s="84"/>
      <c r="JG45" s="84"/>
      <c r="JH45" s="84"/>
      <c r="JI45" s="84"/>
      <c r="JJ45" s="84"/>
      <c r="JK45" s="84"/>
      <c r="JL45" s="84"/>
      <c r="JM45" s="84"/>
      <c r="JN45" s="84"/>
      <c r="JO45" s="84"/>
      <c r="JP45" s="84"/>
      <c r="JQ45" s="84"/>
      <c r="JR45" s="84"/>
      <c r="JS45" s="84"/>
      <c r="JT45" s="84"/>
      <c r="JU45" s="84"/>
      <c r="JV45" s="84"/>
      <c r="JW45" s="84"/>
      <c r="JX45" s="84"/>
      <c r="JY45" s="84"/>
      <c r="JZ45" s="84"/>
      <c r="KA45" s="84"/>
      <c r="KB45" s="84"/>
      <c r="KC45" s="84"/>
      <c r="KD45" s="84"/>
      <c r="KE45" s="84"/>
      <c r="KF45" s="84"/>
      <c r="KG45" s="84"/>
      <c r="KH45" s="84"/>
      <c r="KI45" s="84"/>
      <c r="KJ45" s="84"/>
      <c r="KK45" s="84"/>
      <c r="KL45" s="84"/>
      <c r="KM45" s="84"/>
      <c r="KN45" s="84"/>
      <c r="KO45" s="84"/>
      <c r="KP45" s="84"/>
      <c r="KQ45" s="84"/>
      <c r="KR45" s="84"/>
      <c r="KS45" s="84"/>
      <c r="KT45" s="84"/>
      <c r="KU45" s="84"/>
      <c r="KV45" s="84"/>
      <c r="KW45" s="84"/>
      <c r="KX45" s="84"/>
      <c r="KY45" s="84"/>
      <c r="KZ45" s="84"/>
      <c r="LA45" s="84"/>
      <c r="LB45" s="84"/>
      <c r="LC45" s="84"/>
      <c r="LD45" s="84"/>
      <c r="LE45" s="84"/>
      <c r="LF45" s="84"/>
      <c r="LG45" s="84"/>
      <c r="LH45" s="84"/>
      <c r="LI45" s="84"/>
      <c r="LJ45" s="84"/>
      <c r="LK45" s="84"/>
      <c r="LL45" s="84"/>
      <c r="LM45" s="84"/>
      <c r="LN45" s="84"/>
      <c r="LO45" s="84"/>
      <c r="LP45" s="84"/>
      <c r="LQ45" s="84"/>
      <c r="LR45" s="84"/>
      <c r="LS45" s="84"/>
      <c r="LT45" s="84"/>
      <c r="LU45" s="84"/>
      <c r="LV45" s="84"/>
      <c r="LW45" s="84"/>
      <c r="LX45" s="84"/>
      <c r="LY45" s="84"/>
      <c r="LZ45" s="84"/>
      <c r="MA45" s="84"/>
      <c r="MB45" s="84"/>
      <c r="MC45" s="84"/>
      <c r="MD45" s="84"/>
      <c r="ME45" s="84"/>
      <c r="MF45" s="84"/>
      <c r="MG45" s="84"/>
      <c r="MH45" s="84"/>
      <c r="MI45" s="84"/>
      <c r="MJ45" s="84"/>
      <c r="MK45" s="84"/>
      <c r="ML45" s="84"/>
      <c r="MM45" s="84"/>
      <c r="MN45" s="84"/>
      <c r="MO45" s="84"/>
      <c r="MP45" s="84"/>
      <c r="MQ45" s="84"/>
      <c r="MR45" s="84"/>
      <c r="MS45" s="84"/>
      <c r="MT45" s="84"/>
      <c r="MU45" s="84"/>
      <c r="MV45" s="84"/>
      <c r="MW45" s="84"/>
      <c r="MX45" s="84"/>
      <c r="MY45" s="84"/>
      <c r="MZ45" s="84"/>
      <c r="NA45" s="84"/>
      <c r="NB45" s="84"/>
      <c r="NC45" s="84"/>
      <c r="ND45" s="84"/>
      <c r="NE45" s="84"/>
      <c r="NF45" s="84"/>
      <c r="NG45" s="84"/>
      <c r="NH45" s="84"/>
      <c r="NI45" s="84"/>
      <c r="NJ45" s="84"/>
      <c r="NK45" s="84"/>
      <c r="NL45" s="84"/>
      <c r="NM45" s="84"/>
      <c r="NN45" s="84"/>
      <c r="NO45" s="84"/>
      <c r="NP45" s="84"/>
      <c r="NQ45" s="84"/>
      <c r="NR45" s="84"/>
      <c r="NS45" s="84"/>
      <c r="NT45" s="84"/>
      <c r="NU45" s="84"/>
      <c r="NV45" s="84"/>
      <c r="NW45" s="84"/>
      <c r="NX45" s="84"/>
      <c r="NY45" s="84"/>
      <c r="NZ45" s="84"/>
      <c r="OA45" s="84"/>
      <c r="OB45" s="84"/>
      <c r="OC45" s="84"/>
      <c r="OD45" s="84"/>
      <c r="OE45" s="84"/>
      <c r="OF45" s="84"/>
      <c r="OG45" s="84"/>
      <c r="OH45" s="84"/>
      <c r="OI45" s="84"/>
      <c r="OJ45" s="84"/>
      <c r="OK45" s="84"/>
      <c r="OL45" s="84"/>
      <c r="OM45" s="84"/>
      <c r="ON45" s="84"/>
      <c r="OO45" s="84"/>
      <c r="OP45" s="84"/>
      <c r="OQ45" s="84"/>
      <c r="OR45" s="84"/>
      <c r="OS45" s="84"/>
      <c r="OT45" s="84"/>
      <c r="OU45" s="84"/>
      <c r="OV45" s="84"/>
      <c r="OW45" s="84"/>
      <c r="OX45" s="84"/>
      <c r="OY45" s="84"/>
      <c r="OZ45" s="84"/>
      <c r="PA45" s="84"/>
      <c r="PB45" s="84"/>
      <c r="PC45" s="84"/>
      <c r="PD45" s="84"/>
      <c r="PE45" s="84"/>
      <c r="PF45" s="84"/>
      <c r="PG45" s="84"/>
      <c r="PH45" s="84"/>
      <c r="PI45" s="84"/>
      <c r="PJ45" s="84"/>
      <c r="PK45" s="84"/>
      <c r="PL45" s="84"/>
      <c r="PM45" s="84"/>
      <c r="PN45" s="84"/>
      <c r="PO45" s="84"/>
      <c r="PP45" s="84"/>
      <c r="PQ45" s="84"/>
      <c r="PR45" s="84"/>
      <c r="PS45" s="84"/>
      <c r="PT45" s="84"/>
      <c r="PU45" s="84"/>
      <c r="PV45" s="84"/>
      <c r="PW45" s="84"/>
      <c r="PX45" s="84"/>
      <c r="PY45" s="84"/>
      <c r="PZ45" s="84"/>
      <c r="QA45" s="84"/>
      <c r="QB45" s="84"/>
      <c r="QC45" s="84"/>
      <c r="QD45" s="84"/>
      <c r="QE45" s="84"/>
      <c r="QF45" s="84"/>
      <c r="QG45" s="84"/>
      <c r="QH45" s="84"/>
      <c r="QI45" s="84"/>
      <c r="QJ45" s="84"/>
      <c r="QK45" s="84"/>
      <c r="QL45" s="84"/>
      <c r="QM45" s="84"/>
      <c r="QN45" s="84"/>
      <c r="QO45" s="84"/>
      <c r="QP45" s="84"/>
      <c r="QQ45" s="84"/>
      <c r="QR45" s="84"/>
      <c r="QS45" s="84"/>
      <c r="QT45" s="84"/>
      <c r="QU45" s="84"/>
      <c r="QV45" s="84"/>
      <c r="QW45" s="84"/>
      <c r="QX45" s="84"/>
      <c r="QY45" s="84"/>
      <c r="QZ45" s="84"/>
      <c r="RA45" s="84"/>
      <c r="RB45" s="84"/>
      <c r="RC45" s="84"/>
      <c r="RD45" s="84"/>
      <c r="RE45" s="84"/>
      <c r="RF45" s="84"/>
      <c r="RG45" s="84"/>
      <c r="RH45" s="84"/>
      <c r="RI45" s="84"/>
      <c r="RJ45" s="84"/>
      <c r="RK45" s="84"/>
      <c r="RL45" s="84"/>
      <c r="RM45" s="84"/>
      <c r="RN45" s="84"/>
      <c r="RO45" s="84"/>
      <c r="RP45" s="84"/>
      <c r="RQ45" s="84"/>
      <c r="RR45" s="84"/>
      <c r="RS45" s="84"/>
      <c r="RT45" s="84"/>
      <c r="RU45" s="84"/>
      <c r="RV45" s="84"/>
      <c r="RW45" s="84"/>
      <c r="RX45" s="84"/>
      <c r="RY45" s="84"/>
      <c r="RZ45" s="84"/>
      <c r="SA45" s="84"/>
      <c r="SB45" s="84"/>
      <c r="SC45" s="84"/>
      <c r="SD45" s="84"/>
      <c r="SE45" s="84"/>
      <c r="SF45" s="84"/>
      <c r="SG45" s="84"/>
      <c r="SH45" s="84"/>
      <c r="SI45" s="84"/>
      <c r="SJ45" s="84"/>
      <c r="SK45" s="84"/>
      <c r="SL45" s="84"/>
      <c r="SM45" s="84"/>
      <c r="SN45" s="84"/>
      <c r="SO45" s="84"/>
      <c r="SP45" s="84"/>
      <c r="SQ45" s="84"/>
      <c r="SR45" s="84"/>
      <c r="SS45" s="84"/>
      <c r="ST45" s="84"/>
      <c r="SU45" s="84"/>
      <c r="SV45" s="84"/>
      <c r="SW45" s="84"/>
      <c r="SX45" s="84"/>
      <c r="SY45" s="84"/>
      <c r="SZ45" s="84"/>
      <c r="TA45" s="84"/>
      <c r="TB45" s="84"/>
      <c r="TC45" s="84"/>
      <c r="TD45" s="84"/>
      <c r="TE45" s="84"/>
      <c r="TF45" s="84"/>
      <c r="TG45" s="84"/>
      <c r="TH45" s="84"/>
      <c r="TI45" s="84"/>
      <c r="TJ45" s="84"/>
      <c r="TK45" s="84"/>
      <c r="TL45" s="84"/>
      <c r="TM45" s="84"/>
      <c r="TN45" s="84"/>
      <c r="TO45" s="84"/>
      <c r="TP45" s="84"/>
      <c r="TQ45" s="84"/>
      <c r="TR45" s="84"/>
      <c r="TS45" s="84"/>
      <c r="TT45" s="84"/>
      <c r="TU45" s="84"/>
      <c r="TV45" s="84"/>
      <c r="TW45" s="84"/>
      <c r="TX45" s="84"/>
      <c r="TY45" s="84"/>
      <c r="TZ45" s="84"/>
      <c r="UA45" s="84"/>
      <c r="UB45" s="84"/>
      <c r="UC45" s="84"/>
      <c r="UD45" s="84"/>
      <c r="UE45" s="84"/>
      <c r="UF45" s="84"/>
      <c r="UG45" s="84"/>
      <c r="UH45" s="84"/>
      <c r="UI45" s="84"/>
      <c r="UJ45" s="84"/>
      <c r="UK45" s="84"/>
      <c r="UL45" s="84"/>
      <c r="UM45" s="84"/>
      <c r="UN45" s="84"/>
      <c r="UO45" s="84"/>
      <c r="UP45" s="84"/>
      <c r="UQ45" s="84"/>
      <c r="UR45" s="84"/>
      <c r="US45" s="84"/>
      <c r="UT45" s="84"/>
      <c r="UU45" s="84"/>
      <c r="UV45" s="84"/>
      <c r="UW45" s="84"/>
      <c r="UX45" s="84"/>
      <c r="UY45" s="84"/>
      <c r="UZ45" s="84"/>
      <c r="VA45" s="84"/>
      <c r="VB45" s="84"/>
      <c r="VC45" s="84"/>
      <c r="VD45" s="84"/>
      <c r="VE45" s="84"/>
      <c r="VF45" s="84"/>
      <c r="VG45" s="84"/>
      <c r="VH45" s="84"/>
      <c r="VI45" s="84"/>
      <c r="VJ45" s="84"/>
      <c r="VK45" s="84"/>
      <c r="VL45" s="84"/>
      <c r="VM45" s="84"/>
      <c r="VN45" s="84"/>
      <c r="VO45" s="84"/>
      <c r="VP45" s="84"/>
      <c r="VQ45" s="84"/>
      <c r="VR45" s="84"/>
      <c r="VS45" s="84"/>
      <c r="VT45" s="84"/>
      <c r="VU45" s="84"/>
      <c r="VV45" s="84"/>
      <c r="VW45" s="84"/>
      <c r="VX45" s="84"/>
      <c r="VY45" s="84"/>
      <c r="VZ45" s="84"/>
      <c r="WA45" s="84"/>
      <c r="WB45" s="84"/>
      <c r="WC45" s="84"/>
      <c r="WD45" s="84"/>
      <c r="WE45" s="84"/>
      <c r="WF45" s="84"/>
      <c r="WG45" s="84"/>
      <c r="WH45" s="84"/>
      <c r="WI45" s="84"/>
      <c r="WJ45" s="84"/>
      <c r="WK45" s="84"/>
      <c r="WL45" s="84"/>
      <c r="WM45" s="84"/>
      <c r="WN45" s="84"/>
      <c r="WO45" s="84"/>
      <c r="WP45" s="84"/>
      <c r="WQ45" s="84"/>
      <c r="WR45" s="84"/>
      <c r="WS45" s="84"/>
      <c r="WT45" s="84"/>
      <c r="WU45" s="84"/>
      <c r="WV45" s="84"/>
      <c r="WW45" s="84"/>
      <c r="WX45" s="84"/>
      <c r="WY45" s="84"/>
      <c r="WZ45" s="84"/>
      <c r="XA45" s="84"/>
      <c r="XB45" s="84"/>
      <c r="XC45" s="84"/>
      <c r="XD45" s="84"/>
      <c r="XE45" s="84"/>
      <c r="XF45" s="84"/>
      <c r="XG45" s="84"/>
      <c r="XH45" s="84"/>
      <c r="XI45" s="84"/>
      <c r="XJ45" s="84"/>
      <c r="XK45" s="84"/>
      <c r="XL45" s="84"/>
      <c r="XM45" s="84"/>
      <c r="XN45" s="84"/>
      <c r="XO45" s="84"/>
      <c r="XP45" s="84"/>
      <c r="XQ45" s="84"/>
      <c r="XR45" s="84"/>
      <c r="XS45" s="84"/>
      <c r="XT45" s="84"/>
      <c r="XU45" s="84"/>
      <c r="XV45" s="84"/>
      <c r="XW45" s="84"/>
      <c r="XX45" s="84"/>
      <c r="XY45" s="84"/>
      <c r="XZ45" s="84"/>
      <c r="YA45" s="84"/>
      <c r="YB45" s="84"/>
      <c r="YC45" s="84"/>
      <c r="YD45" s="84"/>
      <c r="YE45" s="84"/>
      <c r="YF45" s="84"/>
      <c r="YG45" s="84"/>
      <c r="YH45" s="84"/>
      <c r="YI45" s="84"/>
      <c r="YJ45" s="84"/>
      <c r="YK45" s="84"/>
      <c r="YL45" s="84"/>
      <c r="YM45" s="84"/>
      <c r="YN45" s="84"/>
      <c r="YO45" s="84"/>
      <c r="YP45" s="84"/>
      <c r="YQ45" s="84"/>
      <c r="YR45" s="84"/>
      <c r="YS45" s="84"/>
      <c r="YT45" s="84"/>
      <c r="YU45" s="84"/>
      <c r="YV45" s="84"/>
      <c r="YW45" s="84"/>
      <c r="YX45" s="84"/>
      <c r="YY45" s="84"/>
      <c r="YZ45" s="84"/>
      <c r="ZA45" s="84"/>
      <c r="ZB45" s="84"/>
      <c r="ZC45" s="84"/>
      <c r="ZD45" s="84"/>
      <c r="ZE45" s="84"/>
      <c r="ZF45" s="84"/>
      <c r="ZG45" s="84"/>
      <c r="ZH45" s="84"/>
      <c r="ZI45" s="84"/>
      <c r="ZJ45" s="84"/>
      <c r="ZK45" s="84"/>
      <c r="ZL45" s="84"/>
      <c r="ZM45" s="84"/>
      <c r="ZN45" s="84"/>
      <c r="ZO45" s="84"/>
      <c r="ZP45" s="84"/>
      <c r="ZQ45" s="84"/>
      <c r="ZR45" s="84"/>
      <c r="ZS45" s="84"/>
      <c r="ZT45" s="84"/>
      <c r="ZU45" s="84"/>
      <c r="ZV45" s="84"/>
      <c r="ZW45" s="84"/>
      <c r="ZX45" s="84"/>
      <c r="ZY45" s="84"/>
      <c r="ZZ45" s="84"/>
      <c r="AAA45" s="84"/>
      <c r="AAB45" s="84"/>
      <c r="AAC45" s="84"/>
      <c r="AAD45" s="84"/>
      <c r="AAE45" s="84"/>
      <c r="AAF45" s="84"/>
      <c r="AAG45" s="84"/>
      <c r="AAH45" s="84"/>
      <c r="AAI45" s="84"/>
      <c r="AAJ45" s="84"/>
      <c r="AAK45" s="84"/>
      <c r="AAL45" s="84"/>
      <c r="AAM45" s="84"/>
      <c r="AAN45" s="84"/>
      <c r="AAO45" s="84"/>
      <c r="AAP45" s="84"/>
      <c r="AAQ45" s="84"/>
      <c r="AAR45" s="84"/>
      <c r="AAS45" s="84"/>
      <c r="AAT45" s="84"/>
      <c r="AAU45" s="84"/>
      <c r="AAV45" s="84"/>
      <c r="AAW45" s="84"/>
      <c r="AAX45" s="84"/>
      <c r="AAY45" s="84"/>
      <c r="AAZ45" s="84"/>
      <c r="ABA45" s="84"/>
      <c r="ABB45" s="84"/>
      <c r="ABC45" s="84"/>
      <c r="ABD45" s="84"/>
      <c r="ABE45" s="84"/>
      <c r="ABF45" s="84"/>
      <c r="ABG45" s="84"/>
      <c r="ABH45" s="84"/>
      <c r="ABI45" s="84"/>
      <c r="ABJ45" s="84"/>
      <c r="ABK45" s="84"/>
      <c r="ABL45" s="84"/>
      <c r="ABM45" s="84"/>
      <c r="ABN45" s="84"/>
      <c r="ABO45" s="84"/>
      <c r="ABP45" s="84"/>
      <c r="ABQ45" s="84"/>
      <c r="ABR45" s="84"/>
      <c r="ABS45" s="84"/>
      <c r="ABT45" s="84"/>
      <c r="ABU45" s="84"/>
      <c r="ABV45" s="84"/>
      <c r="ABW45" s="84"/>
      <c r="ABX45" s="84"/>
      <c r="ABY45" s="84"/>
      <c r="ABZ45" s="84"/>
      <c r="ACA45" s="84"/>
      <c r="ACB45" s="84"/>
      <c r="ACC45" s="84"/>
      <c r="ACD45" s="84"/>
      <c r="ACE45" s="84"/>
      <c r="ACF45" s="84"/>
      <c r="ACG45" s="84"/>
      <c r="ACH45" s="84"/>
      <c r="ACI45" s="84"/>
      <c r="ACJ45" s="84"/>
      <c r="ACK45" s="84"/>
      <c r="ACL45" s="84"/>
      <c r="ACM45" s="84"/>
      <c r="ACN45" s="84"/>
      <c r="ACO45" s="84"/>
      <c r="ACP45" s="84"/>
      <c r="ACQ45" s="84"/>
      <c r="ACR45" s="84"/>
      <c r="ACS45" s="84"/>
      <c r="ACT45" s="84"/>
      <c r="ACU45" s="84"/>
      <c r="ACV45" s="84"/>
      <c r="ACW45" s="84"/>
      <c r="ACX45" s="84"/>
      <c r="ACY45" s="84"/>
      <c r="ACZ45" s="84"/>
      <c r="ADA45" s="84"/>
      <c r="ADB45" s="84"/>
      <c r="ADC45" s="84"/>
      <c r="ADD45" s="84"/>
      <c r="ADE45" s="84"/>
      <c r="ADF45" s="84"/>
      <c r="ADG45" s="84"/>
      <c r="ADH45" s="84"/>
      <c r="ADI45" s="84"/>
      <c r="ADJ45" s="84"/>
      <c r="ADK45" s="84"/>
      <c r="ADL45" s="84"/>
      <c r="ADM45" s="84"/>
      <c r="ADN45" s="84"/>
      <c r="ADO45" s="84"/>
      <c r="ADP45" s="84"/>
      <c r="ADQ45" s="84"/>
      <c r="ADR45" s="84"/>
      <c r="ADS45" s="84"/>
      <c r="ADT45" s="84"/>
      <c r="ADU45" s="84"/>
      <c r="ADV45" s="84"/>
      <c r="ADW45" s="84"/>
      <c r="ADX45" s="84"/>
      <c r="ADY45" s="84"/>
      <c r="ADZ45" s="84"/>
      <c r="AEA45" s="84"/>
      <c r="AEB45" s="84"/>
      <c r="AEC45" s="84"/>
      <c r="AED45" s="84"/>
      <c r="AEE45" s="84"/>
      <c r="AEF45" s="84"/>
      <c r="AEG45" s="84"/>
      <c r="AEH45" s="84"/>
      <c r="AEI45" s="84"/>
      <c r="AEJ45" s="84"/>
      <c r="AEK45" s="84"/>
      <c r="AEL45" s="84"/>
      <c r="AEM45" s="84"/>
      <c r="AEN45" s="84"/>
      <c r="AEO45" s="84"/>
      <c r="AEP45" s="84"/>
      <c r="AEQ45" s="84"/>
      <c r="AER45" s="84"/>
      <c r="AES45" s="84"/>
      <c r="AET45" s="84"/>
      <c r="AEU45" s="84"/>
      <c r="AEV45" s="84"/>
      <c r="AEW45" s="84"/>
      <c r="AEX45" s="84"/>
      <c r="AEY45" s="84"/>
      <c r="AEZ45" s="84"/>
      <c r="AFA45" s="84"/>
      <c r="AFB45" s="84"/>
      <c r="AFC45" s="84"/>
      <c r="AFD45" s="84"/>
      <c r="AFE45" s="84"/>
      <c r="AFF45" s="84"/>
      <c r="AFG45" s="84"/>
      <c r="AFH45" s="84"/>
      <c r="AFI45" s="84"/>
      <c r="AFJ45" s="84"/>
      <c r="AFK45" s="84"/>
      <c r="AFL45" s="84"/>
      <c r="AFM45" s="84"/>
      <c r="AFN45" s="84"/>
      <c r="AFO45" s="84"/>
      <c r="AFP45" s="84"/>
      <c r="AFQ45" s="84"/>
      <c r="AFR45" s="84"/>
      <c r="AFS45" s="84"/>
      <c r="AFT45" s="84"/>
      <c r="AFU45" s="84"/>
      <c r="AFV45" s="84"/>
      <c r="AFW45" s="84"/>
      <c r="AFX45" s="84"/>
      <c r="AFY45" s="84"/>
      <c r="AFZ45" s="84"/>
      <c r="AGA45" s="84"/>
      <c r="AGB45" s="84"/>
      <c r="AGC45" s="84"/>
      <c r="AGD45" s="84"/>
      <c r="AGE45" s="84"/>
      <c r="AGF45" s="84"/>
      <c r="AGG45" s="84"/>
      <c r="AGH45" s="84"/>
      <c r="AGI45" s="84"/>
      <c r="AGJ45" s="84"/>
      <c r="AGK45" s="84"/>
      <c r="AGL45" s="84"/>
      <c r="AGM45" s="84"/>
      <c r="AGN45" s="84"/>
      <c r="AGO45" s="84"/>
      <c r="AGP45" s="84"/>
      <c r="AGQ45" s="84"/>
      <c r="AGR45" s="84"/>
      <c r="AGS45" s="84"/>
      <c r="AGT45" s="84"/>
      <c r="AGU45" s="84"/>
      <c r="AGV45" s="84"/>
      <c r="AGW45" s="84"/>
      <c r="AGX45" s="84"/>
      <c r="AGY45" s="84"/>
      <c r="AGZ45" s="84"/>
      <c r="AHA45" s="84"/>
      <c r="AHB45" s="84"/>
      <c r="AHC45" s="84"/>
      <c r="AHD45" s="84"/>
      <c r="AHE45" s="84"/>
      <c r="AHF45" s="84"/>
      <c r="AHG45" s="84"/>
      <c r="AHH45" s="84"/>
      <c r="AHI45" s="84"/>
      <c r="AHJ45" s="84"/>
      <c r="AHK45" s="84"/>
      <c r="AHL45" s="84"/>
      <c r="AHM45" s="84"/>
      <c r="AHN45" s="84"/>
      <c r="AHO45" s="84"/>
      <c r="AHP45" s="84"/>
      <c r="AHQ45" s="84"/>
      <c r="AHR45" s="84"/>
      <c r="AHS45" s="84"/>
      <c r="AHT45" s="84"/>
      <c r="AHU45" s="84"/>
      <c r="AHV45" s="84"/>
      <c r="AHW45" s="84"/>
      <c r="AHX45" s="84"/>
      <c r="AHY45" s="84"/>
      <c r="AHZ45" s="84"/>
      <c r="AIA45" s="84"/>
      <c r="AIB45" s="84"/>
      <c r="AIC45" s="84"/>
      <c r="AID45" s="84"/>
      <c r="AIE45" s="84"/>
      <c r="AIF45" s="84"/>
      <c r="AIG45" s="84"/>
      <c r="AIH45" s="84"/>
      <c r="AII45" s="84"/>
      <c r="AIJ45" s="84"/>
      <c r="AIK45" s="84"/>
      <c r="AIL45" s="84"/>
      <c r="AIM45" s="84"/>
      <c r="AIN45" s="84"/>
      <c r="AIO45" s="84"/>
      <c r="AIP45" s="84"/>
      <c r="AIQ45" s="84"/>
      <c r="AIR45" s="84"/>
      <c r="AIS45" s="84"/>
      <c r="AIT45" s="84"/>
      <c r="AIU45" s="84"/>
      <c r="AIV45" s="84"/>
      <c r="AIW45" s="84"/>
      <c r="AIX45" s="84"/>
      <c r="AIY45" s="84"/>
      <c r="AIZ45" s="84"/>
      <c r="AJA45" s="84"/>
      <c r="AJB45" s="84"/>
      <c r="AJC45" s="84"/>
      <c r="AJD45" s="84"/>
      <c r="AJE45" s="84"/>
      <c r="AJF45" s="84"/>
      <c r="AJG45" s="84"/>
      <c r="AJH45" s="84"/>
      <c r="AJI45" s="84"/>
      <c r="AJJ45" s="84"/>
      <c r="AJK45" s="84"/>
      <c r="AJL45" s="84"/>
      <c r="AJM45" s="84"/>
      <c r="AJN45" s="84"/>
      <c r="AJO45" s="84"/>
      <c r="AJP45" s="84"/>
      <c r="AJQ45" s="84"/>
      <c r="AJR45" s="84"/>
      <c r="AJS45" s="84"/>
      <c r="AJT45" s="84"/>
      <c r="AJU45" s="84"/>
      <c r="AJV45" s="84"/>
      <c r="AJW45" s="84"/>
      <c r="AJX45" s="84"/>
      <c r="AJY45" s="84"/>
      <c r="AJZ45" s="84"/>
      <c r="AKA45" s="84"/>
      <c r="AKB45" s="84"/>
      <c r="AKC45" s="84"/>
      <c r="AKD45" s="84"/>
      <c r="AKE45" s="84"/>
      <c r="AKF45" s="84"/>
      <c r="AKG45" s="84"/>
      <c r="AKH45" s="84"/>
      <c r="AKI45" s="84"/>
      <c r="AKJ45" s="84"/>
      <c r="AKK45" s="84"/>
      <c r="AKL45" s="84"/>
      <c r="AKM45" s="84"/>
      <c r="AKN45" s="84"/>
      <c r="AKO45" s="84"/>
      <c r="AKP45" s="84"/>
      <c r="AKQ45" s="84"/>
      <c r="AKR45" s="84"/>
      <c r="AKS45" s="84"/>
      <c r="AKT45" s="84"/>
      <c r="AKU45" s="84"/>
      <c r="AKV45" s="84"/>
      <c r="AKW45" s="84"/>
      <c r="AKX45" s="84"/>
      <c r="AKY45" s="84"/>
      <c r="AKZ45" s="84"/>
      <c r="ALA45" s="84"/>
      <c r="ALB45" s="84"/>
      <c r="ALC45" s="84"/>
      <c r="ALD45" s="84"/>
      <c r="ALE45" s="84"/>
      <c r="ALF45" s="84"/>
      <c r="ALG45" s="84"/>
      <c r="ALH45" s="84"/>
      <c r="ALI45" s="84"/>
      <c r="ALJ45" s="84"/>
      <c r="ALK45" s="84"/>
      <c r="ALL45" s="84"/>
      <c r="ALM45" s="84"/>
      <c r="ALN45" s="84"/>
      <c r="ALO45" s="84"/>
      <c r="ALP45" s="84"/>
      <c r="ALQ45" s="84"/>
      <c r="ALR45" s="84"/>
      <c r="ALS45" s="84"/>
      <c r="ALT45" s="84"/>
      <c r="ALU45" s="84"/>
      <c r="ALV45" s="84"/>
      <c r="ALW45" s="84"/>
      <c r="ALX45" s="84"/>
      <c r="ALY45" s="84"/>
      <c r="ALZ45" s="84"/>
      <c r="AMA45" s="84"/>
      <c r="AMB45" s="84"/>
      <c r="AMC45" s="84"/>
      <c r="AMD45" s="84"/>
      <c r="AME45" s="84"/>
      <c r="AMF45" s="84"/>
      <c r="AMG45" s="84"/>
      <c r="AMH45" s="84"/>
      <c r="AMI45" s="84"/>
      <c r="AMJ45" s="84"/>
      <c r="AMK45" s="84"/>
      <c r="AML45" s="84"/>
      <c r="AMM45" s="84"/>
      <c r="AMN45" s="84"/>
      <c r="AMO45" s="84"/>
      <c r="AMP45" s="84"/>
      <c r="AMQ45" s="84"/>
      <c r="AMR45" s="84"/>
      <c r="AMS45" s="84"/>
      <c r="AMT45" s="84"/>
      <c r="AMU45" s="84"/>
      <c r="AMV45" s="84"/>
      <c r="AMW45" s="84"/>
      <c r="AMX45" s="84"/>
      <c r="AMY45" s="84"/>
      <c r="AMZ45" s="84"/>
      <c r="ANA45" s="84"/>
      <c r="ANB45" s="84"/>
      <c r="ANC45" s="84"/>
      <c r="AND45" s="84"/>
      <c r="ANE45" s="84"/>
      <c r="ANF45" s="84"/>
      <c r="ANG45" s="84"/>
      <c r="ANH45" s="84"/>
      <c r="ANI45" s="84"/>
      <c r="ANJ45" s="84"/>
      <c r="ANK45" s="84"/>
      <c r="ANL45" s="84"/>
      <c r="ANM45" s="84"/>
      <c r="ANN45" s="84"/>
      <c r="ANO45" s="84"/>
      <c r="ANP45" s="84"/>
      <c r="ANQ45" s="84"/>
      <c r="ANR45" s="84"/>
      <c r="ANS45" s="84"/>
      <c r="ANT45" s="84"/>
      <c r="ANU45" s="84"/>
      <c r="ANV45" s="84"/>
      <c r="ANW45" s="84"/>
      <c r="ANX45" s="84"/>
      <c r="ANY45" s="84"/>
      <c r="ANZ45" s="84"/>
      <c r="AOA45" s="84"/>
      <c r="AOB45" s="84"/>
      <c r="AOC45" s="84"/>
      <c r="AOD45" s="84"/>
      <c r="AOE45" s="84"/>
      <c r="AOF45" s="84"/>
      <c r="AOG45" s="84"/>
      <c r="AOH45" s="84"/>
      <c r="AOI45" s="84"/>
      <c r="AOJ45" s="84"/>
      <c r="AOK45" s="84"/>
      <c r="AOL45" s="84"/>
      <c r="AOM45" s="84"/>
      <c r="AON45" s="84"/>
      <c r="AOO45" s="84"/>
      <c r="AOP45" s="84"/>
      <c r="AOQ45" s="84"/>
      <c r="AOR45" s="84"/>
      <c r="AOS45" s="84"/>
      <c r="AOT45" s="84"/>
      <c r="AOU45" s="84"/>
      <c r="AOV45" s="84"/>
      <c r="AOW45" s="84"/>
      <c r="AOX45" s="84"/>
      <c r="AOY45" s="84"/>
      <c r="AOZ45" s="84"/>
      <c r="APA45" s="84"/>
      <c r="APB45" s="84"/>
      <c r="APC45" s="84"/>
      <c r="APD45" s="84"/>
      <c r="APE45" s="84"/>
      <c r="APF45" s="84"/>
      <c r="APG45" s="84"/>
      <c r="APH45" s="84"/>
      <c r="API45" s="84"/>
      <c r="APJ45" s="84"/>
      <c r="APK45" s="84"/>
      <c r="APL45" s="84"/>
      <c r="APM45" s="84"/>
      <c r="APN45" s="84"/>
      <c r="APO45" s="84"/>
      <c r="APP45" s="84"/>
      <c r="APQ45" s="84"/>
      <c r="APR45" s="84"/>
      <c r="APS45" s="84"/>
      <c r="APT45" s="84"/>
      <c r="APU45" s="84"/>
      <c r="APV45" s="84"/>
      <c r="APW45" s="84"/>
      <c r="APX45" s="84"/>
      <c r="APY45" s="84"/>
      <c r="APZ45" s="84"/>
      <c r="AQA45" s="84"/>
      <c r="AQB45" s="84"/>
      <c r="AQC45" s="84"/>
      <c r="AQD45" s="84"/>
      <c r="AQE45" s="84"/>
      <c r="AQF45" s="84"/>
      <c r="AQG45" s="84"/>
      <c r="AQH45" s="84"/>
      <c r="AQI45" s="84"/>
      <c r="AQJ45" s="84"/>
      <c r="AQK45" s="84"/>
      <c r="AQL45" s="84"/>
      <c r="AQM45" s="84"/>
      <c r="AQN45" s="84"/>
      <c r="AQO45" s="84"/>
      <c r="AQP45" s="84"/>
      <c r="AQQ45" s="84"/>
      <c r="AQR45" s="84"/>
      <c r="AQS45" s="84"/>
      <c r="AQT45" s="84"/>
      <c r="AQU45" s="84"/>
      <c r="AQV45" s="84"/>
      <c r="AQW45" s="84"/>
      <c r="AQX45" s="84"/>
      <c r="AQY45" s="84"/>
      <c r="AQZ45" s="84"/>
      <c r="ARA45" s="84"/>
      <c r="ARB45" s="84"/>
      <c r="ARC45" s="84"/>
      <c r="ARD45" s="84"/>
      <c r="ARE45" s="84"/>
      <c r="ARF45" s="84"/>
      <c r="ARG45" s="84"/>
      <c r="ARH45" s="84"/>
      <c r="ARI45" s="84"/>
      <c r="ARJ45" s="84"/>
      <c r="ARK45" s="84"/>
      <c r="ARL45" s="84"/>
      <c r="ARM45" s="84"/>
      <c r="ARN45" s="84"/>
      <c r="ARO45" s="84"/>
      <c r="ARP45" s="84"/>
      <c r="ARQ45" s="84"/>
      <c r="ARR45" s="84"/>
      <c r="ARS45" s="84"/>
      <c r="ART45" s="84"/>
      <c r="ARU45" s="84"/>
      <c r="ARV45" s="84"/>
      <c r="ARW45" s="84"/>
      <c r="ARX45" s="84"/>
      <c r="ARY45" s="84"/>
      <c r="ARZ45" s="84"/>
      <c r="ASA45" s="84"/>
      <c r="ASB45" s="84"/>
      <c r="ASC45" s="84"/>
      <c r="ASD45" s="84"/>
      <c r="ASE45" s="84"/>
      <c r="ASF45" s="84"/>
      <c r="ASG45" s="84"/>
      <c r="ASH45" s="84"/>
      <c r="ASI45" s="84"/>
      <c r="ASJ45" s="84"/>
      <c r="ASK45" s="84"/>
      <c r="ASL45" s="84"/>
      <c r="ASM45" s="84"/>
      <c r="ASN45" s="84"/>
      <c r="ASO45" s="84"/>
      <c r="ASP45" s="84"/>
      <c r="ASQ45" s="84"/>
      <c r="ASR45" s="84"/>
      <c r="ASS45" s="84"/>
      <c r="AST45" s="84"/>
      <c r="ASU45" s="84"/>
      <c r="ASV45" s="84"/>
      <c r="ASW45" s="84"/>
      <c r="ASX45" s="84"/>
      <c r="ASY45" s="84"/>
      <c r="ASZ45" s="84"/>
      <c r="ATA45" s="84"/>
      <c r="ATB45" s="84"/>
      <c r="ATC45" s="84"/>
      <c r="ATD45" s="84"/>
      <c r="ATE45" s="84"/>
      <c r="ATF45" s="84"/>
      <c r="ATG45" s="84"/>
      <c r="ATH45" s="84"/>
      <c r="ATI45" s="84"/>
      <c r="ATJ45" s="84"/>
      <c r="ATK45" s="84"/>
      <c r="ATL45" s="84"/>
      <c r="ATM45" s="84"/>
      <c r="ATN45" s="84"/>
      <c r="ATO45" s="84"/>
      <c r="ATP45" s="84"/>
      <c r="ATQ45" s="84"/>
      <c r="ATR45" s="84"/>
      <c r="ATS45" s="84"/>
      <c r="ATT45" s="84"/>
      <c r="ATU45" s="84"/>
      <c r="ATV45" s="84"/>
      <c r="ATW45" s="84"/>
      <c r="ATX45" s="84"/>
      <c r="ATY45" s="84"/>
      <c r="ATZ45" s="84"/>
      <c r="AUA45" s="84"/>
      <c r="AUB45" s="84"/>
      <c r="AUC45" s="84"/>
      <c r="AUD45" s="84"/>
      <c r="AUE45" s="84"/>
      <c r="AUF45" s="84"/>
      <c r="AUG45" s="84"/>
      <c r="AUH45" s="84"/>
      <c r="AUI45" s="84"/>
      <c r="AUJ45" s="84"/>
      <c r="AUK45" s="84"/>
      <c r="AUL45" s="84"/>
      <c r="AUM45" s="84"/>
      <c r="AUN45" s="84"/>
      <c r="AUO45" s="84"/>
      <c r="AUP45" s="84"/>
      <c r="AUQ45" s="84"/>
      <c r="AUR45" s="84"/>
      <c r="AUS45" s="84"/>
      <c r="AUT45" s="84"/>
      <c r="AUU45" s="84"/>
      <c r="AUV45" s="84"/>
      <c r="AUW45" s="84"/>
      <c r="AUX45" s="84"/>
      <c r="AUY45" s="84"/>
      <c r="AUZ45" s="84"/>
      <c r="AVA45" s="84"/>
      <c r="AVB45" s="84"/>
      <c r="AVC45" s="84"/>
      <c r="AVD45" s="84"/>
      <c r="AVE45" s="84"/>
      <c r="AVF45" s="84"/>
      <c r="AVG45" s="84"/>
      <c r="AVH45" s="84"/>
      <c r="AVI45" s="84"/>
      <c r="AVJ45" s="84"/>
      <c r="AVK45" s="84"/>
      <c r="AVL45" s="84"/>
      <c r="AVM45" s="84"/>
      <c r="AVN45" s="84"/>
      <c r="AVO45" s="84"/>
      <c r="AVP45" s="84"/>
      <c r="AVQ45" s="84"/>
      <c r="AVR45" s="84"/>
      <c r="AVS45" s="84"/>
      <c r="AVT45" s="84"/>
      <c r="AVU45" s="84"/>
      <c r="AVV45" s="84"/>
      <c r="AVW45" s="84"/>
      <c r="AVX45" s="84"/>
      <c r="AVY45" s="84"/>
      <c r="AVZ45" s="84"/>
      <c r="AWA45" s="84"/>
      <c r="AWB45" s="84"/>
      <c r="AWC45" s="84"/>
      <c r="AWD45" s="84"/>
      <c r="AWE45" s="84"/>
      <c r="AWF45" s="84"/>
      <c r="AWG45" s="84"/>
      <c r="AWH45" s="84"/>
      <c r="AWI45" s="84"/>
      <c r="AWJ45" s="84"/>
      <c r="AWK45" s="84"/>
      <c r="AWL45" s="84"/>
      <c r="AWM45" s="84"/>
      <c r="AWN45" s="84"/>
      <c r="AWO45" s="84"/>
      <c r="AWP45" s="84"/>
      <c r="AWQ45" s="84"/>
      <c r="AWR45" s="84"/>
      <c r="AWS45" s="84"/>
      <c r="AWT45" s="84"/>
      <c r="AWU45" s="84"/>
      <c r="AWV45" s="84"/>
      <c r="AWW45" s="84"/>
      <c r="AWX45" s="84"/>
      <c r="AWY45" s="84"/>
      <c r="AWZ45" s="84"/>
      <c r="AXA45" s="84"/>
      <c r="AXB45" s="84"/>
      <c r="AXC45" s="84"/>
      <c r="AXD45" s="84"/>
      <c r="AXE45" s="84"/>
      <c r="AXF45" s="84"/>
      <c r="AXG45" s="84"/>
      <c r="AXH45" s="84"/>
      <c r="AXI45" s="84"/>
      <c r="AXJ45" s="84"/>
      <c r="AXK45" s="84"/>
      <c r="AXL45" s="84"/>
      <c r="AXM45" s="84"/>
      <c r="AXN45" s="84"/>
      <c r="AXO45" s="84"/>
      <c r="AXP45" s="84"/>
      <c r="AXQ45" s="84"/>
      <c r="AXR45" s="84"/>
      <c r="AXS45" s="84"/>
      <c r="AXT45" s="84"/>
      <c r="AXU45" s="84"/>
      <c r="AXV45" s="84"/>
      <c r="AXW45" s="84"/>
      <c r="AXX45" s="84"/>
      <c r="AXY45" s="84"/>
      <c r="AXZ45" s="84"/>
      <c r="AYA45" s="84"/>
      <c r="AYB45" s="84"/>
      <c r="AYC45" s="84"/>
      <c r="AYD45" s="84"/>
      <c r="AYE45" s="84"/>
      <c r="AYF45" s="84"/>
      <c r="AYG45" s="84"/>
      <c r="AYH45" s="84"/>
      <c r="AYI45" s="84"/>
      <c r="AYJ45" s="84"/>
      <c r="AYK45" s="84"/>
      <c r="AYL45" s="84"/>
      <c r="AYM45" s="84"/>
      <c r="AYN45" s="84"/>
      <c r="AYO45" s="84"/>
      <c r="AYP45" s="84"/>
      <c r="AYQ45" s="84"/>
      <c r="AYR45" s="84"/>
      <c r="AYS45" s="84"/>
      <c r="AYT45" s="84"/>
      <c r="AYU45" s="84"/>
      <c r="AYV45" s="84"/>
      <c r="AYW45" s="84"/>
      <c r="AYX45" s="84"/>
      <c r="AYY45" s="84"/>
      <c r="AYZ45" s="84"/>
      <c r="AZA45" s="84"/>
      <c r="AZB45" s="84"/>
      <c r="AZC45" s="84"/>
      <c r="AZD45" s="84"/>
      <c r="AZE45" s="84"/>
      <c r="AZF45" s="84"/>
      <c r="AZG45" s="84"/>
      <c r="AZH45" s="84"/>
      <c r="AZI45" s="84"/>
      <c r="AZJ45" s="84"/>
      <c r="AZK45" s="84"/>
      <c r="AZL45" s="84"/>
      <c r="AZM45" s="84"/>
      <c r="AZN45" s="84"/>
      <c r="AZO45" s="84"/>
      <c r="AZP45" s="84"/>
      <c r="AZQ45" s="84"/>
      <c r="AZR45" s="84"/>
      <c r="AZS45" s="84"/>
      <c r="AZT45" s="84"/>
      <c r="AZU45" s="84"/>
      <c r="AZV45" s="84"/>
      <c r="AZW45" s="84"/>
      <c r="AZX45" s="84"/>
      <c r="AZY45" s="84"/>
      <c r="AZZ45" s="84"/>
      <c r="BAA45" s="84"/>
      <c r="BAB45" s="84"/>
      <c r="BAC45" s="84"/>
      <c r="BAD45" s="84"/>
      <c r="BAE45" s="84"/>
      <c r="BAF45" s="84"/>
      <c r="BAG45" s="84"/>
      <c r="BAH45" s="84"/>
      <c r="BAI45" s="84"/>
      <c r="BAJ45" s="84"/>
      <c r="BAK45" s="84"/>
      <c r="BAL45" s="84"/>
      <c r="BAM45" s="84"/>
      <c r="BAN45" s="84"/>
      <c r="BAO45" s="84"/>
      <c r="BAP45" s="84"/>
      <c r="BAQ45" s="84"/>
      <c r="BAR45" s="84"/>
      <c r="BAS45" s="84"/>
      <c r="BAT45" s="84"/>
      <c r="BAU45" s="84"/>
      <c r="BAV45" s="84"/>
      <c r="BAW45" s="84"/>
      <c r="BAX45" s="84"/>
      <c r="BAY45" s="84"/>
      <c r="BAZ45" s="84"/>
      <c r="BBA45" s="84"/>
      <c r="BBB45" s="84"/>
      <c r="BBC45" s="84"/>
      <c r="BBD45" s="84"/>
      <c r="BBE45" s="84"/>
      <c r="BBF45" s="84"/>
      <c r="BBG45" s="84"/>
      <c r="BBH45" s="84"/>
      <c r="BBI45" s="84"/>
      <c r="BBJ45" s="84"/>
      <c r="BBK45" s="84"/>
      <c r="BBL45" s="84"/>
      <c r="BBM45" s="84"/>
      <c r="BBN45" s="84"/>
      <c r="BBO45" s="84"/>
      <c r="BBP45" s="84"/>
      <c r="BBQ45" s="84"/>
      <c r="BBR45" s="84"/>
      <c r="BBS45" s="84"/>
      <c r="BBT45" s="84"/>
      <c r="BBU45" s="84"/>
      <c r="BBV45" s="84"/>
      <c r="BBW45" s="84"/>
      <c r="BBX45" s="84"/>
      <c r="BBY45" s="84"/>
      <c r="BBZ45" s="84"/>
      <c r="BCA45" s="84"/>
      <c r="BCB45" s="84"/>
      <c r="BCC45" s="84"/>
      <c r="BCD45" s="84"/>
      <c r="BCE45" s="84"/>
      <c r="BCF45" s="84"/>
      <c r="BCG45" s="84"/>
      <c r="BCH45" s="84"/>
      <c r="BCI45" s="84"/>
      <c r="BCJ45" s="84"/>
      <c r="BCK45" s="84"/>
      <c r="BCL45" s="84"/>
      <c r="BCM45" s="84"/>
      <c r="BCN45" s="84"/>
      <c r="BCO45" s="84"/>
      <c r="BCP45" s="84"/>
      <c r="BCQ45" s="84"/>
      <c r="BCR45" s="84"/>
      <c r="BCS45" s="84"/>
      <c r="BCT45" s="84"/>
      <c r="BCU45" s="84"/>
      <c r="BCV45" s="84"/>
      <c r="BCW45" s="84"/>
      <c r="BCX45" s="84"/>
      <c r="BCY45" s="84"/>
      <c r="BCZ45" s="84"/>
      <c r="BDA45" s="84"/>
      <c r="BDB45" s="84"/>
      <c r="BDC45" s="84"/>
      <c r="BDD45" s="84"/>
      <c r="BDE45" s="84"/>
      <c r="BDF45" s="84"/>
      <c r="BDG45" s="84"/>
      <c r="BDH45" s="84"/>
      <c r="BDI45" s="84"/>
      <c r="BDJ45" s="84"/>
      <c r="BDK45" s="84"/>
      <c r="BDL45" s="84"/>
      <c r="BDM45" s="84"/>
      <c r="BDN45" s="84"/>
      <c r="BDO45" s="84"/>
      <c r="BDP45" s="84"/>
      <c r="BDQ45" s="84"/>
      <c r="BDR45" s="84"/>
      <c r="BDS45" s="84"/>
      <c r="BDT45" s="84"/>
      <c r="BDU45" s="84"/>
      <c r="BDV45" s="84"/>
      <c r="BDW45" s="84"/>
      <c r="BDX45" s="84"/>
      <c r="BDY45" s="84"/>
      <c r="BDZ45" s="84"/>
      <c r="BEA45" s="84"/>
      <c r="BEB45" s="84"/>
      <c r="BEC45" s="84"/>
      <c r="BED45" s="84"/>
      <c r="BEE45" s="84"/>
      <c r="BEF45" s="84"/>
      <c r="BEG45" s="84"/>
      <c r="BEH45" s="84"/>
      <c r="BEI45" s="84"/>
      <c r="BEJ45" s="84"/>
      <c r="BEK45" s="84"/>
      <c r="BEL45" s="84"/>
      <c r="BEM45" s="84"/>
      <c r="BEN45" s="84"/>
      <c r="BEO45" s="84"/>
      <c r="BEP45" s="84"/>
      <c r="BEQ45" s="84"/>
      <c r="BER45" s="84"/>
      <c r="BES45" s="84"/>
      <c r="BET45" s="84"/>
      <c r="BEU45" s="84"/>
      <c r="BEV45" s="84"/>
      <c r="BEW45" s="84"/>
      <c r="BEX45" s="84"/>
      <c r="BEY45" s="84"/>
      <c r="BEZ45" s="84"/>
      <c r="BFA45" s="84"/>
      <c r="BFB45" s="84"/>
      <c r="BFC45" s="84"/>
      <c r="BFD45" s="84"/>
      <c r="BFE45" s="84"/>
      <c r="BFF45" s="84"/>
      <c r="BFG45" s="84"/>
      <c r="BFH45" s="84"/>
      <c r="BFI45" s="84"/>
      <c r="BFJ45" s="84"/>
      <c r="BFK45" s="84"/>
      <c r="BFL45" s="84"/>
      <c r="BFM45" s="84"/>
      <c r="BFN45" s="84"/>
      <c r="BFO45" s="84"/>
      <c r="BFP45" s="84"/>
      <c r="BFQ45" s="84"/>
      <c r="BFR45" s="84"/>
      <c r="BFS45" s="84"/>
      <c r="BFT45" s="84"/>
      <c r="BFU45" s="84"/>
      <c r="BFV45" s="84"/>
      <c r="BFW45" s="84"/>
      <c r="BFX45" s="84"/>
      <c r="BFY45" s="84"/>
      <c r="BFZ45" s="84"/>
      <c r="BGA45" s="84"/>
      <c r="BGB45" s="84"/>
      <c r="BGC45" s="84"/>
      <c r="BGD45" s="84"/>
      <c r="BGE45" s="84"/>
      <c r="BGF45" s="84"/>
      <c r="BGG45" s="84"/>
      <c r="BGH45" s="84"/>
      <c r="BGI45" s="84"/>
      <c r="BGJ45" s="84"/>
      <c r="BGK45" s="84"/>
      <c r="BGL45" s="84"/>
      <c r="BGM45" s="84"/>
      <c r="BGN45" s="84"/>
      <c r="BGO45" s="84"/>
      <c r="BGP45" s="84"/>
      <c r="BGQ45" s="84"/>
      <c r="BGR45" s="84"/>
      <c r="BGS45" s="84"/>
      <c r="BGT45" s="84"/>
      <c r="BGU45" s="84"/>
      <c r="BGV45" s="84"/>
      <c r="BGW45" s="84"/>
      <c r="BGX45" s="84"/>
      <c r="BGY45" s="84"/>
      <c r="BGZ45" s="84"/>
      <c r="BHA45" s="84"/>
      <c r="BHB45" s="84"/>
      <c r="BHC45" s="84"/>
      <c r="BHD45" s="84"/>
      <c r="BHE45" s="84"/>
      <c r="BHF45" s="84"/>
      <c r="BHG45" s="84"/>
      <c r="BHH45" s="84"/>
      <c r="BHI45" s="84"/>
      <c r="BHJ45" s="84"/>
      <c r="BHK45" s="84"/>
      <c r="BHL45" s="84"/>
      <c r="BHM45" s="84"/>
      <c r="BHN45" s="84"/>
      <c r="BHO45" s="84"/>
      <c r="BHP45" s="84"/>
      <c r="BHQ45" s="84"/>
      <c r="BHR45" s="84"/>
      <c r="BHS45" s="84"/>
      <c r="BHT45" s="84"/>
      <c r="BHU45" s="84"/>
      <c r="BHV45" s="84"/>
      <c r="BHW45" s="84"/>
      <c r="BHX45" s="84"/>
      <c r="BHY45" s="84"/>
      <c r="BHZ45" s="84"/>
      <c r="BIA45" s="84"/>
      <c r="BIB45" s="84"/>
      <c r="BIC45" s="84"/>
      <c r="BID45" s="84"/>
      <c r="BIE45" s="84"/>
      <c r="BIF45" s="84"/>
      <c r="BIG45" s="84"/>
      <c r="BIH45" s="84"/>
      <c r="BII45" s="84"/>
      <c r="BIJ45" s="84"/>
      <c r="BIK45" s="84"/>
      <c r="BIL45" s="84"/>
      <c r="BIM45" s="84"/>
      <c r="BIN45" s="84"/>
      <c r="BIO45" s="84"/>
      <c r="BIP45" s="84"/>
      <c r="BIQ45" s="84"/>
      <c r="BIR45" s="84"/>
      <c r="BIS45" s="84"/>
      <c r="BIT45" s="84"/>
      <c r="BIU45" s="84"/>
      <c r="BIV45" s="84"/>
      <c r="BIW45" s="84"/>
      <c r="BIX45" s="84"/>
      <c r="BIY45" s="84"/>
      <c r="BIZ45" s="84"/>
      <c r="BJA45" s="84"/>
      <c r="BJB45" s="84"/>
      <c r="BJC45" s="84"/>
      <c r="BJD45" s="84"/>
      <c r="BJE45" s="84"/>
      <c r="BJF45" s="84"/>
      <c r="BJG45" s="84"/>
      <c r="BJH45" s="84"/>
      <c r="BJI45" s="84"/>
      <c r="BJJ45" s="84"/>
      <c r="BJK45" s="84"/>
      <c r="BJL45" s="84"/>
      <c r="BJM45" s="84"/>
      <c r="BJN45" s="84"/>
      <c r="BJO45" s="84"/>
      <c r="BJP45" s="84"/>
      <c r="BJQ45" s="84"/>
      <c r="BJR45" s="84"/>
      <c r="BJS45" s="84"/>
      <c r="BJT45" s="84"/>
      <c r="BJU45" s="84"/>
      <c r="BJV45" s="84"/>
      <c r="BJW45" s="84"/>
      <c r="BJX45" s="84"/>
      <c r="BJY45" s="84"/>
      <c r="BJZ45" s="84"/>
      <c r="BKA45" s="84"/>
      <c r="BKB45" s="84"/>
      <c r="BKC45" s="84"/>
      <c r="BKD45" s="84"/>
      <c r="BKE45" s="84"/>
      <c r="BKF45" s="84"/>
      <c r="BKG45" s="84"/>
      <c r="BKH45" s="84"/>
      <c r="BKI45" s="84"/>
      <c r="BKJ45" s="84"/>
      <c r="BKK45" s="84"/>
      <c r="BKL45" s="84"/>
      <c r="BKM45" s="84"/>
      <c r="BKN45" s="84"/>
      <c r="BKO45" s="84"/>
      <c r="BKP45" s="84"/>
      <c r="BKQ45" s="84"/>
      <c r="BKR45" s="84"/>
      <c r="BKS45" s="84"/>
      <c r="BKT45" s="84"/>
      <c r="BKU45" s="84"/>
      <c r="BKV45" s="84"/>
      <c r="BKW45" s="84"/>
      <c r="BKX45" s="84"/>
      <c r="BKY45" s="84"/>
      <c r="BKZ45" s="84"/>
      <c r="BLA45" s="84"/>
      <c r="BLB45" s="84"/>
      <c r="BLC45" s="84"/>
      <c r="BLD45" s="84"/>
      <c r="BLE45" s="84"/>
      <c r="BLF45" s="84"/>
      <c r="BLG45" s="84"/>
      <c r="BLH45" s="84"/>
      <c r="BLI45" s="84"/>
      <c r="BLJ45" s="84"/>
      <c r="BLK45" s="84"/>
      <c r="BLL45" s="84"/>
      <c r="BLM45" s="84"/>
      <c r="BLN45" s="84"/>
      <c r="BLO45" s="84"/>
      <c r="BLP45" s="84"/>
      <c r="BLQ45" s="84"/>
      <c r="BLR45" s="84"/>
      <c r="BLS45" s="84"/>
      <c r="BLT45" s="84"/>
      <c r="BLU45" s="84"/>
      <c r="BLV45" s="84"/>
      <c r="BLW45" s="84"/>
      <c r="BLX45" s="84"/>
      <c r="BLY45" s="84"/>
      <c r="BLZ45" s="84"/>
      <c r="BMA45" s="84"/>
      <c r="BMB45" s="84"/>
      <c r="BMC45" s="84"/>
      <c r="BMD45" s="84"/>
      <c r="BME45" s="84"/>
      <c r="BMF45" s="84"/>
      <c r="BMG45" s="84"/>
      <c r="BMH45" s="84"/>
      <c r="BMI45" s="84"/>
      <c r="BMJ45" s="84"/>
      <c r="BMK45" s="84"/>
      <c r="BML45" s="84"/>
      <c r="BMM45" s="84"/>
      <c r="BMN45" s="84"/>
      <c r="BMO45" s="84"/>
      <c r="BMP45" s="84"/>
      <c r="BMQ45" s="84"/>
      <c r="BMR45" s="84"/>
      <c r="BMS45" s="84"/>
      <c r="BMT45" s="84"/>
      <c r="BMU45" s="84"/>
      <c r="BMV45" s="84"/>
      <c r="BMW45" s="84"/>
      <c r="BMX45" s="84"/>
      <c r="BMY45" s="84"/>
      <c r="BMZ45" s="84"/>
      <c r="BNA45" s="84"/>
      <c r="BNB45" s="84"/>
      <c r="BNC45" s="84"/>
      <c r="BND45" s="84"/>
      <c r="BNE45" s="84"/>
      <c r="BNF45" s="84"/>
      <c r="BNG45" s="84"/>
      <c r="BNH45" s="84"/>
      <c r="BNI45" s="84"/>
      <c r="BNJ45" s="84"/>
      <c r="BNK45" s="84"/>
      <c r="BNL45" s="84"/>
      <c r="BNM45" s="84"/>
      <c r="BNN45" s="84"/>
      <c r="BNO45" s="84"/>
      <c r="BNP45" s="84"/>
      <c r="BNQ45" s="84"/>
      <c r="BNR45" s="84"/>
      <c r="BNS45" s="84"/>
      <c r="BNT45" s="84"/>
      <c r="BNU45" s="84"/>
      <c r="BNV45" s="84"/>
      <c r="BNW45" s="84"/>
      <c r="BNX45" s="84"/>
      <c r="BNY45" s="84"/>
      <c r="BNZ45" s="84"/>
      <c r="BOA45" s="84"/>
      <c r="BOB45" s="84"/>
      <c r="BOC45" s="84"/>
      <c r="BOD45" s="84"/>
      <c r="BOE45" s="84"/>
      <c r="BOF45" s="84"/>
      <c r="BOG45" s="84"/>
      <c r="BOH45" s="84"/>
      <c r="BOI45" s="84"/>
      <c r="BOJ45" s="84"/>
      <c r="BOK45" s="84"/>
      <c r="BOL45" s="84"/>
      <c r="BOM45" s="84"/>
      <c r="BON45" s="84"/>
      <c r="BOO45" s="84"/>
      <c r="BOP45" s="84"/>
      <c r="BOQ45" s="84"/>
      <c r="BOR45" s="84"/>
      <c r="BOS45" s="84"/>
      <c r="BOT45" s="84"/>
      <c r="BOU45" s="84"/>
      <c r="BOV45" s="84"/>
      <c r="BOW45" s="84"/>
      <c r="BOX45" s="84"/>
      <c r="BOY45" s="84"/>
      <c r="BOZ45" s="84"/>
      <c r="BPA45" s="84"/>
      <c r="BPB45" s="84"/>
      <c r="BPC45" s="84"/>
      <c r="BPD45" s="84"/>
      <c r="BPE45" s="84"/>
      <c r="BPF45" s="84"/>
      <c r="BPG45" s="84"/>
      <c r="BPH45" s="84"/>
      <c r="BPI45" s="84"/>
      <c r="BPJ45" s="84"/>
      <c r="BPK45" s="84"/>
      <c r="BPL45" s="84"/>
      <c r="BPM45" s="84"/>
      <c r="BPN45" s="84"/>
      <c r="BPO45" s="84"/>
      <c r="BPP45" s="84"/>
      <c r="BPQ45" s="84"/>
      <c r="BPR45" s="84"/>
      <c r="BPS45" s="84"/>
      <c r="BPT45" s="84"/>
      <c r="BPU45" s="84"/>
      <c r="BPV45" s="84"/>
      <c r="BPW45" s="84"/>
      <c r="BPX45" s="84"/>
      <c r="BPY45" s="84"/>
      <c r="BPZ45" s="84"/>
      <c r="BQA45" s="84"/>
      <c r="BQB45" s="84"/>
      <c r="BQC45" s="84"/>
      <c r="BQD45" s="84"/>
      <c r="BQE45" s="84"/>
      <c r="BQF45" s="84"/>
      <c r="BQG45" s="84"/>
      <c r="BQH45" s="84"/>
      <c r="BQI45" s="84"/>
      <c r="BQJ45" s="84"/>
      <c r="BQK45" s="84"/>
      <c r="BQL45" s="84"/>
      <c r="BQM45" s="84"/>
      <c r="BQN45" s="84"/>
      <c r="BQO45" s="84"/>
      <c r="BQP45" s="84"/>
      <c r="BQQ45" s="84"/>
      <c r="BQR45" s="84"/>
      <c r="BQS45" s="84"/>
      <c r="BQT45" s="84"/>
      <c r="BQU45" s="84"/>
      <c r="BQV45" s="84"/>
      <c r="BQW45" s="84"/>
      <c r="BQX45" s="84"/>
      <c r="BQY45" s="84"/>
      <c r="BQZ45" s="84"/>
      <c r="BRA45" s="84"/>
      <c r="BRB45" s="84"/>
      <c r="BRC45" s="84"/>
      <c r="BRD45" s="84"/>
      <c r="BRE45" s="84"/>
      <c r="BRF45" s="84"/>
      <c r="BRG45" s="84"/>
      <c r="BRH45" s="84"/>
      <c r="BRI45" s="84"/>
      <c r="BRJ45" s="84"/>
      <c r="BRK45" s="84"/>
      <c r="BRL45" s="84"/>
      <c r="BRM45" s="84"/>
      <c r="BRN45" s="84"/>
      <c r="BRO45" s="84"/>
      <c r="BRP45" s="84"/>
      <c r="BRQ45" s="84"/>
      <c r="BRR45" s="84"/>
      <c r="BRS45" s="84"/>
      <c r="BRT45" s="84"/>
      <c r="BRU45" s="84"/>
      <c r="BRV45" s="84"/>
      <c r="BRW45" s="84"/>
      <c r="BRX45" s="84"/>
      <c r="BRY45" s="84"/>
      <c r="BRZ45" s="84"/>
      <c r="BSA45" s="84"/>
      <c r="BSB45" s="84"/>
      <c r="BSC45" s="84"/>
      <c r="BSD45" s="84"/>
      <c r="BSE45" s="84"/>
      <c r="BSF45" s="84"/>
      <c r="BSG45" s="84"/>
      <c r="BSH45" s="84"/>
      <c r="BSI45" s="84"/>
      <c r="BSJ45" s="84"/>
      <c r="BSK45" s="84"/>
      <c r="BSL45" s="84"/>
      <c r="BSM45" s="84"/>
      <c r="BSN45" s="84"/>
      <c r="BSO45" s="84"/>
      <c r="BSP45" s="84"/>
      <c r="BSQ45" s="84"/>
      <c r="BSR45" s="84"/>
      <c r="BSS45" s="84"/>
      <c r="BST45" s="84"/>
      <c r="BSU45" s="84"/>
      <c r="BSV45" s="84"/>
      <c r="BSW45" s="84"/>
      <c r="BSX45" s="84"/>
      <c r="BSY45" s="84"/>
      <c r="BSZ45" s="84"/>
      <c r="BTA45" s="84"/>
      <c r="BTB45" s="84"/>
      <c r="BTC45" s="84"/>
      <c r="BTD45" s="84"/>
      <c r="BTE45" s="84"/>
      <c r="BTF45" s="84"/>
      <c r="BTG45" s="84"/>
      <c r="BTH45" s="84"/>
      <c r="BTI45" s="84"/>
      <c r="BTJ45" s="84"/>
      <c r="BTK45" s="84"/>
      <c r="BTL45" s="84"/>
      <c r="BTM45" s="84"/>
      <c r="BTN45" s="84"/>
      <c r="BTO45" s="84"/>
      <c r="BTP45" s="84"/>
      <c r="BTQ45" s="84"/>
      <c r="BTR45" s="84"/>
      <c r="BTS45" s="84"/>
      <c r="BTT45" s="84"/>
      <c r="BTU45" s="84"/>
      <c r="BTV45" s="84"/>
      <c r="BTW45" s="84"/>
      <c r="BTX45" s="84"/>
      <c r="BTY45" s="84"/>
      <c r="BTZ45" s="84"/>
      <c r="BUA45" s="84"/>
      <c r="BUB45" s="84"/>
      <c r="BUC45" s="84"/>
      <c r="BUD45" s="84"/>
      <c r="BUE45" s="84"/>
      <c r="BUF45" s="84"/>
      <c r="BUG45" s="84"/>
      <c r="BUH45" s="84"/>
      <c r="BUI45" s="84"/>
      <c r="BUJ45" s="84"/>
      <c r="BUK45" s="84"/>
      <c r="BUL45" s="84"/>
      <c r="BUM45" s="84"/>
      <c r="BUN45" s="84"/>
      <c r="BUO45" s="84"/>
      <c r="BUP45" s="84"/>
      <c r="BUQ45" s="84"/>
      <c r="BUR45" s="84"/>
      <c r="BUS45" s="84"/>
      <c r="BUT45" s="84"/>
      <c r="BUU45" s="84"/>
      <c r="BUV45" s="84"/>
      <c r="BUW45" s="84"/>
      <c r="BUX45" s="84"/>
      <c r="BUY45" s="84"/>
      <c r="BUZ45" s="84"/>
      <c r="BVA45" s="84"/>
      <c r="BVB45" s="84"/>
      <c r="BVC45" s="84"/>
      <c r="BVD45" s="84"/>
      <c r="BVE45" s="84"/>
      <c r="BVF45" s="84"/>
      <c r="BVG45" s="84"/>
      <c r="BVH45" s="84"/>
      <c r="BVI45" s="84"/>
      <c r="BVJ45" s="84"/>
      <c r="BVK45" s="84"/>
      <c r="BVL45" s="84"/>
      <c r="BVM45" s="84"/>
      <c r="BVN45" s="84"/>
      <c r="BVO45" s="84"/>
      <c r="BVP45" s="84"/>
      <c r="BVQ45" s="84"/>
      <c r="BVR45" s="84"/>
      <c r="BVS45" s="84"/>
      <c r="BVT45" s="84"/>
      <c r="BVU45" s="84"/>
      <c r="BVV45" s="84"/>
      <c r="BVW45" s="84"/>
      <c r="BVX45" s="84"/>
      <c r="BVY45" s="84"/>
      <c r="BVZ45" s="84"/>
      <c r="BWA45" s="84"/>
      <c r="BWB45" s="84"/>
      <c r="BWC45" s="84"/>
      <c r="BWD45" s="84"/>
      <c r="BWE45" s="84"/>
      <c r="BWF45" s="84"/>
      <c r="BWG45" s="84"/>
      <c r="BWH45" s="84"/>
      <c r="BWI45" s="84"/>
      <c r="BWJ45" s="84"/>
      <c r="BWK45" s="84"/>
      <c r="BWL45" s="84"/>
      <c r="BWM45" s="84"/>
      <c r="BWN45" s="84"/>
      <c r="BWO45" s="84"/>
      <c r="BWP45" s="84"/>
      <c r="BWQ45" s="84"/>
      <c r="BWR45" s="84"/>
      <c r="BWS45" s="84"/>
      <c r="BWT45" s="84"/>
      <c r="BWU45" s="84"/>
      <c r="BWV45" s="84"/>
      <c r="BWW45" s="84"/>
      <c r="BWX45" s="84"/>
      <c r="BWY45" s="84"/>
      <c r="BWZ45" s="84"/>
      <c r="BXA45" s="84"/>
      <c r="BXB45" s="84"/>
      <c r="BXC45" s="84"/>
      <c r="BXD45" s="84"/>
      <c r="BXE45" s="84"/>
      <c r="BXF45" s="84"/>
      <c r="BXG45" s="84"/>
      <c r="BXH45" s="84"/>
      <c r="BXI45" s="84"/>
      <c r="BXJ45" s="84"/>
      <c r="BXK45" s="84"/>
      <c r="BXL45" s="84"/>
      <c r="BXM45" s="84"/>
      <c r="BXN45" s="84"/>
      <c r="BXO45" s="84"/>
      <c r="BXP45" s="84"/>
      <c r="BXQ45" s="84"/>
      <c r="BXR45" s="84"/>
      <c r="BXS45" s="84"/>
      <c r="BXT45" s="84"/>
      <c r="BXU45" s="84"/>
      <c r="BXV45" s="84"/>
      <c r="BXW45" s="84"/>
      <c r="BXX45" s="84"/>
      <c r="BXY45" s="84"/>
      <c r="BXZ45" s="84"/>
      <c r="BYA45" s="84"/>
      <c r="BYB45" s="84"/>
      <c r="BYC45" s="84"/>
      <c r="BYD45" s="84"/>
      <c r="BYE45" s="84"/>
      <c r="BYF45" s="84"/>
      <c r="BYG45" s="84"/>
      <c r="BYH45" s="84"/>
      <c r="BYI45" s="84"/>
      <c r="BYJ45" s="84"/>
      <c r="BYK45" s="84"/>
      <c r="BYL45" s="84"/>
      <c r="BYM45" s="84"/>
      <c r="BYN45" s="84"/>
      <c r="BYO45" s="84"/>
      <c r="BYP45" s="84"/>
      <c r="BYQ45" s="84"/>
      <c r="BYR45" s="84"/>
      <c r="BYS45" s="84"/>
      <c r="BYT45" s="84"/>
      <c r="BYU45" s="84"/>
      <c r="BYV45" s="84"/>
      <c r="BYW45" s="84"/>
      <c r="BYX45" s="84"/>
      <c r="BYY45" s="84"/>
      <c r="BYZ45" s="84"/>
      <c r="BZA45" s="84"/>
      <c r="BZB45" s="84"/>
      <c r="BZC45" s="84"/>
      <c r="BZD45" s="84"/>
      <c r="BZE45" s="84"/>
      <c r="BZF45" s="84"/>
      <c r="BZG45" s="84"/>
      <c r="BZH45" s="84"/>
      <c r="BZI45" s="84"/>
      <c r="BZJ45" s="84"/>
      <c r="BZK45" s="84"/>
      <c r="BZL45" s="84"/>
      <c r="BZM45" s="84"/>
      <c r="BZN45" s="84"/>
      <c r="BZO45" s="84"/>
      <c r="BZP45" s="84"/>
      <c r="BZQ45" s="84"/>
      <c r="BZR45" s="84"/>
      <c r="BZS45" s="84"/>
      <c r="BZT45" s="84"/>
      <c r="BZU45" s="84"/>
      <c r="BZV45" s="84"/>
      <c r="BZW45" s="84"/>
      <c r="BZX45" s="84"/>
      <c r="BZY45" s="84"/>
      <c r="BZZ45" s="84"/>
      <c r="CAA45" s="84"/>
      <c r="CAB45" s="84"/>
      <c r="CAC45" s="84"/>
      <c r="CAD45" s="84"/>
      <c r="CAE45" s="84"/>
      <c r="CAF45" s="84"/>
      <c r="CAG45" s="84"/>
      <c r="CAH45" s="84"/>
      <c r="CAI45" s="84"/>
      <c r="CAJ45" s="84"/>
      <c r="CAK45" s="84"/>
      <c r="CAL45" s="84"/>
      <c r="CAM45" s="84"/>
      <c r="CAN45" s="84"/>
      <c r="CAO45" s="84"/>
      <c r="CAP45" s="84"/>
      <c r="CAQ45" s="84"/>
      <c r="CAR45" s="84"/>
      <c r="CAS45" s="84"/>
      <c r="CAT45" s="84"/>
      <c r="CAU45" s="84"/>
      <c r="CAV45" s="84"/>
      <c r="CAW45" s="84"/>
      <c r="CAX45" s="84"/>
      <c r="CAY45" s="84"/>
      <c r="CAZ45" s="84"/>
      <c r="CBA45" s="84"/>
      <c r="CBB45" s="84"/>
      <c r="CBC45" s="84"/>
      <c r="CBD45" s="84"/>
      <c r="CBE45" s="84"/>
      <c r="CBF45" s="84"/>
      <c r="CBG45" s="84"/>
      <c r="CBH45" s="84"/>
      <c r="CBI45" s="84"/>
      <c r="CBJ45" s="84"/>
      <c r="CBK45" s="84"/>
      <c r="CBL45" s="84"/>
      <c r="CBM45" s="84"/>
      <c r="CBN45" s="84"/>
      <c r="CBO45" s="84"/>
      <c r="CBP45" s="84"/>
      <c r="CBQ45" s="84"/>
      <c r="CBR45" s="84"/>
      <c r="CBS45" s="84"/>
      <c r="CBT45" s="84"/>
      <c r="CBU45" s="84"/>
      <c r="CBV45" s="84"/>
      <c r="CBW45" s="84"/>
      <c r="CBX45" s="84"/>
      <c r="CBY45" s="84"/>
      <c r="CBZ45" s="84"/>
      <c r="CCA45" s="84"/>
      <c r="CCB45" s="84"/>
      <c r="CCC45" s="84"/>
      <c r="CCD45" s="84"/>
      <c r="CCE45" s="84"/>
      <c r="CCF45" s="84"/>
      <c r="CCG45" s="84"/>
      <c r="CCH45" s="84"/>
      <c r="CCI45" s="84"/>
      <c r="CCJ45" s="84"/>
      <c r="CCK45" s="84"/>
      <c r="CCL45" s="84"/>
      <c r="CCM45" s="84"/>
      <c r="CCN45" s="84"/>
      <c r="CCO45" s="84"/>
      <c r="CCP45" s="84"/>
      <c r="CCQ45" s="84"/>
      <c r="CCR45" s="84"/>
      <c r="CCS45" s="84"/>
      <c r="CCT45" s="84"/>
      <c r="CCU45" s="84"/>
      <c r="CCV45" s="84"/>
      <c r="CCW45" s="84"/>
      <c r="CCX45" s="84"/>
      <c r="CCY45" s="84"/>
      <c r="CCZ45" s="84"/>
      <c r="CDA45" s="84"/>
      <c r="CDB45" s="84"/>
      <c r="CDC45" s="84"/>
      <c r="CDD45" s="84"/>
      <c r="CDE45" s="84"/>
      <c r="CDF45" s="84"/>
      <c r="CDG45" s="84"/>
      <c r="CDH45" s="84"/>
      <c r="CDI45" s="84"/>
      <c r="CDJ45" s="84"/>
      <c r="CDK45" s="84"/>
      <c r="CDL45" s="84"/>
      <c r="CDM45" s="84"/>
      <c r="CDN45" s="84"/>
      <c r="CDO45" s="84"/>
      <c r="CDP45" s="84"/>
      <c r="CDQ45" s="84"/>
      <c r="CDR45" s="84"/>
      <c r="CDS45" s="84"/>
      <c r="CDT45" s="84"/>
      <c r="CDU45" s="84"/>
      <c r="CDV45" s="84"/>
      <c r="CDW45" s="84"/>
      <c r="CDX45" s="84"/>
      <c r="CDY45" s="84"/>
      <c r="CDZ45" s="84"/>
      <c r="CEA45" s="84"/>
      <c r="CEB45" s="84"/>
      <c r="CEC45" s="84"/>
      <c r="CED45" s="84"/>
      <c r="CEE45" s="84"/>
      <c r="CEF45" s="84"/>
      <c r="CEG45" s="84"/>
      <c r="CEH45" s="84"/>
      <c r="CEI45" s="84"/>
      <c r="CEJ45" s="84"/>
      <c r="CEK45" s="84"/>
      <c r="CEL45" s="84"/>
      <c r="CEM45" s="84"/>
      <c r="CEN45" s="84"/>
      <c r="CEO45" s="84"/>
      <c r="CEP45" s="84"/>
      <c r="CEQ45" s="84"/>
      <c r="CER45" s="84"/>
      <c r="CES45" s="84"/>
      <c r="CET45" s="84"/>
      <c r="CEU45" s="84"/>
      <c r="CEV45" s="84"/>
      <c r="CEW45" s="84"/>
      <c r="CEX45" s="84"/>
      <c r="CEY45" s="84"/>
      <c r="CEZ45" s="84"/>
      <c r="CFA45" s="84"/>
      <c r="CFB45" s="84"/>
      <c r="CFC45" s="84"/>
      <c r="CFD45" s="84"/>
      <c r="CFE45" s="84"/>
      <c r="CFF45" s="84"/>
      <c r="CFG45" s="84"/>
      <c r="CFH45" s="84"/>
      <c r="CFI45" s="84"/>
      <c r="CFJ45" s="84"/>
      <c r="CFK45" s="84"/>
      <c r="CFL45" s="84"/>
      <c r="CFM45" s="84"/>
      <c r="CFN45" s="84"/>
      <c r="CFO45" s="84"/>
      <c r="CFP45" s="84"/>
      <c r="CFQ45" s="84"/>
      <c r="CFR45" s="84"/>
      <c r="CFS45" s="84"/>
      <c r="CFT45" s="84"/>
      <c r="CFU45" s="84"/>
      <c r="CFV45" s="84"/>
      <c r="CFW45" s="84"/>
      <c r="CFX45" s="84"/>
      <c r="CFY45" s="84"/>
      <c r="CFZ45" s="84"/>
      <c r="CGA45" s="84"/>
      <c r="CGB45" s="84"/>
      <c r="CGC45" s="84"/>
      <c r="CGD45" s="84"/>
      <c r="CGE45" s="84"/>
      <c r="CGF45" s="84"/>
      <c r="CGG45" s="84"/>
      <c r="CGH45" s="84"/>
      <c r="CGI45" s="84"/>
      <c r="CGJ45" s="84"/>
      <c r="CGK45" s="84"/>
      <c r="CGL45" s="84"/>
      <c r="CGM45" s="84"/>
      <c r="CGN45" s="84"/>
      <c r="CGO45" s="84"/>
      <c r="CGP45" s="84"/>
      <c r="CGQ45" s="84"/>
      <c r="CGR45" s="84"/>
      <c r="CGS45" s="84"/>
      <c r="CGT45" s="84"/>
      <c r="CGU45" s="84"/>
      <c r="CGV45" s="84"/>
      <c r="CGW45" s="84"/>
      <c r="CGX45" s="84"/>
      <c r="CGY45" s="84"/>
      <c r="CGZ45" s="84"/>
      <c r="CHA45" s="84"/>
      <c r="CHB45" s="84"/>
      <c r="CHC45" s="84"/>
      <c r="CHD45" s="84"/>
      <c r="CHE45" s="84"/>
      <c r="CHF45" s="84"/>
      <c r="CHG45" s="84"/>
      <c r="CHH45" s="84"/>
      <c r="CHI45" s="84"/>
      <c r="CHJ45" s="84"/>
      <c r="CHK45" s="84"/>
      <c r="CHL45" s="84"/>
      <c r="CHM45" s="84"/>
      <c r="CHN45" s="84"/>
      <c r="CHO45" s="84"/>
      <c r="CHP45" s="84"/>
      <c r="CHQ45" s="84"/>
      <c r="CHR45" s="84"/>
      <c r="CHS45" s="84"/>
      <c r="CHT45" s="84"/>
      <c r="CHU45" s="84"/>
      <c r="CHV45" s="84"/>
      <c r="CHW45" s="84"/>
      <c r="CHX45" s="84"/>
      <c r="CHY45" s="84"/>
      <c r="CHZ45" s="84"/>
      <c r="CIA45" s="84"/>
      <c r="CIB45" s="84"/>
      <c r="CIC45" s="84"/>
      <c r="CID45" s="84"/>
      <c r="CIE45" s="84"/>
      <c r="CIF45" s="84"/>
      <c r="CIG45" s="84"/>
      <c r="CIH45" s="84"/>
      <c r="CII45" s="84"/>
      <c r="CIJ45" s="84"/>
      <c r="CIK45" s="84"/>
      <c r="CIL45" s="84"/>
      <c r="CIM45" s="84"/>
      <c r="CIN45" s="84"/>
      <c r="CIO45" s="84"/>
      <c r="CIP45" s="84"/>
      <c r="CIQ45" s="84"/>
      <c r="CIR45" s="84"/>
      <c r="CIS45" s="84"/>
      <c r="CIT45" s="84"/>
      <c r="CIU45" s="84"/>
      <c r="CIV45" s="84"/>
      <c r="CIW45" s="84"/>
      <c r="CIX45" s="84"/>
      <c r="CIY45" s="84"/>
      <c r="CIZ45" s="84"/>
      <c r="CJA45" s="84"/>
      <c r="CJB45" s="84"/>
      <c r="CJC45" s="84"/>
      <c r="CJD45" s="84"/>
      <c r="CJE45" s="84"/>
      <c r="CJF45" s="84"/>
      <c r="CJG45" s="84"/>
      <c r="CJH45" s="84"/>
      <c r="CJI45" s="84"/>
      <c r="CJJ45" s="84"/>
      <c r="CJK45" s="84"/>
      <c r="CJL45" s="84"/>
      <c r="CJM45" s="84"/>
      <c r="CJN45" s="84"/>
      <c r="CJO45" s="84"/>
      <c r="CJP45" s="84"/>
      <c r="CJQ45" s="84"/>
      <c r="CJR45" s="84"/>
      <c r="CJS45" s="84"/>
      <c r="CJT45" s="84"/>
      <c r="CJU45" s="84"/>
      <c r="CJV45" s="84"/>
      <c r="CJW45" s="84"/>
      <c r="CJX45" s="84"/>
      <c r="CJY45" s="84"/>
      <c r="CJZ45" s="84"/>
      <c r="CKA45" s="84"/>
      <c r="CKB45" s="84"/>
      <c r="CKC45" s="84"/>
      <c r="CKD45" s="84"/>
      <c r="CKE45" s="84"/>
      <c r="CKF45" s="84"/>
      <c r="CKG45" s="84"/>
      <c r="CKH45" s="84"/>
      <c r="CKI45" s="84"/>
      <c r="CKJ45" s="84"/>
      <c r="CKK45" s="84"/>
      <c r="CKL45" s="84"/>
      <c r="CKM45" s="84"/>
      <c r="CKN45" s="84"/>
      <c r="CKO45" s="84"/>
      <c r="CKP45" s="84"/>
      <c r="CKQ45" s="84"/>
      <c r="CKR45" s="84"/>
      <c r="CKS45" s="84"/>
      <c r="CKT45" s="84"/>
      <c r="CKU45" s="84"/>
      <c r="CKV45" s="84"/>
      <c r="CKW45" s="84"/>
      <c r="CKX45" s="84"/>
      <c r="CKY45" s="84"/>
      <c r="CKZ45" s="84"/>
      <c r="CLA45" s="84"/>
      <c r="CLB45" s="84"/>
      <c r="CLC45" s="84"/>
      <c r="CLD45" s="84"/>
      <c r="CLE45" s="84"/>
      <c r="CLF45" s="84"/>
      <c r="CLG45" s="84"/>
      <c r="CLH45" s="84"/>
      <c r="CLI45" s="84"/>
      <c r="CLJ45" s="84"/>
      <c r="CLK45" s="84"/>
      <c r="CLL45" s="84"/>
      <c r="CLM45" s="84"/>
      <c r="CLN45" s="84"/>
      <c r="CLO45" s="84"/>
      <c r="CLP45" s="84"/>
      <c r="CLQ45" s="84"/>
      <c r="CLR45" s="84"/>
      <c r="CLS45" s="84"/>
      <c r="CLT45" s="84"/>
      <c r="CLU45" s="84"/>
      <c r="CLV45" s="84"/>
      <c r="CLW45" s="84"/>
      <c r="CLX45" s="84"/>
      <c r="CLY45" s="84"/>
      <c r="CLZ45" s="84"/>
      <c r="CMA45" s="84"/>
      <c r="CMB45" s="84"/>
      <c r="CMC45" s="84"/>
      <c r="CMD45" s="84"/>
      <c r="CME45" s="84"/>
      <c r="CMF45" s="84"/>
      <c r="CMG45" s="84"/>
      <c r="CMH45" s="84"/>
      <c r="CMI45" s="84"/>
      <c r="CMJ45" s="84"/>
      <c r="CMK45" s="84"/>
      <c r="CML45" s="84"/>
      <c r="CMM45" s="84"/>
      <c r="CMN45" s="84"/>
      <c r="CMO45" s="84"/>
      <c r="CMP45" s="84"/>
      <c r="CMQ45" s="84"/>
      <c r="CMR45" s="84"/>
      <c r="CMS45" s="84"/>
      <c r="CMT45" s="84"/>
      <c r="CMU45" s="84"/>
      <c r="CMV45" s="84"/>
      <c r="CMW45" s="84"/>
      <c r="CMX45" s="84"/>
      <c r="CMY45" s="84"/>
      <c r="CMZ45" s="84"/>
      <c r="CNA45" s="84"/>
      <c r="CNB45" s="84"/>
      <c r="CNC45" s="84"/>
      <c r="CND45" s="84"/>
      <c r="CNE45" s="84"/>
      <c r="CNF45" s="84"/>
      <c r="CNG45" s="84"/>
      <c r="CNH45" s="84"/>
      <c r="CNI45" s="84"/>
      <c r="CNJ45" s="84"/>
      <c r="CNK45" s="84"/>
      <c r="CNL45" s="84"/>
      <c r="CNM45" s="84"/>
      <c r="CNN45" s="84"/>
      <c r="CNO45" s="84"/>
      <c r="CNP45" s="84"/>
      <c r="CNQ45" s="84"/>
      <c r="CNR45" s="84"/>
      <c r="CNS45" s="84"/>
      <c r="CNT45" s="84"/>
      <c r="CNU45" s="84"/>
      <c r="CNV45" s="84"/>
      <c r="CNW45" s="84"/>
      <c r="CNX45" s="84"/>
      <c r="CNY45" s="84"/>
      <c r="CNZ45" s="84"/>
      <c r="COA45" s="84"/>
      <c r="COB45" s="84"/>
      <c r="COC45" s="84"/>
      <c r="COD45" s="84"/>
      <c r="COE45" s="84"/>
      <c r="COF45" s="84"/>
      <c r="COG45" s="84"/>
      <c r="COH45" s="84"/>
      <c r="COI45" s="84"/>
      <c r="COJ45" s="84"/>
      <c r="COK45" s="84"/>
      <c r="COL45" s="84"/>
      <c r="COM45" s="84"/>
      <c r="CON45" s="84"/>
      <c r="COO45" s="84"/>
      <c r="COP45" s="84"/>
      <c r="COQ45" s="84"/>
      <c r="COR45" s="84"/>
      <c r="COS45" s="84"/>
      <c r="COT45" s="84"/>
      <c r="COU45" s="84"/>
      <c r="COV45" s="84"/>
      <c r="COW45" s="84"/>
      <c r="COX45" s="84"/>
      <c r="COY45" s="84"/>
      <c r="COZ45" s="84"/>
      <c r="CPA45" s="84"/>
      <c r="CPB45" s="84"/>
      <c r="CPC45" s="84"/>
      <c r="CPD45" s="84"/>
      <c r="CPE45" s="84"/>
      <c r="CPF45" s="84"/>
      <c r="CPG45" s="84"/>
      <c r="CPH45" s="84"/>
      <c r="CPI45" s="84"/>
      <c r="CPJ45" s="84"/>
      <c r="CPK45" s="84"/>
      <c r="CPL45" s="84"/>
      <c r="CPM45" s="84"/>
      <c r="CPN45" s="84"/>
      <c r="CPO45" s="84"/>
      <c r="CPP45" s="84"/>
      <c r="CPQ45" s="84"/>
      <c r="CPR45" s="84"/>
      <c r="CPS45" s="84"/>
      <c r="CPT45" s="84"/>
      <c r="CPU45" s="84"/>
      <c r="CPV45" s="84"/>
      <c r="CPW45" s="84"/>
      <c r="CPX45" s="84"/>
      <c r="CPY45" s="84"/>
      <c r="CPZ45" s="84"/>
      <c r="CQA45" s="84"/>
      <c r="CQB45" s="84"/>
      <c r="CQC45" s="84"/>
      <c r="CQD45" s="84"/>
      <c r="CQE45" s="84"/>
      <c r="CQF45" s="84"/>
      <c r="CQG45" s="84"/>
      <c r="CQH45" s="84"/>
      <c r="CQI45" s="84"/>
      <c r="CQJ45" s="84"/>
      <c r="CQK45" s="84"/>
      <c r="CQL45" s="84"/>
      <c r="CQM45" s="84"/>
      <c r="CQN45" s="84"/>
      <c r="CQO45" s="84"/>
      <c r="CQP45" s="84"/>
      <c r="CQQ45" s="84"/>
      <c r="CQR45" s="84"/>
      <c r="CQS45" s="84"/>
      <c r="CQT45" s="84"/>
      <c r="CQU45" s="84"/>
      <c r="CQV45" s="84"/>
      <c r="CQW45" s="84"/>
      <c r="CQX45" s="84"/>
      <c r="CQY45" s="84"/>
      <c r="CQZ45" s="84"/>
      <c r="CRA45" s="84"/>
      <c r="CRB45" s="84"/>
      <c r="CRC45" s="84"/>
      <c r="CRD45" s="84"/>
      <c r="CRE45" s="84"/>
      <c r="CRF45" s="84"/>
      <c r="CRG45" s="84"/>
      <c r="CRH45" s="84"/>
      <c r="CRI45" s="84"/>
      <c r="CRJ45" s="84"/>
      <c r="CRK45" s="84"/>
      <c r="CRL45" s="84"/>
      <c r="CRM45" s="84"/>
      <c r="CRN45" s="84"/>
      <c r="CRO45" s="84"/>
      <c r="CRP45" s="84"/>
      <c r="CRQ45" s="84"/>
      <c r="CRR45" s="84"/>
      <c r="CRS45" s="84"/>
      <c r="CRT45" s="84"/>
      <c r="CRU45" s="84"/>
      <c r="CRV45" s="84"/>
      <c r="CRW45" s="84"/>
      <c r="CRX45" s="84"/>
      <c r="CRY45" s="84"/>
      <c r="CRZ45" s="84"/>
      <c r="CSA45" s="84"/>
      <c r="CSB45" s="84"/>
      <c r="CSC45" s="84"/>
      <c r="CSD45" s="84"/>
      <c r="CSE45" s="84"/>
      <c r="CSF45" s="84"/>
      <c r="CSG45" s="84"/>
      <c r="CSH45" s="84"/>
      <c r="CSI45" s="84"/>
      <c r="CSJ45" s="84"/>
      <c r="CSK45" s="84"/>
      <c r="CSL45" s="84"/>
      <c r="CSM45" s="84"/>
      <c r="CSN45" s="84"/>
      <c r="CSO45" s="84"/>
      <c r="CSP45" s="84"/>
      <c r="CSQ45" s="84"/>
      <c r="CSR45" s="84"/>
      <c r="CSS45" s="84"/>
      <c r="CST45" s="84"/>
      <c r="CSU45" s="84"/>
      <c r="CSV45" s="84"/>
      <c r="CSW45" s="84"/>
      <c r="CSX45" s="84"/>
      <c r="CSY45" s="84"/>
      <c r="CSZ45" s="84"/>
      <c r="CTA45" s="84"/>
      <c r="CTB45" s="84"/>
      <c r="CTC45" s="84"/>
      <c r="CTD45" s="84"/>
      <c r="CTE45" s="84"/>
      <c r="CTF45" s="84"/>
      <c r="CTG45" s="84"/>
      <c r="CTH45" s="84"/>
      <c r="CTI45" s="84"/>
      <c r="CTJ45" s="84"/>
      <c r="CTK45" s="84"/>
      <c r="CTL45" s="84"/>
      <c r="CTM45" s="84"/>
      <c r="CTN45" s="84"/>
      <c r="CTO45" s="84"/>
      <c r="CTP45" s="84"/>
      <c r="CTQ45" s="84"/>
      <c r="CTR45" s="84"/>
      <c r="CTS45" s="84"/>
      <c r="CTT45" s="84"/>
      <c r="CTU45" s="84"/>
      <c r="CTV45" s="84"/>
      <c r="CTW45" s="84"/>
      <c r="CTX45" s="84"/>
      <c r="CTY45" s="84"/>
      <c r="CTZ45" s="84"/>
      <c r="CUA45" s="84"/>
      <c r="CUB45" s="84"/>
      <c r="CUC45" s="84"/>
      <c r="CUD45" s="84"/>
      <c r="CUE45" s="84"/>
      <c r="CUF45" s="84"/>
      <c r="CUG45" s="84"/>
      <c r="CUH45" s="84"/>
      <c r="CUI45" s="84"/>
      <c r="CUJ45" s="84"/>
      <c r="CUK45" s="84"/>
      <c r="CUL45" s="84"/>
      <c r="CUM45" s="84"/>
      <c r="CUN45" s="84"/>
      <c r="CUO45" s="84"/>
      <c r="CUP45" s="84"/>
      <c r="CUQ45" s="84"/>
      <c r="CUR45" s="84"/>
      <c r="CUS45" s="84"/>
      <c r="CUT45" s="84"/>
      <c r="CUU45" s="84"/>
      <c r="CUV45" s="84"/>
      <c r="CUW45" s="84"/>
      <c r="CUX45" s="84"/>
      <c r="CUY45" s="84"/>
      <c r="CUZ45" s="84"/>
      <c r="CVA45" s="84"/>
      <c r="CVB45" s="84"/>
      <c r="CVC45" s="84"/>
      <c r="CVD45" s="84"/>
      <c r="CVE45" s="84"/>
      <c r="CVF45" s="84"/>
      <c r="CVG45" s="84"/>
      <c r="CVH45" s="84"/>
      <c r="CVI45" s="84"/>
      <c r="CVJ45" s="84"/>
      <c r="CVK45" s="84"/>
      <c r="CVL45" s="84"/>
      <c r="CVM45" s="84"/>
      <c r="CVN45" s="84"/>
      <c r="CVO45" s="84"/>
      <c r="CVP45" s="84"/>
      <c r="CVQ45" s="84"/>
      <c r="CVR45" s="84"/>
      <c r="CVS45" s="84"/>
      <c r="CVT45" s="84"/>
      <c r="CVU45" s="84"/>
      <c r="CVV45" s="84"/>
      <c r="CVW45" s="84"/>
      <c r="CVX45" s="84"/>
      <c r="CVY45" s="84"/>
      <c r="CVZ45" s="84"/>
      <c r="CWA45" s="84"/>
      <c r="CWB45" s="84"/>
      <c r="CWC45" s="84"/>
      <c r="CWD45" s="84"/>
      <c r="CWE45" s="84"/>
      <c r="CWF45" s="84"/>
      <c r="CWG45" s="84"/>
      <c r="CWH45" s="84"/>
      <c r="CWI45" s="84"/>
      <c r="CWJ45" s="84"/>
      <c r="CWK45" s="84"/>
      <c r="CWL45" s="84"/>
      <c r="CWM45" s="84"/>
      <c r="CWN45" s="84"/>
      <c r="CWO45" s="84"/>
      <c r="CWP45" s="84"/>
      <c r="CWQ45" s="84"/>
      <c r="CWR45" s="84"/>
      <c r="CWS45" s="84"/>
      <c r="CWT45" s="84"/>
      <c r="CWU45" s="84"/>
      <c r="CWV45" s="84"/>
      <c r="CWW45" s="84"/>
      <c r="CWX45" s="84"/>
      <c r="CWY45" s="84"/>
      <c r="CWZ45" s="84"/>
      <c r="CXA45" s="84"/>
      <c r="CXB45" s="84"/>
      <c r="CXC45" s="84"/>
      <c r="CXD45" s="84"/>
      <c r="CXE45" s="84"/>
      <c r="CXF45" s="84"/>
      <c r="CXG45" s="84"/>
      <c r="CXH45" s="84"/>
      <c r="CXI45" s="84"/>
      <c r="CXJ45" s="84"/>
      <c r="CXK45" s="84"/>
      <c r="CXL45" s="84"/>
      <c r="CXM45" s="84"/>
      <c r="CXN45" s="84"/>
      <c r="CXO45" s="84"/>
      <c r="CXP45" s="84"/>
      <c r="CXQ45" s="84"/>
      <c r="CXR45" s="84"/>
      <c r="CXS45" s="84"/>
      <c r="CXT45" s="84"/>
      <c r="CXU45" s="84"/>
      <c r="CXV45" s="84"/>
      <c r="CXW45" s="84"/>
      <c r="CXX45" s="84"/>
      <c r="CXY45" s="84"/>
      <c r="CXZ45" s="84"/>
      <c r="CYA45" s="84"/>
      <c r="CYB45" s="84"/>
      <c r="CYC45" s="84"/>
      <c r="CYD45" s="84"/>
      <c r="CYE45" s="84"/>
      <c r="CYF45" s="84"/>
      <c r="CYG45" s="84"/>
      <c r="CYH45" s="84"/>
      <c r="CYI45" s="84"/>
      <c r="CYJ45" s="84"/>
      <c r="CYK45" s="84"/>
      <c r="CYL45" s="84"/>
      <c r="CYM45" s="84"/>
      <c r="CYN45" s="84"/>
      <c r="CYO45" s="84"/>
      <c r="CYP45" s="84"/>
      <c r="CYQ45" s="84"/>
      <c r="CYR45" s="84"/>
      <c r="CYS45" s="84"/>
      <c r="CYT45" s="84"/>
      <c r="CYU45" s="84"/>
      <c r="CYV45" s="84"/>
      <c r="CYW45" s="84"/>
      <c r="CYX45" s="84"/>
      <c r="CYY45" s="84"/>
      <c r="CYZ45" s="84"/>
      <c r="CZA45" s="84"/>
      <c r="CZB45" s="84"/>
      <c r="CZC45" s="84"/>
      <c r="CZD45" s="84"/>
      <c r="CZE45" s="84"/>
      <c r="CZF45" s="84"/>
      <c r="CZG45" s="84"/>
      <c r="CZH45" s="84"/>
      <c r="CZI45" s="84"/>
      <c r="CZJ45" s="84"/>
      <c r="CZK45" s="84"/>
      <c r="CZL45" s="84"/>
      <c r="CZM45" s="84"/>
      <c r="CZN45" s="84"/>
      <c r="CZO45" s="84"/>
      <c r="CZP45" s="84"/>
      <c r="CZQ45" s="84"/>
      <c r="CZR45" s="84"/>
      <c r="CZS45" s="84"/>
      <c r="CZT45" s="84"/>
      <c r="CZU45" s="84"/>
      <c r="CZV45" s="84"/>
      <c r="CZW45" s="84"/>
      <c r="CZX45" s="84"/>
      <c r="CZY45" s="84"/>
      <c r="CZZ45" s="84"/>
      <c r="DAA45" s="84"/>
      <c r="DAB45" s="84"/>
      <c r="DAC45" s="84"/>
      <c r="DAD45" s="84"/>
      <c r="DAE45" s="84"/>
      <c r="DAF45" s="84"/>
      <c r="DAG45" s="84"/>
      <c r="DAH45" s="84"/>
      <c r="DAI45" s="84"/>
      <c r="DAJ45" s="84"/>
      <c r="DAK45" s="84"/>
      <c r="DAL45" s="84"/>
      <c r="DAM45" s="84"/>
      <c r="DAN45" s="84"/>
      <c r="DAO45" s="84"/>
      <c r="DAP45" s="84"/>
      <c r="DAQ45" s="84"/>
      <c r="DAR45" s="84"/>
      <c r="DAS45" s="84"/>
      <c r="DAT45" s="84"/>
      <c r="DAU45" s="84"/>
      <c r="DAV45" s="84"/>
      <c r="DAW45" s="84"/>
      <c r="DAX45" s="84"/>
      <c r="DAY45" s="84"/>
      <c r="DAZ45" s="84"/>
      <c r="DBA45" s="84"/>
      <c r="DBB45" s="84"/>
      <c r="DBC45" s="84"/>
      <c r="DBD45" s="84"/>
      <c r="DBE45" s="84"/>
      <c r="DBF45" s="84"/>
      <c r="DBG45" s="84"/>
      <c r="DBH45" s="84"/>
      <c r="DBI45" s="84"/>
      <c r="DBJ45" s="84"/>
      <c r="DBK45" s="84"/>
      <c r="DBL45" s="84"/>
      <c r="DBM45" s="84"/>
      <c r="DBN45" s="84"/>
      <c r="DBO45" s="84"/>
      <c r="DBP45" s="84"/>
      <c r="DBQ45" s="84"/>
      <c r="DBR45" s="84"/>
      <c r="DBS45" s="84"/>
      <c r="DBT45" s="84"/>
      <c r="DBU45" s="84"/>
      <c r="DBV45" s="84"/>
      <c r="DBW45" s="84"/>
      <c r="DBX45" s="84"/>
      <c r="DBY45" s="84"/>
      <c r="DBZ45" s="84"/>
      <c r="DCA45" s="84"/>
      <c r="DCB45" s="84"/>
      <c r="DCC45" s="84"/>
      <c r="DCD45" s="84"/>
      <c r="DCE45" s="84"/>
      <c r="DCF45" s="84"/>
      <c r="DCG45" s="84"/>
      <c r="DCH45" s="84"/>
      <c r="DCI45" s="84"/>
      <c r="DCJ45" s="84"/>
      <c r="DCK45" s="84"/>
      <c r="DCL45" s="84"/>
      <c r="DCM45" s="84"/>
      <c r="DCN45" s="84"/>
      <c r="DCO45" s="84"/>
      <c r="DCP45" s="84"/>
      <c r="DCQ45" s="84"/>
      <c r="DCR45" s="84"/>
      <c r="DCS45" s="84"/>
      <c r="DCT45" s="84"/>
      <c r="DCU45" s="84"/>
      <c r="DCV45" s="84"/>
      <c r="DCW45" s="84"/>
      <c r="DCX45" s="84"/>
      <c r="DCY45" s="84"/>
      <c r="DCZ45" s="84"/>
      <c r="DDA45" s="84"/>
      <c r="DDB45" s="84"/>
      <c r="DDC45" s="84"/>
      <c r="DDD45" s="84"/>
      <c r="DDE45" s="84"/>
      <c r="DDF45" s="84"/>
      <c r="DDG45" s="84"/>
      <c r="DDH45" s="84"/>
      <c r="DDI45" s="84"/>
      <c r="DDJ45" s="84"/>
      <c r="DDK45" s="84"/>
      <c r="DDL45" s="84"/>
      <c r="DDM45" s="84"/>
      <c r="DDN45" s="84"/>
      <c r="DDO45" s="84"/>
      <c r="DDP45" s="84"/>
      <c r="DDQ45" s="84"/>
      <c r="DDR45" s="84"/>
      <c r="DDS45" s="84"/>
      <c r="DDT45" s="84"/>
      <c r="DDU45" s="84"/>
      <c r="DDV45" s="84"/>
      <c r="DDW45" s="84"/>
      <c r="DDX45" s="84"/>
      <c r="DDY45" s="84"/>
      <c r="DDZ45" s="84"/>
      <c r="DEA45" s="84"/>
      <c r="DEB45" s="84"/>
      <c r="DEC45" s="84"/>
      <c r="DED45" s="84"/>
      <c r="DEE45" s="84"/>
      <c r="DEF45" s="84"/>
      <c r="DEG45" s="84"/>
      <c r="DEH45" s="84"/>
      <c r="DEI45" s="84"/>
      <c r="DEJ45" s="84"/>
      <c r="DEK45" s="84"/>
      <c r="DEL45" s="84"/>
      <c r="DEM45" s="84"/>
      <c r="DEN45" s="84"/>
      <c r="DEO45" s="84"/>
      <c r="DEP45" s="84"/>
      <c r="DEQ45" s="84"/>
      <c r="DER45" s="84"/>
      <c r="DES45" s="84"/>
      <c r="DET45" s="84"/>
      <c r="DEU45" s="84"/>
      <c r="DEV45" s="84"/>
      <c r="DEW45" s="84"/>
      <c r="DEX45" s="84"/>
      <c r="DEY45" s="84"/>
      <c r="DEZ45" s="84"/>
      <c r="DFA45" s="84"/>
      <c r="DFB45" s="84"/>
      <c r="DFC45" s="84"/>
      <c r="DFD45" s="84"/>
      <c r="DFE45" s="84"/>
      <c r="DFF45" s="84"/>
      <c r="DFG45" s="84"/>
      <c r="DFH45" s="84"/>
      <c r="DFI45" s="84"/>
      <c r="DFJ45" s="84"/>
      <c r="DFK45" s="84"/>
      <c r="DFL45" s="84"/>
      <c r="DFM45" s="84"/>
      <c r="DFN45" s="84"/>
      <c r="DFO45" s="84"/>
      <c r="DFP45" s="84"/>
      <c r="DFQ45" s="84"/>
      <c r="DFR45" s="84"/>
      <c r="DFS45" s="84"/>
      <c r="DFT45" s="84"/>
      <c r="DFU45" s="84"/>
      <c r="DFV45" s="84"/>
      <c r="DFW45" s="84"/>
      <c r="DFX45" s="84"/>
      <c r="DFY45" s="84"/>
      <c r="DFZ45" s="84"/>
      <c r="DGA45" s="84"/>
      <c r="DGB45" s="84"/>
      <c r="DGC45" s="84"/>
      <c r="DGD45" s="84"/>
      <c r="DGE45" s="84"/>
      <c r="DGF45" s="84"/>
      <c r="DGG45" s="84"/>
      <c r="DGH45" s="84"/>
      <c r="DGI45" s="84"/>
      <c r="DGJ45" s="84"/>
      <c r="DGK45" s="84"/>
      <c r="DGL45" s="84"/>
      <c r="DGM45" s="84"/>
      <c r="DGN45" s="84"/>
      <c r="DGO45" s="84"/>
      <c r="DGP45" s="84"/>
      <c r="DGQ45" s="84"/>
      <c r="DGR45" s="84"/>
      <c r="DGS45" s="84"/>
      <c r="DGT45" s="84"/>
      <c r="DGU45" s="84"/>
      <c r="DGV45" s="84"/>
      <c r="DGW45" s="84"/>
      <c r="DGX45" s="84"/>
      <c r="DGY45" s="84"/>
      <c r="DGZ45" s="84"/>
      <c r="DHA45" s="84"/>
      <c r="DHB45" s="84"/>
      <c r="DHC45" s="84"/>
      <c r="DHD45" s="84"/>
      <c r="DHE45" s="84"/>
      <c r="DHF45" s="84"/>
      <c r="DHG45" s="84"/>
      <c r="DHH45" s="84"/>
      <c r="DHI45" s="84"/>
      <c r="DHJ45" s="84"/>
      <c r="DHK45" s="84"/>
      <c r="DHL45" s="84"/>
      <c r="DHM45" s="84"/>
      <c r="DHN45" s="84"/>
      <c r="DHO45" s="84"/>
      <c r="DHP45" s="84"/>
      <c r="DHQ45" s="84"/>
      <c r="DHR45" s="84"/>
      <c r="DHS45" s="84"/>
      <c r="DHT45" s="84"/>
      <c r="DHU45" s="84"/>
      <c r="DHV45" s="84"/>
      <c r="DHW45" s="84"/>
      <c r="DHX45" s="84"/>
      <c r="DHY45" s="84"/>
      <c r="DHZ45" s="84"/>
      <c r="DIA45" s="84"/>
      <c r="DIB45" s="84"/>
      <c r="DIC45" s="84"/>
      <c r="DID45" s="84"/>
      <c r="DIE45" s="84"/>
      <c r="DIF45" s="84"/>
      <c r="DIG45" s="84"/>
      <c r="DIH45" s="84"/>
      <c r="DII45" s="84"/>
      <c r="DIJ45" s="84"/>
      <c r="DIK45" s="84"/>
      <c r="DIL45" s="84"/>
      <c r="DIM45" s="84"/>
      <c r="DIN45" s="84"/>
      <c r="DIO45" s="84"/>
      <c r="DIP45" s="84"/>
      <c r="DIQ45" s="84"/>
      <c r="DIR45" s="84"/>
      <c r="DIS45" s="84"/>
      <c r="DIT45" s="84"/>
      <c r="DIU45" s="84"/>
      <c r="DIV45" s="84"/>
      <c r="DIW45" s="84"/>
      <c r="DIX45" s="84"/>
      <c r="DIY45" s="84"/>
      <c r="DIZ45" s="84"/>
      <c r="DJA45" s="84"/>
      <c r="DJB45" s="84"/>
      <c r="DJC45" s="84"/>
      <c r="DJD45" s="84"/>
      <c r="DJE45" s="84"/>
      <c r="DJF45" s="84"/>
      <c r="DJG45" s="84"/>
      <c r="DJH45" s="84"/>
      <c r="DJI45" s="84"/>
      <c r="DJJ45" s="84"/>
      <c r="DJK45" s="84"/>
      <c r="DJL45" s="84"/>
      <c r="DJM45" s="84"/>
      <c r="DJN45" s="84"/>
      <c r="DJO45" s="84"/>
      <c r="DJP45" s="84"/>
      <c r="DJQ45" s="84"/>
      <c r="DJR45" s="84"/>
      <c r="DJS45" s="84"/>
      <c r="DJT45" s="84"/>
      <c r="DJU45" s="84"/>
      <c r="DJV45" s="84"/>
      <c r="DJW45" s="84"/>
      <c r="DJX45" s="84"/>
      <c r="DJY45" s="84"/>
      <c r="DJZ45" s="84"/>
      <c r="DKA45" s="84"/>
      <c r="DKB45" s="84"/>
      <c r="DKC45" s="84"/>
      <c r="DKD45" s="84"/>
      <c r="DKE45" s="84"/>
      <c r="DKF45" s="84"/>
      <c r="DKG45" s="84"/>
      <c r="DKH45" s="84"/>
      <c r="DKI45" s="84"/>
      <c r="DKJ45" s="84"/>
      <c r="DKK45" s="84"/>
      <c r="DKL45" s="84"/>
      <c r="DKM45" s="84"/>
      <c r="DKN45" s="84"/>
      <c r="DKO45" s="84"/>
      <c r="DKP45" s="84"/>
      <c r="DKQ45" s="84"/>
      <c r="DKR45" s="84"/>
      <c r="DKS45" s="84"/>
      <c r="DKT45" s="84"/>
      <c r="DKU45" s="84"/>
      <c r="DKV45" s="84"/>
      <c r="DKW45" s="84"/>
      <c r="DKX45" s="84"/>
      <c r="DKY45" s="84"/>
      <c r="DKZ45" s="84"/>
      <c r="DLA45" s="84"/>
      <c r="DLB45" s="84"/>
      <c r="DLC45" s="84"/>
      <c r="DLD45" s="84"/>
      <c r="DLE45" s="84"/>
      <c r="DLF45" s="84"/>
      <c r="DLG45" s="84"/>
      <c r="DLH45" s="84"/>
      <c r="DLI45" s="84"/>
      <c r="DLJ45" s="84"/>
      <c r="DLK45" s="84"/>
      <c r="DLL45" s="84"/>
      <c r="DLM45" s="84"/>
      <c r="DLN45" s="84"/>
      <c r="DLO45" s="84"/>
      <c r="DLP45" s="84"/>
      <c r="DLQ45" s="84"/>
      <c r="DLR45" s="84"/>
      <c r="DLS45" s="84"/>
      <c r="DLT45" s="84"/>
      <c r="DLU45" s="84"/>
      <c r="DLV45" s="84"/>
      <c r="DLW45" s="84"/>
      <c r="DLX45" s="84"/>
      <c r="DLY45" s="84"/>
      <c r="DLZ45" s="84"/>
      <c r="DMA45" s="84"/>
      <c r="DMB45" s="84"/>
      <c r="DMC45" s="84"/>
      <c r="DMD45" s="84"/>
      <c r="DME45" s="84"/>
      <c r="DMF45" s="84"/>
      <c r="DMG45" s="84"/>
      <c r="DMH45" s="84"/>
      <c r="DMI45" s="84"/>
      <c r="DMJ45" s="84"/>
      <c r="DMK45" s="84"/>
      <c r="DML45" s="84"/>
      <c r="DMM45" s="84"/>
      <c r="DMN45" s="84"/>
      <c r="DMO45" s="84"/>
      <c r="DMP45" s="84"/>
      <c r="DMQ45" s="84"/>
      <c r="DMR45" s="84"/>
      <c r="DMS45" s="84"/>
      <c r="DMT45" s="84"/>
      <c r="DMU45" s="84"/>
      <c r="DMV45" s="84"/>
      <c r="DMW45" s="84"/>
      <c r="DMX45" s="84"/>
      <c r="DMY45" s="84"/>
      <c r="DMZ45" s="84"/>
      <c r="DNA45" s="84"/>
      <c r="DNB45" s="84"/>
      <c r="DNC45" s="84"/>
      <c r="DND45" s="84"/>
      <c r="DNE45" s="84"/>
      <c r="DNF45" s="84"/>
      <c r="DNG45" s="84"/>
      <c r="DNH45" s="84"/>
      <c r="DNI45" s="84"/>
      <c r="DNJ45" s="84"/>
      <c r="DNK45" s="84"/>
      <c r="DNL45" s="84"/>
      <c r="DNM45" s="84"/>
      <c r="DNN45" s="84"/>
      <c r="DNO45" s="84"/>
      <c r="DNP45" s="84"/>
      <c r="DNQ45" s="84"/>
      <c r="DNR45" s="84"/>
      <c r="DNS45" s="84"/>
      <c r="DNT45" s="84"/>
      <c r="DNU45" s="84"/>
      <c r="DNV45" s="84"/>
      <c r="DNW45" s="84"/>
      <c r="DNX45" s="84"/>
      <c r="DNY45" s="84"/>
      <c r="DNZ45" s="84"/>
      <c r="DOA45" s="84"/>
      <c r="DOB45" s="84"/>
      <c r="DOC45" s="84"/>
      <c r="DOD45" s="84"/>
      <c r="DOE45" s="84"/>
      <c r="DOF45" s="84"/>
      <c r="DOG45" s="84"/>
      <c r="DOH45" s="84"/>
      <c r="DOI45" s="84"/>
      <c r="DOJ45" s="84"/>
      <c r="DOK45" s="84"/>
      <c r="DOL45" s="84"/>
      <c r="DOM45" s="84"/>
      <c r="DON45" s="84"/>
      <c r="DOO45" s="84"/>
      <c r="DOP45" s="84"/>
      <c r="DOQ45" s="84"/>
      <c r="DOR45" s="84"/>
      <c r="DOS45" s="84"/>
      <c r="DOT45" s="84"/>
      <c r="DOU45" s="84"/>
      <c r="DOV45" s="84"/>
      <c r="DOW45" s="84"/>
      <c r="DOX45" s="84"/>
      <c r="DOY45" s="84"/>
      <c r="DOZ45" s="84"/>
      <c r="DPA45" s="84"/>
      <c r="DPB45" s="84"/>
      <c r="DPC45" s="84"/>
      <c r="DPD45" s="84"/>
      <c r="DPE45" s="84"/>
      <c r="DPF45" s="84"/>
      <c r="DPG45" s="84"/>
      <c r="DPH45" s="84"/>
      <c r="DPI45" s="84"/>
      <c r="DPJ45" s="84"/>
      <c r="DPK45" s="84"/>
      <c r="DPL45" s="84"/>
      <c r="DPM45" s="84"/>
      <c r="DPN45" s="84"/>
      <c r="DPO45" s="84"/>
      <c r="DPP45" s="84"/>
      <c r="DPQ45" s="84"/>
      <c r="DPR45" s="84"/>
      <c r="DPS45" s="84"/>
      <c r="DPT45" s="84"/>
      <c r="DPU45" s="84"/>
      <c r="DPV45" s="84"/>
      <c r="DPW45" s="84"/>
      <c r="DPX45" s="84"/>
      <c r="DPY45" s="84"/>
      <c r="DPZ45" s="84"/>
      <c r="DQA45" s="84"/>
      <c r="DQB45" s="84"/>
      <c r="DQC45" s="84"/>
      <c r="DQD45" s="84"/>
      <c r="DQE45" s="84"/>
      <c r="DQF45" s="84"/>
      <c r="DQG45" s="84"/>
      <c r="DQH45" s="84"/>
      <c r="DQI45" s="84"/>
      <c r="DQJ45" s="84"/>
      <c r="DQK45" s="84"/>
      <c r="DQL45" s="84"/>
      <c r="DQM45" s="84"/>
      <c r="DQN45" s="84"/>
      <c r="DQO45" s="84"/>
      <c r="DQP45" s="84"/>
      <c r="DQQ45" s="84"/>
      <c r="DQR45" s="84"/>
      <c r="DQS45" s="84"/>
      <c r="DQT45" s="84"/>
      <c r="DQU45" s="84"/>
      <c r="DQV45" s="84"/>
      <c r="DQW45" s="84"/>
      <c r="DQX45" s="84"/>
      <c r="DQY45" s="84"/>
      <c r="DQZ45" s="84"/>
      <c r="DRA45" s="84"/>
      <c r="DRB45" s="84"/>
      <c r="DRC45" s="84"/>
      <c r="DRD45" s="84"/>
      <c r="DRE45" s="84"/>
      <c r="DRF45" s="84"/>
      <c r="DRG45" s="84"/>
      <c r="DRH45" s="84"/>
      <c r="DRI45" s="84"/>
      <c r="DRJ45" s="84"/>
      <c r="DRK45" s="84"/>
      <c r="DRL45" s="84"/>
      <c r="DRM45" s="84"/>
      <c r="DRN45" s="84"/>
      <c r="DRO45" s="84"/>
      <c r="DRP45" s="84"/>
      <c r="DRQ45" s="84"/>
      <c r="DRR45" s="84"/>
      <c r="DRS45" s="84"/>
      <c r="DRT45" s="84"/>
      <c r="DRU45" s="84"/>
      <c r="DRV45" s="84"/>
      <c r="DRW45" s="84"/>
      <c r="DRX45" s="84"/>
      <c r="DRY45" s="84"/>
      <c r="DRZ45" s="84"/>
      <c r="DSA45" s="84"/>
      <c r="DSB45" s="84"/>
      <c r="DSC45" s="84"/>
      <c r="DSD45" s="84"/>
      <c r="DSE45" s="84"/>
      <c r="DSF45" s="84"/>
      <c r="DSG45" s="84"/>
      <c r="DSH45" s="84"/>
      <c r="DSI45" s="84"/>
      <c r="DSJ45" s="84"/>
      <c r="DSK45" s="84"/>
      <c r="DSL45" s="84"/>
      <c r="DSM45" s="84"/>
      <c r="DSN45" s="84"/>
      <c r="DSO45" s="84"/>
      <c r="DSP45" s="84"/>
      <c r="DSQ45" s="84"/>
      <c r="DSR45" s="84"/>
      <c r="DSS45" s="84"/>
      <c r="DST45" s="84"/>
      <c r="DSU45" s="84"/>
      <c r="DSV45" s="84"/>
      <c r="DSW45" s="84"/>
      <c r="DSX45" s="84"/>
      <c r="DSY45" s="84"/>
      <c r="DSZ45" s="84"/>
      <c r="DTA45" s="84"/>
      <c r="DTB45" s="84"/>
      <c r="DTC45" s="84"/>
      <c r="DTD45" s="84"/>
      <c r="DTE45" s="84"/>
      <c r="DTF45" s="84"/>
      <c r="DTG45" s="84"/>
      <c r="DTH45" s="84"/>
      <c r="DTI45" s="84"/>
      <c r="DTJ45" s="84"/>
      <c r="DTK45" s="84"/>
      <c r="DTL45" s="84"/>
      <c r="DTM45" s="84"/>
      <c r="DTN45" s="84"/>
      <c r="DTO45" s="84"/>
      <c r="DTP45" s="84"/>
      <c r="DTQ45" s="84"/>
      <c r="DTR45" s="84"/>
      <c r="DTS45" s="84"/>
      <c r="DTT45" s="84"/>
      <c r="DTU45" s="84"/>
      <c r="DTV45" s="84"/>
      <c r="DTW45" s="84"/>
      <c r="DTX45" s="84"/>
      <c r="DTY45" s="84"/>
      <c r="DTZ45" s="84"/>
      <c r="DUA45" s="84"/>
      <c r="DUB45" s="84"/>
      <c r="DUC45" s="84"/>
      <c r="DUD45" s="84"/>
      <c r="DUE45" s="84"/>
      <c r="DUF45" s="84"/>
      <c r="DUG45" s="84"/>
      <c r="DUH45" s="84"/>
      <c r="DUI45" s="84"/>
      <c r="DUJ45" s="84"/>
      <c r="DUK45" s="84"/>
      <c r="DUL45" s="84"/>
      <c r="DUM45" s="84"/>
      <c r="DUN45" s="84"/>
      <c r="DUO45" s="84"/>
      <c r="DUP45" s="84"/>
      <c r="DUQ45" s="84"/>
      <c r="DUR45" s="84"/>
      <c r="DUS45" s="84"/>
      <c r="DUT45" s="84"/>
      <c r="DUU45" s="84"/>
      <c r="DUV45" s="84"/>
      <c r="DUW45" s="84"/>
      <c r="DUX45" s="84"/>
      <c r="DUY45" s="84"/>
      <c r="DUZ45" s="84"/>
      <c r="DVA45" s="84"/>
      <c r="DVB45" s="84"/>
      <c r="DVC45" s="84"/>
      <c r="DVD45" s="84"/>
      <c r="DVE45" s="84"/>
      <c r="DVF45" s="84"/>
      <c r="DVG45" s="84"/>
      <c r="DVH45" s="84"/>
      <c r="DVI45" s="84"/>
      <c r="DVJ45" s="84"/>
      <c r="DVK45" s="84"/>
      <c r="DVL45" s="84"/>
      <c r="DVM45" s="84"/>
      <c r="DVN45" s="84"/>
      <c r="DVO45" s="84"/>
      <c r="DVP45" s="84"/>
      <c r="DVQ45" s="84"/>
      <c r="DVR45" s="84"/>
      <c r="DVS45" s="84"/>
      <c r="DVT45" s="84"/>
      <c r="DVU45" s="84"/>
      <c r="DVV45" s="84"/>
      <c r="DVW45" s="84"/>
      <c r="DVX45" s="84"/>
      <c r="DVY45" s="84"/>
      <c r="DVZ45" s="84"/>
      <c r="DWA45" s="84"/>
      <c r="DWB45" s="84"/>
      <c r="DWC45" s="84"/>
      <c r="DWD45" s="84"/>
      <c r="DWE45" s="84"/>
      <c r="DWF45" s="84"/>
      <c r="DWG45" s="84"/>
      <c r="DWH45" s="84"/>
      <c r="DWI45" s="84"/>
      <c r="DWJ45" s="84"/>
      <c r="DWK45" s="84"/>
      <c r="DWL45" s="84"/>
      <c r="DWM45" s="84"/>
      <c r="DWN45" s="84"/>
      <c r="DWO45" s="84"/>
      <c r="DWP45" s="84"/>
      <c r="DWQ45" s="84"/>
      <c r="DWR45" s="84"/>
      <c r="DWS45" s="84"/>
      <c r="DWT45" s="84"/>
      <c r="DWU45" s="84"/>
      <c r="DWV45" s="84"/>
      <c r="DWW45" s="84"/>
      <c r="DWX45" s="84"/>
      <c r="DWY45" s="84"/>
      <c r="DWZ45" s="84"/>
      <c r="DXA45" s="84"/>
      <c r="DXB45" s="84"/>
      <c r="DXC45" s="84"/>
      <c r="DXD45" s="84"/>
      <c r="DXE45" s="84"/>
      <c r="DXF45" s="84"/>
      <c r="DXG45" s="84"/>
      <c r="DXH45" s="84"/>
      <c r="DXI45" s="84"/>
      <c r="DXJ45" s="84"/>
      <c r="DXK45" s="84"/>
      <c r="DXL45" s="84"/>
      <c r="DXM45" s="84"/>
      <c r="DXN45" s="84"/>
      <c r="DXO45" s="84"/>
      <c r="DXP45" s="84"/>
      <c r="DXQ45" s="84"/>
      <c r="DXR45" s="84"/>
      <c r="DXS45" s="84"/>
      <c r="DXT45" s="84"/>
      <c r="DXU45" s="84"/>
      <c r="DXV45" s="84"/>
      <c r="DXW45" s="84"/>
      <c r="DXX45" s="84"/>
      <c r="DXY45" s="84"/>
      <c r="DXZ45" s="84"/>
      <c r="DYA45" s="84"/>
      <c r="DYB45" s="84"/>
      <c r="DYC45" s="84"/>
      <c r="DYD45" s="84"/>
      <c r="DYE45" s="84"/>
      <c r="DYF45" s="84"/>
      <c r="DYG45" s="84"/>
      <c r="DYH45" s="84"/>
      <c r="DYI45" s="84"/>
      <c r="DYJ45" s="84"/>
      <c r="DYK45" s="84"/>
      <c r="DYL45" s="84"/>
      <c r="DYM45" s="84"/>
      <c r="DYN45" s="84"/>
      <c r="DYO45" s="84"/>
      <c r="DYP45" s="84"/>
      <c r="DYQ45" s="84"/>
      <c r="DYR45" s="84"/>
      <c r="DYS45" s="84"/>
      <c r="DYT45" s="84"/>
      <c r="DYU45" s="84"/>
      <c r="DYV45" s="84"/>
      <c r="DYW45" s="84"/>
      <c r="DYX45" s="84"/>
      <c r="DYY45" s="84"/>
      <c r="DYZ45" s="84"/>
      <c r="DZA45" s="84"/>
      <c r="DZB45" s="84"/>
      <c r="DZC45" s="84"/>
      <c r="DZD45" s="84"/>
      <c r="DZE45" s="84"/>
      <c r="DZF45" s="84"/>
      <c r="DZG45" s="84"/>
      <c r="DZH45" s="84"/>
      <c r="DZI45" s="84"/>
      <c r="DZJ45" s="84"/>
      <c r="DZK45" s="84"/>
      <c r="DZL45" s="84"/>
      <c r="DZM45" s="84"/>
      <c r="DZN45" s="84"/>
      <c r="DZO45" s="84"/>
      <c r="DZP45" s="84"/>
      <c r="DZQ45" s="84"/>
      <c r="DZR45" s="84"/>
      <c r="DZS45" s="84"/>
      <c r="DZT45" s="84"/>
      <c r="DZU45" s="84"/>
      <c r="DZV45" s="84"/>
      <c r="DZW45" s="84"/>
      <c r="DZX45" s="84"/>
      <c r="DZY45" s="84"/>
      <c r="DZZ45" s="84"/>
      <c r="EAA45" s="84"/>
      <c r="EAB45" s="84"/>
      <c r="EAC45" s="84"/>
      <c r="EAD45" s="84"/>
      <c r="EAE45" s="84"/>
      <c r="EAF45" s="84"/>
      <c r="EAG45" s="84"/>
      <c r="EAH45" s="84"/>
      <c r="EAI45" s="84"/>
      <c r="EAJ45" s="84"/>
      <c r="EAK45" s="84"/>
      <c r="EAL45" s="84"/>
      <c r="EAM45" s="84"/>
      <c r="EAN45" s="84"/>
      <c r="EAO45" s="84"/>
      <c r="EAP45" s="84"/>
      <c r="EAQ45" s="84"/>
      <c r="EAR45" s="84"/>
      <c r="EAS45" s="84"/>
      <c r="EAT45" s="84"/>
      <c r="EAU45" s="84"/>
      <c r="EAV45" s="84"/>
      <c r="EAW45" s="84"/>
      <c r="EAX45" s="84"/>
      <c r="EAY45" s="84"/>
      <c r="EAZ45" s="84"/>
      <c r="EBA45" s="84"/>
      <c r="EBB45" s="84"/>
      <c r="EBC45" s="84"/>
      <c r="EBD45" s="84"/>
      <c r="EBE45" s="84"/>
      <c r="EBF45" s="84"/>
      <c r="EBG45" s="84"/>
      <c r="EBH45" s="84"/>
      <c r="EBI45" s="84"/>
      <c r="EBJ45" s="84"/>
      <c r="EBK45" s="84"/>
      <c r="EBL45" s="84"/>
      <c r="EBM45" s="84"/>
      <c r="EBN45" s="84"/>
      <c r="EBO45" s="84"/>
      <c r="EBP45" s="84"/>
      <c r="EBQ45" s="84"/>
      <c r="EBR45" s="84"/>
      <c r="EBS45" s="84"/>
      <c r="EBT45" s="84"/>
      <c r="EBU45" s="84"/>
      <c r="EBV45" s="84"/>
      <c r="EBW45" s="84"/>
      <c r="EBX45" s="84"/>
      <c r="EBY45" s="84"/>
      <c r="EBZ45" s="84"/>
      <c r="ECA45" s="84"/>
      <c r="ECB45" s="84"/>
      <c r="ECC45" s="84"/>
      <c r="ECD45" s="84"/>
      <c r="ECE45" s="84"/>
      <c r="ECF45" s="84"/>
      <c r="ECG45" s="84"/>
      <c r="ECH45" s="84"/>
      <c r="ECI45" s="84"/>
      <c r="ECJ45" s="84"/>
      <c r="ECK45" s="84"/>
      <c r="ECL45" s="84"/>
      <c r="ECM45" s="84"/>
      <c r="ECN45" s="84"/>
      <c r="ECO45" s="84"/>
      <c r="ECP45" s="84"/>
      <c r="ECQ45" s="84"/>
      <c r="ECR45" s="84"/>
      <c r="ECS45" s="84"/>
      <c r="ECT45" s="84"/>
      <c r="ECU45" s="84"/>
      <c r="ECV45" s="84"/>
      <c r="ECW45" s="84"/>
      <c r="ECX45" s="84"/>
      <c r="ECY45" s="84"/>
      <c r="ECZ45" s="84"/>
      <c r="EDA45" s="84"/>
      <c r="EDB45" s="84"/>
      <c r="EDC45" s="84"/>
      <c r="EDD45" s="84"/>
      <c r="EDE45" s="84"/>
      <c r="EDF45" s="84"/>
      <c r="EDG45" s="84"/>
      <c r="EDH45" s="84"/>
      <c r="EDI45" s="84"/>
      <c r="EDJ45" s="84"/>
      <c r="EDK45" s="84"/>
      <c r="EDL45" s="84"/>
      <c r="EDM45" s="84"/>
      <c r="EDN45" s="84"/>
      <c r="EDO45" s="84"/>
      <c r="EDP45" s="84"/>
      <c r="EDQ45" s="84"/>
      <c r="EDR45" s="84"/>
      <c r="EDS45" s="84"/>
      <c r="EDT45" s="84"/>
      <c r="EDU45" s="84"/>
      <c r="EDV45" s="84"/>
      <c r="EDW45" s="84"/>
      <c r="EDX45" s="84"/>
      <c r="EDY45" s="84"/>
      <c r="EDZ45" s="84"/>
      <c r="EEA45" s="84"/>
      <c r="EEB45" s="84"/>
      <c r="EEC45" s="84"/>
      <c r="EED45" s="84"/>
      <c r="EEE45" s="84"/>
      <c r="EEF45" s="84"/>
      <c r="EEG45" s="84"/>
      <c r="EEH45" s="84"/>
      <c r="EEI45" s="84"/>
      <c r="EEJ45" s="84"/>
      <c r="EEK45" s="84"/>
      <c r="EEL45" s="84"/>
      <c r="EEM45" s="84"/>
      <c r="EEN45" s="84"/>
      <c r="EEO45" s="84"/>
      <c r="EEP45" s="84"/>
      <c r="EEQ45" s="84"/>
      <c r="EER45" s="84"/>
      <c r="EES45" s="84"/>
      <c r="EET45" s="84"/>
      <c r="EEU45" s="84"/>
      <c r="EEV45" s="84"/>
      <c r="EEW45" s="84"/>
      <c r="EEX45" s="84"/>
      <c r="EEY45" s="84"/>
      <c r="EEZ45" s="84"/>
      <c r="EFA45" s="84"/>
      <c r="EFB45" s="84"/>
      <c r="EFC45" s="84"/>
      <c r="EFD45" s="84"/>
      <c r="EFE45" s="84"/>
      <c r="EFF45" s="84"/>
      <c r="EFG45" s="84"/>
      <c r="EFH45" s="84"/>
      <c r="EFI45" s="84"/>
      <c r="EFJ45" s="84"/>
      <c r="EFK45" s="84"/>
      <c r="EFL45" s="84"/>
      <c r="EFM45" s="84"/>
      <c r="EFN45" s="84"/>
      <c r="EFO45" s="84"/>
      <c r="EFP45" s="84"/>
      <c r="EFQ45" s="84"/>
      <c r="EFR45" s="84"/>
      <c r="EFS45" s="84"/>
      <c r="EFT45" s="84"/>
      <c r="EFU45" s="84"/>
      <c r="EFV45" s="84"/>
      <c r="EFW45" s="84"/>
      <c r="EFX45" s="84"/>
      <c r="EFY45" s="84"/>
      <c r="EFZ45" s="84"/>
      <c r="EGA45" s="84"/>
      <c r="EGB45" s="84"/>
      <c r="EGC45" s="84"/>
      <c r="EGD45" s="84"/>
      <c r="EGE45" s="84"/>
      <c r="EGF45" s="84"/>
      <c r="EGG45" s="84"/>
      <c r="EGH45" s="84"/>
      <c r="EGI45" s="84"/>
      <c r="EGJ45" s="84"/>
      <c r="EGK45" s="84"/>
      <c r="EGL45" s="84"/>
      <c r="EGM45" s="84"/>
      <c r="EGN45" s="84"/>
      <c r="EGO45" s="84"/>
      <c r="EGP45" s="84"/>
      <c r="EGQ45" s="84"/>
      <c r="EGR45" s="84"/>
      <c r="EGS45" s="84"/>
      <c r="EGT45" s="84"/>
      <c r="EGU45" s="84"/>
      <c r="EGV45" s="84"/>
      <c r="EGW45" s="84"/>
      <c r="EGX45" s="84"/>
      <c r="EGY45" s="84"/>
      <c r="EGZ45" s="84"/>
      <c r="EHA45" s="84"/>
      <c r="EHB45" s="84"/>
      <c r="EHC45" s="84"/>
      <c r="EHD45" s="84"/>
      <c r="EHE45" s="84"/>
      <c r="EHF45" s="84"/>
      <c r="EHG45" s="84"/>
      <c r="EHH45" s="84"/>
      <c r="EHI45" s="84"/>
      <c r="EHJ45" s="84"/>
      <c r="EHK45" s="84"/>
      <c r="EHL45" s="84"/>
      <c r="EHM45" s="84"/>
      <c r="EHN45" s="84"/>
      <c r="EHO45" s="84"/>
      <c r="EHP45" s="84"/>
      <c r="EHQ45" s="84"/>
      <c r="EHR45" s="84"/>
      <c r="EHS45" s="84"/>
      <c r="EHT45" s="84"/>
      <c r="EHU45" s="84"/>
      <c r="EHV45" s="84"/>
      <c r="EHW45" s="84"/>
      <c r="EHX45" s="84"/>
      <c r="EHY45" s="84"/>
      <c r="EHZ45" s="84"/>
      <c r="EIA45" s="84"/>
      <c r="EIB45" s="84"/>
      <c r="EIC45" s="84"/>
      <c r="EID45" s="84"/>
      <c r="EIE45" s="84"/>
      <c r="EIF45" s="84"/>
      <c r="EIG45" s="84"/>
      <c r="EIH45" s="84"/>
      <c r="EII45" s="84"/>
      <c r="EIJ45" s="84"/>
      <c r="EIK45" s="84"/>
      <c r="EIL45" s="84"/>
      <c r="EIM45" s="84"/>
      <c r="EIN45" s="84"/>
      <c r="EIO45" s="84"/>
      <c r="EIP45" s="84"/>
      <c r="EIQ45" s="84"/>
      <c r="EIR45" s="84"/>
      <c r="EIS45" s="84"/>
      <c r="EIT45" s="84"/>
      <c r="EIU45" s="84"/>
      <c r="EIV45" s="84"/>
      <c r="EIW45" s="84"/>
      <c r="EIX45" s="84"/>
      <c r="EIY45" s="84"/>
      <c r="EIZ45" s="84"/>
      <c r="EJA45" s="84"/>
      <c r="EJB45" s="84"/>
      <c r="EJC45" s="84"/>
      <c r="EJD45" s="84"/>
      <c r="EJE45" s="84"/>
      <c r="EJF45" s="84"/>
      <c r="EJG45" s="84"/>
      <c r="EJH45" s="84"/>
      <c r="EJI45" s="84"/>
      <c r="EJJ45" s="84"/>
      <c r="EJK45" s="84"/>
      <c r="EJL45" s="84"/>
      <c r="EJM45" s="84"/>
      <c r="EJN45" s="84"/>
      <c r="EJO45" s="84"/>
      <c r="EJP45" s="84"/>
      <c r="EJQ45" s="84"/>
      <c r="EJR45" s="84"/>
      <c r="EJS45" s="84"/>
      <c r="EJT45" s="84"/>
      <c r="EJU45" s="84"/>
      <c r="EJV45" s="84"/>
      <c r="EJW45" s="84"/>
      <c r="EJX45" s="84"/>
      <c r="EJY45" s="84"/>
      <c r="EJZ45" s="84"/>
      <c r="EKA45" s="84"/>
      <c r="EKB45" s="84"/>
      <c r="EKC45" s="84"/>
      <c r="EKD45" s="84"/>
      <c r="EKE45" s="84"/>
      <c r="EKF45" s="84"/>
      <c r="EKG45" s="84"/>
      <c r="EKH45" s="84"/>
      <c r="EKI45" s="84"/>
      <c r="EKJ45" s="84"/>
      <c r="EKK45" s="84"/>
      <c r="EKL45" s="84"/>
      <c r="EKM45" s="84"/>
      <c r="EKN45" s="84"/>
      <c r="EKO45" s="84"/>
      <c r="EKP45" s="84"/>
      <c r="EKQ45" s="84"/>
      <c r="EKR45" s="84"/>
      <c r="EKS45" s="84"/>
      <c r="EKT45" s="84"/>
      <c r="EKU45" s="84"/>
      <c r="EKV45" s="84"/>
      <c r="EKW45" s="84"/>
      <c r="EKX45" s="84"/>
      <c r="EKY45" s="84"/>
      <c r="EKZ45" s="84"/>
      <c r="ELA45" s="84"/>
      <c r="ELB45" s="84"/>
      <c r="ELC45" s="84"/>
      <c r="ELD45" s="84"/>
      <c r="ELE45" s="84"/>
      <c r="ELF45" s="84"/>
      <c r="ELG45" s="84"/>
      <c r="ELH45" s="84"/>
      <c r="ELI45" s="84"/>
      <c r="ELJ45" s="84"/>
      <c r="ELK45" s="84"/>
      <c r="ELL45" s="84"/>
      <c r="ELM45" s="84"/>
      <c r="ELN45" s="84"/>
      <c r="ELO45" s="84"/>
      <c r="ELP45" s="84"/>
      <c r="ELQ45" s="84"/>
      <c r="ELR45" s="84"/>
      <c r="ELS45" s="84"/>
      <c r="ELT45" s="84"/>
      <c r="ELU45" s="84"/>
      <c r="ELV45" s="84"/>
      <c r="ELW45" s="84"/>
      <c r="ELX45" s="84"/>
      <c r="ELY45" s="84"/>
      <c r="ELZ45" s="84"/>
      <c r="EMA45" s="84"/>
      <c r="EMB45" s="84"/>
      <c r="EMC45" s="84"/>
      <c r="EMD45" s="84"/>
      <c r="EME45" s="84"/>
      <c r="EMF45" s="84"/>
      <c r="EMG45" s="84"/>
      <c r="EMH45" s="84"/>
      <c r="EMI45" s="84"/>
      <c r="EMJ45" s="84"/>
      <c r="EMK45" s="84"/>
      <c r="EML45" s="84"/>
      <c r="EMM45" s="84"/>
      <c r="EMN45" s="84"/>
      <c r="EMO45" s="84"/>
      <c r="EMP45" s="84"/>
      <c r="EMQ45" s="84"/>
      <c r="EMR45" s="84"/>
      <c r="EMS45" s="84"/>
      <c r="EMT45" s="84"/>
      <c r="EMU45" s="84"/>
      <c r="EMV45" s="84"/>
      <c r="EMW45" s="84"/>
      <c r="EMX45" s="84"/>
      <c r="EMY45" s="84"/>
      <c r="EMZ45" s="84"/>
      <c r="ENA45" s="84"/>
      <c r="ENB45" s="84"/>
      <c r="ENC45" s="84"/>
      <c r="END45" s="84"/>
      <c r="ENE45" s="84"/>
      <c r="ENF45" s="84"/>
      <c r="ENG45" s="84"/>
      <c r="ENH45" s="84"/>
      <c r="ENI45" s="84"/>
      <c r="ENJ45" s="84"/>
      <c r="ENK45" s="84"/>
      <c r="ENL45" s="84"/>
      <c r="ENM45" s="84"/>
      <c r="ENN45" s="84"/>
      <c r="ENO45" s="84"/>
      <c r="ENP45" s="84"/>
      <c r="ENQ45" s="84"/>
      <c r="ENR45" s="84"/>
      <c r="ENS45" s="84"/>
      <c r="ENT45" s="84"/>
      <c r="ENU45" s="84"/>
      <c r="ENV45" s="84"/>
      <c r="ENW45" s="84"/>
      <c r="ENX45" s="84"/>
      <c r="ENY45" s="84"/>
      <c r="ENZ45" s="84"/>
      <c r="EOA45" s="84"/>
      <c r="EOB45" s="84"/>
      <c r="EOC45" s="84"/>
      <c r="EOD45" s="84"/>
      <c r="EOE45" s="84"/>
      <c r="EOF45" s="84"/>
      <c r="EOG45" s="84"/>
      <c r="EOH45" s="84"/>
      <c r="EOI45" s="84"/>
      <c r="EOJ45" s="84"/>
      <c r="EOK45" s="84"/>
      <c r="EOL45" s="84"/>
      <c r="EOM45" s="84"/>
      <c r="EON45" s="84"/>
      <c r="EOO45" s="84"/>
      <c r="EOP45" s="84"/>
      <c r="EOQ45" s="84"/>
      <c r="EOR45" s="84"/>
      <c r="EOS45" s="84"/>
      <c r="EOT45" s="84"/>
      <c r="EOU45" s="84"/>
      <c r="EOV45" s="84"/>
      <c r="EOW45" s="84"/>
      <c r="EOX45" s="84"/>
      <c r="EOY45" s="84"/>
      <c r="EOZ45" s="84"/>
      <c r="EPA45" s="84"/>
      <c r="EPB45" s="84"/>
      <c r="EPC45" s="84"/>
      <c r="EPD45" s="84"/>
      <c r="EPE45" s="84"/>
      <c r="EPF45" s="84"/>
      <c r="EPG45" s="84"/>
      <c r="EPH45" s="84"/>
      <c r="EPI45" s="84"/>
      <c r="EPJ45" s="84"/>
      <c r="EPK45" s="84"/>
      <c r="EPL45" s="84"/>
      <c r="EPM45" s="84"/>
      <c r="EPN45" s="84"/>
      <c r="EPO45" s="84"/>
      <c r="EPP45" s="84"/>
      <c r="EPQ45" s="84"/>
      <c r="EPR45" s="84"/>
      <c r="EPS45" s="84"/>
      <c r="EPT45" s="84"/>
      <c r="EPU45" s="84"/>
      <c r="EPV45" s="84"/>
      <c r="EPW45" s="84"/>
      <c r="EPX45" s="84"/>
      <c r="EPY45" s="84"/>
      <c r="EPZ45" s="84"/>
      <c r="EQA45" s="84"/>
      <c r="EQB45" s="84"/>
      <c r="EQC45" s="84"/>
      <c r="EQD45" s="84"/>
      <c r="EQE45" s="84"/>
      <c r="EQF45" s="84"/>
      <c r="EQG45" s="84"/>
      <c r="EQH45" s="84"/>
      <c r="EQI45" s="84"/>
      <c r="EQJ45" s="84"/>
      <c r="EQK45" s="84"/>
      <c r="EQL45" s="84"/>
      <c r="EQM45" s="84"/>
      <c r="EQN45" s="84"/>
      <c r="EQO45" s="84"/>
      <c r="EQP45" s="84"/>
      <c r="EQQ45" s="84"/>
      <c r="EQR45" s="84"/>
      <c r="EQS45" s="84"/>
      <c r="EQT45" s="84"/>
      <c r="EQU45" s="84"/>
      <c r="EQV45" s="84"/>
      <c r="EQW45" s="84"/>
      <c r="EQX45" s="84"/>
      <c r="EQY45" s="84"/>
      <c r="EQZ45" s="84"/>
      <c r="ERA45" s="84"/>
      <c r="ERB45" s="84"/>
      <c r="ERC45" s="84"/>
      <c r="ERD45" s="84"/>
      <c r="ERE45" s="84"/>
      <c r="ERF45" s="84"/>
      <c r="ERG45" s="84"/>
      <c r="ERH45" s="84"/>
      <c r="ERI45" s="84"/>
      <c r="ERJ45" s="84"/>
      <c r="ERK45" s="84"/>
      <c r="ERL45" s="84"/>
      <c r="ERM45" s="84"/>
      <c r="ERN45" s="84"/>
      <c r="ERO45" s="84"/>
      <c r="ERP45" s="84"/>
      <c r="ERQ45" s="84"/>
      <c r="ERR45" s="84"/>
      <c r="ERS45" s="84"/>
      <c r="ERT45" s="84"/>
      <c r="ERU45" s="84"/>
      <c r="ERV45" s="84"/>
      <c r="ERW45" s="84"/>
      <c r="ERX45" s="84"/>
      <c r="ERY45" s="84"/>
      <c r="ERZ45" s="84"/>
      <c r="ESA45" s="84"/>
      <c r="ESB45" s="84"/>
      <c r="ESC45" s="84"/>
      <c r="ESD45" s="84"/>
      <c r="ESE45" s="84"/>
      <c r="ESF45" s="84"/>
      <c r="ESG45" s="84"/>
      <c r="ESH45" s="84"/>
      <c r="ESI45" s="84"/>
      <c r="ESJ45" s="84"/>
      <c r="ESK45" s="84"/>
      <c r="ESL45" s="84"/>
      <c r="ESM45" s="84"/>
      <c r="ESN45" s="84"/>
      <c r="ESO45" s="84"/>
      <c r="ESP45" s="84"/>
      <c r="ESQ45" s="84"/>
      <c r="ESR45" s="84"/>
      <c r="ESS45" s="84"/>
      <c r="EST45" s="84"/>
      <c r="ESU45" s="84"/>
      <c r="ESV45" s="84"/>
      <c r="ESW45" s="84"/>
      <c r="ESX45" s="84"/>
      <c r="ESY45" s="84"/>
      <c r="ESZ45" s="84"/>
      <c r="ETA45" s="84"/>
      <c r="ETB45" s="84"/>
      <c r="ETC45" s="84"/>
      <c r="ETD45" s="84"/>
      <c r="ETE45" s="84"/>
      <c r="ETF45" s="84"/>
      <c r="ETG45" s="84"/>
      <c r="ETH45" s="84"/>
      <c r="ETI45" s="84"/>
      <c r="ETJ45" s="84"/>
      <c r="ETK45" s="84"/>
      <c r="ETL45" s="84"/>
      <c r="ETM45" s="84"/>
      <c r="ETN45" s="84"/>
      <c r="ETO45" s="84"/>
      <c r="ETP45" s="84"/>
      <c r="ETQ45" s="84"/>
      <c r="ETR45" s="84"/>
      <c r="ETS45" s="84"/>
      <c r="ETT45" s="84"/>
      <c r="ETU45" s="84"/>
      <c r="ETV45" s="84"/>
      <c r="ETW45" s="84"/>
      <c r="ETX45" s="84"/>
      <c r="ETY45" s="84"/>
      <c r="ETZ45" s="84"/>
      <c r="EUA45" s="84"/>
      <c r="EUB45" s="84"/>
      <c r="EUC45" s="84"/>
      <c r="EUD45" s="84"/>
      <c r="EUE45" s="84"/>
      <c r="EUF45" s="84"/>
      <c r="EUG45" s="84"/>
      <c r="EUH45" s="84"/>
      <c r="EUI45" s="84"/>
      <c r="EUJ45" s="84"/>
      <c r="EUK45" s="84"/>
      <c r="EUL45" s="84"/>
      <c r="EUM45" s="84"/>
      <c r="EUN45" s="84"/>
      <c r="EUO45" s="84"/>
      <c r="EUP45" s="84"/>
      <c r="EUQ45" s="84"/>
      <c r="EUR45" s="84"/>
      <c r="EUS45" s="84"/>
      <c r="EUT45" s="84"/>
      <c r="EUU45" s="84"/>
      <c r="EUV45" s="84"/>
      <c r="EUW45" s="84"/>
      <c r="EUX45" s="84"/>
      <c r="EUY45" s="84"/>
      <c r="EUZ45" s="84"/>
      <c r="EVA45" s="84"/>
      <c r="EVB45" s="84"/>
      <c r="EVC45" s="84"/>
      <c r="EVD45" s="84"/>
      <c r="EVE45" s="84"/>
      <c r="EVF45" s="84"/>
      <c r="EVG45" s="84"/>
      <c r="EVH45" s="84"/>
      <c r="EVI45" s="84"/>
      <c r="EVJ45" s="84"/>
      <c r="EVK45" s="84"/>
      <c r="EVL45" s="84"/>
      <c r="EVM45" s="84"/>
      <c r="EVN45" s="84"/>
      <c r="EVO45" s="84"/>
      <c r="EVP45" s="84"/>
      <c r="EVQ45" s="84"/>
      <c r="EVR45" s="84"/>
      <c r="EVS45" s="84"/>
      <c r="EVT45" s="84"/>
      <c r="EVU45" s="84"/>
      <c r="EVV45" s="84"/>
      <c r="EVW45" s="84"/>
      <c r="EVX45" s="84"/>
      <c r="EVY45" s="84"/>
      <c r="EVZ45" s="84"/>
      <c r="EWA45" s="84"/>
      <c r="EWB45" s="84"/>
      <c r="EWC45" s="84"/>
      <c r="EWD45" s="84"/>
      <c r="EWE45" s="84"/>
      <c r="EWF45" s="84"/>
      <c r="EWG45" s="84"/>
      <c r="EWH45" s="84"/>
      <c r="EWI45" s="84"/>
      <c r="EWJ45" s="84"/>
      <c r="EWK45" s="84"/>
      <c r="EWL45" s="84"/>
      <c r="EWM45" s="84"/>
      <c r="EWN45" s="84"/>
      <c r="EWO45" s="84"/>
      <c r="EWP45" s="84"/>
      <c r="EWQ45" s="84"/>
      <c r="EWR45" s="84"/>
      <c r="EWS45" s="84"/>
      <c r="EWT45" s="84"/>
      <c r="EWU45" s="84"/>
      <c r="EWV45" s="84"/>
      <c r="EWW45" s="84"/>
      <c r="EWX45" s="84"/>
      <c r="EWY45" s="84"/>
      <c r="EWZ45" s="84"/>
      <c r="EXA45" s="84"/>
      <c r="EXB45" s="84"/>
      <c r="EXC45" s="84"/>
      <c r="EXD45" s="84"/>
      <c r="EXE45" s="84"/>
      <c r="EXF45" s="84"/>
      <c r="EXG45" s="84"/>
      <c r="EXH45" s="84"/>
      <c r="EXI45" s="84"/>
      <c r="EXJ45" s="84"/>
      <c r="EXK45" s="84"/>
      <c r="EXL45" s="84"/>
      <c r="EXM45" s="84"/>
      <c r="EXN45" s="84"/>
      <c r="EXO45" s="84"/>
      <c r="EXP45" s="84"/>
      <c r="EXQ45" s="84"/>
      <c r="EXR45" s="84"/>
      <c r="EXS45" s="84"/>
      <c r="EXT45" s="84"/>
      <c r="EXU45" s="84"/>
      <c r="EXV45" s="84"/>
      <c r="EXW45" s="84"/>
      <c r="EXX45" s="84"/>
      <c r="EXY45" s="84"/>
      <c r="EXZ45" s="84"/>
      <c r="EYA45" s="84"/>
      <c r="EYB45" s="84"/>
      <c r="EYC45" s="84"/>
      <c r="EYD45" s="84"/>
      <c r="EYE45" s="84"/>
      <c r="EYF45" s="84"/>
      <c r="EYG45" s="84"/>
      <c r="EYH45" s="84"/>
      <c r="EYI45" s="84"/>
      <c r="EYJ45" s="84"/>
      <c r="EYK45" s="84"/>
      <c r="EYL45" s="84"/>
      <c r="EYM45" s="84"/>
      <c r="EYN45" s="84"/>
      <c r="EYO45" s="84"/>
      <c r="EYP45" s="84"/>
      <c r="EYQ45" s="84"/>
      <c r="EYR45" s="84"/>
      <c r="EYS45" s="84"/>
      <c r="EYT45" s="84"/>
      <c r="EYU45" s="84"/>
      <c r="EYV45" s="84"/>
      <c r="EYW45" s="84"/>
      <c r="EYX45" s="84"/>
      <c r="EYY45" s="84"/>
      <c r="EYZ45" s="84"/>
      <c r="EZA45" s="84"/>
      <c r="EZB45" s="84"/>
      <c r="EZC45" s="84"/>
      <c r="EZD45" s="84"/>
      <c r="EZE45" s="84"/>
      <c r="EZF45" s="84"/>
      <c r="EZG45" s="84"/>
      <c r="EZH45" s="84"/>
      <c r="EZI45" s="84"/>
      <c r="EZJ45" s="84"/>
      <c r="EZK45" s="84"/>
      <c r="EZL45" s="84"/>
      <c r="EZM45" s="84"/>
      <c r="EZN45" s="84"/>
      <c r="EZO45" s="84"/>
      <c r="EZP45" s="84"/>
      <c r="EZQ45" s="84"/>
      <c r="EZR45" s="84"/>
      <c r="EZS45" s="84"/>
      <c r="EZT45" s="84"/>
      <c r="EZU45" s="84"/>
      <c r="EZV45" s="84"/>
      <c r="EZW45" s="84"/>
      <c r="EZX45" s="84"/>
      <c r="EZY45" s="84"/>
      <c r="EZZ45" s="84"/>
      <c r="FAA45" s="84"/>
      <c r="FAB45" s="84"/>
      <c r="FAC45" s="84"/>
      <c r="FAD45" s="84"/>
      <c r="FAE45" s="84"/>
      <c r="FAF45" s="84"/>
      <c r="FAG45" s="84"/>
      <c r="FAH45" s="84"/>
      <c r="FAI45" s="84"/>
      <c r="FAJ45" s="84"/>
      <c r="FAK45" s="84"/>
      <c r="FAL45" s="84"/>
      <c r="FAM45" s="84"/>
      <c r="FAN45" s="84"/>
      <c r="FAO45" s="84"/>
      <c r="FAP45" s="84"/>
      <c r="FAQ45" s="84"/>
      <c r="FAR45" s="84"/>
      <c r="FAS45" s="84"/>
      <c r="FAT45" s="84"/>
      <c r="FAU45" s="84"/>
      <c r="FAV45" s="84"/>
      <c r="FAW45" s="84"/>
      <c r="FAX45" s="84"/>
      <c r="FAY45" s="84"/>
      <c r="FAZ45" s="84"/>
      <c r="FBA45" s="84"/>
      <c r="FBB45" s="84"/>
      <c r="FBC45" s="84"/>
      <c r="FBD45" s="84"/>
      <c r="FBE45" s="84"/>
      <c r="FBF45" s="84"/>
      <c r="FBG45" s="84"/>
      <c r="FBH45" s="84"/>
      <c r="FBI45" s="84"/>
      <c r="FBJ45" s="84"/>
      <c r="FBK45" s="84"/>
      <c r="FBL45" s="84"/>
      <c r="FBM45" s="84"/>
      <c r="FBN45" s="84"/>
      <c r="FBO45" s="84"/>
      <c r="FBP45" s="84"/>
      <c r="FBQ45" s="84"/>
      <c r="FBR45" s="84"/>
      <c r="FBS45" s="84"/>
      <c r="FBT45" s="84"/>
      <c r="FBU45" s="84"/>
      <c r="FBV45" s="84"/>
      <c r="FBW45" s="84"/>
      <c r="FBX45" s="84"/>
      <c r="FBY45" s="84"/>
      <c r="FBZ45" s="84"/>
      <c r="FCA45" s="84"/>
      <c r="FCB45" s="84"/>
      <c r="FCC45" s="84"/>
      <c r="FCD45" s="84"/>
      <c r="FCE45" s="84"/>
      <c r="FCF45" s="84"/>
      <c r="FCG45" s="84"/>
      <c r="FCH45" s="84"/>
      <c r="FCI45" s="84"/>
      <c r="FCJ45" s="84"/>
      <c r="FCK45" s="84"/>
      <c r="FCL45" s="84"/>
      <c r="FCM45" s="84"/>
      <c r="FCN45" s="84"/>
      <c r="FCO45" s="84"/>
      <c r="FCP45" s="84"/>
      <c r="FCQ45" s="84"/>
      <c r="FCR45" s="84"/>
      <c r="FCS45" s="84"/>
      <c r="FCT45" s="84"/>
      <c r="FCU45" s="84"/>
      <c r="FCV45" s="84"/>
      <c r="FCW45" s="84"/>
      <c r="FCX45" s="84"/>
      <c r="FCY45" s="84"/>
      <c r="FCZ45" s="84"/>
      <c r="FDA45" s="84"/>
      <c r="FDB45" s="84"/>
      <c r="FDC45" s="84"/>
      <c r="FDD45" s="84"/>
      <c r="FDE45" s="84"/>
      <c r="FDF45" s="84"/>
      <c r="FDG45" s="84"/>
      <c r="FDH45" s="84"/>
      <c r="FDI45" s="84"/>
      <c r="FDJ45" s="84"/>
      <c r="FDK45" s="84"/>
      <c r="FDL45" s="84"/>
      <c r="FDM45" s="84"/>
      <c r="FDN45" s="84"/>
      <c r="FDO45" s="84"/>
      <c r="FDP45" s="84"/>
      <c r="FDQ45" s="84"/>
      <c r="FDR45" s="84"/>
      <c r="FDS45" s="84"/>
      <c r="FDT45" s="84"/>
      <c r="FDU45" s="84"/>
      <c r="FDV45" s="84"/>
      <c r="FDW45" s="84"/>
      <c r="FDX45" s="84"/>
      <c r="FDY45" s="84"/>
      <c r="FDZ45" s="84"/>
      <c r="FEA45" s="84"/>
      <c r="FEB45" s="84"/>
      <c r="FEC45" s="84"/>
      <c r="FED45" s="84"/>
      <c r="FEE45" s="84"/>
      <c r="FEF45" s="84"/>
      <c r="FEG45" s="84"/>
      <c r="FEH45" s="84"/>
      <c r="FEI45" s="84"/>
      <c r="FEJ45" s="84"/>
      <c r="FEK45" s="84"/>
      <c r="FEL45" s="84"/>
      <c r="FEM45" s="84"/>
      <c r="FEN45" s="84"/>
      <c r="FEO45" s="84"/>
      <c r="FEP45" s="84"/>
      <c r="FEQ45" s="84"/>
      <c r="FER45" s="84"/>
      <c r="FES45" s="84"/>
      <c r="FET45" s="84"/>
      <c r="FEU45" s="84"/>
      <c r="FEV45" s="84"/>
      <c r="FEW45" s="84"/>
      <c r="FEX45" s="84"/>
      <c r="FEY45" s="84"/>
      <c r="FEZ45" s="84"/>
      <c r="FFA45" s="84"/>
      <c r="FFB45" s="84"/>
      <c r="FFC45" s="84"/>
      <c r="FFD45" s="84"/>
      <c r="FFE45" s="84"/>
      <c r="FFF45" s="84"/>
      <c r="FFG45" s="84"/>
      <c r="FFH45" s="84"/>
      <c r="FFI45" s="84"/>
      <c r="FFJ45" s="84"/>
      <c r="FFK45" s="84"/>
      <c r="FFL45" s="84"/>
      <c r="FFM45" s="84"/>
      <c r="FFN45" s="84"/>
      <c r="FFO45" s="84"/>
      <c r="FFP45" s="84"/>
      <c r="FFQ45" s="84"/>
      <c r="FFR45" s="84"/>
      <c r="FFS45" s="84"/>
      <c r="FFT45" s="84"/>
      <c r="FFU45" s="84"/>
      <c r="FFV45" s="84"/>
      <c r="FFW45" s="84"/>
      <c r="FFX45" s="84"/>
      <c r="FFY45" s="84"/>
      <c r="FFZ45" s="84"/>
      <c r="FGA45" s="84"/>
      <c r="FGB45" s="84"/>
      <c r="FGC45" s="84"/>
      <c r="FGD45" s="84"/>
      <c r="FGE45" s="84"/>
      <c r="FGF45" s="84"/>
      <c r="FGG45" s="84"/>
      <c r="FGH45" s="84"/>
      <c r="FGI45" s="84"/>
      <c r="FGJ45" s="84"/>
      <c r="FGK45" s="84"/>
      <c r="FGL45" s="84"/>
      <c r="FGM45" s="84"/>
      <c r="FGN45" s="84"/>
      <c r="FGO45" s="84"/>
      <c r="FGP45" s="84"/>
      <c r="FGQ45" s="84"/>
      <c r="FGR45" s="84"/>
      <c r="FGS45" s="84"/>
      <c r="FGT45" s="84"/>
      <c r="FGU45" s="84"/>
      <c r="FGV45" s="84"/>
      <c r="FGW45" s="84"/>
      <c r="FGX45" s="84"/>
      <c r="FGY45" s="84"/>
      <c r="FGZ45" s="84"/>
      <c r="FHA45" s="84"/>
      <c r="FHB45" s="84"/>
      <c r="FHC45" s="84"/>
      <c r="FHD45" s="84"/>
      <c r="FHE45" s="84"/>
      <c r="FHF45" s="84"/>
      <c r="FHG45" s="84"/>
      <c r="FHH45" s="84"/>
      <c r="FHI45" s="84"/>
      <c r="FHJ45" s="84"/>
      <c r="FHK45" s="84"/>
      <c r="FHL45" s="84"/>
      <c r="FHM45" s="84"/>
      <c r="FHN45" s="84"/>
      <c r="FHO45" s="84"/>
      <c r="FHP45" s="84"/>
      <c r="FHQ45" s="84"/>
      <c r="FHR45" s="84"/>
      <c r="FHS45" s="84"/>
      <c r="FHT45" s="84"/>
      <c r="FHU45" s="84"/>
      <c r="FHV45" s="84"/>
      <c r="FHW45" s="84"/>
      <c r="FHX45" s="84"/>
      <c r="FHY45" s="84"/>
      <c r="FHZ45" s="84"/>
      <c r="FIA45" s="84"/>
      <c r="FIB45" s="84"/>
      <c r="FIC45" s="84"/>
      <c r="FID45" s="84"/>
      <c r="FIE45" s="84"/>
      <c r="FIF45" s="84"/>
      <c r="FIG45" s="84"/>
      <c r="FIH45" s="84"/>
      <c r="FII45" s="84"/>
      <c r="FIJ45" s="84"/>
      <c r="FIK45" s="84"/>
      <c r="FIL45" s="84"/>
      <c r="FIM45" s="84"/>
      <c r="FIN45" s="84"/>
      <c r="FIO45" s="84"/>
      <c r="FIP45" s="84"/>
      <c r="FIQ45" s="84"/>
      <c r="FIR45" s="84"/>
      <c r="FIS45" s="84"/>
      <c r="FIT45" s="84"/>
      <c r="FIU45" s="84"/>
      <c r="FIV45" s="84"/>
      <c r="FIW45" s="84"/>
      <c r="FIX45" s="84"/>
      <c r="FIY45" s="84"/>
      <c r="FIZ45" s="84"/>
      <c r="FJA45" s="84"/>
      <c r="FJB45" s="84"/>
      <c r="FJC45" s="84"/>
      <c r="FJD45" s="84"/>
      <c r="FJE45" s="84"/>
      <c r="FJF45" s="84"/>
      <c r="FJG45" s="84"/>
      <c r="FJH45" s="84"/>
      <c r="FJI45" s="84"/>
      <c r="FJJ45" s="84"/>
      <c r="FJK45" s="84"/>
      <c r="FJL45" s="84"/>
      <c r="FJM45" s="84"/>
      <c r="FJN45" s="84"/>
      <c r="FJO45" s="84"/>
      <c r="FJP45" s="84"/>
      <c r="FJQ45" s="84"/>
      <c r="FJR45" s="84"/>
      <c r="FJS45" s="84"/>
      <c r="FJT45" s="84"/>
      <c r="FJU45" s="84"/>
      <c r="FJV45" s="84"/>
      <c r="FJW45" s="84"/>
      <c r="FJX45" s="84"/>
      <c r="FJY45" s="84"/>
      <c r="FJZ45" s="84"/>
      <c r="FKA45" s="84"/>
      <c r="FKB45" s="84"/>
      <c r="FKC45" s="84"/>
      <c r="FKD45" s="84"/>
      <c r="FKE45" s="84"/>
      <c r="FKF45" s="84"/>
      <c r="FKG45" s="84"/>
      <c r="FKH45" s="84"/>
      <c r="FKI45" s="84"/>
      <c r="FKJ45" s="84"/>
      <c r="FKK45" s="84"/>
      <c r="FKL45" s="84"/>
      <c r="FKM45" s="84"/>
      <c r="FKN45" s="84"/>
      <c r="FKO45" s="84"/>
      <c r="FKP45" s="84"/>
      <c r="FKQ45" s="84"/>
      <c r="FKR45" s="84"/>
      <c r="FKS45" s="84"/>
      <c r="FKT45" s="84"/>
      <c r="FKU45" s="84"/>
      <c r="FKV45" s="84"/>
      <c r="FKW45" s="84"/>
      <c r="FKX45" s="84"/>
      <c r="FKY45" s="84"/>
      <c r="FKZ45" s="84"/>
      <c r="FLA45" s="84"/>
      <c r="FLB45" s="84"/>
      <c r="FLC45" s="84"/>
      <c r="FLD45" s="84"/>
      <c r="FLE45" s="84"/>
      <c r="FLF45" s="84"/>
      <c r="FLG45" s="84"/>
      <c r="FLH45" s="84"/>
      <c r="FLI45" s="84"/>
      <c r="FLJ45" s="84"/>
      <c r="FLK45" s="84"/>
      <c r="FLL45" s="84"/>
      <c r="FLM45" s="84"/>
      <c r="FLN45" s="84"/>
      <c r="FLO45" s="84"/>
      <c r="FLP45" s="84"/>
      <c r="FLQ45" s="84"/>
      <c r="FLR45" s="84"/>
      <c r="FLS45" s="84"/>
      <c r="FLT45" s="84"/>
      <c r="FLU45" s="84"/>
      <c r="FLV45" s="84"/>
      <c r="FLW45" s="84"/>
      <c r="FLX45" s="84"/>
      <c r="FLY45" s="84"/>
      <c r="FLZ45" s="84"/>
      <c r="FMA45" s="84"/>
      <c r="FMB45" s="84"/>
      <c r="FMC45" s="84"/>
      <c r="FMD45" s="84"/>
      <c r="FME45" s="84"/>
      <c r="FMF45" s="84"/>
      <c r="FMG45" s="84"/>
      <c r="FMH45" s="84"/>
      <c r="FMI45" s="84"/>
      <c r="FMJ45" s="84"/>
      <c r="FMK45" s="84"/>
      <c r="FML45" s="84"/>
      <c r="FMM45" s="84"/>
      <c r="FMN45" s="84"/>
      <c r="FMO45" s="84"/>
      <c r="FMP45" s="84"/>
      <c r="FMQ45" s="84"/>
      <c r="FMR45" s="84"/>
      <c r="FMS45" s="84"/>
      <c r="FMT45" s="84"/>
      <c r="FMU45" s="84"/>
      <c r="FMV45" s="84"/>
      <c r="FMW45" s="84"/>
      <c r="FMX45" s="84"/>
      <c r="FMY45" s="84"/>
      <c r="FMZ45" s="84"/>
      <c r="FNA45" s="84"/>
      <c r="FNB45" s="84"/>
      <c r="FNC45" s="84"/>
      <c r="FND45" s="84"/>
      <c r="FNE45" s="84"/>
      <c r="FNF45" s="84"/>
      <c r="FNG45" s="84"/>
      <c r="FNH45" s="84"/>
      <c r="FNI45" s="84"/>
      <c r="FNJ45" s="84"/>
      <c r="FNK45" s="84"/>
      <c r="FNL45" s="84"/>
      <c r="FNM45" s="84"/>
      <c r="FNN45" s="84"/>
      <c r="FNO45" s="84"/>
      <c r="FNP45" s="84"/>
      <c r="FNQ45" s="84"/>
      <c r="FNR45" s="84"/>
      <c r="FNS45" s="84"/>
      <c r="FNT45" s="84"/>
      <c r="FNU45" s="84"/>
      <c r="FNV45" s="84"/>
      <c r="FNW45" s="84"/>
      <c r="FNX45" s="84"/>
      <c r="FNY45" s="84"/>
      <c r="FNZ45" s="84"/>
      <c r="FOA45" s="84"/>
      <c r="FOB45" s="84"/>
      <c r="FOC45" s="84"/>
      <c r="FOD45" s="84"/>
      <c r="FOE45" s="84"/>
      <c r="FOF45" s="84"/>
      <c r="FOG45" s="84"/>
      <c r="FOH45" s="84"/>
      <c r="FOI45" s="84"/>
      <c r="FOJ45" s="84"/>
      <c r="FOK45" s="84"/>
      <c r="FOL45" s="84"/>
      <c r="FOM45" s="84"/>
      <c r="FON45" s="84"/>
      <c r="FOO45" s="84"/>
      <c r="FOP45" s="84"/>
      <c r="FOQ45" s="84"/>
      <c r="FOR45" s="84"/>
      <c r="FOS45" s="84"/>
      <c r="FOT45" s="84"/>
      <c r="FOU45" s="84"/>
      <c r="FOV45" s="84"/>
      <c r="FOW45" s="84"/>
      <c r="FOX45" s="84"/>
      <c r="FOY45" s="84"/>
      <c r="FOZ45" s="84"/>
      <c r="FPA45" s="84"/>
      <c r="FPB45" s="84"/>
      <c r="FPC45" s="84"/>
      <c r="FPD45" s="84"/>
      <c r="FPE45" s="84"/>
      <c r="FPF45" s="84"/>
      <c r="FPG45" s="84"/>
      <c r="FPH45" s="84"/>
      <c r="FPI45" s="84"/>
      <c r="FPJ45" s="84"/>
      <c r="FPK45" s="84"/>
      <c r="FPL45" s="84"/>
      <c r="FPM45" s="84"/>
      <c r="FPN45" s="84"/>
      <c r="FPO45" s="84"/>
      <c r="FPP45" s="84"/>
      <c r="FPQ45" s="84"/>
      <c r="FPR45" s="84"/>
      <c r="FPS45" s="84"/>
      <c r="FPT45" s="84"/>
      <c r="FPU45" s="84"/>
      <c r="FPV45" s="84"/>
      <c r="FPW45" s="84"/>
      <c r="FPX45" s="84"/>
      <c r="FPY45" s="84"/>
      <c r="FPZ45" s="84"/>
      <c r="FQA45" s="84"/>
      <c r="FQB45" s="84"/>
      <c r="FQC45" s="84"/>
      <c r="FQD45" s="84"/>
      <c r="FQE45" s="84"/>
      <c r="FQF45" s="84"/>
      <c r="FQG45" s="84"/>
      <c r="FQH45" s="84"/>
      <c r="FQI45" s="84"/>
      <c r="FQJ45" s="84"/>
      <c r="FQK45" s="84"/>
      <c r="FQL45" s="84"/>
      <c r="FQM45" s="84"/>
      <c r="FQN45" s="84"/>
      <c r="FQO45" s="84"/>
      <c r="FQP45" s="84"/>
      <c r="FQQ45" s="84"/>
      <c r="FQR45" s="84"/>
      <c r="FQS45" s="84"/>
      <c r="FQT45" s="84"/>
      <c r="FQU45" s="84"/>
      <c r="FQV45" s="84"/>
      <c r="FQW45" s="84"/>
      <c r="FQX45" s="84"/>
      <c r="FQY45" s="84"/>
      <c r="FQZ45" s="84"/>
      <c r="FRA45" s="84"/>
      <c r="FRB45" s="84"/>
      <c r="FRC45" s="84"/>
      <c r="FRD45" s="84"/>
      <c r="FRE45" s="84"/>
      <c r="FRF45" s="84"/>
      <c r="FRG45" s="84"/>
      <c r="FRH45" s="84"/>
      <c r="FRI45" s="84"/>
      <c r="FRJ45" s="84"/>
      <c r="FRK45" s="84"/>
      <c r="FRL45" s="84"/>
      <c r="FRM45" s="84"/>
      <c r="FRN45" s="84"/>
      <c r="FRO45" s="84"/>
      <c r="FRP45" s="84"/>
      <c r="FRQ45" s="84"/>
      <c r="FRR45" s="84"/>
      <c r="FRS45" s="84"/>
      <c r="FRT45" s="84"/>
      <c r="FRU45" s="84"/>
      <c r="FRV45" s="84"/>
      <c r="FRW45" s="84"/>
      <c r="FRX45" s="84"/>
      <c r="FRY45" s="84"/>
      <c r="FRZ45" s="84"/>
      <c r="FSA45" s="84"/>
      <c r="FSB45" s="84"/>
      <c r="FSC45" s="84"/>
      <c r="FSD45" s="84"/>
      <c r="FSE45" s="84"/>
      <c r="FSF45" s="84"/>
      <c r="FSG45" s="84"/>
      <c r="FSH45" s="84"/>
      <c r="FSI45" s="84"/>
      <c r="FSJ45" s="84"/>
      <c r="FSK45" s="84"/>
      <c r="FSL45" s="84"/>
      <c r="FSM45" s="84"/>
      <c r="FSN45" s="84"/>
      <c r="FSO45" s="84"/>
      <c r="FSP45" s="84"/>
      <c r="FSQ45" s="84"/>
      <c r="FSR45" s="84"/>
      <c r="FSS45" s="84"/>
      <c r="FST45" s="84"/>
      <c r="FSU45" s="84"/>
      <c r="FSV45" s="84"/>
      <c r="FSW45" s="84"/>
      <c r="FSX45" s="84"/>
      <c r="FSY45" s="84"/>
      <c r="FSZ45" s="84"/>
      <c r="FTA45" s="84"/>
      <c r="FTB45" s="84"/>
      <c r="FTC45" s="84"/>
      <c r="FTD45" s="84"/>
      <c r="FTE45" s="84"/>
      <c r="FTF45" s="84"/>
      <c r="FTG45" s="84"/>
      <c r="FTH45" s="84"/>
      <c r="FTI45" s="84"/>
      <c r="FTJ45" s="84"/>
      <c r="FTK45" s="84"/>
      <c r="FTL45" s="84"/>
      <c r="FTM45" s="84"/>
      <c r="FTN45" s="84"/>
      <c r="FTO45" s="84"/>
      <c r="FTP45" s="84"/>
      <c r="FTQ45" s="84"/>
      <c r="FTR45" s="84"/>
      <c r="FTS45" s="84"/>
      <c r="FTT45" s="84"/>
      <c r="FTU45" s="84"/>
      <c r="FTV45" s="84"/>
      <c r="FTW45" s="84"/>
      <c r="FTX45" s="84"/>
      <c r="FTY45" s="84"/>
      <c r="FTZ45" s="84"/>
      <c r="FUA45" s="84"/>
      <c r="FUB45" s="84"/>
      <c r="FUC45" s="84"/>
      <c r="FUD45" s="84"/>
      <c r="FUE45" s="84"/>
      <c r="FUF45" s="84"/>
      <c r="FUG45" s="84"/>
      <c r="FUH45" s="84"/>
      <c r="FUI45" s="84"/>
      <c r="FUJ45" s="84"/>
      <c r="FUK45" s="84"/>
      <c r="FUL45" s="84"/>
      <c r="FUM45" s="84"/>
      <c r="FUN45" s="84"/>
      <c r="FUO45" s="84"/>
      <c r="FUP45" s="84"/>
      <c r="FUQ45" s="84"/>
      <c r="FUR45" s="84"/>
      <c r="FUS45" s="84"/>
      <c r="FUT45" s="84"/>
      <c r="FUU45" s="84"/>
      <c r="FUV45" s="84"/>
      <c r="FUW45" s="84"/>
      <c r="FUX45" s="84"/>
      <c r="FUY45" s="84"/>
      <c r="FUZ45" s="84"/>
      <c r="FVA45" s="84"/>
      <c r="FVB45" s="84"/>
      <c r="FVC45" s="84"/>
      <c r="FVD45" s="84"/>
      <c r="FVE45" s="84"/>
      <c r="FVF45" s="84"/>
      <c r="FVG45" s="84"/>
      <c r="FVH45" s="84"/>
      <c r="FVI45" s="84"/>
      <c r="FVJ45" s="84"/>
      <c r="FVK45" s="84"/>
      <c r="FVL45" s="84"/>
      <c r="FVM45" s="84"/>
      <c r="FVN45" s="84"/>
      <c r="FVO45" s="84"/>
      <c r="FVP45" s="84"/>
      <c r="FVQ45" s="84"/>
      <c r="FVR45" s="84"/>
      <c r="FVS45" s="84"/>
      <c r="FVT45" s="84"/>
      <c r="FVU45" s="84"/>
      <c r="FVV45" s="84"/>
      <c r="FVW45" s="84"/>
      <c r="FVX45" s="84"/>
      <c r="FVY45" s="84"/>
      <c r="FVZ45" s="84"/>
      <c r="FWA45" s="84"/>
      <c r="FWB45" s="84"/>
      <c r="FWC45" s="84"/>
      <c r="FWD45" s="84"/>
      <c r="FWE45" s="84"/>
      <c r="FWF45" s="84"/>
      <c r="FWG45" s="84"/>
      <c r="FWH45" s="84"/>
      <c r="FWI45" s="84"/>
      <c r="FWJ45" s="84"/>
      <c r="FWK45" s="84"/>
      <c r="FWL45" s="84"/>
      <c r="FWM45" s="84"/>
      <c r="FWN45" s="84"/>
      <c r="FWO45" s="84"/>
      <c r="FWP45" s="84"/>
      <c r="FWQ45" s="84"/>
      <c r="FWR45" s="84"/>
      <c r="FWS45" s="84"/>
      <c r="FWT45" s="84"/>
      <c r="FWU45" s="84"/>
      <c r="FWV45" s="84"/>
      <c r="FWW45" s="84"/>
      <c r="FWX45" s="84"/>
      <c r="FWY45" s="84"/>
      <c r="FWZ45" s="84"/>
      <c r="FXA45" s="84"/>
      <c r="FXB45" s="84"/>
      <c r="FXC45" s="84"/>
      <c r="FXD45" s="84"/>
      <c r="FXE45" s="84"/>
      <c r="FXF45" s="84"/>
      <c r="FXG45" s="84"/>
      <c r="FXH45" s="84"/>
      <c r="FXI45" s="84"/>
      <c r="FXJ45" s="84"/>
      <c r="FXK45" s="84"/>
      <c r="FXL45" s="84"/>
      <c r="FXM45" s="84"/>
      <c r="FXN45" s="84"/>
      <c r="FXO45" s="84"/>
      <c r="FXP45" s="84"/>
      <c r="FXQ45" s="84"/>
      <c r="FXR45" s="84"/>
      <c r="FXS45" s="84"/>
      <c r="FXT45" s="84"/>
      <c r="FXU45" s="84"/>
      <c r="FXV45" s="84"/>
      <c r="FXW45" s="84"/>
      <c r="FXX45" s="84"/>
      <c r="FXY45" s="84"/>
      <c r="FXZ45" s="84"/>
      <c r="FYA45" s="84"/>
      <c r="FYB45" s="84"/>
      <c r="FYC45" s="84"/>
      <c r="FYD45" s="84"/>
      <c r="FYE45" s="84"/>
      <c r="FYF45" s="84"/>
      <c r="FYG45" s="84"/>
      <c r="FYH45" s="84"/>
      <c r="FYI45" s="84"/>
      <c r="FYJ45" s="84"/>
      <c r="FYK45" s="84"/>
      <c r="FYL45" s="84"/>
      <c r="FYM45" s="84"/>
      <c r="FYN45" s="84"/>
      <c r="FYO45" s="84"/>
      <c r="FYP45" s="84"/>
      <c r="FYQ45" s="84"/>
      <c r="FYR45" s="84"/>
      <c r="FYS45" s="84"/>
      <c r="FYT45" s="84"/>
      <c r="FYU45" s="84"/>
      <c r="FYV45" s="84"/>
      <c r="FYW45" s="84"/>
      <c r="FYX45" s="84"/>
      <c r="FYY45" s="84"/>
      <c r="FYZ45" s="84"/>
      <c r="FZA45" s="84"/>
      <c r="FZB45" s="84"/>
      <c r="FZC45" s="84"/>
      <c r="FZD45" s="84"/>
      <c r="FZE45" s="84"/>
      <c r="FZF45" s="84"/>
      <c r="FZG45" s="84"/>
      <c r="FZH45" s="84"/>
      <c r="FZI45" s="84"/>
      <c r="FZJ45" s="84"/>
      <c r="FZK45" s="84"/>
      <c r="FZL45" s="84"/>
      <c r="FZM45" s="84"/>
      <c r="FZN45" s="84"/>
      <c r="FZO45" s="84"/>
      <c r="FZP45" s="84"/>
      <c r="FZQ45" s="84"/>
      <c r="FZR45" s="84"/>
      <c r="FZS45" s="84"/>
      <c r="FZT45" s="84"/>
      <c r="FZU45" s="84"/>
      <c r="FZV45" s="84"/>
      <c r="FZW45" s="84"/>
      <c r="FZX45" s="84"/>
      <c r="FZY45" s="84"/>
      <c r="FZZ45" s="84"/>
      <c r="GAA45" s="84"/>
      <c r="GAB45" s="84"/>
      <c r="GAC45" s="84"/>
      <c r="GAD45" s="84"/>
      <c r="GAE45" s="84"/>
      <c r="GAF45" s="84"/>
      <c r="GAG45" s="84"/>
      <c r="GAH45" s="84"/>
      <c r="GAI45" s="84"/>
      <c r="GAJ45" s="84"/>
      <c r="GAK45" s="84"/>
      <c r="GAL45" s="84"/>
      <c r="GAM45" s="84"/>
      <c r="GAN45" s="84"/>
      <c r="GAO45" s="84"/>
      <c r="GAP45" s="84"/>
      <c r="GAQ45" s="84"/>
      <c r="GAR45" s="84"/>
      <c r="GAS45" s="84"/>
      <c r="GAT45" s="84"/>
      <c r="GAU45" s="84"/>
      <c r="GAV45" s="84"/>
      <c r="GAW45" s="84"/>
      <c r="GAX45" s="84"/>
      <c r="GAY45" s="84"/>
      <c r="GAZ45" s="84"/>
      <c r="GBA45" s="84"/>
      <c r="GBB45" s="84"/>
      <c r="GBC45" s="84"/>
      <c r="GBD45" s="84"/>
      <c r="GBE45" s="84"/>
      <c r="GBF45" s="84"/>
      <c r="GBG45" s="84"/>
      <c r="GBH45" s="84"/>
      <c r="GBI45" s="84"/>
      <c r="GBJ45" s="84"/>
      <c r="GBK45" s="84"/>
      <c r="GBL45" s="84"/>
      <c r="GBM45" s="84"/>
      <c r="GBN45" s="84"/>
      <c r="GBO45" s="84"/>
      <c r="GBP45" s="84"/>
      <c r="GBQ45" s="84"/>
      <c r="GBR45" s="84"/>
      <c r="GBS45" s="84"/>
      <c r="GBT45" s="84"/>
      <c r="GBU45" s="84"/>
      <c r="GBV45" s="84"/>
      <c r="GBW45" s="84"/>
      <c r="GBX45" s="84"/>
      <c r="GBY45" s="84"/>
      <c r="GBZ45" s="84"/>
      <c r="GCA45" s="84"/>
      <c r="GCB45" s="84"/>
      <c r="GCC45" s="84"/>
      <c r="GCD45" s="84"/>
      <c r="GCE45" s="84"/>
      <c r="GCF45" s="84"/>
      <c r="GCG45" s="84"/>
      <c r="GCH45" s="84"/>
      <c r="GCI45" s="84"/>
      <c r="GCJ45" s="84"/>
      <c r="GCK45" s="84"/>
      <c r="GCL45" s="84"/>
      <c r="GCM45" s="84"/>
      <c r="GCN45" s="84"/>
      <c r="GCO45" s="84"/>
      <c r="GCP45" s="84"/>
      <c r="GCQ45" s="84"/>
      <c r="GCR45" s="84"/>
      <c r="GCS45" s="84"/>
      <c r="GCT45" s="84"/>
      <c r="GCU45" s="84"/>
      <c r="GCV45" s="84"/>
      <c r="GCW45" s="84"/>
      <c r="GCX45" s="84"/>
      <c r="GCY45" s="84"/>
      <c r="GCZ45" s="84"/>
      <c r="GDA45" s="84"/>
      <c r="GDB45" s="84"/>
      <c r="GDC45" s="84"/>
      <c r="GDD45" s="84"/>
      <c r="GDE45" s="84"/>
      <c r="GDF45" s="84"/>
      <c r="GDG45" s="84"/>
      <c r="GDH45" s="84"/>
      <c r="GDI45" s="84"/>
      <c r="GDJ45" s="84"/>
      <c r="GDK45" s="84"/>
      <c r="GDL45" s="84"/>
      <c r="GDM45" s="84"/>
      <c r="GDN45" s="84"/>
      <c r="GDO45" s="84"/>
      <c r="GDP45" s="84"/>
      <c r="GDQ45" s="84"/>
      <c r="GDR45" s="84"/>
      <c r="GDS45" s="84"/>
      <c r="GDT45" s="84"/>
      <c r="GDU45" s="84"/>
      <c r="GDV45" s="84"/>
      <c r="GDW45" s="84"/>
      <c r="GDX45" s="84"/>
      <c r="GDY45" s="84"/>
      <c r="GDZ45" s="84"/>
      <c r="GEA45" s="84"/>
      <c r="GEB45" s="84"/>
      <c r="GEC45" s="84"/>
      <c r="GED45" s="84"/>
      <c r="GEE45" s="84"/>
      <c r="GEF45" s="84"/>
      <c r="GEG45" s="84"/>
      <c r="GEH45" s="84"/>
      <c r="GEI45" s="84"/>
      <c r="GEJ45" s="84"/>
      <c r="GEK45" s="84"/>
      <c r="GEL45" s="84"/>
      <c r="GEM45" s="84"/>
      <c r="GEN45" s="84"/>
      <c r="GEO45" s="84"/>
      <c r="GEP45" s="84"/>
      <c r="GEQ45" s="84"/>
      <c r="GER45" s="84"/>
      <c r="GES45" s="84"/>
      <c r="GET45" s="84"/>
      <c r="GEU45" s="84"/>
      <c r="GEV45" s="84"/>
      <c r="GEW45" s="84"/>
      <c r="GEX45" s="84"/>
      <c r="GEY45" s="84"/>
      <c r="GEZ45" s="84"/>
      <c r="GFA45" s="84"/>
      <c r="GFB45" s="84"/>
      <c r="GFC45" s="84"/>
      <c r="GFD45" s="84"/>
      <c r="GFE45" s="84"/>
      <c r="GFF45" s="84"/>
      <c r="GFG45" s="84"/>
      <c r="GFH45" s="84"/>
      <c r="GFI45" s="84"/>
      <c r="GFJ45" s="84"/>
      <c r="GFK45" s="84"/>
      <c r="GFL45" s="84"/>
      <c r="GFM45" s="84"/>
      <c r="GFN45" s="84"/>
      <c r="GFO45" s="84"/>
      <c r="GFP45" s="84"/>
      <c r="GFQ45" s="84"/>
      <c r="GFR45" s="84"/>
      <c r="GFS45" s="84"/>
      <c r="GFT45" s="84"/>
      <c r="GFU45" s="84"/>
      <c r="GFV45" s="84"/>
      <c r="GFW45" s="84"/>
      <c r="GFX45" s="84"/>
      <c r="GFY45" s="84"/>
      <c r="GFZ45" s="84"/>
      <c r="GGA45" s="84"/>
      <c r="GGB45" s="84"/>
      <c r="GGC45" s="84"/>
      <c r="GGD45" s="84"/>
      <c r="GGE45" s="84"/>
      <c r="GGF45" s="84"/>
      <c r="GGG45" s="84"/>
      <c r="GGH45" s="84"/>
      <c r="GGI45" s="84"/>
      <c r="GGJ45" s="84"/>
      <c r="GGK45" s="84"/>
      <c r="GGL45" s="84"/>
      <c r="GGM45" s="84"/>
      <c r="GGN45" s="84"/>
      <c r="GGO45" s="84"/>
      <c r="GGP45" s="84"/>
      <c r="GGQ45" s="84"/>
      <c r="GGR45" s="84"/>
      <c r="GGS45" s="84"/>
      <c r="GGT45" s="84"/>
      <c r="GGU45" s="84"/>
      <c r="GGV45" s="84"/>
      <c r="GGW45" s="84"/>
      <c r="GGX45" s="84"/>
      <c r="GGY45" s="84"/>
      <c r="GGZ45" s="84"/>
      <c r="GHA45" s="84"/>
      <c r="GHB45" s="84"/>
      <c r="GHC45" s="84"/>
      <c r="GHD45" s="84"/>
      <c r="GHE45" s="84"/>
      <c r="GHF45" s="84"/>
      <c r="GHG45" s="84"/>
      <c r="GHH45" s="84"/>
      <c r="GHI45" s="84"/>
      <c r="GHJ45" s="84"/>
      <c r="GHK45" s="84"/>
      <c r="GHL45" s="84"/>
      <c r="GHM45" s="84"/>
      <c r="GHN45" s="84"/>
      <c r="GHO45" s="84"/>
      <c r="GHP45" s="84"/>
      <c r="GHQ45" s="84"/>
      <c r="GHR45" s="84"/>
      <c r="GHS45" s="84"/>
      <c r="GHT45" s="84"/>
      <c r="GHU45" s="84"/>
      <c r="GHV45" s="84"/>
      <c r="GHW45" s="84"/>
      <c r="GHX45" s="84"/>
      <c r="GHY45" s="84"/>
      <c r="GHZ45" s="84"/>
      <c r="GIA45" s="84"/>
      <c r="GIB45" s="84"/>
      <c r="GIC45" s="84"/>
      <c r="GID45" s="84"/>
      <c r="GIE45" s="84"/>
      <c r="GIF45" s="84"/>
      <c r="GIG45" s="84"/>
      <c r="GIH45" s="84"/>
      <c r="GII45" s="84"/>
      <c r="GIJ45" s="84"/>
      <c r="GIK45" s="84"/>
      <c r="GIL45" s="84"/>
      <c r="GIM45" s="84"/>
      <c r="GIN45" s="84"/>
      <c r="GIO45" s="84"/>
      <c r="GIP45" s="84"/>
      <c r="GIQ45" s="84"/>
      <c r="GIR45" s="84"/>
      <c r="GIS45" s="84"/>
      <c r="GIT45" s="84"/>
      <c r="GIU45" s="84"/>
      <c r="GIV45" s="84"/>
      <c r="GIW45" s="84"/>
      <c r="GIX45" s="84"/>
      <c r="GIY45" s="84"/>
      <c r="GIZ45" s="84"/>
      <c r="GJA45" s="84"/>
      <c r="GJB45" s="84"/>
      <c r="GJC45" s="84"/>
      <c r="GJD45" s="84"/>
      <c r="GJE45" s="84"/>
      <c r="GJF45" s="84"/>
      <c r="GJG45" s="84"/>
      <c r="GJH45" s="84"/>
      <c r="GJI45" s="84"/>
      <c r="GJJ45" s="84"/>
      <c r="GJK45" s="84"/>
      <c r="GJL45" s="84"/>
      <c r="GJM45" s="84"/>
      <c r="GJN45" s="84"/>
      <c r="GJO45" s="84"/>
      <c r="GJP45" s="84"/>
      <c r="GJQ45" s="84"/>
      <c r="GJR45" s="84"/>
      <c r="GJS45" s="84"/>
      <c r="GJT45" s="84"/>
      <c r="GJU45" s="84"/>
      <c r="GJV45" s="84"/>
      <c r="GJW45" s="84"/>
      <c r="GJX45" s="84"/>
      <c r="GJY45" s="84"/>
      <c r="GJZ45" s="84"/>
      <c r="GKA45" s="84"/>
      <c r="GKB45" s="84"/>
      <c r="GKC45" s="84"/>
      <c r="GKD45" s="84"/>
      <c r="GKE45" s="84"/>
      <c r="GKF45" s="84"/>
      <c r="GKG45" s="84"/>
      <c r="GKH45" s="84"/>
      <c r="GKI45" s="84"/>
      <c r="GKJ45" s="84"/>
      <c r="GKK45" s="84"/>
      <c r="GKL45" s="84"/>
      <c r="GKM45" s="84"/>
      <c r="GKN45" s="84"/>
      <c r="GKO45" s="84"/>
      <c r="GKP45" s="84"/>
      <c r="GKQ45" s="84"/>
      <c r="GKR45" s="84"/>
      <c r="GKS45" s="84"/>
      <c r="GKT45" s="84"/>
      <c r="GKU45" s="84"/>
      <c r="GKV45" s="84"/>
      <c r="GKW45" s="84"/>
      <c r="GKX45" s="84"/>
      <c r="GKY45" s="84"/>
      <c r="GKZ45" s="84"/>
      <c r="GLA45" s="84"/>
      <c r="GLB45" s="84"/>
      <c r="GLC45" s="84"/>
      <c r="GLD45" s="84"/>
      <c r="GLE45" s="84"/>
      <c r="GLF45" s="84"/>
      <c r="GLG45" s="84"/>
      <c r="GLH45" s="84"/>
      <c r="GLI45" s="84"/>
      <c r="GLJ45" s="84"/>
      <c r="GLK45" s="84"/>
      <c r="GLL45" s="84"/>
      <c r="GLM45" s="84"/>
      <c r="GLN45" s="84"/>
      <c r="GLO45" s="84"/>
      <c r="GLP45" s="84"/>
      <c r="GLQ45" s="84"/>
      <c r="GLR45" s="84"/>
      <c r="GLS45" s="84"/>
      <c r="GLT45" s="84"/>
      <c r="GLU45" s="84"/>
      <c r="GLV45" s="84"/>
      <c r="GLW45" s="84"/>
      <c r="GLX45" s="84"/>
      <c r="GLY45" s="84"/>
      <c r="GLZ45" s="84"/>
      <c r="GMA45" s="84"/>
      <c r="GMB45" s="84"/>
      <c r="GMC45" s="84"/>
      <c r="GMD45" s="84"/>
      <c r="GME45" s="84"/>
      <c r="GMF45" s="84"/>
      <c r="GMG45" s="84"/>
      <c r="GMH45" s="84"/>
      <c r="GMI45" s="84"/>
      <c r="GMJ45" s="84"/>
      <c r="GMK45" s="84"/>
      <c r="GML45" s="84"/>
      <c r="GMM45" s="84"/>
      <c r="GMN45" s="84"/>
      <c r="GMO45" s="84"/>
      <c r="GMP45" s="84"/>
      <c r="GMQ45" s="84"/>
      <c r="GMR45" s="84"/>
      <c r="GMS45" s="84"/>
      <c r="GMT45" s="84"/>
      <c r="GMU45" s="84"/>
      <c r="GMV45" s="84"/>
      <c r="GMW45" s="84"/>
      <c r="GMX45" s="84"/>
      <c r="GMY45" s="84"/>
      <c r="GMZ45" s="84"/>
      <c r="GNA45" s="84"/>
      <c r="GNB45" s="84"/>
      <c r="GNC45" s="84"/>
      <c r="GND45" s="84"/>
      <c r="GNE45" s="84"/>
      <c r="GNF45" s="84"/>
      <c r="GNG45" s="84"/>
      <c r="GNH45" s="84"/>
      <c r="GNI45" s="84"/>
      <c r="GNJ45" s="84"/>
      <c r="GNK45" s="84"/>
      <c r="GNL45" s="84"/>
      <c r="GNM45" s="84"/>
      <c r="GNN45" s="84"/>
      <c r="GNO45" s="84"/>
      <c r="GNP45" s="84"/>
      <c r="GNQ45" s="84"/>
      <c r="GNR45" s="84"/>
      <c r="GNS45" s="84"/>
      <c r="GNT45" s="84"/>
      <c r="GNU45" s="84"/>
      <c r="GNV45" s="84"/>
      <c r="GNW45" s="84"/>
      <c r="GNX45" s="84"/>
      <c r="GNY45" s="84"/>
      <c r="GNZ45" s="84"/>
      <c r="GOA45" s="84"/>
      <c r="GOB45" s="84"/>
      <c r="GOC45" s="84"/>
      <c r="GOD45" s="84"/>
      <c r="GOE45" s="84"/>
      <c r="GOF45" s="84"/>
      <c r="GOG45" s="84"/>
      <c r="GOH45" s="84"/>
      <c r="GOI45" s="84"/>
      <c r="GOJ45" s="84"/>
      <c r="GOK45" s="84"/>
      <c r="GOL45" s="84"/>
      <c r="GOM45" s="84"/>
      <c r="GON45" s="84"/>
      <c r="GOO45" s="84"/>
      <c r="GOP45" s="84"/>
      <c r="GOQ45" s="84"/>
      <c r="GOR45" s="84"/>
      <c r="GOS45" s="84"/>
      <c r="GOT45" s="84"/>
      <c r="GOU45" s="84"/>
      <c r="GOV45" s="84"/>
      <c r="GOW45" s="84"/>
      <c r="GOX45" s="84"/>
      <c r="GOY45" s="84"/>
      <c r="GOZ45" s="84"/>
      <c r="GPA45" s="84"/>
      <c r="GPB45" s="84"/>
      <c r="GPC45" s="84"/>
      <c r="GPD45" s="84"/>
      <c r="GPE45" s="84"/>
      <c r="GPF45" s="84"/>
      <c r="GPG45" s="84"/>
      <c r="GPH45" s="84"/>
      <c r="GPI45" s="84"/>
      <c r="GPJ45" s="84"/>
      <c r="GPK45" s="84"/>
      <c r="GPL45" s="84"/>
      <c r="GPM45" s="84"/>
      <c r="GPN45" s="84"/>
      <c r="GPO45" s="84"/>
      <c r="GPP45" s="84"/>
      <c r="GPQ45" s="84"/>
      <c r="GPR45" s="84"/>
      <c r="GPS45" s="84"/>
      <c r="GPT45" s="84"/>
      <c r="GPU45" s="84"/>
      <c r="GPV45" s="84"/>
      <c r="GPW45" s="84"/>
      <c r="GPX45" s="84"/>
      <c r="GPY45" s="84"/>
      <c r="GPZ45" s="84"/>
      <c r="GQA45" s="84"/>
      <c r="GQB45" s="84"/>
      <c r="GQC45" s="84"/>
      <c r="GQD45" s="84"/>
      <c r="GQE45" s="84"/>
      <c r="GQF45" s="84"/>
      <c r="GQG45" s="84"/>
      <c r="GQH45" s="84"/>
      <c r="GQI45" s="84"/>
      <c r="GQJ45" s="84"/>
      <c r="GQK45" s="84"/>
      <c r="GQL45" s="84"/>
      <c r="GQM45" s="84"/>
      <c r="GQN45" s="84"/>
      <c r="GQO45" s="84"/>
      <c r="GQP45" s="84"/>
      <c r="GQQ45" s="84"/>
      <c r="GQR45" s="84"/>
      <c r="GQS45" s="84"/>
      <c r="GQT45" s="84"/>
      <c r="GQU45" s="84"/>
      <c r="GQV45" s="84"/>
      <c r="GQW45" s="84"/>
      <c r="GQX45" s="84"/>
      <c r="GQY45" s="84"/>
      <c r="GQZ45" s="84"/>
      <c r="GRA45" s="84"/>
      <c r="GRB45" s="84"/>
      <c r="GRC45" s="84"/>
      <c r="GRD45" s="84"/>
      <c r="GRE45" s="84"/>
      <c r="GRF45" s="84"/>
      <c r="GRG45" s="84"/>
      <c r="GRH45" s="84"/>
      <c r="GRI45" s="84"/>
      <c r="GRJ45" s="84"/>
      <c r="GRK45" s="84"/>
      <c r="GRL45" s="84"/>
      <c r="GRM45" s="84"/>
      <c r="GRN45" s="84"/>
      <c r="GRO45" s="84"/>
      <c r="GRP45" s="84"/>
      <c r="GRQ45" s="84"/>
      <c r="GRR45" s="84"/>
      <c r="GRS45" s="84"/>
      <c r="GRT45" s="84"/>
      <c r="GRU45" s="84"/>
      <c r="GRV45" s="84"/>
      <c r="GRW45" s="84"/>
      <c r="GRX45" s="84"/>
      <c r="GRY45" s="84"/>
      <c r="GRZ45" s="84"/>
      <c r="GSA45" s="84"/>
      <c r="GSB45" s="84"/>
      <c r="GSC45" s="84"/>
      <c r="GSD45" s="84"/>
      <c r="GSE45" s="84"/>
      <c r="GSF45" s="84"/>
      <c r="GSG45" s="84"/>
      <c r="GSH45" s="84"/>
      <c r="GSI45" s="84"/>
      <c r="GSJ45" s="84"/>
      <c r="GSK45" s="84"/>
      <c r="GSL45" s="84"/>
      <c r="GSM45" s="84"/>
      <c r="GSN45" s="84"/>
      <c r="GSO45" s="84"/>
      <c r="GSP45" s="84"/>
      <c r="GSQ45" s="84"/>
      <c r="GSR45" s="84"/>
      <c r="GSS45" s="84"/>
      <c r="GST45" s="84"/>
      <c r="GSU45" s="84"/>
      <c r="GSV45" s="84"/>
      <c r="GSW45" s="84"/>
      <c r="GSX45" s="84"/>
      <c r="GSY45" s="84"/>
      <c r="GSZ45" s="84"/>
      <c r="GTA45" s="84"/>
      <c r="GTB45" s="84"/>
      <c r="GTC45" s="84"/>
      <c r="GTD45" s="84"/>
      <c r="GTE45" s="84"/>
      <c r="GTF45" s="84"/>
      <c r="GTG45" s="84"/>
      <c r="GTH45" s="84"/>
      <c r="GTI45" s="84"/>
      <c r="GTJ45" s="84"/>
      <c r="GTK45" s="84"/>
      <c r="GTL45" s="84"/>
      <c r="GTM45" s="84"/>
      <c r="GTN45" s="84"/>
      <c r="GTO45" s="84"/>
      <c r="GTP45" s="84"/>
      <c r="GTQ45" s="84"/>
      <c r="GTR45" s="84"/>
      <c r="GTS45" s="84"/>
      <c r="GTT45" s="84"/>
      <c r="GTU45" s="84"/>
      <c r="GTV45" s="84"/>
      <c r="GTW45" s="84"/>
      <c r="GTX45" s="84"/>
      <c r="GTY45" s="84"/>
      <c r="GTZ45" s="84"/>
      <c r="GUA45" s="84"/>
      <c r="GUB45" s="84"/>
      <c r="GUC45" s="84"/>
      <c r="GUD45" s="84"/>
      <c r="GUE45" s="84"/>
      <c r="GUF45" s="84"/>
      <c r="GUG45" s="84"/>
      <c r="GUH45" s="84"/>
      <c r="GUI45" s="84"/>
      <c r="GUJ45" s="84"/>
      <c r="GUK45" s="84"/>
      <c r="GUL45" s="84"/>
      <c r="GUM45" s="84"/>
      <c r="GUN45" s="84"/>
      <c r="GUO45" s="84"/>
      <c r="GUP45" s="84"/>
      <c r="GUQ45" s="84"/>
      <c r="GUR45" s="84"/>
      <c r="GUS45" s="84"/>
      <c r="GUT45" s="84"/>
      <c r="GUU45" s="84"/>
      <c r="GUV45" s="84"/>
      <c r="GUW45" s="84"/>
      <c r="GUX45" s="84"/>
      <c r="GUY45" s="84"/>
      <c r="GUZ45" s="84"/>
      <c r="GVA45" s="84"/>
      <c r="GVB45" s="84"/>
      <c r="GVC45" s="84"/>
      <c r="GVD45" s="84"/>
      <c r="GVE45" s="84"/>
      <c r="GVF45" s="84"/>
      <c r="GVG45" s="84"/>
      <c r="GVH45" s="84"/>
      <c r="GVI45" s="84"/>
      <c r="GVJ45" s="84"/>
      <c r="GVK45" s="84"/>
      <c r="GVL45" s="84"/>
      <c r="GVM45" s="84"/>
      <c r="GVN45" s="84"/>
      <c r="GVO45" s="84"/>
      <c r="GVP45" s="84"/>
      <c r="GVQ45" s="84"/>
      <c r="GVR45" s="84"/>
      <c r="GVS45" s="84"/>
      <c r="GVT45" s="84"/>
      <c r="GVU45" s="84"/>
      <c r="GVV45" s="84"/>
      <c r="GVW45" s="84"/>
      <c r="GVX45" s="84"/>
      <c r="GVY45" s="84"/>
      <c r="GVZ45" s="84"/>
      <c r="GWA45" s="84"/>
      <c r="GWB45" s="84"/>
      <c r="GWC45" s="84"/>
      <c r="GWD45" s="84"/>
      <c r="GWE45" s="84"/>
      <c r="GWF45" s="84"/>
      <c r="GWG45" s="84"/>
      <c r="GWH45" s="84"/>
      <c r="GWI45" s="84"/>
      <c r="GWJ45" s="84"/>
      <c r="GWK45" s="84"/>
      <c r="GWL45" s="84"/>
      <c r="GWM45" s="84"/>
      <c r="GWN45" s="84"/>
      <c r="GWO45" s="84"/>
      <c r="GWP45" s="84"/>
      <c r="GWQ45" s="84"/>
      <c r="GWR45" s="84"/>
      <c r="GWS45" s="84"/>
      <c r="GWT45" s="84"/>
      <c r="GWU45" s="84"/>
      <c r="GWV45" s="84"/>
      <c r="GWW45" s="84"/>
      <c r="GWX45" s="84"/>
      <c r="GWY45" s="84"/>
      <c r="GWZ45" s="84"/>
      <c r="GXA45" s="84"/>
      <c r="GXB45" s="84"/>
      <c r="GXC45" s="84"/>
      <c r="GXD45" s="84"/>
      <c r="GXE45" s="84"/>
      <c r="GXF45" s="84"/>
      <c r="GXG45" s="84"/>
      <c r="GXH45" s="84"/>
      <c r="GXI45" s="84"/>
      <c r="GXJ45" s="84"/>
      <c r="GXK45" s="84"/>
      <c r="GXL45" s="84"/>
      <c r="GXM45" s="84"/>
      <c r="GXN45" s="84"/>
      <c r="GXO45" s="84"/>
      <c r="GXP45" s="84"/>
      <c r="GXQ45" s="84"/>
      <c r="GXR45" s="84"/>
      <c r="GXS45" s="84"/>
      <c r="GXT45" s="84"/>
      <c r="GXU45" s="84"/>
      <c r="GXV45" s="84"/>
      <c r="GXW45" s="84"/>
      <c r="GXX45" s="84"/>
      <c r="GXY45" s="84"/>
      <c r="GXZ45" s="84"/>
      <c r="GYA45" s="84"/>
      <c r="GYB45" s="84"/>
      <c r="GYC45" s="84"/>
      <c r="GYD45" s="84"/>
      <c r="GYE45" s="84"/>
      <c r="GYF45" s="84"/>
      <c r="GYG45" s="84"/>
      <c r="GYH45" s="84"/>
      <c r="GYI45" s="84"/>
      <c r="GYJ45" s="84"/>
      <c r="GYK45" s="84"/>
      <c r="GYL45" s="84"/>
      <c r="GYM45" s="84"/>
      <c r="GYN45" s="84"/>
      <c r="GYO45" s="84"/>
      <c r="GYP45" s="84"/>
      <c r="GYQ45" s="84"/>
      <c r="GYR45" s="84"/>
      <c r="GYS45" s="84"/>
      <c r="GYT45" s="84"/>
      <c r="GYU45" s="84"/>
      <c r="GYV45" s="84"/>
      <c r="GYW45" s="84"/>
      <c r="GYX45" s="84"/>
      <c r="GYY45" s="84"/>
      <c r="GYZ45" s="84"/>
      <c r="GZA45" s="84"/>
      <c r="GZB45" s="84"/>
      <c r="GZC45" s="84"/>
      <c r="GZD45" s="84"/>
      <c r="GZE45" s="84"/>
      <c r="GZF45" s="84"/>
      <c r="GZG45" s="84"/>
      <c r="GZH45" s="84"/>
      <c r="GZI45" s="84"/>
      <c r="GZJ45" s="84"/>
      <c r="GZK45" s="84"/>
      <c r="GZL45" s="84"/>
      <c r="GZM45" s="84"/>
      <c r="GZN45" s="84"/>
      <c r="GZO45" s="84"/>
      <c r="GZP45" s="84"/>
      <c r="GZQ45" s="84"/>
      <c r="GZR45" s="84"/>
      <c r="GZS45" s="84"/>
      <c r="GZT45" s="84"/>
      <c r="GZU45" s="84"/>
      <c r="GZV45" s="84"/>
      <c r="GZW45" s="84"/>
      <c r="GZX45" s="84"/>
      <c r="GZY45" s="84"/>
      <c r="GZZ45" s="84"/>
      <c r="HAA45" s="84"/>
      <c r="HAB45" s="84"/>
      <c r="HAC45" s="84"/>
      <c r="HAD45" s="84"/>
      <c r="HAE45" s="84"/>
      <c r="HAF45" s="84"/>
      <c r="HAG45" s="84"/>
      <c r="HAH45" s="84"/>
      <c r="HAI45" s="84"/>
      <c r="HAJ45" s="84"/>
      <c r="HAK45" s="84"/>
      <c r="HAL45" s="84"/>
      <c r="HAM45" s="84"/>
      <c r="HAN45" s="84"/>
      <c r="HAO45" s="84"/>
      <c r="HAP45" s="84"/>
      <c r="HAQ45" s="84"/>
      <c r="HAR45" s="84"/>
      <c r="HAS45" s="84"/>
      <c r="HAT45" s="84"/>
      <c r="HAU45" s="84"/>
      <c r="HAV45" s="84"/>
      <c r="HAW45" s="84"/>
      <c r="HAX45" s="84"/>
      <c r="HAY45" s="84"/>
      <c r="HAZ45" s="84"/>
      <c r="HBA45" s="84"/>
      <c r="HBB45" s="84"/>
      <c r="HBC45" s="84"/>
      <c r="HBD45" s="84"/>
      <c r="HBE45" s="84"/>
      <c r="HBF45" s="84"/>
      <c r="HBG45" s="84"/>
      <c r="HBH45" s="84"/>
      <c r="HBI45" s="84"/>
      <c r="HBJ45" s="84"/>
      <c r="HBK45" s="84"/>
      <c r="HBL45" s="84"/>
      <c r="HBM45" s="84"/>
      <c r="HBN45" s="84"/>
      <c r="HBO45" s="84"/>
      <c r="HBP45" s="84"/>
      <c r="HBQ45" s="84"/>
      <c r="HBR45" s="84"/>
      <c r="HBS45" s="84"/>
      <c r="HBT45" s="84"/>
      <c r="HBU45" s="84"/>
      <c r="HBV45" s="84"/>
      <c r="HBW45" s="84"/>
      <c r="HBX45" s="84"/>
      <c r="HBY45" s="84"/>
      <c r="HBZ45" s="84"/>
      <c r="HCA45" s="84"/>
      <c r="HCB45" s="84"/>
      <c r="HCC45" s="84"/>
      <c r="HCD45" s="84"/>
      <c r="HCE45" s="84"/>
      <c r="HCF45" s="84"/>
      <c r="HCG45" s="84"/>
      <c r="HCH45" s="84"/>
      <c r="HCI45" s="84"/>
      <c r="HCJ45" s="84"/>
      <c r="HCK45" s="84"/>
      <c r="HCL45" s="84"/>
      <c r="HCM45" s="84"/>
      <c r="HCN45" s="84"/>
      <c r="HCO45" s="84"/>
      <c r="HCP45" s="84"/>
      <c r="HCQ45" s="84"/>
      <c r="HCR45" s="84"/>
      <c r="HCS45" s="84"/>
      <c r="HCT45" s="84"/>
      <c r="HCU45" s="84"/>
      <c r="HCV45" s="84"/>
      <c r="HCW45" s="84"/>
      <c r="HCX45" s="84"/>
      <c r="HCY45" s="84"/>
      <c r="HCZ45" s="84"/>
      <c r="HDA45" s="84"/>
      <c r="HDB45" s="84"/>
      <c r="HDC45" s="84"/>
      <c r="HDD45" s="84"/>
      <c r="HDE45" s="84"/>
      <c r="HDF45" s="84"/>
      <c r="HDG45" s="84"/>
      <c r="HDH45" s="84"/>
      <c r="HDI45" s="84"/>
      <c r="HDJ45" s="84"/>
      <c r="HDK45" s="84"/>
      <c r="HDL45" s="84"/>
      <c r="HDM45" s="84"/>
      <c r="HDN45" s="84"/>
      <c r="HDO45" s="84"/>
      <c r="HDP45" s="84"/>
      <c r="HDQ45" s="84"/>
      <c r="HDR45" s="84"/>
      <c r="HDS45" s="84"/>
      <c r="HDT45" s="84"/>
      <c r="HDU45" s="84"/>
      <c r="HDV45" s="84"/>
      <c r="HDW45" s="84"/>
      <c r="HDX45" s="84"/>
      <c r="HDY45" s="84"/>
      <c r="HDZ45" s="84"/>
      <c r="HEA45" s="84"/>
      <c r="HEB45" s="84"/>
      <c r="HEC45" s="84"/>
      <c r="HED45" s="84"/>
      <c r="HEE45" s="84"/>
      <c r="HEF45" s="84"/>
      <c r="HEG45" s="84"/>
      <c r="HEH45" s="84"/>
      <c r="HEI45" s="84"/>
      <c r="HEJ45" s="84"/>
      <c r="HEK45" s="84"/>
      <c r="HEL45" s="84"/>
      <c r="HEM45" s="84"/>
      <c r="HEN45" s="84"/>
      <c r="HEO45" s="84"/>
      <c r="HEP45" s="84"/>
      <c r="HEQ45" s="84"/>
      <c r="HER45" s="84"/>
      <c r="HES45" s="84"/>
      <c r="HET45" s="84"/>
      <c r="HEU45" s="84"/>
      <c r="HEV45" s="84"/>
      <c r="HEW45" s="84"/>
      <c r="HEX45" s="84"/>
      <c r="HEY45" s="84"/>
      <c r="HEZ45" s="84"/>
      <c r="HFA45" s="84"/>
      <c r="HFB45" s="84"/>
      <c r="HFC45" s="84"/>
      <c r="HFD45" s="84"/>
      <c r="HFE45" s="84"/>
      <c r="HFF45" s="84"/>
      <c r="HFG45" s="84"/>
      <c r="HFH45" s="84"/>
      <c r="HFI45" s="84"/>
      <c r="HFJ45" s="84"/>
      <c r="HFK45" s="84"/>
      <c r="HFL45" s="84"/>
      <c r="HFM45" s="84"/>
      <c r="HFN45" s="84"/>
      <c r="HFO45" s="84"/>
      <c r="HFP45" s="84"/>
      <c r="HFQ45" s="84"/>
      <c r="HFR45" s="84"/>
      <c r="HFS45" s="84"/>
      <c r="HFT45" s="84"/>
      <c r="HFU45" s="84"/>
      <c r="HFV45" s="84"/>
      <c r="HFW45" s="84"/>
      <c r="HFX45" s="84"/>
      <c r="HFY45" s="84"/>
      <c r="HFZ45" s="84"/>
      <c r="HGA45" s="84"/>
      <c r="HGB45" s="84"/>
      <c r="HGC45" s="84"/>
      <c r="HGD45" s="84"/>
      <c r="HGE45" s="84"/>
      <c r="HGF45" s="84"/>
      <c r="HGG45" s="84"/>
      <c r="HGH45" s="84"/>
      <c r="HGI45" s="84"/>
      <c r="HGJ45" s="84"/>
      <c r="HGK45" s="84"/>
      <c r="HGL45" s="84"/>
      <c r="HGM45" s="84"/>
      <c r="HGN45" s="84"/>
      <c r="HGO45" s="84"/>
      <c r="HGP45" s="84"/>
      <c r="HGQ45" s="84"/>
      <c r="HGR45" s="84"/>
      <c r="HGS45" s="84"/>
      <c r="HGT45" s="84"/>
      <c r="HGU45" s="84"/>
      <c r="HGV45" s="84"/>
      <c r="HGW45" s="84"/>
      <c r="HGX45" s="84"/>
      <c r="HGY45" s="84"/>
      <c r="HGZ45" s="84"/>
      <c r="HHA45" s="84"/>
      <c r="HHB45" s="84"/>
      <c r="HHC45" s="84"/>
      <c r="HHD45" s="84"/>
      <c r="HHE45" s="84"/>
      <c r="HHF45" s="84"/>
      <c r="HHG45" s="84"/>
      <c r="HHH45" s="84"/>
      <c r="HHI45" s="84"/>
      <c r="HHJ45" s="84"/>
      <c r="HHK45" s="84"/>
      <c r="HHL45" s="84"/>
      <c r="HHM45" s="84"/>
      <c r="HHN45" s="84"/>
      <c r="HHO45" s="84"/>
      <c r="HHP45" s="84"/>
      <c r="HHQ45" s="84"/>
      <c r="HHR45" s="84"/>
      <c r="HHS45" s="84"/>
      <c r="HHT45" s="84"/>
      <c r="HHU45" s="84"/>
      <c r="HHV45" s="84"/>
      <c r="HHW45" s="84"/>
      <c r="HHX45" s="84"/>
      <c r="HHY45" s="84"/>
      <c r="HHZ45" s="84"/>
      <c r="HIA45" s="84"/>
      <c r="HIB45" s="84"/>
      <c r="HIC45" s="84"/>
      <c r="HID45" s="84"/>
      <c r="HIE45" s="84"/>
      <c r="HIF45" s="84"/>
      <c r="HIG45" s="84"/>
      <c r="HIH45" s="84"/>
      <c r="HII45" s="84"/>
      <c r="HIJ45" s="84"/>
      <c r="HIK45" s="84"/>
      <c r="HIL45" s="84"/>
      <c r="HIM45" s="84"/>
      <c r="HIN45" s="84"/>
      <c r="HIO45" s="84"/>
      <c r="HIP45" s="84"/>
      <c r="HIQ45" s="84"/>
      <c r="HIR45" s="84"/>
      <c r="HIS45" s="84"/>
      <c r="HIT45" s="84"/>
      <c r="HIU45" s="84"/>
      <c r="HIV45" s="84"/>
      <c r="HIW45" s="84"/>
      <c r="HIX45" s="84"/>
      <c r="HIY45" s="84"/>
      <c r="HIZ45" s="84"/>
      <c r="HJA45" s="84"/>
      <c r="HJB45" s="84"/>
      <c r="HJC45" s="84"/>
      <c r="HJD45" s="84"/>
      <c r="HJE45" s="84"/>
      <c r="HJF45" s="84"/>
      <c r="HJG45" s="84"/>
      <c r="HJH45" s="84"/>
      <c r="HJI45" s="84"/>
      <c r="HJJ45" s="84"/>
      <c r="HJK45" s="84"/>
      <c r="HJL45" s="84"/>
      <c r="HJM45" s="84"/>
      <c r="HJN45" s="84"/>
      <c r="HJO45" s="84"/>
      <c r="HJP45" s="84"/>
      <c r="HJQ45" s="84"/>
      <c r="HJR45" s="84"/>
      <c r="HJS45" s="84"/>
      <c r="HJT45" s="84"/>
      <c r="HJU45" s="84"/>
      <c r="HJV45" s="84"/>
      <c r="HJW45" s="84"/>
      <c r="HJX45" s="84"/>
      <c r="HJY45" s="84"/>
      <c r="HJZ45" s="84"/>
      <c r="HKA45" s="84"/>
      <c r="HKB45" s="84"/>
      <c r="HKC45" s="84"/>
      <c r="HKD45" s="84"/>
      <c r="HKE45" s="84"/>
      <c r="HKF45" s="84"/>
      <c r="HKG45" s="84"/>
      <c r="HKH45" s="84"/>
      <c r="HKI45" s="84"/>
      <c r="HKJ45" s="84"/>
      <c r="HKK45" s="84"/>
      <c r="HKL45" s="84"/>
      <c r="HKM45" s="84"/>
      <c r="HKN45" s="84"/>
      <c r="HKO45" s="84"/>
      <c r="HKP45" s="84"/>
      <c r="HKQ45" s="84"/>
      <c r="HKR45" s="84"/>
      <c r="HKS45" s="84"/>
      <c r="HKT45" s="84"/>
      <c r="HKU45" s="84"/>
      <c r="HKV45" s="84"/>
      <c r="HKW45" s="84"/>
      <c r="HKX45" s="84"/>
      <c r="HKY45" s="84"/>
      <c r="HKZ45" s="84"/>
      <c r="HLA45" s="84"/>
      <c r="HLB45" s="84"/>
      <c r="HLC45" s="84"/>
      <c r="HLD45" s="84"/>
      <c r="HLE45" s="84"/>
      <c r="HLF45" s="84"/>
      <c r="HLG45" s="84"/>
      <c r="HLH45" s="84"/>
      <c r="HLI45" s="84"/>
      <c r="HLJ45" s="84"/>
      <c r="HLK45" s="84"/>
      <c r="HLL45" s="84"/>
      <c r="HLM45" s="84"/>
      <c r="HLN45" s="84"/>
      <c r="HLO45" s="84"/>
      <c r="HLP45" s="84"/>
      <c r="HLQ45" s="84"/>
      <c r="HLR45" s="84"/>
      <c r="HLS45" s="84"/>
      <c r="HLT45" s="84"/>
      <c r="HLU45" s="84"/>
      <c r="HLV45" s="84"/>
      <c r="HLW45" s="84"/>
      <c r="HLX45" s="84"/>
      <c r="HLY45" s="84"/>
      <c r="HLZ45" s="84"/>
      <c r="HMA45" s="84"/>
      <c r="HMB45" s="84"/>
      <c r="HMC45" s="84"/>
      <c r="HMD45" s="84"/>
      <c r="HME45" s="84"/>
      <c r="HMF45" s="84"/>
      <c r="HMG45" s="84"/>
      <c r="HMH45" s="84"/>
      <c r="HMI45" s="84"/>
      <c r="HMJ45" s="84"/>
      <c r="HMK45" s="84"/>
      <c r="HML45" s="84"/>
      <c r="HMM45" s="84"/>
      <c r="HMN45" s="84"/>
      <c r="HMO45" s="84"/>
      <c r="HMP45" s="84"/>
      <c r="HMQ45" s="84"/>
      <c r="HMR45" s="84"/>
      <c r="HMS45" s="84"/>
      <c r="HMT45" s="84"/>
      <c r="HMU45" s="84"/>
      <c r="HMV45" s="84"/>
      <c r="HMW45" s="84"/>
      <c r="HMX45" s="84"/>
      <c r="HMY45" s="84"/>
      <c r="HMZ45" s="84"/>
      <c r="HNA45" s="84"/>
      <c r="HNB45" s="84"/>
      <c r="HNC45" s="84"/>
      <c r="HND45" s="84"/>
      <c r="HNE45" s="84"/>
      <c r="HNF45" s="84"/>
      <c r="HNG45" s="84"/>
      <c r="HNH45" s="84"/>
      <c r="HNI45" s="84"/>
      <c r="HNJ45" s="84"/>
      <c r="HNK45" s="84"/>
      <c r="HNL45" s="84"/>
      <c r="HNM45" s="84"/>
      <c r="HNN45" s="84"/>
      <c r="HNO45" s="84"/>
      <c r="HNP45" s="84"/>
      <c r="HNQ45" s="84"/>
      <c r="HNR45" s="84"/>
      <c r="HNS45" s="84"/>
      <c r="HNT45" s="84"/>
      <c r="HNU45" s="84"/>
      <c r="HNV45" s="84"/>
      <c r="HNW45" s="84"/>
      <c r="HNX45" s="84"/>
      <c r="HNY45" s="84"/>
      <c r="HNZ45" s="84"/>
      <c r="HOA45" s="84"/>
      <c r="HOB45" s="84"/>
      <c r="HOC45" s="84"/>
      <c r="HOD45" s="84"/>
      <c r="HOE45" s="84"/>
      <c r="HOF45" s="84"/>
      <c r="HOG45" s="84"/>
      <c r="HOH45" s="84"/>
      <c r="HOI45" s="84"/>
      <c r="HOJ45" s="84"/>
      <c r="HOK45" s="84"/>
      <c r="HOL45" s="84"/>
      <c r="HOM45" s="84"/>
      <c r="HON45" s="84"/>
      <c r="HOO45" s="84"/>
      <c r="HOP45" s="84"/>
      <c r="HOQ45" s="84"/>
      <c r="HOR45" s="84"/>
      <c r="HOS45" s="84"/>
      <c r="HOT45" s="84"/>
      <c r="HOU45" s="84"/>
      <c r="HOV45" s="84"/>
      <c r="HOW45" s="84"/>
      <c r="HOX45" s="84"/>
      <c r="HOY45" s="84"/>
      <c r="HOZ45" s="84"/>
      <c r="HPA45" s="84"/>
      <c r="HPB45" s="84"/>
      <c r="HPC45" s="84"/>
      <c r="HPD45" s="84"/>
      <c r="HPE45" s="84"/>
      <c r="HPF45" s="84"/>
      <c r="HPG45" s="84"/>
      <c r="HPH45" s="84"/>
      <c r="HPI45" s="84"/>
      <c r="HPJ45" s="84"/>
      <c r="HPK45" s="84"/>
      <c r="HPL45" s="84"/>
      <c r="HPM45" s="84"/>
      <c r="HPN45" s="84"/>
      <c r="HPO45" s="84"/>
      <c r="HPP45" s="84"/>
      <c r="HPQ45" s="84"/>
      <c r="HPR45" s="84"/>
      <c r="HPS45" s="84"/>
      <c r="HPT45" s="84"/>
      <c r="HPU45" s="84"/>
      <c r="HPV45" s="84"/>
      <c r="HPW45" s="84"/>
      <c r="HPX45" s="84"/>
      <c r="HPY45" s="84"/>
      <c r="HPZ45" s="84"/>
      <c r="HQA45" s="84"/>
      <c r="HQB45" s="84"/>
      <c r="HQC45" s="84"/>
      <c r="HQD45" s="84"/>
      <c r="HQE45" s="84"/>
      <c r="HQF45" s="84"/>
      <c r="HQG45" s="84"/>
      <c r="HQH45" s="84"/>
      <c r="HQI45" s="84"/>
      <c r="HQJ45" s="84"/>
      <c r="HQK45" s="84"/>
      <c r="HQL45" s="84"/>
      <c r="HQM45" s="84"/>
      <c r="HQN45" s="84"/>
      <c r="HQO45" s="84"/>
      <c r="HQP45" s="84"/>
      <c r="HQQ45" s="84"/>
      <c r="HQR45" s="84"/>
      <c r="HQS45" s="84"/>
      <c r="HQT45" s="84"/>
      <c r="HQU45" s="84"/>
      <c r="HQV45" s="84"/>
      <c r="HQW45" s="84"/>
      <c r="HQX45" s="84"/>
      <c r="HQY45" s="84"/>
      <c r="HQZ45" s="84"/>
      <c r="HRA45" s="84"/>
      <c r="HRB45" s="84"/>
      <c r="HRC45" s="84"/>
      <c r="HRD45" s="84"/>
      <c r="HRE45" s="84"/>
      <c r="HRF45" s="84"/>
      <c r="HRG45" s="84"/>
      <c r="HRH45" s="84"/>
      <c r="HRI45" s="84"/>
      <c r="HRJ45" s="84"/>
      <c r="HRK45" s="84"/>
      <c r="HRL45" s="84"/>
      <c r="HRM45" s="84"/>
      <c r="HRN45" s="84"/>
      <c r="HRO45" s="84"/>
      <c r="HRP45" s="84"/>
      <c r="HRQ45" s="84"/>
      <c r="HRR45" s="84"/>
      <c r="HRS45" s="84"/>
      <c r="HRT45" s="84"/>
      <c r="HRU45" s="84"/>
      <c r="HRV45" s="84"/>
      <c r="HRW45" s="84"/>
      <c r="HRX45" s="84"/>
      <c r="HRY45" s="84"/>
      <c r="HRZ45" s="84"/>
      <c r="HSA45" s="84"/>
      <c r="HSB45" s="84"/>
      <c r="HSC45" s="84"/>
      <c r="HSD45" s="84"/>
      <c r="HSE45" s="84"/>
      <c r="HSF45" s="84"/>
      <c r="HSG45" s="84"/>
      <c r="HSH45" s="84"/>
      <c r="HSI45" s="84"/>
      <c r="HSJ45" s="84"/>
      <c r="HSK45" s="84"/>
      <c r="HSL45" s="84"/>
      <c r="HSM45" s="84"/>
      <c r="HSN45" s="84"/>
      <c r="HSO45" s="84"/>
      <c r="HSP45" s="84"/>
      <c r="HSQ45" s="84"/>
      <c r="HSR45" s="84"/>
      <c r="HSS45" s="84"/>
      <c r="HST45" s="84"/>
      <c r="HSU45" s="84"/>
      <c r="HSV45" s="84"/>
      <c r="HSW45" s="84"/>
      <c r="HSX45" s="84"/>
      <c r="HSY45" s="84"/>
      <c r="HSZ45" s="84"/>
      <c r="HTA45" s="84"/>
      <c r="HTB45" s="84"/>
      <c r="HTC45" s="84"/>
      <c r="HTD45" s="84"/>
      <c r="HTE45" s="84"/>
      <c r="HTF45" s="84"/>
      <c r="HTG45" s="84"/>
      <c r="HTH45" s="84"/>
      <c r="HTI45" s="84"/>
      <c r="HTJ45" s="84"/>
      <c r="HTK45" s="84"/>
      <c r="HTL45" s="84"/>
      <c r="HTM45" s="84"/>
      <c r="HTN45" s="84"/>
      <c r="HTO45" s="84"/>
      <c r="HTP45" s="84"/>
      <c r="HTQ45" s="84"/>
      <c r="HTR45" s="84"/>
      <c r="HTS45" s="84"/>
      <c r="HTT45" s="84"/>
      <c r="HTU45" s="84"/>
      <c r="HTV45" s="84"/>
      <c r="HTW45" s="84"/>
      <c r="HTX45" s="84"/>
      <c r="HTY45" s="84"/>
      <c r="HTZ45" s="84"/>
      <c r="HUA45" s="84"/>
      <c r="HUB45" s="84"/>
      <c r="HUC45" s="84"/>
      <c r="HUD45" s="84"/>
      <c r="HUE45" s="84"/>
      <c r="HUF45" s="84"/>
      <c r="HUG45" s="84"/>
      <c r="HUH45" s="84"/>
      <c r="HUI45" s="84"/>
      <c r="HUJ45" s="84"/>
      <c r="HUK45" s="84"/>
      <c r="HUL45" s="84"/>
      <c r="HUM45" s="84"/>
      <c r="HUN45" s="84"/>
      <c r="HUO45" s="84"/>
      <c r="HUP45" s="84"/>
      <c r="HUQ45" s="84"/>
      <c r="HUR45" s="84"/>
      <c r="HUS45" s="84"/>
      <c r="HUT45" s="84"/>
      <c r="HUU45" s="84"/>
      <c r="HUV45" s="84"/>
      <c r="HUW45" s="84"/>
      <c r="HUX45" s="84"/>
      <c r="HUY45" s="84"/>
      <c r="HUZ45" s="84"/>
      <c r="HVA45" s="84"/>
      <c r="HVB45" s="84"/>
      <c r="HVC45" s="84"/>
      <c r="HVD45" s="84"/>
      <c r="HVE45" s="84"/>
      <c r="HVF45" s="84"/>
      <c r="HVG45" s="84"/>
      <c r="HVH45" s="84"/>
      <c r="HVI45" s="84"/>
      <c r="HVJ45" s="84"/>
      <c r="HVK45" s="84"/>
      <c r="HVL45" s="84"/>
      <c r="HVM45" s="84"/>
      <c r="HVN45" s="84"/>
      <c r="HVO45" s="84"/>
      <c r="HVP45" s="84"/>
      <c r="HVQ45" s="84"/>
      <c r="HVR45" s="84"/>
      <c r="HVS45" s="84"/>
      <c r="HVT45" s="84"/>
      <c r="HVU45" s="84"/>
      <c r="HVV45" s="84"/>
      <c r="HVW45" s="84"/>
      <c r="HVX45" s="84"/>
      <c r="HVY45" s="84"/>
      <c r="HVZ45" s="84"/>
      <c r="HWA45" s="84"/>
      <c r="HWB45" s="84"/>
      <c r="HWC45" s="84"/>
      <c r="HWD45" s="84"/>
      <c r="HWE45" s="84"/>
      <c r="HWF45" s="84"/>
      <c r="HWG45" s="84"/>
      <c r="HWH45" s="84"/>
      <c r="HWI45" s="84"/>
      <c r="HWJ45" s="84"/>
      <c r="HWK45" s="84"/>
      <c r="HWL45" s="84"/>
      <c r="HWM45" s="84"/>
      <c r="HWN45" s="84"/>
      <c r="HWO45" s="84"/>
      <c r="HWP45" s="84"/>
      <c r="HWQ45" s="84"/>
      <c r="HWR45" s="84"/>
      <c r="HWS45" s="84"/>
      <c r="HWT45" s="84"/>
      <c r="HWU45" s="84"/>
      <c r="HWV45" s="84"/>
      <c r="HWW45" s="84"/>
      <c r="HWX45" s="84"/>
      <c r="HWY45" s="84"/>
      <c r="HWZ45" s="84"/>
      <c r="HXA45" s="84"/>
      <c r="HXB45" s="84"/>
      <c r="HXC45" s="84"/>
      <c r="HXD45" s="84"/>
      <c r="HXE45" s="84"/>
      <c r="HXF45" s="84"/>
      <c r="HXG45" s="84"/>
      <c r="HXH45" s="84"/>
      <c r="HXI45" s="84"/>
      <c r="HXJ45" s="84"/>
      <c r="HXK45" s="84"/>
      <c r="HXL45" s="84"/>
      <c r="HXM45" s="84"/>
      <c r="HXN45" s="84"/>
      <c r="HXO45" s="84"/>
      <c r="HXP45" s="84"/>
      <c r="HXQ45" s="84"/>
      <c r="HXR45" s="84"/>
      <c r="HXS45" s="84"/>
      <c r="HXT45" s="84"/>
      <c r="HXU45" s="84"/>
      <c r="HXV45" s="84"/>
      <c r="HXW45" s="84"/>
      <c r="HXX45" s="84"/>
      <c r="HXY45" s="84"/>
      <c r="HXZ45" s="84"/>
      <c r="HYA45" s="84"/>
      <c r="HYB45" s="84"/>
      <c r="HYC45" s="84"/>
      <c r="HYD45" s="84"/>
      <c r="HYE45" s="84"/>
      <c r="HYF45" s="84"/>
      <c r="HYG45" s="84"/>
      <c r="HYH45" s="84"/>
      <c r="HYI45" s="84"/>
      <c r="HYJ45" s="84"/>
      <c r="HYK45" s="84"/>
      <c r="HYL45" s="84"/>
      <c r="HYM45" s="84"/>
      <c r="HYN45" s="84"/>
      <c r="HYO45" s="84"/>
      <c r="HYP45" s="84"/>
      <c r="HYQ45" s="84"/>
      <c r="HYR45" s="84"/>
      <c r="HYS45" s="84"/>
      <c r="HYT45" s="84"/>
      <c r="HYU45" s="84"/>
      <c r="HYV45" s="84"/>
      <c r="HYW45" s="84"/>
      <c r="HYX45" s="84"/>
      <c r="HYY45" s="84"/>
      <c r="HYZ45" s="84"/>
      <c r="HZA45" s="84"/>
      <c r="HZB45" s="84"/>
      <c r="HZC45" s="84"/>
      <c r="HZD45" s="84"/>
      <c r="HZE45" s="84"/>
      <c r="HZF45" s="84"/>
      <c r="HZG45" s="84"/>
      <c r="HZH45" s="84"/>
      <c r="HZI45" s="84"/>
      <c r="HZJ45" s="84"/>
      <c r="HZK45" s="84"/>
      <c r="HZL45" s="84"/>
      <c r="HZM45" s="84"/>
      <c r="HZN45" s="84"/>
      <c r="HZO45" s="84"/>
      <c r="HZP45" s="84"/>
      <c r="HZQ45" s="84"/>
      <c r="HZR45" s="84"/>
      <c r="HZS45" s="84"/>
      <c r="HZT45" s="84"/>
      <c r="HZU45" s="84"/>
      <c r="HZV45" s="84"/>
      <c r="HZW45" s="84"/>
      <c r="HZX45" s="84"/>
      <c r="HZY45" s="84"/>
      <c r="HZZ45" s="84"/>
      <c r="IAA45" s="84"/>
      <c r="IAB45" s="84"/>
      <c r="IAC45" s="84"/>
      <c r="IAD45" s="84"/>
      <c r="IAE45" s="84"/>
      <c r="IAF45" s="84"/>
      <c r="IAG45" s="84"/>
      <c r="IAH45" s="84"/>
      <c r="IAI45" s="84"/>
      <c r="IAJ45" s="84"/>
      <c r="IAK45" s="84"/>
      <c r="IAL45" s="84"/>
      <c r="IAM45" s="84"/>
      <c r="IAN45" s="84"/>
      <c r="IAO45" s="84"/>
      <c r="IAP45" s="84"/>
      <c r="IAQ45" s="84"/>
      <c r="IAR45" s="84"/>
      <c r="IAS45" s="84"/>
      <c r="IAT45" s="84"/>
      <c r="IAU45" s="84"/>
      <c r="IAV45" s="84"/>
      <c r="IAW45" s="84"/>
      <c r="IAX45" s="84"/>
      <c r="IAY45" s="84"/>
      <c r="IAZ45" s="84"/>
      <c r="IBA45" s="84"/>
      <c r="IBB45" s="84"/>
      <c r="IBC45" s="84"/>
      <c r="IBD45" s="84"/>
      <c r="IBE45" s="84"/>
      <c r="IBF45" s="84"/>
      <c r="IBG45" s="84"/>
      <c r="IBH45" s="84"/>
      <c r="IBI45" s="84"/>
      <c r="IBJ45" s="84"/>
      <c r="IBK45" s="84"/>
      <c r="IBL45" s="84"/>
      <c r="IBM45" s="84"/>
      <c r="IBN45" s="84"/>
      <c r="IBO45" s="84"/>
      <c r="IBP45" s="84"/>
      <c r="IBQ45" s="84"/>
      <c r="IBR45" s="84"/>
      <c r="IBS45" s="84"/>
      <c r="IBT45" s="84"/>
      <c r="IBU45" s="84"/>
      <c r="IBV45" s="84"/>
      <c r="IBW45" s="84"/>
      <c r="IBX45" s="84"/>
      <c r="IBY45" s="84"/>
      <c r="IBZ45" s="84"/>
      <c r="ICA45" s="84"/>
      <c r="ICB45" s="84"/>
      <c r="ICC45" s="84"/>
      <c r="ICD45" s="84"/>
      <c r="ICE45" s="84"/>
      <c r="ICF45" s="84"/>
      <c r="ICG45" s="84"/>
      <c r="ICH45" s="84"/>
      <c r="ICI45" s="84"/>
      <c r="ICJ45" s="84"/>
      <c r="ICK45" s="84"/>
      <c r="ICL45" s="84"/>
      <c r="ICM45" s="84"/>
      <c r="ICN45" s="84"/>
      <c r="ICO45" s="84"/>
      <c r="ICP45" s="84"/>
      <c r="ICQ45" s="84"/>
      <c r="ICR45" s="84"/>
      <c r="ICS45" s="84"/>
      <c r="ICT45" s="84"/>
      <c r="ICU45" s="84"/>
      <c r="ICV45" s="84"/>
      <c r="ICW45" s="84"/>
      <c r="ICX45" s="84"/>
      <c r="ICY45" s="84"/>
      <c r="ICZ45" s="84"/>
      <c r="IDA45" s="84"/>
      <c r="IDB45" s="84"/>
      <c r="IDC45" s="84"/>
      <c r="IDD45" s="84"/>
      <c r="IDE45" s="84"/>
      <c r="IDF45" s="84"/>
      <c r="IDG45" s="84"/>
      <c r="IDH45" s="84"/>
      <c r="IDI45" s="84"/>
      <c r="IDJ45" s="84"/>
      <c r="IDK45" s="84"/>
      <c r="IDL45" s="84"/>
      <c r="IDM45" s="84"/>
      <c r="IDN45" s="84"/>
      <c r="IDO45" s="84"/>
      <c r="IDP45" s="84"/>
      <c r="IDQ45" s="84"/>
      <c r="IDR45" s="84"/>
      <c r="IDS45" s="84"/>
      <c r="IDT45" s="84"/>
      <c r="IDU45" s="84"/>
      <c r="IDV45" s="84"/>
      <c r="IDW45" s="84"/>
      <c r="IDX45" s="84"/>
      <c r="IDY45" s="84"/>
      <c r="IDZ45" s="84"/>
      <c r="IEA45" s="84"/>
      <c r="IEB45" s="84"/>
      <c r="IEC45" s="84"/>
      <c r="IED45" s="84"/>
      <c r="IEE45" s="84"/>
      <c r="IEF45" s="84"/>
      <c r="IEG45" s="84"/>
      <c r="IEH45" s="84"/>
      <c r="IEI45" s="84"/>
      <c r="IEJ45" s="84"/>
      <c r="IEK45" s="84"/>
      <c r="IEL45" s="84"/>
      <c r="IEM45" s="84"/>
      <c r="IEN45" s="84"/>
      <c r="IEO45" s="84"/>
      <c r="IEP45" s="84"/>
      <c r="IEQ45" s="84"/>
      <c r="IER45" s="84"/>
      <c r="IES45" s="84"/>
      <c r="IET45" s="84"/>
      <c r="IEU45" s="84"/>
      <c r="IEV45" s="84"/>
      <c r="IEW45" s="84"/>
      <c r="IEX45" s="84"/>
      <c r="IEY45" s="84"/>
      <c r="IEZ45" s="84"/>
      <c r="IFA45" s="84"/>
      <c r="IFB45" s="84"/>
      <c r="IFC45" s="84"/>
      <c r="IFD45" s="84"/>
      <c r="IFE45" s="84"/>
      <c r="IFF45" s="84"/>
      <c r="IFG45" s="84"/>
      <c r="IFH45" s="84"/>
      <c r="IFI45" s="84"/>
      <c r="IFJ45" s="84"/>
      <c r="IFK45" s="84"/>
      <c r="IFL45" s="84"/>
      <c r="IFM45" s="84"/>
      <c r="IFN45" s="84"/>
      <c r="IFO45" s="84"/>
      <c r="IFP45" s="84"/>
      <c r="IFQ45" s="84"/>
      <c r="IFR45" s="84"/>
      <c r="IFS45" s="84"/>
      <c r="IFT45" s="84"/>
      <c r="IFU45" s="84"/>
      <c r="IFV45" s="84"/>
      <c r="IFW45" s="84"/>
      <c r="IFX45" s="84"/>
      <c r="IFY45" s="84"/>
      <c r="IFZ45" s="84"/>
      <c r="IGA45" s="84"/>
      <c r="IGB45" s="84"/>
      <c r="IGC45" s="84"/>
      <c r="IGD45" s="84"/>
      <c r="IGE45" s="84"/>
      <c r="IGF45" s="84"/>
      <c r="IGG45" s="84"/>
      <c r="IGH45" s="84"/>
      <c r="IGI45" s="84"/>
      <c r="IGJ45" s="84"/>
      <c r="IGK45" s="84"/>
      <c r="IGL45" s="84"/>
      <c r="IGM45" s="84"/>
      <c r="IGN45" s="84"/>
      <c r="IGO45" s="84"/>
      <c r="IGP45" s="84"/>
      <c r="IGQ45" s="84"/>
      <c r="IGR45" s="84"/>
      <c r="IGS45" s="84"/>
      <c r="IGT45" s="84"/>
      <c r="IGU45" s="84"/>
      <c r="IGV45" s="84"/>
      <c r="IGW45" s="84"/>
      <c r="IGX45" s="84"/>
      <c r="IGY45" s="84"/>
      <c r="IGZ45" s="84"/>
      <c r="IHA45" s="84"/>
      <c r="IHB45" s="84"/>
      <c r="IHC45" s="84"/>
      <c r="IHD45" s="84"/>
      <c r="IHE45" s="84"/>
      <c r="IHF45" s="84"/>
      <c r="IHG45" s="84"/>
      <c r="IHH45" s="84"/>
      <c r="IHI45" s="84"/>
      <c r="IHJ45" s="84"/>
      <c r="IHK45" s="84"/>
      <c r="IHL45" s="84"/>
      <c r="IHM45" s="84"/>
      <c r="IHN45" s="84"/>
      <c r="IHO45" s="84"/>
      <c r="IHP45" s="84"/>
      <c r="IHQ45" s="84"/>
      <c r="IHR45" s="84"/>
      <c r="IHS45" s="84"/>
      <c r="IHT45" s="84"/>
      <c r="IHU45" s="84"/>
      <c r="IHV45" s="84"/>
      <c r="IHW45" s="84"/>
      <c r="IHX45" s="84"/>
      <c r="IHY45" s="84"/>
      <c r="IHZ45" s="84"/>
      <c r="IIA45" s="84"/>
      <c r="IIB45" s="84"/>
      <c r="IIC45" s="84"/>
      <c r="IID45" s="84"/>
      <c r="IIE45" s="84"/>
      <c r="IIF45" s="84"/>
      <c r="IIG45" s="84"/>
      <c r="IIH45" s="84"/>
      <c r="III45" s="84"/>
      <c r="IIJ45" s="84"/>
      <c r="IIK45" s="84"/>
      <c r="IIL45" s="84"/>
      <c r="IIM45" s="84"/>
      <c r="IIN45" s="84"/>
      <c r="IIO45" s="84"/>
      <c r="IIP45" s="84"/>
      <c r="IIQ45" s="84"/>
      <c r="IIR45" s="84"/>
      <c r="IIS45" s="84"/>
      <c r="IIT45" s="84"/>
      <c r="IIU45" s="84"/>
      <c r="IIV45" s="84"/>
      <c r="IIW45" s="84"/>
      <c r="IIX45" s="84"/>
      <c r="IIY45" s="84"/>
      <c r="IIZ45" s="84"/>
      <c r="IJA45" s="84"/>
      <c r="IJB45" s="84"/>
      <c r="IJC45" s="84"/>
      <c r="IJD45" s="84"/>
      <c r="IJE45" s="84"/>
      <c r="IJF45" s="84"/>
      <c r="IJG45" s="84"/>
      <c r="IJH45" s="84"/>
      <c r="IJI45" s="84"/>
      <c r="IJJ45" s="84"/>
      <c r="IJK45" s="84"/>
      <c r="IJL45" s="84"/>
      <c r="IJM45" s="84"/>
      <c r="IJN45" s="84"/>
      <c r="IJO45" s="84"/>
      <c r="IJP45" s="84"/>
      <c r="IJQ45" s="84"/>
      <c r="IJR45" s="84"/>
      <c r="IJS45" s="84"/>
      <c r="IJT45" s="84"/>
      <c r="IJU45" s="84"/>
      <c r="IJV45" s="84"/>
      <c r="IJW45" s="84"/>
      <c r="IJX45" s="84"/>
      <c r="IJY45" s="84"/>
      <c r="IJZ45" s="84"/>
      <c r="IKA45" s="84"/>
      <c r="IKB45" s="84"/>
      <c r="IKC45" s="84"/>
      <c r="IKD45" s="84"/>
      <c r="IKE45" s="84"/>
      <c r="IKF45" s="84"/>
      <c r="IKG45" s="84"/>
      <c r="IKH45" s="84"/>
      <c r="IKI45" s="84"/>
      <c r="IKJ45" s="84"/>
      <c r="IKK45" s="84"/>
      <c r="IKL45" s="84"/>
      <c r="IKM45" s="84"/>
      <c r="IKN45" s="84"/>
      <c r="IKO45" s="84"/>
      <c r="IKP45" s="84"/>
      <c r="IKQ45" s="84"/>
      <c r="IKR45" s="84"/>
      <c r="IKS45" s="84"/>
      <c r="IKT45" s="84"/>
      <c r="IKU45" s="84"/>
      <c r="IKV45" s="84"/>
      <c r="IKW45" s="84"/>
      <c r="IKX45" s="84"/>
      <c r="IKY45" s="84"/>
      <c r="IKZ45" s="84"/>
      <c r="ILA45" s="84"/>
      <c r="ILB45" s="84"/>
      <c r="ILC45" s="84"/>
      <c r="ILD45" s="84"/>
      <c r="ILE45" s="84"/>
      <c r="ILF45" s="84"/>
      <c r="ILG45" s="84"/>
      <c r="ILH45" s="84"/>
      <c r="ILI45" s="84"/>
      <c r="ILJ45" s="84"/>
      <c r="ILK45" s="84"/>
      <c r="ILL45" s="84"/>
      <c r="ILM45" s="84"/>
      <c r="ILN45" s="84"/>
      <c r="ILO45" s="84"/>
      <c r="ILP45" s="84"/>
      <c r="ILQ45" s="84"/>
      <c r="ILR45" s="84"/>
      <c r="ILS45" s="84"/>
      <c r="ILT45" s="84"/>
      <c r="ILU45" s="84"/>
      <c r="ILV45" s="84"/>
      <c r="ILW45" s="84"/>
      <c r="ILX45" s="84"/>
      <c r="ILY45" s="84"/>
      <c r="ILZ45" s="84"/>
      <c r="IMA45" s="84"/>
      <c r="IMB45" s="84"/>
      <c r="IMC45" s="84"/>
      <c r="IMD45" s="84"/>
      <c r="IME45" s="84"/>
      <c r="IMF45" s="84"/>
      <c r="IMG45" s="84"/>
      <c r="IMH45" s="84"/>
      <c r="IMI45" s="84"/>
      <c r="IMJ45" s="84"/>
      <c r="IMK45" s="84"/>
      <c r="IML45" s="84"/>
      <c r="IMM45" s="84"/>
      <c r="IMN45" s="84"/>
      <c r="IMO45" s="84"/>
      <c r="IMP45" s="84"/>
      <c r="IMQ45" s="84"/>
      <c r="IMR45" s="84"/>
      <c r="IMS45" s="84"/>
      <c r="IMT45" s="84"/>
      <c r="IMU45" s="84"/>
      <c r="IMV45" s="84"/>
      <c r="IMW45" s="84"/>
      <c r="IMX45" s="84"/>
      <c r="IMY45" s="84"/>
      <c r="IMZ45" s="84"/>
      <c r="INA45" s="84"/>
      <c r="INB45" s="84"/>
      <c r="INC45" s="84"/>
      <c r="IND45" s="84"/>
      <c r="INE45" s="84"/>
      <c r="INF45" s="84"/>
      <c r="ING45" s="84"/>
      <c r="INH45" s="84"/>
      <c r="INI45" s="84"/>
      <c r="INJ45" s="84"/>
      <c r="INK45" s="84"/>
      <c r="INL45" s="84"/>
      <c r="INM45" s="84"/>
      <c r="INN45" s="84"/>
      <c r="INO45" s="84"/>
      <c r="INP45" s="84"/>
      <c r="INQ45" s="84"/>
      <c r="INR45" s="84"/>
      <c r="INS45" s="84"/>
      <c r="INT45" s="84"/>
      <c r="INU45" s="84"/>
      <c r="INV45" s="84"/>
      <c r="INW45" s="84"/>
      <c r="INX45" s="84"/>
      <c r="INY45" s="84"/>
      <c r="INZ45" s="84"/>
      <c r="IOA45" s="84"/>
      <c r="IOB45" s="84"/>
      <c r="IOC45" s="84"/>
      <c r="IOD45" s="84"/>
      <c r="IOE45" s="84"/>
      <c r="IOF45" s="84"/>
      <c r="IOG45" s="84"/>
      <c r="IOH45" s="84"/>
      <c r="IOI45" s="84"/>
      <c r="IOJ45" s="84"/>
      <c r="IOK45" s="84"/>
      <c r="IOL45" s="84"/>
      <c r="IOM45" s="84"/>
      <c r="ION45" s="84"/>
      <c r="IOO45" s="84"/>
      <c r="IOP45" s="84"/>
      <c r="IOQ45" s="84"/>
      <c r="IOR45" s="84"/>
      <c r="IOS45" s="84"/>
      <c r="IOT45" s="84"/>
      <c r="IOU45" s="84"/>
      <c r="IOV45" s="84"/>
      <c r="IOW45" s="84"/>
      <c r="IOX45" s="84"/>
      <c r="IOY45" s="84"/>
      <c r="IOZ45" s="84"/>
      <c r="IPA45" s="84"/>
      <c r="IPB45" s="84"/>
      <c r="IPC45" s="84"/>
      <c r="IPD45" s="84"/>
      <c r="IPE45" s="84"/>
      <c r="IPF45" s="84"/>
      <c r="IPG45" s="84"/>
      <c r="IPH45" s="84"/>
      <c r="IPI45" s="84"/>
      <c r="IPJ45" s="84"/>
      <c r="IPK45" s="84"/>
      <c r="IPL45" s="84"/>
      <c r="IPM45" s="84"/>
      <c r="IPN45" s="84"/>
      <c r="IPO45" s="84"/>
      <c r="IPP45" s="84"/>
      <c r="IPQ45" s="84"/>
      <c r="IPR45" s="84"/>
      <c r="IPS45" s="84"/>
      <c r="IPT45" s="84"/>
      <c r="IPU45" s="84"/>
      <c r="IPV45" s="84"/>
      <c r="IPW45" s="84"/>
      <c r="IPX45" s="84"/>
      <c r="IPY45" s="84"/>
      <c r="IPZ45" s="84"/>
      <c r="IQA45" s="84"/>
      <c r="IQB45" s="84"/>
      <c r="IQC45" s="84"/>
      <c r="IQD45" s="84"/>
      <c r="IQE45" s="84"/>
      <c r="IQF45" s="84"/>
      <c r="IQG45" s="84"/>
      <c r="IQH45" s="84"/>
      <c r="IQI45" s="84"/>
      <c r="IQJ45" s="84"/>
      <c r="IQK45" s="84"/>
      <c r="IQL45" s="84"/>
      <c r="IQM45" s="84"/>
      <c r="IQN45" s="84"/>
      <c r="IQO45" s="84"/>
      <c r="IQP45" s="84"/>
      <c r="IQQ45" s="84"/>
      <c r="IQR45" s="84"/>
      <c r="IQS45" s="84"/>
      <c r="IQT45" s="84"/>
      <c r="IQU45" s="84"/>
      <c r="IQV45" s="84"/>
      <c r="IQW45" s="84"/>
      <c r="IQX45" s="84"/>
      <c r="IQY45" s="84"/>
      <c r="IQZ45" s="84"/>
      <c r="IRA45" s="84"/>
      <c r="IRB45" s="84"/>
      <c r="IRC45" s="84"/>
      <c r="IRD45" s="84"/>
      <c r="IRE45" s="84"/>
      <c r="IRF45" s="84"/>
      <c r="IRG45" s="84"/>
      <c r="IRH45" s="84"/>
      <c r="IRI45" s="84"/>
      <c r="IRJ45" s="84"/>
      <c r="IRK45" s="84"/>
      <c r="IRL45" s="84"/>
      <c r="IRM45" s="84"/>
      <c r="IRN45" s="84"/>
      <c r="IRO45" s="84"/>
      <c r="IRP45" s="84"/>
      <c r="IRQ45" s="84"/>
      <c r="IRR45" s="84"/>
      <c r="IRS45" s="84"/>
      <c r="IRT45" s="84"/>
      <c r="IRU45" s="84"/>
      <c r="IRV45" s="84"/>
      <c r="IRW45" s="84"/>
      <c r="IRX45" s="84"/>
      <c r="IRY45" s="84"/>
      <c r="IRZ45" s="84"/>
      <c r="ISA45" s="84"/>
      <c r="ISB45" s="84"/>
      <c r="ISC45" s="84"/>
      <c r="ISD45" s="84"/>
      <c r="ISE45" s="84"/>
      <c r="ISF45" s="84"/>
      <c r="ISG45" s="84"/>
      <c r="ISH45" s="84"/>
      <c r="ISI45" s="84"/>
      <c r="ISJ45" s="84"/>
      <c r="ISK45" s="84"/>
      <c r="ISL45" s="84"/>
      <c r="ISM45" s="84"/>
      <c r="ISN45" s="84"/>
      <c r="ISO45" s="84"/>
      <c r="ISP45" s="84"/>
      <c r="ISQ45" s="84"/>
      <c r="ISR45" s="84"/>
      <c r="ISS45" s="84"/>
      <c r="IST45" s="84"/>
      <c r="ISU45" s="84"/>
      <c r="ISV45" s="84"/>
      <c r="ISW45" s="84"/>
      <c r="ISX45" s="84"/>
      <c r="ISY45" s="84"/>
      <c r="ISZ45" s="84"/>
      <c r="ITA45" s="84"/>
      <c r="ITB45" s="84"/>
      <c r="ITC45" s="84"/>
      <c r="ITD45" s="84"/>
      <c r="ITE45" s="84"/>
      <c r="ITF45" s="84"/>
      <c r="ITG45" s="84"/>
      <c r="ITH45" s="84"/>
      <c r="ITI45" s="84"/>
      <c r="ITJ45" s="84"/>
      <c r="ITK45" s="84"/>
      <c r="ITL45" s="84"/>
      <c r="ITM45" s="84"/>
      <c r="ITN45" s="84"/>
      <c r="ITO45" s="84"/>
      <c r="ITP45" s="84"/>
      <c r="ITQ45" s="84"/>
      <c r="ITR45" s="84"/>
      <c r="ITS45" s="84"/>
      <c r="ITT45" s="84"/>
      <c r="ITU45" s="84"/>
      <c r="ITV45" s="84"/>
      <c r="ITW45" s="84"/>
      <c r="ITX45" s="84"/>
      <c r="ITY45" s="84"/>
      <c r="ITZ45" s="84"/>
      <c r="IUA45" s="84"/>
      <c r="IUB45" s="84"/>
      <c r="IUC45" s="84"/>
      <c r="IUD45" s="84"/>
      <c r="IUE45" s="84"/>
      <c r="IUF45" s="84"/>
      <c r="IUG45" s="84"/>
      <c r="IUH45" s="84"/>
      <c r="IUI45" s="84"/>
      <c r="IUJ45" s="84"/>
      <c r="IUK45" s="84"/>
      <c r="IUL45" s="84"/>
      <c r="IUM45" s="84"/>
      <c r="IUN45" s="84"/>
      <c r="IUO45" s="84"/>
      <c r="IUP45" s="84"/>
      <c r="IUQ45" s="84"/>
      <c r="IUR45" s="84"/>
      <c r="IUS45" s="84"/>
      <c r="IUT45" s="84"/>
      <c r="IUU45" s="84"/>
      <c r="IUV45" s="84"/>
      <c r="IUW45" s="84"/>
      <c r="IUX45" s="84"/>
      <c r="IUY45" s="84"/>
      <c r="IUZ45" s="84"/>
      <c r="IVA45" s="84"/>
      <c r="IVB45" s="84"/>
      <c r="IVC45" s="84"/>
      <c r="IVD45" s="84"/>
      <c r="IVE45" s="84"/>
      <c r="IVF45" s="84"/>
      <c r="IVG45" s="84"/>
      <c r="IVH45" s="84"/>
      <c r="IVI45" s="84"/>
      <c r="IVJ45" s="84"/>
      <c r="IVK45" s="84"/>
      <c r="IVL45" s="84"/>
      <c r="IVM45" s="84"/>
      <c r="IVN45" s="84"/>
      <c r="IVO45" s="84"/>
      <c r="IVP45" s="84"/>
      <c r="IVQ45" s="84"/>
      <c r="IVR45" s="84"/>
      <c r="IVS45" s="84"/>
      <c r="IVT45" s="84"/>
      <c r="IVU45" s="84"/>
      <c r="IVV45" s="84"/>
      <c r="IVW45" s="84"/>
      <c r="IVX45" s="84"/>
      <c r="IVY45" s="84"/>
      <c r="IVZ45" s="84"/>
      <c r="IWA45" s="84"/>
      <c r="IWB45" s="84"/>
      <c r="IWC45" s="84"/>
      <c r="IWD45" s="84"/>
      <c r="IWE45" s="84"/>
      <c r="IWF45" s="84"/>
      <c r="IWG45" s="84"/>
      <c r="IWH45" s="84"/>
      <c r="IWI45" s="84"/>
      <c r="IWJ45" s="84"/>
      <c r="IWK45" s="84"/>
      <c r="IWL45" s="84"/>
      <c r="IWM45" s="84"/>
      <c r="IWN45" s="84"/>
      <c r="IWO45" s="84"/>
      <c r="IWP45" s="84"/>
      <c r="IWQ45" s="84"/>
      <c r="IWR45" s="84"/>
      <c r="IWS45" s="84"/>
      <c r="IWT45" s="84"/>
      <c r="IWU45" s="84"/>
      <c r="IWV45" s="84"/>
      <c r="IWW45" s="84"/>
      <c r="IWX45" s="84"/>
      <c r="IWY45" s="84"/>
      <c r="IWZ45" s="84"/>
      <c r="IXA45" s="84"/>
      <c r="IXB45" s="84"/>
      <c r="IXC45" s="84"/>
      <c r="IXD45" s="84"/>
      <c r="IXE45" s="84"/>
      <c r="IXF45" s="84"/>
      <c r="IXG45" s="84"/>
      <c r="IXH45" s="84"/>
      <c r="IXI45" s="84"/>
      <c r="IXJ45" s="84"/>
      <c r="IXK45" s="84"/>
      <c r="IXL45" s="84"/>
      <c r="IXM45" s="84"/>
      <c r="IXN45" s="84"/>
      <c r="IXO45" s="84"/>
      <c r="IXP45" s="84"/>
      <c r="IXQ45" s="84"/>
      <c r="IXR45" s="84"/>
      <c r="IXS45" s="84"/>
      <c r="IXT45" s="84"/>
      <c r="IXU45" s="84"/>
      <c r="IXV45" s="84"/>
      <c r="IXW45" s="84"/>
      <c r="IXX45" s="84"/>
      <c r="IXY45" s="84"/>
      <c r="IXZ45" s="84"/>
      <c r="IYA45" s="84"/>
      <c r="IYB45" s="84"/>
      <c r="IYC45" s="84"/>
      <c r="IYD45" s="84"/>
      <c r="IYE45" s="84"/>
      <c r="IYF45" s="84"/>
      <c r="IYG45" s="84"/>
      <c r="IYH45" s="84"/>
      <c r="IYI45" s="84"/>
      <c r="IYJ45" s="84"/>
      <c r="IYK45" s="84"/>
      <c r="IYL45" s="84"/>
      <c r="IYM45" s="84"/>
      <c r="IYN45" s="84"/>
      <c r="IYO45" s="84"/>
      <c r="IYP45" s="84"/>
      <c r="IYQ45" s="84"/>
      <c r="IYR45" s="84"/>
      <c r="IYS45" s="84"/>
      <c r="IYT45" s="84"/>
      <c r="IYU45" s="84"/>
      <c r="IYV45" s="84"/>
      <c r="IYW45" s="84"/>
      <c r="IYX45" s="84"/>
      <c r="IYY45" s="84"/>
      <c r="IYZ45" s="84"/>
      <c r="IZA45" s="84"/>
      <c r="IZB45" s="84"/>
      <c r="IZC45" s="84"/>
      <c r="IZD45" s="84"/>
      <c r="IZE45" s="84"/>
      <c r="IZF45" s="84"/>
      <c r="IZG45" s="84"/>
      <c r="IZH45" s="84"/>
      <c r="IZI45" s="84"/>
      <c r="IZJ45" s="84"/>
      <c r="IZK45" s="84"/>
      <c r="IZL45" s="84"/>
      <c r="IZM45" s="84"/>
      <c r="IZN45" s="84"/>
      <c r="IZO45" s="84"/>
      <c r="IZP45" s="84"/>
      <c r="IZQ45" s="84"/>
      <c r="IZR45" s="84"/>
      <c r="IZS45" s="84"/>
      <c r="IZT45" s="84"/>
      <c r="IZU45" s="84"/>
      <c r="IZV45" s="84"/>
      <c r="IZW45" s="84"/>
      <c r="IZX45" s="84"/>
      <c r="IZY45" s="84"/>
      <c r="IZZ45" s="84"/>
      <c r="JAA45" s="84"/>
      <c r="JAB45" s="84"/>
      <c r="JAC45" s="84"/>
      <c r="JAD45" s="84"/>
      <c r="JAE45" s="84"/>
      <c r="JAF45" s="84"/>
      <c r="JAG45" s="84"/>
      <c r="JAH45" s="84"/>
      <c r="JAI45" s="84"/>
      <c r="JAJ45" s="84"/>
      <c r="JAK45" s="84"/>
      <c r="JAL45" s="84"/>
      <c r="JAM45" s="84"/>
      <c r="JAN45" s="84"/>
      <c r="JAO45" s="84"/>
      <c r="JAP45" s="84"/>
      <c r="JAQ45" s="84"/>
      <c r="JAR45" s="84"/>
      <c r="JAS45" s="84"/>
      <c r="JAT45" s="84"/>
      <c r="JAU45" s="84"/>
      <c r="JAV45" s="84"/>
      <c r="JAW45" s="84"/>
      <c r="JAX45" s="84"/>
      <c r="JAY45" s="84"/>
      <c r="JAZ45" s="84"/>
      <c r="JBA45" s="84"/>
      <c r="JBB45" s="84"/>
      <c r="JBC45" s="84"/>
      <c r="JBD45" s="84"/>
      <c r="JBE45" s="84"/>
      <c r="JBF45" s="84"/>
      <c r="JBG45" s="84"/>
      <c r="JBH45" s="84"/>
      <c r="JBI45" s="84"/>
      <c r="JBJ45" s="84"/>
      <c r="JBK45" s="84"/>
      <c r="JBL45" s="84"/>
      <c r="JBM45" s="84"/>
      <c r="JBN45" s="84"/>
      <c r="JBO45" s="84"/>
      <c r="JBP45" s="84"/>
      <c r="JBQ45" s="84"/>
      <c r="JBR45" s="84"/>
      <c r="JBS45" s="84"/>
      <c r="JBT45" s="84"/>
      <c r="JBU45" s="84"/>
      <c r="JBV45" s="84"/>
      <c r="JBW45" s="84"/>
      <c r="JBX45" s="84"/>
      <c r="JBY45" s="84"/>
      <c r="JBZ45" s="84"/>
      <c r="JCA45" s="84"/>
      <c r="JCB45" s="84"/>
      <c r="JCC45" s="84"/>
      <c r="JCD45" s="84"/>
      <c r="JCE45" s="84"/>
      <c r="JCF45" s="84"/>
      <c r="JCG45" s="84"/>
      <c r="JCH45" s="84"/>
      <c r="JCI45" s="84"/>
      <c r="JCJ45" s="84"/>
      <c r="JCK45" s="84"/>
      <c r="JCL45" s="84"/>
      <c r="JCM45" s="84"/>
      <c r="JCN45" s="84"/>
      <c r="JCO45" s="84"/>
      <c r="JCP45" s="84"/>
      <c r="JCQ45" s="84"/>
      <c r="JCR45" s="84"/>
      <c r="JCS45" s="84"/>
      <c r="JCT45" s="84"/>
      <c r="JCU45" s="84"/>
      <c r="JCV45" s="84"/>
      <c r="JCW45" s="84"/>
      <c r="JCX45" s="84"/>
      <c r="JCY45" s="84"/>
      <c r="JCZ45" s="84"/>
      <c r="JDA45" s="84"/>
      <c r="JDB45" s="84"/>
      <c r="JDC45" s="84"/>
      <c r="JDD45" s="84"/>
      <c r="JDE45" s="84"/>
      <c r="JDF45" s="84"/>
      <c r="JDG45" s="84"/>
      <c r="JDH45" s="84"/>
      <c r="JDI45" s="84"/>
      <c r="JDJ45" s="84"/>
      <c r="JDK45" s="84"/>
      <c r="JDL45" s="84"/>
      <c r="JDM45" s="84"/>
      <c r="JDN45" s="84"/>
      <c r="JDO45" s="84"/>
      <c r="JDP45" s="84"/>
      <c r="JDQ45" s="84"/>
      <c r="JDR45" s="84"/>
      <c r="JDS45" s="84"/>
      <c r="JDT45" s="84"/>
      <c r="JDU45" s="84"/>
      <c r="JDV45" s="84"/>
      <c r="JDW45" s="84"/>
      <c r="JDX45" s="84"/>
      <c r="JDY45" s="84"/>
      <c r="JDZ45" s="84"/>
      <c r="JEA45" s="84"/>
      <c r="JEB45" s="84"/>
      <c r="JEC45" s="84"/>
      <c r="JED45" s="84"/>
      <c r="JEE45" s="84"/>
      <c r="JEF45" s="84"/>
      <c r="JEG45" s="84"/>
      <c r="JEH45" s="84"/>
      <c r="JEI45" s="84"/>
      <c r="JEJ45" s="84"/>
      <c r="JEK45" s="84"/>
      <c r="JEL45" s="84"/>
      <c r="JEM45" s="84"/>
      <c r="JEN45" s="84"/>
      <c r="JEO45" s="84"/>
      <c r="JEP45" s="84"/>
      <c r="JEQ45" s="84"/>
      <c r="JER45" s="84"/>
      <c r="JES45" s="84"/>
      <c r="JET45" s="84"/>
      <c r="JEU45" s="84"/>
      <c r="JEV45" s="84"/>
      <c r="JEW45" s="84"/>
      <c r="JEX45" s="84"/>
      <c r="JEY45" s="84"/>
      <c r="JEZ45" s="84"/>
      <c r="JFA45" s="84"/>
      <c r="JFB45" s="84"/>
      <c r="JFC45" s="84"/>
      <c r="JFD45" s="84"/>
      <c r="JFE45" s="84"/>
      <c r="JFF45" s="84"/>
      <c r="JFG45" s="84"/>
      <c r="JFH45" s="84"/>
      <c r="JFI45" s="84"/>
      <c r="JFJ45" s="84"/>
      <c r="JFK45" s="84"/>
      <c r="JFL45" s="84"/>
      <c r="JFM45" s="84"/>
      <c r="JFN45" s="84"/>
      <c r="JFO45" s="84"/>
      <c r="JFP45" s="84"/>
      <c r="JFQ45" s="84"/>
      <c r="JFR45" s="84"/>
      <c r="JFS45" s="84"/>
      <c r="JFT45" s="84"/>
      <c r="JFU45" s="84"/>
      <c r="JFV45" s="84"/>
      <c r="JFW45" s="84"/>
      <c r="JFX45" s="84"/>
      <c r="JFY45" s="84"/>
      <c r="JFZ45" s="84"/>
      <c r="JGA45" s="84"/>
      <c r="JGB45" s="84"/>
      <c r="JGC45" s="84"/>
      <c r="JGD45" s="84"/>
      <c r="JGE45" s="84"/>
      <c r="JGF45" s="84"/>
      <c r="JGG45" s="84"/>
      <c r="JGH45" s="84"/>
      <c r="JGI45" s="84"/>
      <c r="JGJ45" s="84"/>
      <c r="JGK45" s="84"/>
      <c r="JGL45" s="84"/>
      <c r="JGM45" s="84"/>
      <c r="JGN45" s="84"/>
      <c r="JGO45" s="84"/>
      <c r="JGP45" s="84"/>
      <c r="JGQ45" s="84"/>
      <c r="JGR45" s="84"/>
      <c r="JGS45" s="84"/>
      <c r="JGT45" s="84"/>
      <c r="JGU45" s="84"/>
      <c r="JGV45" s="84"/>
      <c r="JGW45" s="84"/>
      <c r="JGX45" s="84"/>
      <c r="JGY45" s="84"/>
      <c r="JGZ45" s="84"/>
      <c r="JHA45" s="84"/>
      <c r="JHB45" s="84"/>
      <c r="JHC45" s="84"/>
      <c r="JHD45" s="84"/>
      <c r="JHE45" s="84"/>
      <c r="JHF45" s="84"/>
      <c r="JHG45" s="84"/>
      <c r="JHH45" s="84"/>
      <c r="JHI45" s="84"/>
      <c r="JHJ45" s="84"/>
      <c r="JHK45" s="84"/>
      <c r="JHL45" s="84"/>
      <c r="JHM45" s="84"/>
      <c r="JHN45" s="84"/>
      <c r="JHO45" s="84"/>
      <c r="JHP45" s="84"/>
      <c r="JHQ45" s="84"/>
      <c r="JHR45" s="84"/>
      <c r="JHS45" s="84"/>
      <c r="JHT45" s="84"/>
      <c r="JHU45" s="84"/>
      <c r="JHV45" s="84"/>
      <c r="JHW45" s="84"/>
      <c r="JHX45" s="84"/>
      <c r="JHY45" s="84"/>
      <c r="JHZ45" s="84"/>
      <c r="JIA45" s="84"/>
      <c r="JIB45" s="84"/>
      <c r="JIC45" s="84"/>
      <c r="JID45" s="84"/>
      <c r="JIE45" s="84"/>
      <c r="JIF45" s="84"/>
      <c r="JIG45" s="84"/>
      <c r="JIH45" s="84"/>
      <c r="JII45" s="84"/>
      <c r="JIJ45" s="84"/>
      <c r="JIK45" s="84"/>
      <c r="JIL45" s="84"/>
      <c r="JIM45" s="84"/>
      <c r="JIN45" s="84"/>
      <c r="JIO45" s="84"/>
      <c r="JIP45" s="84"/>
      <c r="JIQ45" s="84"/>
      <c r="JIR45" s="84"/>
      <c r="JIS45" s="84"/>
      <c r="JIT45" s="84"/>
      <c r="JIU45" s="84"/>
      <c r="JIV45" s="84"/>
      <c r="JIW45" s="84"/>
      <c r="JIX45" s="84"/>
      <c r="JIY45" s="84"/>
      <c r="JIZ45" s="84"/>
      <c r="JJA45" s="84"/>
      <c r="JJB45" s="84"/>
      <c r="JJC45" s="84"/>
      <c r="JJD45" s="84"/>
      <c r="JJE45" s="84"/>
      <c r="JJF45" s="84"/>
      <c r="JJG45" s="84"/>
      <c r="JJH45" s="84"/>
      <c r="JJI45" s="84"/>
      <c r="JJJ45" s="84"/>
      <c r="JJK45" s="84"/>
      <c r="JJL45" s="84"/>
      <c r="JJM45" s="84"/>
      <c r="JJN45" s="84"/>
      <c r="JJO45" s="84"/>
      <c r="JJP45" s="84"/>
      <c r="JJQ45" s="84"/>
      <c r="JJR45" s="84"/>
      <c r="JJS45" s="84"/>
      <c r="JJT45" s="84"/>
      <c r="JJU45" s="84"/>
      <c r="JJV45" s="84"/>
      <c r="JJW45" s="84"/>
      <c r="JJX45" s="84"/>
      <c r="JJY45" s="84"/>
      <c r="JJZ45" s="84"/>
      <c r="JKA45" s="84"/>
      <c r="JKB45" s="84"/>
      <c r="JKC45" s="84"/>
      <c r="JKD45" s="84"/>
      <c r="JKE45" s="84"/>
      <c r="JKF45" s="84"/>
      <c r="JKG45" s="84"/>
      <c r="JKH45" s="84"/>
      <c r="JKI45" s="84"/>
      <c r="JKJ45" s="84"/>
      <c r="JKK45" s="84"/>
      <c r="JKL45" s="84"/>
      <c r="JKM45" s="84"/>
      <c r="JKN45" s="84"/>
      <c r="JKO45" s="84"/>
      <c r="JKP45" s="84"/>
      <c r="JKQ45" s="84"/>
      <c r="JKR45" s="84"/>
      <c r="JKS45" s="84"/>
      <c r="JKT45" s="84"/>
      <c r="JKU45" s="84"/>
      <c r="JKV45" s="84"/>
      <c r="JKW45" s="84"/>
      <c r="JKX45" s="84"/>
      <c r="JKY45" s="84"/>
      <c r="JKZ45" s="84"/>
      <c r="JLA45" s="84"/>
      <c r="JLB45" s="84"/>
      <c r="JLC45" s="84"/>
      <c r="JLD45" s="84"/>
      <c r="JLE45" s="84"/>
      <c r="JLF45" s="84"/>
      <c r="JLG45" s="84"/>
      <c r="JLH45" s="84"/>
      <c r="JLI45" s="84"/>
      <c r="JLJ45" s="84"/>
      <c r="JLK45" s="84"/>
      <c r="JLL45" s="84"/>
      <c r="JLM45" s="84"/>
      <c r="JLN45" s="84"/>
      <c r="JLO45" s="84"/>
      <c r="JLP45" s="84"/>
      <c r="JLQ45" s="84"/>
      <c r="JLR45" s="84"/>
      <c r="JLS45" s="84"/>
      <c r="JLT45" s="84"/>
      <c r="JLU45" s="84"/>
      <c r="JLV45" s="84"/>
      <c r="JLW45" s="84"/>
      <c r="JLX45" s="84"/>
      <c r="JLY45" s="84"/>
      <c r="JLZ45" s="84"/>
      <c r="JMA45" s="84"/>
      <c r="JMB45" s="84"/>
      <c r="JMC45" s="84"/>
      <c r="JMD45" s="84"/>
      <c r="JME45" s="84"/>
      <c r="JMF45" s="84"/>
      <c r="JMG45" s="84"/>
      <c r="JMH45" s="84"/>
      <c r="JMI45" s="84"/>
      <c r="JMJ45" s="84"/>
      <c r="JMK45" s="84"/>
      <c r="JML45" s="84"/>
      <c r="JMM45" s="84"/>
      <c r="JMN45" s="84"/>
      <c r="JMO45" s="84"/>
      <c r="JMP45" s="84"/>
      <c r="JMQ45" s="84"/>
      <c r="JMR45" s="84"/>
      <c r="JMS45" s="84"/>
      <c r="JMT45" s="84"/>
      <c r="JMU45" s="84"/>
      <c r="JMV45" s="84"/>
      <c r="JMW45" s="84"/>
      <c r="JMX45" s="84"/>
      <c r="JMY45" s="84"/>
      <c r="JMZ45" s="84"/>
      <c r="JNA45" s="84"/>
      <c r="JNB45" s="84"/>
      <c r="JNC45" s="84"/>
      <c r="JND45" s="84"/>
      <c r="JNE45" s="84"/>
      <c r="JNF45" s="84"/>
      <c r="JNG45" s="84"/>
      <c r="JNH45" s="84"/>
      <c r="JNI45" s="84"/>
      <c r="JNJ45" s="84"/>
      <c r="JNK45" s="84"/>
      <c r="JNL45" s="84"/>
      <c r="JNM45" s="84"/>
      <c r="JNN45" s="84"/>
      <c r="JNO45" s="84"/>
      <c r="JNP45" s="84"/>
      <c r="JNQ45" s="84"/>
      <c r="JNR45" s="84"/>
      <c r="JNS45" s="84"/>
      <c r="JNT45" s="84"/>
      <c r="JNU45" s="84"/>
      <c r="JNV45" s="84"/>
      <c r="JNW45" s="84"/>
      <c r="JNX45" s="84"/>
      <c r="JNY45" s="84"/>
      <c r="JNZ45" s="84"/>
      <c r="JOA45" s="84"/>
      <c r="JOB45" s="84"/>
      <c r="JOC45" s="84"/>
      <c r="JOD45" s="84"/>
      <c r="JOE45" s="84"/>
      <c r="JOF45" s="84"/>
      <c r="JOG45" s="84"/>
      <c r="JOH45" s="84"/>
      <c r="JOI45" s="84"/>
      <c r="JOJ45" s="84"/>
      <c r="JOK45" s="84"/>
      <c r="JOL45" s="84"/>
      <c r="JOM45" s="84"/>
      <c r="JON45" s="84"/>
      <c r="JOO45" s="84"/>
      <c r="JOP45" s="84"/>
      <c r="JOQ45" s="84"/>
      <c r="JOR45" s="84"/>
      <c r="JOS45" s="84"/>
      <c r="JOT45" s="84"/>
      <c r="JOU45" s="84"/>
      <c r="JOV45" s="84"/>
      <c r="JOW45" s="84"/>
      <c r="JOX45" s="84"/>
      <c r="JOY45" s="84"/>
      <c r="JOZ45" s="84"/>
      <c r="JPA45" s="84"/>
      <c r="JPB45" s="84"/>
      <c r="JPC45" s="84"/>
      <c r="JPD45" s="84"/>
      <c r="JPE45" s="84"/>
      <c r="JPF45" s="84"/>
      <c r="JPG45" s="84"/>
      <c r="JPH45" s="84"/>
      <c r="JPI45" s="84"/>
      <c r="JPJ45" s="84"/>
      <c r="JPK45" s="84"/>
      <c r="JPL45" s="84"/>
      <c r="JPM45" s="84"/>
      <c r="JPN45" s="84"/>
      <c r="JPO45" s="84"/>
      <c r="JPP45" s="84"/>
      <c r="JPQ45" s="84"/>
      <c r="JPR45" s="84"/>
      <c r="JPS45" s="84"/>
      <c r="JPT45" s="84"/>
      <c r="JPU45" s="84"/>
      <c r="JPV45" s="84"/>
      <c r="JPW45" s="84"/>
      <c r="JPX45" s="84"/>
      <c r="JPY45" s="84"/>
      <c r="JPZ45" s="84"/>
      <c r="JQA45" s="84"/>
      <c r="JQB45" s="84"/>
      <c r="JQC45" s="84"/>
      <c r="JQD45" s="84"/>
      <c r="JQE45" s="84"/>
      <c r="JQF45" s="84"/>
      <c r="JQG45" s="84"/>
      <c r="JQH45" s="84"/>
      <c r="JQI45" s="84"/>
      <c r="JQJ45" s="84"/>
      <c r="JQK45" s="84"/>
      <c r="JQL45" s="84"/>
      <c r="JQM45" s="84"/>
      <c r="JQN45" s="84"/>
      <c r="JQO45" s="84"/>
      <c r="JQP45" s="84"/>
      <c r="JQQ45" s="84"/>
      <c r="JQR45" s="84"/>
      <c r="JQS45" s="84"/>
      <c r="JQT45" s="84"/>
      <c r="JQU45" s="84"/>
      <c r="JQV45" s="84"/>
      <c r="JQW45" s="84"/>
      <c r="JQX45" s="84"/>
      <c r="JQY45" s="84"/>
      <c r="JQZ45" s="84"/>
      <c r="JRA45" s="84"/>
      <c r="JRB45" s="84"/>
      <c r="JRC45" s="84"/>
      <c r="JRD45" s="84"/>
      <c r="JRE45" s="84"/>
      <c r="JRF45" s="84"/>
      <c r="JRG45" s="84"/>
      <c r="JRH45" s="84"/>
      <c r="JRI45" s="84"/>
      <c r="JRJ45" s="84"/>
      <c r="JRK45" s="84"/>
      <c r="JRL45" s="84"/>
      <c r="JRM45" s="84"/>
      <c r="JRN45" s="84"/>
      <c r="JRO45" s="84"/>
      <c r="JRP45" s="84"/>
      <c r="JRQ45" s="84"/>
      <c r="JRR45" s="84"/>
      <c r="JRS45" s="84"/>
      <c r="JRT45" s="84"/>
      <c r="JRU45" s="84"/>
      <c r="JRV45" s="84"/>
      <c r="JRW45" s="84"/>
      <c r="JRX45" s="84"/>
      <c r="JRY45" s="84"/>
      <c r="JRZ45" s="84"/>
      <c r="JSA45" s="84"/>
      <c r="JSB45" s="84"/>
      <c r="JSC45" s="84"/>
      <c r="JSD45" s="84"/>
      <c r="JSE45" s="84"/>
      <c r="JSF45" s="84"/>
      <c r="JSG45" s="84"/>
      <c r="JSH45" s="84"/>
      <c r="JSI45" s="84"/>
      <c r="JSJ45" s="84"/>
      <c r="JSK45" s="84"/>
      <c r="JSL45" s="84"/>
      <c r="JSM45" s="84"/>
      <c r="JSN45" s="84"/>
      <c r="JSO45" s="84"/>
      <c r="JSP45" s="84"/>
      <c r="JSQ45" s="84"/>
      <c r="JSR45" s="84"/>
      <c r="JSS45" s="84"/>
      <c r="JST45" s="84"/>
      <c r="JSU45" s="84"/>
      <c r="JSV45" s="84"/>
      <c r="JSW45" s="84"/>
      <c r="JSX45" s="84"/>
      <c r="JSY45" s="84"/>
      <c r="JSZ45" s="84"/>
      <c r="JTA45" s="84"/>
      <c r="JTB45" s="84"/>
      <c r="JTC45" s="84"/>
      <c r="JTD45" s="84"/>
      <c r="JTE45" s="84"/>
      <c r="JTF45" s="84"/>
      <c r="JTG45" s="84"/>
      <c r="JTH45" s="84"/>
      <c r="JTI45" s="84"/>
      <c r="JTJ45" s="84"/>
      <c r="JTK45" s="84"/>
      <c r="JTL45" s="84"/>
      <c r="JTM45" s="84"/>
      <c r="JTN45" s="84"/>
      <c r="JTO45" s="84"/>
      <c r="JTP45" s="84"/>
      <c r="JTQ45" s="84"/>
      <c r="JTR45" s="84"/>
      <c r="JTS45" s="84"/>
      <c r="JTT45" s="84"/>
      <c r="JTU45" s="84"/>
      <c r="JTV45" s="84"/>
      <c r="JTW45" s="84"/>
      <c r="JTX45" s="84"/>
      <c r="JTY45" s="84"/>
      <c r="JTZ45" s="84"/>
      <c r="JUA45" s="84"/>
      <c r="JUB45" s="84"/>
      <c r="JUC45" s="84"/>
      <c r="JUD45" s="84"/>
      <c r="JUE45" s="84"/>
      <c r="JUF45" s="84"/>
      <c r="JUG45" s="84"/>
      <c r="JUH45" s="84"/>
      <c r="JUI45" s="84"/>
      <c r="JUJ45" s="84"/>
      <c r="JUK45" s="84"/>
      <c r="JUL45" s="84"/>
      <c r="JUM45" s="84"/>
      <c r="JUN45" s="84"/>
      <c r="JUO45" s="84"/>
      <c r="JUP45" s="84"/>
      <c r="JUQ45" s="84"/>
      <c r="JUR45" s="84"/>
      <c r="JUS45" s="84"/>
      <c r="JUT45" s="84"/>
      <c r="JUU45" s="84"/>
      <c r="JUV45" s="84"/>
      <c r="JUW45" s="84"/>
      <c r="JUX45" s="84"/>
      <c r="JUY45" s="84"/>
      <c r="JUZ45" s="84"/>
      <c r="JVA45" s="84"/>
      <c r="JVB45" s="84"/>
      <c r="JVC45" s="84"/>
      <c r="JVD45" s="84"/>
      <c r="JVE45" s="84"/>
      <c r="JVF45" s="84"/>
      <c r="JVG45" s="84"/>
      <c r="JVH45" s="84"/>
      <c r="JVI45" s="84"/>
      <c r="JVJ45" s="84"/>
      <c r="JVK45" s="84"/>
      <c r="JVL45" s="84"/>
      <c r="JVM45" s="84"/>
      <c r="JVN45" s="84"/>
      <c r="JVO45" s="84"/>
      <c r="JVP45" s="84"/>
      <c r="JVQ45" s="84"/>
      <c r="JVR45" s="84"/>
      <c r="JVS45" s="84"/>
      <c r="JVT45" s="84"/>
      <c r="JVU45" s="84"/>
      <c r="JVV45" s="84"/>
      <c r="JVW45" s="84"/>
      <c r="JVX45" s="84"/>
      <c r="JVY45" s="84"/>
      <c r="JVZ45" s="84"/>
      <c r="JWA45" s="84"/>
      <c r="JWB45" s="84"/>
      <c r="JWC45" s="84"/>
      <c r="JWD45" s="84"/>
      <c r="JWE45" s="84"/>
      <c r="JWF45" s="84"/>
      <c r="JWG45" s="84"/>
      <c r="JWH45" s="84"/>
      <c r="JWI45" s="84"/>
      <c r="JWJ45" s="84"/>
      <c r="JWK45" s="84"/>
      <c r="JWL45" s="84"/>
      <c r="JWM45" s="84"/>
      <c r="JWN45" s="84"/>
      <c r="JWO45" s="84"/>
      <c r="JWP45" s="84"/>
      <c r="JWQ45" s="84"/>
      <c r="JWR45" s="84"/>
      <c r="JWS45" s="84"/>
      <c r="JWT45" s="84"/>
      <c r="JWU45" s="84"/>
      <c r="JWV45" s="84"/>
      <c r="JWW45" s="84"/>
      <c r="JWX45" s="84"/>
      <c r="JWY45" s="84"/>
      <c r="JWZ45" s="84"/>
      <c r="JXA45" s="84"/>
      <c r="JXB45" s="84"/>
      <c r="JXC45" s="84"/>
      <c r="JXD45" s="84"/>
      <c r="JXE45" s="84"/>
      <c r="JXF45" s="84"/>
      <c r="JXG45" s="84"/>
      <c r="JXH45" s="84"/>
      <c r="JXI45" s="84"/>
      <c r="JXJ45" s="84"/>
      <c r="JXK45" s="84"/>
      <c r="JXL45" s="84"/>
      <c r="JXM45" s="84"/>
      <c r="JXN45" s="84"/>
      <c r="JXO45" s="84"/>
      <c r="JXP45" s="84"/>
      <c r="JXQ45" s="84"/>
      <c r="JXR45" s="84"/>
      <c r="JXS45" s="84"/>
      <c r="JXT45" s="84"/>
      <c r="JXU45" s="84"/>
      <c r="JXV45" s="84"/>
      <c r="JXW45" s="84"/>
      <c r="JXX45" s="84"/>
      <c r="JXY45" s="84"/>
      <c r="JXZ45" s="84"/>
      <c r="JYA45" s="84"/>
      <c r="JYB45" s="84"/>
      <c r="JYC45" s="84"/>
      <c r="JYD45" s="84"/>
      <c r="JYE45" s="84"/>
      <c r="JYF45" s="84"/>
      <c r="JYG45" s="84"/>
      <c r="JYH45" s="84"/>
      <c r="JYI45" s="84"/>
      <c r="JYJ45" s="84"/>
      <c r="JYK45" s="84"/>
      <c r="JYL45" s="84"/>
      <c r="JYM45" s="84"/>
      <c r="JYN45" s="84"/>
      <c r="JYO45" s="84"/>
      <c r="JYP45" s="84"/>
      <c r="JYQ45" s="84"/>
      <c r="JYR45" s="84"/>
      <c r="JYS45" s="84"/>
      <c r="JYT45" s="84"/>
      <c r="JYU45" s="84"/>
      <c r="JYV45" s="84"/>
      <c r="JYW45" s="84"/>
      <c r="JYX45" s="84"/>
      <c r="JYY45" s="84"/>
      <c r="JYZ45" s="84"/>
      <c r="JZA45" s="84"/>
      <c r="JZB45" s="84"/>
      <c r="JZC45" s="84"/>
      <c r="JZD45" s="84"/>
      <c r="JZE45" s="84"/>
      <c r="JZF45" s="84"/>
      <c r="JZG45" s="84"/>
      <c r="JZH45" s="84"/>
      <c r="JZI45" s="84"/>
      <c r="JZJ45" s="84"/>
      <c r="JZK45" s="84"/>
      <c r="JZL45" s="84"/>
      <c r="JZM45" s="84"/>
      <c r="JZN45" s="84"/>
      <c r="JZO45" s="84"/>
      <c r="JZP45" s="84"/>
      <c r="JZQ45" s="84"/>
      <c r="JZR45" s="84"/>
      <c r="JZS45" s="84"/>
      <c r="JZT45" s="84"/>
      <c r="JZU45" s="84"/>
      <c r="JZV45" s="84"/>
      <c r="JZW45" s="84"/>
      <c r="JZX45" s="84"/>
      <c r="JZY45" s="84"/>
      <c r="JZZ45" s="84"/>
      <c r="KAA45" s="84"/>
      <c r="KAB45" s="84"/>
      <c r="KAC45" s="84"/>
      <c r="KAD45" s="84"/>
      <c r="KAE45" s="84"/>
      <c r="KAF45" s="84"/>
      <c r="KAG45" s="84"/>
      <c r="KAH45" s="84"/>
      <c r="KAI45" s="84"/>
      <c r="KAJ45" s="84"/>
      <c r="KAK45" s="84"/>
      <c r="KAL45" s="84"/>
      <c r="KAM45" s="84"/>
      <c r="KAN45" s="84"/>
      <c r="KAO45" s="84"/>
      <c r="KAP45" s="84"/>
      <c r="KAQ45" s="84"/>
      <c r="KAR45" s="84"/>
      <c r="KAS45" s="84"/>
      <c r="KAT45" s="84"/>
      <c r="KAU45" s="84"/>
      <c r="KAV45" s="84"/>
      <c r="KAW45" s="84"/>
      <c r="KAX45" s="84"/>
      <c r="KAY45" s="84"/>
      <c r="KAZ45" s="84"/>
      <c r="KBA45" s="84"/>
      <c r="KBB45" s="84"/>
      <c r="KBC45" s="84"/>
      <c r="KBD45" s="84"/>
      <c r="KBE45" s="84"/>
      <c r="KBF45" s="84"/>
      <c r="KBG45" s="84"/>
      <c r="KBH45" s="84"/>
      <c r="KBI45" s="84"/>
      <c r="KBJ45" s="84"/>
      <c r="KBK45" s="84"/>
      <c r="KBL45" s="84"/>
      <c r="KBM45" s="84"/>
      <c r="KBN45" s="84"/>
      <c r="KBO45" s="84"/>
      <c r="KBP45" s="84"/>
      <c r="KBQ45" s="84"/>
      <c r="KBR45" s="84"/>
      <c r="KBS45" s="84"/>
      <c r="KBT45" s="84"/>
      <c r="KBU45" s="84"/>
      <c r="KBV45" s="84"/>
      <c r="KBW45" s="84"/>
      <c r="KBX45" s="84"/>
      <c r="KBY45" s="84"/>
      <c r="KBZ45" s="84"/>
      <c r="KCA45" s="84"/>
      <c r="KCB45" s="84"/>
      <c r="KCC45" s="84"/>
      <c r="KCD45" s="84"/>
      <c r="KCE45" s="84"/>
      <c r="KCF45" s="84"/>
      <c r="KCG45" s="84"/>
      <c r="KCH45" s="84"/>
      <c r="KCI45" s="84"/>
      <c r="KCJ45" s="84"/>
      <c r="KCK45" s="84"/>
      <c r="KCL45" s="84"/>
      <c r="KCM45" s="84"/>
      <c r="KCN45" s="84"/>
      <c r="KCO45" s="84"/>
      <c r="KCP45" s="84"/>
      <c r="KCQ45" s="84"/>
      <c r="KCR45" s="84"/>
      <c r="KCS45" s="84"/>
      <c r="KCT45" s="84"/>
      <c r="KCU45" s="84"/>
      <c r="KCV45" s="84"/>
      <c r="KCW45" s="84"/>
      <c r="KCX45" s="84"/>
      <c r="KCY45" s="84"/>
      <c r="KCZ45" s="84"/>
      <c r="KDA45" s="84"/>
      <c r="KDB45" s="84"/>
      <c r="KDC45" s="84"/>
      <c r="KDD45" s="84"/>
      <c r="KDE45" s="84"/>
      <c r="KDF45" s="84"/>
      <c r="KDG45" s="84"/>
      <c r="KDH45" s="84"/>
      <c r="KDI45" s="84"/>
      <c r="KDJ45" s="84"/>
      <c r="KDK45" s="84"/>
      <c r="KDL45" s="84"/>
      <c r="KDM45" s="84"/>
      <c r="KDN45" s="84"/>
      <c r="KDO45" s="84"/>
      <c r="KDP45" s="84"/>
      <c r="KDQ45" s="84"/>
      <c r="KDR45" s="84"/>
      <c r="KDS45" s="84"/>
      <c r="KDT45" s="84"/>
      <c r="KDU45" s="84"/>
      <c r="KDV45" s="84"/>
      <c r="KDW45" s="84"/>
      <c r="KDX45" s="84"/>
      <c r="KDY45" s="84"/>
      <c r="KDZ45" s="84"/>
      <c r="KEA45" s="84"/>
      <c r="KEB45" s="84"/>
      <c r="KEC45" s="84"/>
      <c r="KED45" s="84"/>
      <c r="KEE45" s="84"/>
      <c r="KEF45" s="84"/>
      <c r="KEG45" s="84"/>
      <c r="KEH45" s="84"/>
      <c r="KEI45" s="84"/>
      <c r="KEJ45" s="84"/>
      <c r="KEK45" s="84"/>
      <c r="KEL45" s="84"/>
      <c r="KEM45" s="84"/>
      <c r="KEN45" s="84"/>
      <c r="KEO45" s="84"/>
      <c r="KEP45" s="84"/>
      <c r="KEQ45" s="84"/>
      <c r="KER45" s="84"/>
      <c r="KES45" s="84"/>
      <c r="KET45" s="84"/>
      <c r="KEU45" s="84"/>
      <c r="KEV45" s="84"/>
      <c r="KEW45" s="84"/>
      <c r="KEX45" s="84"/>
      <c r="KEY45" s="84"/>
      <c r="KEZ45" s="84"/>
      <c r="KFA45" s="84"/>
      <c r="KFB45" s="84"/>
      <c r="KFC45" s="84"/>
      <c r="KFD45" s="84"/>
      <c r="KFE45" s="84"/>
      <c r="KFF45" s="84"/>
      <c r="KFG45" s="84"/>
      <c r="KFH45" s="84"/>
      <c r="KFI45" s="84"/>
      <c r="KFJ45" s="84"/>
      <c r="KFK45" s="84"/>
      <c r="KFL45" s="84"/>
      <c r="KFM45" s="84"/>
      <c r="KFN45" s="84"/>
      <c r="KFO45" s="84"/>
      <c r="KFP45" s="84"/>
      <c r="KFQ45" s="84"/>
      <c r="KFR45" s="84"/>
      <c r="KFS45" s="84"/>
      <c r="KFT45" s="84"/>
      <c r="KFU45" s="84"/>
      <c r="KFV45" s="84"/>
      <c r="KFW45" s="84"/>
      <c r="KFX45" s="84"/>
      <c r="KFY45" s="84"/>
      <c r="KFZ45" s="84"/>
      <c r="KGA45" s="84"/>
      <c r="KGB45" s="84"/>
      <c r="KGC45" s="84"/>
      <c r="KGD45" s="84"/>
      <c r="KGE45" s="84"/>
      <c r="KGF45" s="84"/>
      <c r="KGG45" s="84"/>
      <c r="KGH45" s="84"/>
      <c r="KGI45" s="84"/>
      <c r="KGJ45" s="84"/>
      <c r="KGK45" s="84"/>
      <c r="KGL45" s="84"/>
      <c r="KGM45" s="84"/>
      <c r="KGN45" s="84"/>
      <c r="KGO45" s="84"/>
      <c r="KGP45" s="84"/>
      <c r="KGQ45" s="84"/>
      <c r="KGR45" s="84"/>
      <c r="KGS45" s="84"/>
      <c r="KGT45" s="84"/>
      <c r="KGU45" s="84"/>
      <c r="KGV45" s="84"/>
      <c r="KGW45" s="84"/>
      <c r="KGX45" s="84"/>
      <c r="KGY45" s="84"/>
      <c r="KGZ45" s="84"/>
      <c r="KHA45" s="84"/>
      <c r="KHB45" s="84"/>
      <c r="KHC45" s="84"/>
      <c r="KHD45" s="84"/>
      <c r="KHE45" s="84"/>
      <c r="KHF45" s="84"/>
      <c r="KHG45" s="84"/>
      <c r="KHH45" s="84"/>
      <c r="KHI45" s="84"/>
      <c r="KHJ45" s="84"/>
      <c r="KHK45" s="84"/>
      <c r="KHL45" s="84"/>
      <c r="KHM45" s="84"/>
      <c r="KHN45" s="84"/>
      <c r="KHO45" s="84"/>
      <c r="KHP45" s="84"/>
      <c r="KHQ45" s="84"/>
      <c r="KHR45" s="84"/>
      <c r="KHS45" s="84"/>
      <c r="KHT45" s="84"/>
      <c r="KHU45" s="84"/>
      <c r="KHV45" s="84"/>
      <c r="KHW45" s="84"/>
      <c r="KHX45" s="84"/>
      <c r="KHY45" s="84"/>
      <c r="KHZ45" s="84"/>
      <c r="KIA45" s="84"/>
      <c r="KIB45" s="84"/>
      <c r="KIC45" s="84"/>
      <c r="KID45" s="84"/>
      <c r="KIE45" s="84"/>
      <c r="KIF45" s="84"/>
      <c r="KIG45" s="84"/>
      <c r="KIH45" s="84"/>
      <c r="KII45" s="84"/>
      <c r="KIJ45" s="84"/>
      <c r="KIK45" s="84"/>
      <c r="KIL45" s="84"/>
      <c r="KIM45" s="84"/>
      <c r="KIN45" s="84"/>
      <c r="KIO45" s="84"/>
      <c r="KIP45" s="84"/>
      <c r="KIQ45" s="84"/>
      <c r="KIR45" s="84"/>
      <c r="KIS45" s="84"/>
      <c r="KIT45" s="84"/>
      <c r="KIU45" s="84"/>
      <c r="KIV45" s="84"/>
      <c r="KIW45" s="84"/>
      <c r="KIX45" s="84"/>
      <c r="KIY45" s="84"/>
      <c r="KIZ45" s="84"/>
      <c r="KJA45" s="84"/>
      <c r="KJB45" s="84"/>
      <c r="KJC45" s="84"/>
      <c r="KJD45" s="84"/>
      <c r="KJE45" s="84"/>
      <c r="KJF45" s="84"/>
      <c r="KJG45" s="84"/>
      <c r="KJH45" s="84"/>
      <c r="KJI45" s="84"/>
      <c r="KJJ45" s="84"/>
      <c r="KJK45" s="84"/>
      <c r="KJL45" s="84"/>
      <c r="KJM45" s="84"/>
      <c r="KJN45" s="84"/>
      <c r="KJO45" s="84"/>
      <c r="KJP45" s="84"/>
      <c r="KJQ45" s="84"/>
      <c r="KJR45" s="84"/>
      <c r="KJS45" s="84"/>
      <c r="KJT45" s="84"/>
      <c r="KJU45" s="84"/>
      <c r="KJV45" s="84"/>
      <c r="KJW45" s="84"/>
      <c r="KJX45" s="84"/>
      <c r="KJY45" s="84"/>
      <c r="KJZ45" s="84"/>
      <c r="KKA45" s="84"/>
      <c r="KKB45" s="84"/>
      <c r="KKC45" s="84"/>
      <c r="KKD45" s="84"/>
      <c r="KKE45" s="84"/>
      <c r="KKF45" s="84"/>
      <c r="KKG45" s="84"/>
      <c r="KKH45" s="84"/>
      <c r="KKI45" s="84"/>
      <c r="KKJ45" s="84"/>
      <c r="KKK45" s="84"/>
      <c r="KKL45" s="84"/>
      <c r="KKM45" s="84"/>
      <c r="KKN45" s="84"/>
      <c r="KKO45" s="84"/>
      <c r="KKP45" s="84"/>
      <c r="KKQ45" s="84"/>
      <c r="KKR45" s="84"/>
      <c r="KKS45" s="84"/>
      <c r="KKT45" s="84"/>
      <c r="KKU45" s="84"/>
      <c r="KKV45" s="84"/>
      <c r="KKW45" s="84"/>
      <c r="KKX45" s="84"/>
      <c r="KKY45" s="84"/>
      <c r="KKZ45" s="84"/>
      <c r="KLA45" s="84"/>
      <c r="KLB45" s="84"/>
      <c r="KLC45" s="84"/>
      <c r="KLD45" s="84"/>
      <c r="KLE45" s="84"/>
      <c r="KLF45" s="84"/>
      <c r="KLG45" s="84"/>
      <c r="KLH45" s="84"/>
      <c r="KLI45" s="84"/>
      <c r="KLJ45" s="84"/>
      <c r="KLK45" s="84"/>
      <c r="KLL45" s="84"/>
      <c r="KLM45" s="84"/>
      <c r="KLN45" s="84"/>
      <c r="KLO45" s="84"/>
      <c r="KLP45" s="84"/>
      <c r="KLQ45" s="84"/>
      <c r="KLR45" s="84"/>
      <c r="KLS45" s="84"/>
      <c r="KLT45" s="84"/>
      <c r="KLU45" s="84"/>
      <c r="KLV45" s="84"/>
      <c r="KLW45" s="84"/>
      <c r="KLX45" s="84"/>
      <c r="KLY45" s="84"/>
      <c r="KLZ45" s="84"/>
      <c r="KMA45" s="84"/>
      <c r="KMB45" s="84"/>
      <c r="KMC45" s="84"/>
      <c r="KMD45" s="84"/>
      <c r="KME45" s="84"/>
      <c r="KMF45" s="84"/>
      <c r="KMG45" s="84"/>
      <c r="KMH45" s="84"/>
      <c r="KMI45" s="84"/>
      <c r="KMJ45" s="84"/>
      <c r="KMK45" s="84"/>
      <c r="KML45" s="84"/>
      <c r="KMM45" s="84"/>
      <c r="KMN45" s="84"/>
      <c r="KMO45" s="84"/>
      <c r="KMP45" s="84"/>
      <c r="KMQ45" s="84"/>
      <c r="KMR45" s="84"/>
      <c r="KMS45" s="84"/>
      <c r="KMT45" s="84"/>
      <c r="KMU45" s="84"/>
      <c r="KMV45" s="84"/>
      <c r="KMW45" s="84"/>
      <c r="KMX45" s="84"/>
      <c r="KMY45" s="84"/>
      <c r="KMZ45" s="84"/>
      <c r="KNA45" s="84"/>
      <c r="KNB45" s="84"/>
      <c r="KNC45" s="84"/>
      <c r="KND45" s="84"/>
      <c r="KNE45" s="84"/>
      <c r="KNF45" s="84"/>
      <c r="KNG45" s="84"/>
      <c r="KNH45" s="84"/>
      <c r="KNI45" s="84"/>
      <c r="KNJ45" s="84"/>
      <c r="KNK45" s="84"/>
      <c r="KNL45" s="84"/>
      <c r="KNM45" s="84"/>
      <c r="KNN45" s="84"/>
      <c r="KNO45" s="84"/>
      <c r="KNP45" s="84"/>
      <c r="KNQ45" s="84"/>
      <c r="KNR45" s="84"/>
      <c r="KNS45" s="84"/>
      <c r="KNT45" s="84"/>
      <c r="KNU45" s="84"/>
      <c r="KNV45" s="84"/>
      <c r="KNW45" s="84"/>
      <c r="KNX45" s="84"/>
      <c r="KNY45" s="84"/>
      <c r="KNZ45" s="84"/>
      <c r="KOA45" s="84"/>
      <c r="KOB45" s="84"/>
      <c r="KOC45" s="84"/>
      <c r="KOD45" s="84"/>
      <c r="KOE45" s="84"/>
      <c r="KOF45" s="84"/>
      <c r="KOG45" s="84"/>
      <c r="KOH45" s="84"/>
      <c r="KOI45" s="84"/>
      <c r="KOJ45" s="84"/>
      <c r="KOK45" s="84"/>
      <c r="KOL45" s="84"/>
      <c r="KOM45" s="84"/>
      <c r="KON45" s="84"/>
      <c r="KOO45" s="84"/>
      <c r="KOP45" s="84"/>
      <c r="KOQ45" s="84"/>
      <c r="KOR45" s="84"/>
      <c r="KOS45" s="84"/>
      <c r="KOT45" s="84"/>
      <c r="KOU45" s="84"/>
      <c r="KOV45" s="84"/>
      <c r="KOW45" s="84"/>
      <c r="KOX45" s="84"/>
      <c r="KOY45" s="84"/>
      <c r="KOZ45" s="84"/>
      <c r="KPA45" s="84"/>
      <c r="KPB45" s="84"/>
      <c r="KPC45" s="84"/>
      <c r="KPD45" s="84"/>
      <c r="KPE45" s="84"/>
      <c r="KPF45" s="84"/>
      <c r="KPG45" s="84"/>
      <c r="KPH45" s="84"/>
      <c r="KPI45" s="84"/>
      <c r="KPJ45" s="84"/>
      <c r="KPK45" s="84"/>
      <c r="KPL45" s="84"/>
      <c r="KPM45" s="84"/>
      <c r="KPN45" s="84"/>
      <c r="KPO45" s="84"/>
      <c r="KPP45" s="84"/>
      <c r="KPQ45" s="84"/>
      <c r="KPR45" s="84"/>
      <c r="KPS45" s="84"/>
      <c r="KPT45" s="84"/>
      <c r="KPU45" s="84"/>
      <c r="KPV45" s="84"/>
      <c r="KPW45" s="84"/>
      <c r="KPX45" s="84"/>
      <c r="KPY45" s="84"/>
      <c r="KPZ45" s="84"/>
      <c r="KQA45" s="84"/>
      <c r="KQB45" s="84"/>
      <c r="KQC45" s="84"/>
      <c r="KQD45" s="84"/>
      <c r="KQE45" s="84"/>
      <c r="KQF45" s="84"/>
      <c r="KQG45" s="84"/>
      <c r="KQH45" s="84"/>
      <c r="KQI45" s="84"/>
      <c r="KQJ45" s="84"/>
      <c r="KQK45" s="84"/>
      <c r="KQL45" s="84"/>
      <c r="KQM45" s="84"/>
      <c r="KQN45" s="84"/>
      <c r="KQO45" s="84"/>
      <c r="KQP45" s="84"/>
      <c r="KQQ45" s="84"/>
      <c r="KQR45" s="84"/>
      <c r="KQS45" s="84"/>
      <c r="KQT45" s="84"/>
      <c r="KQU45" s="84"/>
      <c r="KQV45" s="84"/>
      <c r="KQW45" s="84"/>
      <c r="KQX45" s="84"/>
      <c r="KQY45" s="84"/>
      <c r="KQZ45" s="84"/>
      <c r="KRA45" s="84"/>
      <c r="KRB45" s="84"/>
      <c r="KRC45" s="84"/>
      <c r="KRD45" s="84"/>
      <c r="KRE45" s="84"/>
      <c r="KRF45" s="84"/>
      <c r="KRG45" s="84"/>
      <c r="KRH45" s="84"/>
      <c r="KRI45" s="84"/>
      <c r="KRJ45" s="84"/>
      <c r="KRK45" s="84"/>
      <c r="KRL45" s="84"/>
      <c r="KRM45" s="84"/>
      <c r="KRN45" s="84"/>
      <c r="KRO45" s="84"/>
      <c r="KRP45" s="84"/>
      <c r="KRQ45" s="84"/>
      <c r="KRR45" s="84"/>
      <c r="KRS45" s="84"/>
      <c r="KRT45" s="84"/>
      <c r="KRU45" s="84"/>
      <c r="KRV45" s="84"/>
      <c r="KRW45" s="84"/>
      <c r="KRX45" s="84"/>
      <c r="KRY45" s="84"/>
      <c r="KRZ45" s="84"/>
      <c r="KSA45" s="84"/>
      <c r="KSB45" s="84"/>
      <c r="KSC45" s="84"/>
      <c r="KSD45" s="84"/>
      <c r="KSE45" s="84"/>
      <c r="KSF45" s="84"/>
      <c r="KSG45" s="84"/>
      <c r="KSH45" s="84"/>
      <c r="KSI45" s="84"/>
      <c r="KSJ45" s="84"/>
      <c r="KSK45" s="84"/>
      <c r="KSL45" s="84"/>
      <c r="KSM45" s="84"/>
      <c r="KSN45" s="84"/>
      <c r="KSO45" s="84"/>
      <c r="KSP45" s="84"/>
      <c r="KSQ45" s="84"/>
      <c r="KSR45" s="84"/>
      <c r="KSS45" s="84"/>
      <c r="KST45" s="84"/>
      <c r="KSU45" s="84"/>
      <c r="KSV45" s="84"/>
      <c r="KSW45" s="84"/>
      <c r="KSX45" s="84"/>
      <c r="KSY45" s="84"/>
      <c r="KSZ45" s="84"/>
      <c r="KTA45" s="84"/>
      <c r="KTB45" s="84"/>
      <c r="KTC45" s="84"/>
      <c r="KTD45" s="84"/>
      <c r="KTE45" s="84"/>
      <c r="KTF45" s="84"/>
      <c r="KTG45" s="84"/>
      <c r="KTH45" s="84"/>
      <c r="KTI45" s="84"/>
      <c r="KTJ45" s="84"/>
      <c r="KTK45" s="84"/>
      <c r="KTL45" s="84"/>
      <c r="KTM45" s="84"/>
      <c r="KTN45" s="84"/>
      <c r="KTO45" s="84"/>
      <c r="KTP45" s="84"/>
      <c r="KTQ45" s="84"/>
      <c r="KTR45" s="84"/>
      <c r="KTS45" s="84"/>
      <c r="KTT45" s="84"/>
      <c r="KTU45" s="84"/>
      <c r="KTV45" s="84"/>
      <c r="KTW45" s="84"/>
      <c r="KTX45" s="84"/>
      <c r="KTY45" s="84"/>
      <c r="KTZ45" s="84"/>
      <c r="KUA45" s="84"/>
      <c r="KUB45" s="84"/>
      <c r="KUC45" s="84"/>
      <c r="KUD45" s="84"/>
      <c r="KUE45" s="84"/>
      <c r="KUF45" s="84"/>
      <c r="KUG45" s="84"/>
      <c r="KUH45" s="84"/>
      <c r="KUI45" s="84"/>
      <c r="KUJ45" s="84"/>
      <c r="KUK45" s="84"/>
      <c r="KUL45" s="84"/>
      <c r="KUM45" s="84"/>
      <c r="KUN45" s="84"/>
      <c r="KUO45" s="84"/>
      <c r="KUP45" s="84"/>
      <c r="KUQ45" s="84"/>
      <c r="KUR45" s="84"/>
      <c r="KUS45" s="84"/>
      <c r="KUT45" s="84"/>
      <c r="KUU45" s="84"/>
      <c r="KUV45" s="84"/>
      <c r="KUW45" s="84"/>
      <c r="KUX45" s="84"/>
      <c r="KUY45" s="84"/>
      <c r="KUZ45" s="84"/>
      <c r="KVA45" s="84"/>
      <c r="KVB45" s="84"/>
      <c r="KVC45" s="84"/>
      <c r="KVD45" s="84"/>
      <c r="KVE45" s="84"/>
      <c r="KVF45" s="84"/>
      <c r="KVG45" s="84"/>
      <c r="KVH45" s="84"/>
      <c r="KVI45" s="84"/>
      <c r="KVJ45" s="84"/>
      <c r="KVK45" s="84"/>
      <c r="KVL45" s="84"/>
      <c r="KVM45" s="84"/>
      <c r="KVN45" s="84"/>
      <c r="KVO45" s="84"/>
      <c r="KVP45" s="84"/>
      <c r="KVQ45" s="84"/>
      <c r="KVR45" s="84"/>
      <c r="KVS45" s="84"/>
      <c r="KVT45" s="84"/>
      <c r="KVU45" s="84"/>
      <c r="KVV45" s="84"/>
      <c r="KVW45" s="84"/>
      <c r="KVX45" s="84"/>
      <c r="KVY45" s="84"/>
      <c r="KVZ45" s="84"/>
      <c r="KWA45" s="84"/>
      <c r="KWB45" s="84"/>
      <c r="KWC45" s="84"/>
      <c r="KWD45" s="84"/>
      <c r="KWE45" s="84"/>
      <c r="KWF45" s="84"/>
      <c r="KWG45" s="84"/>
      <c r="KWH45" s="84"/>
      <c r="KWI45" s="84"/>
      <c r="KWJ45" s="84"/>
      <c r="KWK45" s="84"/>
      <c r="KWL45" s="84"/>
      <c r="KWM45" s="84"/>
      <c r="KWN45" s="84"/>
      <c r="KWO45" s="84"/>
      <c r="KWP45" s="84"/>
      <c r="KWQ45" s="84"/>
      <c r="KWR45" s="84"/>
      <c r="KWS45" s="84"/>
      <c r="KWT45" s="84"/>
      <c r="KWU45" s="84"/>
      <c r="KWV45" s="84"/>
      <c r="KWW45" s="84"/>
      <c r="KWX45" s="84"/>
      <c r="KWY45" s="84"/>
      <c r="KWZ45" s="84"/>
      <c r="KXA45" s="84"/>
      <c r="KXB45" s="84"/>
      <c r="KXC45" s="84"/>
      <c r="KXD45" s="84"/>
      <c r="KXE45" s="84"/>
      <c r="KXF45" s="84"/>
      <c r="KXG45" s="84"/>
      <c r="KXH45" s="84"/>
      <c r="KXI45" s="84"/>
      <c r="KXJ45" s="84"/>
      <c r="KXK45" s="84"/>
      <c r="KXL45" s="84"/>
      <c r="KXM45" s="84"/>
      <c r="KXN45" s="84"/>
      <c r="KXO45" s="84"/>
      <c r="KXP45" s="84"/>
      <c r="KXQ45" s="84"/>
      <c r="KXR45" s="84"/>
      <c r="KXS45" s="84"/>
      <c r="KXT45" s="84"/>
      <c r="KXU45" s="84"/>
      <c r="KXV45" s="84"/>
      <c r="KXW45" s="84"/>
      <c r="KXX45" s="84"/>
      <c r="KXY45" s="84"/>
      <c r="KXZ45" s="84"/>
      <c r="KYA45" s="84"/>
      <c r="KYB45" s="84"/>
      <c r="KYC45" s="84"/>
      <c r="KYD45" s="84"/>
      <c r="KYE45" s="84"/>
      <c r="KYF45" s="84"/>
      <c r="KYG45" s="84"/>
      <c r="KYH45" s="84"/>
      <c r="KYI45" s="84"/>
      <c r="KYJ45" s="84"/>
      <c r="KYK45" s="84"/>
      <c r="KYL45" s="84"/>
      <c r="KYM45" s="84"/>
      <c r="KYN45" s="84"/>
      <c r="KYO45" s="84"/>
      <c r="KYP45" s="84"/>
      <c r="KYQ45" s="84"/>
      <c r="KYR45" s="84"/>
      <c r="KYS45" s="84"/>
      <c r="KYT45" s="84"/>
      <c r="KYU45" s="84"/>
      <c r="KYV45" s="84"/>
      <c r="KYW45" s="84"/>
      <c r="KYX45" s="84"/>
      <c r="KYY45" s="84"/>
      <c r="KYZ45" s="84"/>
      <c r="KZA45" s="84"/>
      <c r="KZB45" s="84"/>
      <c r="KZC45" s="84"/>
      <c r="KZD45" s="84"/>
      <c r="KZE45" s="84"/>
      <c r="KZF45" s="84"/>
      <c r="KZG45" s="84"/>
      <c r="KZH45" s="84"/>
      <c r="KZI45" s="84"/>
      <c r="KZJ45" s="84"/>
      <c r="KZK45" s="84"/>
      <c r="KZL45" s="84"/>
      <c r="KZM45" s="84"/>
      <c r="KZN45" s="84"/>
      <c r="KZO45" s="84"/>
      <c r="KZP45" s="84"/>
      <c r="KZQ45" s="84"/>
      <c r="KZR45" s="84"/>
      <c r="KZS45" s="84"/>
      <c r="KZT45" s="84"/>
      <c r="KZU45" s="84"/>
      <c r="KZV45" s="84"/>
      <c r="KZW45" s="84"/>
      <c r="KZX45" s="84"/>
      <c r="KZY45" s="84"/>
      <c r="KZZ45" s="84"/>
      <c r="LAA45" s="84"/>
      <c r="LAB45" s="84"/>
      <c r="LAC45" s="84"/>
      <c r="LAD45" s="84"/>
      <c r="LAE45" s="84"/>
      <c r="LAF45" s="84"/>
      <c r="LAG45" s="84"/>
      <c r="LAH45" s="84"/>
      <c r="LAI45" s="84"/>
      <c r="LAJ45" s="84"/>
      <c r="LAK45" s="84"/>
      <c r="LAL45" s="84"/>
      <c r="LAM45" s="84"/>
      <c r="LAN45" s="84"/>
      <c r="LAO45" s="84"/>
      <c r="LAP45" s="84"/>
      <c r="LAQ45" s="84"/>
      <c r="LAR45" s="84"/>
      <c r="LAS45" s="84"/>
      <c r="LAT45" s="84"/>
      <c r="LAU45" s="84"/>
      <c r="LAV45" s="84"/>
      <c r="LAW45" s="84"/>
      <c r="LAX45" s="84"/>
      <c r="LAY45" s="84"/>
      <c r="LAZ45" s="84"/>
      <c r="LBA45" s="84"/>
      <c r="LBB45" s="84"/>
      <c r="LBC45" s="84"/>
      <c r="LBD45" s="84"/>
      <c r="LBE45" s="84"/>
      <c r="LBF45" s="84"/>
      <c r="LBG45" s="84"/>
      <c r="LBH45" s="84"/>
      <c r="LBI45" s="84"/>
      <c r="LBJ45" s="84"/>
      <c r="LBK45" s="84"/>
      <c r="LBL45" s="84"/>
      <c r="LBM45" s="84"/>
      <c r="LBN45" s="84"/>
      <c r="LBO45" s="84"/>
      <c r="LBP45" s="84"/>
      <c r="LBQ45" s="84"/>
      <c r="LBR45" s="84"/>
      <c r="LBS45" s="84"/>
      <c r="LBT45" s="84"/>
      <c r="LBU45" s="84"/>
      <c r="LBV45" s="84"/>
      <c r="LBW45" s="84"/>
      <c r="LBX45" s="84"/>
      <c r="LBY45" s="84"/>
      <c r="LBZ45" s="84"/>
      <c r="LCA45" s="84"/>
      <c r="LCB45" s="84"/>
      <c r="LCC45" s="84"/>
      <c r="LCD45" s="84"/>
      <c r="LCE45" s="84"/>
      <c r="LCF45" s="84"/>
      <c r="LCG45" s="84"/>
      <c r="LCH45" s="84"/>
      <c r="LCI45" s="84"/>
      <c r="LCJ45" s="84"/>
      <c r="LCK45" s="84"/>
      <c r="LCL45" s="84"/>
      <c r="LCM45" s="84"/>
      <c r="LCN45" s="84"/>
      <c r="LCO45" s="84"/>
      <c r="LCP45" s="84"/>
      <c r="LCQ45" s="84"/>
      <c r="LCR45" s="84"/>
      <c r="LCS45" s="84"/>
      <c r="LCT45" s="84"/>
      <c r="LCU45" s="84"/>
      <c r="LCV45" s="84"/>
      <c r="LCW45" s="84"/>
      <c r="LCX45" s="84"/>
      <c r="LCY45" s="84"/>
      <c r="LCZ45" s="84"/>
      <c r="LDA45" s="84"/>
      <c r="LDB45" s="84"/>
      <c r="LDC45" s="84"/>
      <c r="LDD45" s="84"/>
      <c r="LDE45" s="84"/>
      <c r="LDF45" s="84"/>
      <c r="LDG45" s="84"/>
      <c r="LDH45" s="84"/>
      <c r="LDI45" s="84"/>
      <c r="LDJ45" s="84"/>
      <c r="LDK45" s="84"/>
      <c r="LDL45" s="84"/>
      <c r="LDM45" s="84"/>
      <c r="LDN45" s="84"/>
      <c r="LDO45" s="84"/>
      <c r="LDP45" s="84"/>
      <c r="LDQ45" s="84"/>
      <c r="LDR45" s="84"/>
      <c r="LDS45" s="84"/>
      <c r="LDT45" s="84"/>
      <c r="LDU45" s="84"/>
      <c r="LDV45" s="84"/>
      <c r="LDW45" s="84"/>
      <c r="LDX45" s="84"/>
      <c r="LDY45" s="84"/>
      <c r="LDZ45" s="84"/>
      <c r="LEA45" s="84"/>
      <c r="LEB45" s="84"/>
      <c r="LEC45" s="84"/>
      <c r="LED45" s="84"/>
      <c r="LEE45" s="84"/>
      <c r="LEF45" s="84"/>
      <c r="LEG45" s="84"/>
      <c r="LEH45" s="84"/>
      <c r="LEI45" s="84"/>
      <c r="LEJ45" s="84"/>
      <c r="LEK45" s="84"/>
      <c r="LEL45" s="84"/>
      <c r="LEM45" s="84"/>
      <c r="LEN45" s="84"/>
      <c r="LEO45" s="84"/>
      <c r="LEP45" s="84"/>
      <c r="LEQ45" s="84"/>
      <c r="LER45" s="84"/>
      <c r="LES45" s="84"/>
      <c r="LET45" s="84"/>
      <c r="LEU45" s="84"/>
      <c r="LEV45" s="84"/>
      <c r="LEW45" s="84"/>
      <c r="LEX45" s="84"/>
      <c r="LEY45" s="84"/>
      <c r="LEZ45" s="84"/>
      <c r="LFA45" s="84"/>
      <c r="LFB45" s="84"/>
      <c r="LFC45" s="84"/>
      <c r="LFD45" s="84"/>
      <c r="LFE45" s="84"/>
      <c r="LFF45" s="84"/>
      <c r="LFG45" s="84"/>
      <c r="LFH45" s="84"/>
      <c r="LFI45" s="84"/>
      <c r="LFJ45" s="84"/>
      <c r="LFK45" s="84"/>
      <c r="LFL45" s="84"/>
      <c r="LFM45" s="84"/>
      <c r="LFN45" s="84"/>
      <c r="LFO45" s="84"/>
      <c r="LFP45" s="84"/>
      <c r="LFQ45" s="84"/>
      <c r="LFR45" s="84"/>
      <c r="LFS45" s="84"/>
      <c r="LFT45" s="84"/>
      <c r="LFU45" s="84"/>
      <c r="LFV45" s="84"/>
      <c r="LFW45" s="84"/>
      <c r="LFX45" s="84"/>
      <c r="LFY45" s="84"/>
      <c r="LFZ45" s="84"/>
      <c r="LGA45" s="84"/>
      <c r="LGB45" s="84"/>
      <c r="LGC45" s="84"/>
      <c r="LGD45" s="84"/>
      <c r="LGE45" s="84"/>
      <c r="LGF45" s="84"/>
      <c r="LGG45" s="84"/>
      <c r="LGH45" s="84"/>
      <c r="LGI45" s="84"/>
      <c r="LGJ45" s="84"/>
      <c r="LGK45" s="84"/>
      <c r="LGL45" s="84"/>
      <c r="LGM45" s="84"/>
      <c r="LGN45" s="84"/>
      <c r="LGO45" s="84"/>
      <c r="LGP45" s="84"/>
      <c r="LGQ45" s="84"/>
      <c r="LGR45" s="84"/>
      <c r="LGS45" s="84"/>
      <c r="LGT45" s="84"/>
      <c r="LGU45" s="84"/>
      <c r="LGV45" s="84"/>
      <c r="LGW45" s="84"/>
      <c r="LGX45" s="84"/>
      <c r="LGY45" s="84"/>
      <c r="LGZ45" s="84"/>
      <c r="LHA45" s="84"/>
      <c r="LHB45" s="84"/>
      <c r="LHC45" s="84"/>
      <c r="LHD45" s="84"/>
      <c r="LHE45" s="84"/>
      <c r="LHF45" s="84"/>
      <c r="LHG45" s="84"/>
      <c r="LHH45" s="84"/>
      <c r="LHI45" s="84"/>
      <c r="LHJ45" s="84"/>
      <c r="LHK45" s="84"/>
      <c r="LHL45" s="84"/>
      <c r="LHM45" s="84"/>
      <c r="LHN45" s="84"/>
      <c r="LHO45" s="84"/>
      <c r="LHP45" s="84"/>
      <c r="LHQ45" s="84"/>
      <c r="LHR45" s="84"/>
      <c r="LHS45" s="84"/>
      <c r="LHT45" s="84"/>
      <c r="LHU45" s="84"/>
      <c r="LHV45" s="84"/>
      <c r="LHW45" s="84"/>
      <c r="LHX45" s="84"/>
      <c r="LHY45" s="84"/>
      <c r="LHZ45" s="84"/>
      <c r="LIA45" s="84"/>
      <c r="LIB45" s="84"/>
      <c r="LIC45" s="84"/>
      <c r="LID45" s="84"/>
      <c r="LIE45" s="84"/>
      <c r="LIF45" s="84"/>
      <c r="LIG45" s="84"/>
      <c r="LIH45" s="84"/>
      <c r="LII45" s="84"/>
      <c r="LIJ45" s="84"/>
      <c r="LIK45" s="84"/>
      <c r="LIL45" s="84"/>
      <c r="LIM45" s="84"/>
      <c r="LIN45" s="84"/>
      <c r="LIO45" s="84"/>
      <c r="LIP45" s="84"/>
      <c r="LIQ45" s="84"/>
      <c r="LIR45" s="84"/>
      <c r="LIS45" s="84"/>
      <c r="LIT45" s="84"/>
      <c r="LIU45" s="84"/>
      <c r="LIV45" s="84"/>
      <c r="LIW45" s="84"/>
      <c r="LIX45" s="84"/>
      <c r="LIY45" s="84"/>
      <c r="LIZ45" s="84"/>
      <c r="LJA45" s="84"/>
      <c r="LJB45" s="84"/>
      <c r="LJC45" s="84"/>
      <c r="LJD45" s="84"/>
      <c r="LJE45" s="84"/>
      <c r="LJF45" s="84"/>
      <c r="LJG45" s="84"/>
      <c r="LJH45" s="84"/>
      <c r="LJI45" s="84"/>
      <c r="LJJ45" s="84"/>
      <c r="LJK45" s="84"/>
      <c r="LJL45" s="84"/>
      <c r="LJM45" s="84"/>
      <c r="LJN45" s="84"/>
      <c r="LJO45" s="84"/>
      <c r="LJP45" s="84"/>
      <c r="LJQ45" s="84"/>
      <c r="LJR45" s="84"/>
      <c r="LJS45" s="84"/>
      <c r="LJT45" s="84"/>
      <c r="LJU45" s="84"/>
      <c r="LJV45" s="84"/>
      <c r="LJW45" s="84"/>
      <c r="LJX45" s="84"/>
      <c r="LJY45" s="84"/>
      <c r="LJZ45" s="84"/>
      <c r="LKA45" s="84"/>
      <c r="LKB45" s="84"/>
      <c r="LKC45" s="84"/>
      <c r="LKD45" s="84"/>
      <c r="LKE45" s="84"/>
      <c r="LKF45" s="84"/>
      <c r="LKG45" s="84"/>
      <c r="LKH45" s="84"/>
      <c r="LKI45" s="84"/>
      <c r="LKJ45" s="84"/>
      <c r="LKK45" s="84"/>
      <c r="LKL45" s="84"/>
      <c r="LKM45" s="84"/>
      <c r="LKN45" s="84"/>
      <c r="LKO45" s="84"/>
      <c r="LKP45" s="84"/>
      <c r="LKQ45" s="84"/>
      <c r="LKR45" s="84"/>
      <c r="LKS45" s="84"/>
      <c r="LKT45" s="84"/>
      <c r="LKU45" s="84"/>
      <c r="LKV45" s="84"/>
      <c r="LKW45" s="84"/>
      <c r="LKX45" s="84"/>
      <c r="LKY45" s="84"/>
      <c r="LKZ45" s="84"/>
      <c r="LLA45" s="84"/>
      <c r="LLB45" s="84"/>
      <c r="LLC45" s="84"/>
      <c r="LLD45" s="84"/>
      <c r="LLE45" s="84"/>
      <c r="LLF45" s="84"/>
      <c r="LLG45" s="84"/>
      <c r="LLH45" s="84"/>
      <c r="LLI45" s="84"/>
      <c r="LLJ45" s="84"/>
      <c r="LLK45" s="84"/>
      <c r="LLL45" s="84"/>
      <c r="LLM45" s="84"/>
      <c r="LLN45" s="84"/>
      <c r="LLO45" s="84"/>
      <c r="LLP45" s="84"/>
      <c r="LLQ45" s="84"/>
      <c r="LLR45" s="84"/>
      <c r="LLS45" s="84"/>
      <c r="LLT45" s="84"/>
      <c r="LLU45" s="84"/>
      <c r="LLV45" s="84"/>
      <c r="LLW45" s="84"/>
      <c r="LLX45" s="84"/>
      <c r="LLY45" s="84"/>
      <c r="LLZ45" s="84"/>
      <c r="LMA45" s="84"/>
      <c r="LMB45" s="84"/>
      <c r="LMC45" s="84"/>
      <c r="LMD45" s="84"/>
      <c r="LME45" s="84"/>
      <c r="LMF45" s="84"/>
      <c r="LMG45" s="84"/>
      <c r="LMH45" s="84"/>
      <c r="LMI45" s="84"/>
      <c r="LMJ45" s="84"/>
      <c r="LMK45" s="84"/>
      <c r="LML45" s="84"/>
      <c r="LMM45" s="84"/>
      <c r="LMN45" s="84"/>
      <c r="LMO45" s="84"/>
      <c r="LMP45" s="84"/>
      <c r="LMQ45" s="84"/>
      <c r="LMR45" s="84"/>
      <c r="LMS45" s="84"/>
      <c r="LMT45" s="84"/>
      <c r="LMU45" s="84"/>
      <c r="LMV45" s="84"/>
      <c r="LMW45" s="84"/>
      <c r="LMX45" s="84"/>
      <c r="LMY45" s="84"/>
      <c r="LMZ45" s="84"/>
      <c r="LNA45" s="84"/>
      <c r="LNB45" s="84"/>
      <c r="LNC45" s="84"/>
      <c r="LND45" s="84"/>
      <c r="LNE45" s="84"/>
      <c r="LNF45" s="84"/>
      <c r="LNG45" s="84"/>
      <c r="LNH45" s="84"/>
      <c r="LNI45" s="84"/>
      <c r="LNJ45" s="84"/>
      <c r="LNK45" s="84"/>
      <c r="LNL45" s="84"/>
      <c r="LNM45" s="84"/>
      <c r="LNN45" s="84"/>
      <c r="LNO45" s="84"/>
      <c r="LNP45" s="84"/>
      <c r="LNQ45" s="84"/>
      <c r="LNR45" s="84"/>
      <c r="LNS45" s="84"/>
      <c r="LNT45" s="84"/>
      <c r="LNU45" s="84"/>
      <c r="LNV45" s="84"/>
      <c r="LNW45" s="84"/>
      <c r="LNX45" s="84"/>
      <c r="LNY45" s="84"/>
      <c r="LNZ45" s="84"/>
      <c r="LOA45" s="84"/>
      <c r="LOB45" s="84"/>
      <c r="LOC45" s="84"/>
      <c r="LOD45" s="84"/>
      <c r="LOE45" s="84"/>
      <c r="LOF45" s="84"/>
      <c r="LOG45" s="84"/>
      <c r="LOH45" s="84"/>
      <c r="LOI45" s="84"/>
      <c r="LOJ45" s="84"/>
      <c r="LOK45" s="84"/>
      <c r="LOL45" s="84"/>
      <c r="LOM45" s="84"/>
      <c r="LON45" s="84"/>
      <c r="LOO45" s="84"/>
      <c r="LOP45" s="84"/>
      <c r="LOQ45" s="84"/>
      <c r="LOR45" s="84"/>
      <c r="LOS45" s="84"/>
      <c r="LOT45" s="84"/>
      <c r="LOU45" s="84"/>
      <c r="LOV45" s="84"/>
      <c r="LOW45" s="84"/>
      <c r="LOX45" s="84"/>
      <c r="LOY45" s="84"/>
      <c r="LOZ45" s="84"/>
      <c r="LPA45" s="84"/>
      <c r="LPB45" s="84"/>
      <c r="LPC45" s="84"/>
      <c r="LPD45" s="84"/>
      <c r="LPE45" s="84"/>
      <c r="LPF45" s="84"/>
      <c r="LPG45" s="84"/>
      <c r="LPH45" s="84"/>
      <c r="LPI45" s="84"/>
      <c r="LPJ45" s="84"/>
      <c r="LPK45" s="84"/>
      <c r="LPL45" s="84"/>
      <c r="LPM45" s="84"/>
      <c r="LPN45" s="84"/>
      <c r="LPO45" s="84"/>
      <c r="LPP45" s="84"/>
      <c r="LPQ45" s="84"/>
      <c r="LPR45" s="84"/>
      <c r="LPS45" s="84"/>
      <c r="LPT45" s="84"/>
      <c r="LPU45" s="84"/>
      <c r="LPV45" s="84"/>
      <c r="LPW45" s="84"/>
      <c r="LPX45" s="84"/>
      <c r="LPY45" s="84"/>
      <c r="LPZ45" s="84"/>
      <c r="LQA45" s="84"/>
      <c r="LQB45" s="84"/>
      <c r="LQC45" s="84"/>
      <c r="LQD45" s="84"/>
      <c r="LQE45" s="84"/>
      <c r="LQF45" s="84"/>
      <c r="LQG45" s="84"/>
      <c r="LQH45" s="84"/>
      <c r="LQI45" s="84"/>
      <c r="LQJ45" s="84"/>
      <c r="LQK45" s="84"/>
      <c r="LQL45" s="84"/>
      <c r="LQM45" s="84"/>
      <c r="LQN45" s="84"/>
      <c r="LQO45" s="84"/>
      <c r="LQP45" s="84"/>
      <c r="LQQ45" s="84"/>
      <c r="LQR45" s="84"/>
      <c r="LQS45" s="84"/>
      <c r="LQT45" s="84"/>
      <c r="LQU45" s="84"/>
      <c r="LQV45" s="84"/>
      <c r="LQW45" s="84"/>
      <c r="LQX45" s="84"/>
      <c r="LQY45" s="84"/>
      <c r="LQZ45" s="84"/>
      <c r="LRA45" s="84"/>
      <c r="LRB45" s="84"/>
      <c r="LRC45" s="84"/>
      <c r="LRD45" s="84"/>
      <c r="LRE45" s="84"/>
      <c r="LRF45" s="84"/>
      <c r="LRG45" s="84"/>
      <c r="LRH45" s="84"/>
      <c r="LRI45" s="84"/>
      <c r="LRJ45" s="84"/>
      <c r="LRK45" s="84"/>
      <c r="LRL45" s="84"/>
      <c r="LRM45" s="84"/>
      <c r="LRN45" s="84"/>
      <c r="LRO45" s="84"/>
      <c r="LRP45" s="84"/>
      <c r="LRQ45" s="84"/>
      <c r="LRR45" s="84"/>
      <c r="LRS45" s="84"/>
      <c r="LRT45" s="84"/>
      <c r="LRU45" s="84"/>
      <c r="LRV45" s="84"/>
      <c r="LRW45" s="84"/>
      <c r="LRX45" s="84"/>
      <c r="LRY45" s="84"/>
      <c r="LRZ45" s="84"/>
      <c r="LSA45" s="84"/>
      <c r="LSB45" s="84"/>
      <c r="LSC45" s="84"/>
      <c r="LSD45" s="84"/>
      <c r="LSE45" s="84"/>
      <c r="LSF45" s="84"/>
      <c r="LSG45" s="84"/>
      <c r="LSH45" s="84"/>
      <c r="LSI45" s="84"/>
      <c r="LSJ45" s="84"/>
      <c r="LSK45" s="84"/>
      <c r="LSL45" s="84"/>
      <c r="LSM45" s="84"/>
      <c r="LSN45" s="84"/>
      <c r="LSO45" s="84"/>
      <c r="LSP45" s="84"/>
      <c r="LSQ45" s="84"/>
      <c r="LSR45" s="84"/>
      <c r="LSS45" s="84"/>
      <c r="LST45" s="84"/>
      <c r="LSU45" s="84"/>
      <c r="LSV45" s="84"/>
      <c r="LSW45" s="84"/>
      <c r="LSX45" s="84"/>
      <c r="LSY45" s="84"/>
      <c r="LSZ45" s="84"/>
      <c r="LTA45" s="84"/>
      <c r="LTB45" s="84"/>
      <c r="LTC45" s="84"/>
      <c r="LTD45" s="84"/>
      <c r="LTE45" s="84"/>
      <c r="LTF45" s="84"/>
      <c r="LTG45" s="84"/>
      <c r="LTH45" s="84"/>
      <c r="LTI45" s="84"/>
      <c r="LTJ45" s="84"/>
      <c r="LTK45" s="84"/>
      <c r="LTL45" s="84"/>
      <c r="LTM45" s="84"/>
      <c r="LTN45" s="84"/>
      <c r="LTO45" s="84"/>
      <c r="LTP45" s="84"/>
      <c r="LTQ45" s="84"/>
      <c r="LTR45" s="84"/>
      <c r="LTS45" s="84"/>
      <c r="LTT45" s="84"/>
      <c r="LTU45" s="84"/>
      <c r="LTV45" s="84"/>
      <c r="LTW45" s="84"/>
      <c r="LTX45" s="84"/>
      <c r="LTY45" s="84"/>
      <c r="LTZ45" s="84"/>
      <c r="LUA45" s="84"/>
      <c r="LUB45" s="84"/>
      <c r="LUC45" s="84"/>
      <c r="LUD45" s="84"/>
      <c r="LUE45" s="84"/>
      <c r="LUF45" s="84"/>
      <c r="LUG45" s="84"/>
      <c r="LUH45" s="84"/>
      <c r="LUI45" s="84"/>
      <c r="LUJ45" s="84"/>
      <c r="LUK45" s="84"/>
      <c r="LUL45" s="84"/>
      <c r="LUM45" s="84"/>
      <c r="LUN45" s="84"/>
      <c r="LUO45" s="84"/>
      <c r="LUP45" s="84"/>
      <c r="LUQ45" s="84"/>
      <c r="LUR45" s="84"/>
      <c r="LUS45" s="84"/>
      <c r="LUT45" s="84"/>
      <c r="LUU45" s="84"/>
      <c r="LUV45" s="84"/>
      <c r="LUW45" s="84"/>
      <c r="LUX45" s="84"/>
      <c r="LUY45" s="84"/>
      <c r="LUZ45" s="84"/>
      <c r="LVA45" s="84"/>
      <c r="LVB45" s="84"/>
      <c r="LVC45" s="84"/>
      <c r="LVD45" s="84"/>
      <c r="LVE45" s="84"/>
      <c r="LVF45" s="84"/>
      <c r="LVG45" s="84"/>
      <c r="LVH45" s="84"/>
      <c r="LVI45" s="84"/>
      <c r="LVJ45" s="84"/>
      <c r="LVK45" s="84"/>
      <c r="LVL45" s="84"/>
      <c r="LVM45" s="84"/>
      <c r="LVN45" s="84"/>
      <c r="LVO45" s="84"/>
      <c r="LVP45" s="84"/>
      <c r="LVQ45" s="84"/>
      <c r="LVR45" s="84"/>
      <c r="LVS45" s="84"/>
      <c r="LVT45" s="84"/>
      <c r="LVU45" s="84"/>
      <c r="LVV45" s="84"/>
      <c r="LVW45" s="84"/>
      <c r="LVX45" s="84"/>
      <c r="LVY45" s="84"/>
      <c r="LVZ45" s="84"/>
      <c r="LWA45" s="84"/>
      <c r="LWB45" s="84"/>
      <c r="LWC45" s="84"/>
      <c r="LWD45" s="84"/>
      <c r="LWE45" s="84"/>
      <c r="LWF45" s="84"/>
      <c r="LWG45" s="84"/>
      <c r="LWH45" s="84"/>
      <c r="LWI45" s="84"/>
      <c r="LWJ45" s="84"/>
      <c r="LWK45" s="84"/>
      <c r="LWL45" s="84"/>
      <c r="LWM45" s="84"/>
      <c r="LWN45" s="84"/>
      <c r="LWO45" s="84"/>
      <c r="LWP45" s="84"/>
      <c r="LWQ45" s="84"/>
      <c r="LWR45" s="84"/>
      <c r="LWS45" s="84"/>
      <c r="LWT45" s="84"/>
      <c r="LWU45" s="84"/>
      <c r="LWV45" s="84"/>
      <c r="LWW45" s="84"/>
      <c r="LWX45" s="84"/>
      <c r="LWY45" s="84"/>
      <c r="LWZ45" s="84"/>
      <c r="LXA45" s="84"/>
      <c r="LXB45" s="84"/>
      <c r="LXC45" s="84"/>
      <c r="LXD45" s="84"/>
      <c r="LXE45" s="84"/>
      <c r="LXF45" s="84"/>
      <c r="LXG45" s="84"/>
      <c r="LXH45" s="84"/>
      <c r="LXI45" s="84"/>
      <c r="LXJ45" s="84"/>
      <c r="LXK45" s="84"/>
      <c r="LXL45" s="84"/>
      <c r="LXM45" s="84"/>
      <c r="LXN45" s="84"/>
      <c r="LXO45" s="84"/>
      <c r="LXP45" s="84"/>
      <c r="LXQ45" s="84"/>
      <c r="LXR45" s="84"/>
      <c r="LXS45" s="84"/>
      <c r="LXT45" s="84"/>
      <c r="LXU45" s="84"/>
      <c r="LXV45" s="84"/>
      <c r="LXW45" s="84"/>
      <c r="LXX45" s="84"/>
      <c r="LXY45" s="84"/>
      <c r="LXZ45" s="84"/>
      <c r="LYA45" s="84"/>
      <c r="LYB45" s="84"/>
      <c r="LYC45" s="84"/>
      <c r="LYD45" s="84"/>
      <c r="LYE45" s="84"/>
      <c r="LYF45" s="84"/>
      <c r="LYG45" s="84"/>
      <c r="LYH45" s="84"/>
      <c r="LYI45" s="84"/>
      <c r="LYJ45" s="84"/>
      <c r="LYK45" s="84"/>
      <c r="LYL45" s="84"/>
      <c r="LYM45" s="84"/>
      <c r="LYN45" s="84"/>
      <c r="LYO45" s="84"/>
      <c r="LYP45" s="84"/>
      <c r="LYQ45" s="84"/>
      <c r="LYR45" s="84"/>
      <c r="LYS45" s="84"/>
      <c r="LYT45" s="84"/>
      <c r="LYU45" s="84"/>
      <c r="LYV45" s="84"/>
      <c r="LYW45" s="84"/>
      <c r="LYX45" s="84"/>
      <c r="LYY45" s="84"/>
      <c r="LYZ45" s="84"/>
      <c r="LZA45" s="84"/>
      <c r="LZB45" s="84"/>
      <c r="LZC45" s="84"/>
      <c r="LZD45" s="84"/>
      <c r="LZE45" s="84"/>
      <c r="LZF45" s="84"/>
      <c r="LZG45" s="84"/>
      <c r="LZH45" s="84"/>
      <c r="LZI45" s="84"/>
      <c r="LZJ45" s="84"/>
      <c r="LZK45" s="84"/>
      <c r="LZL45" s="84"/>
      <c r="LZM45" s="84"/>
      <c r="LZN45" s="84"/>
      <c r="LZO45" s="84"/>
      <c r="LZP45" s="84"/>
      <c r="LZQ45" s="84"/>
      <c r="LZR45" s="84"/>
      <c r="LZS45" s="84"/>
      <c r="LZT45" s="84"/>
      <c r="LZU45" s="84"/>
      <c r="LZV45" s="84"/>
      <c r="LZW45" s="84"/>
      <c r="LZX45" s="84"/>
      <c r="LZY45" s="84"/>
      <c r="LZZ45" s="84"/>
      <c r="MAA45" s="84"/>
      <c r="MAB45" s="84"/>
      <c r="MAC45" s="84"/>
      <c r="MAD45" s="84"/>
      <c r="MAE45" s="84"/>
      <c r="MAF45" s="84"/>
      <c r="MAG45" s="84"/>
      <c r="MAH45" s="84"/>
      <c r="MAI45" s="84"/>
      <c r="MAJ45" s="84"/>
      <c r="MAK45" s="84"/>
      <c r="MAL45" s="84"/>
      <c r="MAM45" s="84"/>
      <c r="MAN45" s="84"/>
      <c r="MAO45" s="84"/>
      <c r="MAP45" s="84"/>
      <c r="MAQ45" s="84"/>
      <c r="MAR45" s="84"/>
      <c r="MAS45" s="84"/>
      <c r="MAT45" s="84"/>
      <c r="MAU45" s="84"/>
      <c r="MAV45" s="84"/>
      <c r="MAW45" s="84"/>
      <c r="MAX45" s="84"/>
      <c r="MAY45" s="84"/>
      <c r="MAZ45" s="84"/>
      <c r="MBA45" s="84"/>
      <c r="MBB45" s="84"/>
      <c r="MBC45" s="84"/>
      <c r="MBD45" s="84"/>
      <c r="MBE45" s="84"/>
      <c r="MBF45" s="84"/>
      <c r="MBG45" s="84"/>
      <c r="MBH45" s="84"/>
      <c r="MBI45" s="84"/>
      <c r="MBJ45" s="84"/>
      <c r="MBK45" s="84"/>
      <c r="MBL45" s="84"/>
      <c r="MBM45" s="84"/>
      <c r="MBN45" s="84"/>
      <c r="MBO45" s="84"/>
      <c r="MBP45" s="84"/>
      <c r="MBQ45" s="84"/>
      <c r="MBR45" s="84"/>
      <c r="MBS45" s="84"/>
      <c r="MBT45" s="84"/>
      <c r="MBU45" s="84"/>
      <c r="MBV45" s="84"/>
      <c r="MBW45" s="84"/>
      <c r="MBX45" s="84"/>
      <c r="MBY45" s="84"/>
      <c r="MBZ45" s="84"/>
      <c r="MCA45" s="84"/>
      <c r="MCB45" s="84"/>
      <c r="MCC45" s="84"/>
      <c r="MCD45" s="84"/>
      <c r="MCE45" s="84"/>
      <c r="MCF45" s="84"/>
      <c r="MCG45" s="84"/>
      <c r="MCH45" s="84"/>
      <c r="MCI45" s="84"/>
      <c r="MCJ45" s="84"/>
      <c r="MCK45" s="84"/>
      <c r="MCL45" s="84"/>
      <c r="MCM45" s="84"/>
      <c r="MCN45" s="84"/>
      <c r="MCO45" s="84"/>
      <c r="MCP45" s="84"/>
      <c r="MCQ45" s="84"/>
      <c r="MCR45" s="84"/>
      <c r="MCS45" s="84"/>
      <c r="MCT45" s="84"/>
      <c r="MCU45" s="84"/>
      <c r="MCV45" s="84"/>
      <c r="MCW45" s="84"/>
      <c r="MCX45" s="84"/>
      <c r="MCY45" s="84"/>
      <c r="MCZ45" s="84"/>
      <c r="MDA45" s="84"/>
      <c r="MDB45" s="84"/>
      <c r="MDC45" s="84"/>
      <c r="MDD45" s="84"/>
      <c r="MDE45" s="84"/>
      <c r="MDF45" s="84"/>
      <c r="MDG45" s="84"/>
      <c r="MDH45" s="84"/>
      <c r="MDI45" s="84"/>
      <c r="MDJ45" s="84"/>
      <c r="MDK45" s="84"/>
      <c r="MDL45" s="84"/>
      <c r="MDM45" s="84"/>
      <c r="MDN45" s="84"/>
      <c r="MDO45" s="84"/>
      <c r="MDP45" s="84"/>
      <c r="MDQ45" s="84"/>
      <c r="MDR45" s="84"/>
      <c r="MDS45" s="84"/>
      <c r="MDT45" s="84"/>
      <c r="MDU45" s="84"/>
      <c r="MDV45" s="84"/>
      <c r="MDW45" s="84"/>
      <c r="MDX45" s="84"/>
      <c r="MDY45" s="84"/>
      <c r="MDZ45" s="84"/>
      <c r="MEA45" s="84"/>
      <c r="MEB45" s="84"/>
      <c r="MEC45" s="84"/>
      <c r="MED45" s="84"/>
      <c r="MEE45" s="84"/>
      <c r="MEF45" s="84"/>
      <c r="MEG45" s="84"/>
      <c r="MEH45" s="84"/>
      <c r="MEI45" s="84"/>
      <c r="MEJ45" s="84"/>
      <c r="MEK45" s="84"/>
      <c r="MEL45" s="84"/>
      <c r="MEM45" s="84"/>
      <c r="MEN45" s="84"/>
      <c r="MEO45" s="84"/>
      <c r="MEP45" s="84"/>
      <c r="MEQ45" s="84"/>
      <c r="MER45" s="84"/>
      <c r="MES45" s="84"/>
      <c r="MET45" s="84"/>
      <c r="MEU45" s="84"/>
      <c r="MEV45" s="84"/>
      <c r="MEW45" s="84"/>
      <c r="MEX45" s="84"/>
      <c r="MEY45" s="84"/>
      <c r="MEZ45" s="84"/>
      <c r="MFA45" s="84"/>
      <c r="MFB45" s="84"/>
      <c r="MFC45" s="84"/>
      <c r="MFD45" s="84"/>
      <c r="MFE45" s="84"/>
      <c r="MFF45" s="84"/>
      <c r="MFG45" s="84"/>
      <c r="MFH45" s="84"/>
      <c r="MFI45" s="84"/>
      <c r="MFJ45" s="84"/>
      <c r="MFK45" s="84"/>
      <c r="MFL45" s="84"/>
      <c r="MFM45" s="84"/>
      <c r="MFN45" s="84"/>
      <c r="MFO45" s="84"/>
      <c r="MFP45" s="84"/>
      <c r="MFQ45" s="84"/>
      <c r="MFR45" s="84"/>
      <c r="MFS45" s="84"/>
      <c r="MFT45" s="84"/>
      <c r="MFU45" s="84"/>
      <c r="MFV45" s="84"/>
      <c r="MFW45" s="84"/>
      <c r="MFX45" s="84"/>
      <c r="MFY45" s="84"/>
      <c r="MFZ45" s="84"/>
      <c r="MGA45" s="84"/>
      <c r="MGB45" s="84"/>
      <c r="MGC45" s="84"/>
      <c r="MGD45" s="84"/>
      <c r="MGE45" s="84"/>
      <c r="MGF45" s="84"/>
      <c r="MGG45" s="84"/>
      <c r="MGH45" s="84"/>
      <c r="MGI45" s="84"/>
      <c r="MGJ45" s="84"/>
      <c r="MGK45" s="84"/>
      <c r="MGL45" s="84"/>
      <c r="MGM45" s="84"/>
      <c r="MGN45" s="84"/>
      <c r="MGO45" s="84"/>
      <c r="MGP45" s="84"/>
      <c r="MGQ45" s="84"/>
      <c r="MGR45" s="84"/>
      <c r="MGS45" s="84"/>
      <c r="MGT45" s="84"/>
      <c r="MGU45" s="84"/>
      <c r="MGV45" s="84"/>
      <c r="MGW45" s="84"/>
      <c r="MGX45" s="84"/>
      <c r="MGY45" s="84"/>
      <c r="MGZ45" s="84"/>
      <c r="MHA45" s="84"/>
      <c r="MHB45" s="84"/>
      <c r="MHC45" s="84"/>
      <c r="MHD45" s="84"/>
      <c r="MHE45" s="84"/>
      <c r="MHF45" s="84"/>
      <c r="MHG45" s="84"/>
      <c r="MHH45" s="84"/>
      <c r="MHI45" s="84"/>
      <c r="MHJ45" s="84"/>
      <c r="MHK45" s="84"/>
      <c r="MHL45" s="84"/>
      <c r="MHM45" s="84"/>
      <c r="MHN45" s="84"/>
      <c r="MHO45" s="84"/>
      <c r="MHP45" s="84"/>
      <c r="MHQ45" s="84"/>
      <c r="MHR45" s="84"/>
      <c r="MHS45" s="84"/>
      <c r="MHT45" s="84"/>
      <c r="MHU45" s="84"/>
      <c r="MHV45" s="84"/>
      <c r="MHW45" s="84"/>
      <c r="MHX45" s="84"/>
      <c r="MHY45" s="84"/>
      <c r="MHZ45" s="84"/>
      <c r="MIA45" s="84"/>
      <c r="MIB45" s="84"/>
      <c r="MIC45" s="84"/>
      <c r="MID45" s="84"/>
      <c r="MIE45" s="84"/>
      <c r="MIF45" s="84"/>
      <c r="MIG45" s="84"/>
      <c r="MIH45" s="84"/>
      <c r="MII45" s="84"/>
      <c r="MIJ45" s="84"/>
      <c r="MIK45" s="84"/>
      <c r="MIL45" s="84"/>
      <c r="MIM45" s="84"/>
      <c r="MIN45" s="84"/>
      <c r="MIO45" s="84"/>
      <c r="MIP45" s="84"/>
      <c r="MIQ45" s="84"/>
      <c r="MIR45" s="84"/>
      <c r="MIS45" s="84"/>
      <c r="MIT45" s="84"/>
      <c r="MIU45" s="84"/>
      <c r="MIV45" s="84"/>
      <c r="MIW45" s="84"/>
      <c r="MIX45" s="84"/>
      <c r="MIY45" s="84"/>
      <c r="MIZ45" s="84"/>
      <c r="MJA45" s="84"/>
      <c r="MJB45" s="84"/>
      <c r="MJC45" s="84"/>
      <c r="MJD45" s="84"/>
      <c r="MJE45" s="84"/>
      <c r="MJF45" s="84"/>
      <c r="MJG45" s="84"/>
      <c r="MJH45" s="84"/>
      <c r="MJI45" s="84"/>
      <c r="MJJ45" s="84"/>
      <c r="MJK45" s="84"/>
      <c r="MJL45" s="84"/>
      <c r="MJM45" s="84"/>
      <c r="MJN45" s="84"/>
      <c r="MJO45" s="84"/>
      <c r="MJP45" s="84"/>
      <c r="MJQ45" s="84"/>
      <c r="MJR45" s="84"/>
      <c r="MJS45" s="84"/>
      <c r="MJT45" s="84"/>
      <c r="MJU45" s="84"/>
      <c r="MJV45" s="84"/>
      <c r="MJW45" s="84"/>
      <c r="MJX45" s="84"/>
      <c r="MJY45" s="84"/>
      <c r="MJZ45" s="84"/>
      <c r="MKA45" s="84"/>
      <c r="MKB45" s="84"/>
      <c r="MKC45" s="84"/>
      <c r="MKD45" s="84"/>
      <c r="MKE45" s="84"/>
      <c r="MKF45" s="84"/>
      <c r="MKG45" s="84"/>
      <c r="MKH45" s="84"/>
      <c r="MKI45" s="84"/>
      <c r="MKJ45" s="84"/>
      <c r="MKK45" s="84"/>
      <c r="MKL45" s="84"/>
      <c r="MKM45" s="84"/>
      <c r="MKN45" s="84"/>
      <c r="MKO45" s="84"/>
      <c r="MKP45" s="84"/>
      <c r="MKQ45" s="84"/>
      <c r="MKR45" s="84"/>
      <c r="MKS45" s="84"/>
      <c r="MKT45" s="84"/>
      <c r="MKU45" s="84"/>
      <c r="MKV45" s="84"/>
      <c r="MKW45" s="84"/>
      <c r="MKX45" s="84"/>
      <c r="MKY45" s="84"/>
      <c r="MKZ45" s="84"/>
      <c r="MLA45" s="84"/>
      <c r="MLB45" s="84"/>
      <c r="MLC45" s="84"/>
      <c r="MLD45" s="84"/>
      <c r="MLE45" s="84"/>
      <c r="MLF45" s="84"/>
      <c r="MLG45" s="84"/>
      <c r="MLH45" s="84"/>
      <c r="MLI45" s="84"/>
      <c r="MLJ45" s="84"/>
      <c r="MLK45" s="84"/>
      <c r="MLL45" s="84"/>
      <c r="MLM45" s="84"/>
      <c r="MLN45" s="84"/>
      <c r="MLO45" s="84"/>
      <c r="MLP45" s="84"/>
      <c r="MLQ45" s="84"/>
      <c r="MLR45" s="84"/>
      <c r="MLS45" s="84"/>
      <c r="MLT45" s="84"/>
      <c r="MLU45" s="84"/>
      <c r="MLV45" s="84"/>
      <c r="MLW45" s="84"/>
      <c r="MLX45" s="84"/>
      <c r="MLY45" s="84"/>
      <c r="MLZ45" s="84"/>
      <c r="MMA45" s="84"/>
      <c r="MMB45" s="84"/>
      <c r="MMC45" s="84"/>
      <c r="MMD45" s="84"/>
      <c r="MME45" s="84"/>
      <c r="MMF45" s="84"/>
      <c r="MMG45" s="84"/>
      <c r="MMH45" s="84"/>
      <c r="MMI45" s="84"/>
      <c r="MMJ45" s="84"/>
      <c r="MMK45" s="84"/>
      <c r="MML45" s="84"/>
      <c r="MMM45" s="84"/>
      <c r="MMN45" s="84"/>
      <c r="MMO45" s="84"/>
      <c r="MMP45" s="84"/>
      <c r="MMQ45" s="84"/>
      <c r="MMR45" s="84"/>
      <c r="MMS45" s="84"/>
      <c r="MMT45" s="84"/>
      <c r="MMU45" s="84"/>
      <c r="MMV45" s="84"/>
      <c r="MMW45" s="84"/>
      <c r="MMX45" s="84"/>
      <c r="MMY45" s="84"/>
      <c r="MMZ45" s="84"/>
      <c r="MNA45" s="84"/>
      <c r="MNB45" s="84"/>
      <c r="MNC45" s="84"/>
      <c r="MND45" s="84"/>
      <c r="MNE45" s="84"/>
      <c r="MNF45" s="84"/>
      <c r="MNG45" s="84"/>
      <c r="MNH45" s="84"/>
      <c r="MNI45" s="84"/>
      <c r="MNJ45" s="84"/>
      <c r="MNK45" s="84"/>
      <c r="MNL45" s="84"/>
      <c r="MNM45" s="84"/>
      <c r="MNN45" s="84"/>
      <c r="MNO45" s="84"/>
      <c r="MNP45" s="84"/>
      <c r="MNQ45" s="84"/>
      <c r="MNR45" s="84"/>
      <c r="MNS45" s="84"/>
      <c r="MNT45" s="84"/>
      <c r="MNU45" s="84"/>
      <c r="MNV45" s="84"/>
      <c r="MNW45" s="84"/>
      <c r="MNX45" s="84"/>
      <c r="MNY45" s="84"/>
      <c r="MNZ45" s="84"/>
      <c r="MOA45" s="84"/>
      <c r="MOB45" s="84"/>
      <c r="MOC45" s="84"/>
      <c r="MOD45" s="84"/>
      <c r="MOE45" s="84"/>
      <c r="MOF45" s="84"/>
      <c r="MOG45" s="84"/>
      <c r="MOH45" s="84"/>
      <c r="MOI45" s="84"/>
      <c r="MOJ45" s="84"/>
      <c r="MOK45" s="84"/>
      <c r="MOL45" s="84"/>
      <c r="MOM45" s="84"/>
      <c r="MON45" s="84"/>
      <c r="MOO45" s="84"/>
      <c r="MOP45" s="84"/>
      <c r="MOQ45" s="84"/>
      <c r="MOR45" s="84"/>
      <c r="MOS45" s="84"/>
      <c r="MOT45" s="84"/>
      <c r="MOU45" s="84"/>
      <c r="MOV45" s="84"/>
      <c r="MOW45" s="84"/>
      <c r="MOX45" s="84"/>
      <c r="MOY45" s="84"/>
      <c r="MOZ45" s="84"/>
      <c r="MPA45" s="84"/>
      <c r="MPB45" s="84"/>
      <c r="MPC45" s="84"/>
      <c r="MPD45" s="84"/>
      <c r="MPE45" s="84"/>
      <c r="MPF45" s="84"/>
      <c r="MPG45" s="84"/>
      <c r="MPH45" s="84"/>
      <c r="MPI45" s="84"/>
      <c r="MPJ45" s="84"/>
      <c r="MPK45" s="84"/>
      <c r="MPL45" s="84"/>
      <c r="MPM45" s="84"/>
      <c r="MPN45" s="84"/>
      <c r="MPO45" s="84"/>
      <c r="MPP45" s="84"/>
      <c r="MPQ45" s="84"/>
      <c r="MPR45" s="84"/>
      <c r="MPS45" s="84"/>
      <c r="MPT45" s="84"/>
      <c r="MPU45" s="84"/>
      <c r="MPV45" s="84"/>
      <c r="MPW45" s="84"/>
      <c r="MPX45" s="84"/>
      <c r="MPY45" s="84"/>
      <c r="MPZ45" s="84"/>
      <c r="MQA45" s="84"/>
      <c r="MQB45" s="84"/>
      <c r="MQC45" s="84"/>
      <c r="MQD45" s="84"/>
      <c r="MQE45" s="84"/>
      <c r="MQF45" s="84"/>
      <c r="MQG45" s="84"/>
      <c r="MQH45" s="84"/>
      <c r="MQI45" s="84"/>
      <c r="MQJ45" s="84"/>
      <c r="MQK45" s="84"/>
      <c r="MQL45" s="84"/>
      <c r="MQM45" s="84"/>
      <c r="MQN45" s="84"/>
      <c r="MQO45" s="84"/>
      <c r="MQP45" s="84"/>
      <c r="MQQ45" s="84"/>
      <c r="MQR45" s="84"/>
      <c r="MQS45" s="84"/>
      <c r="MQT45" s="84"/>
      <c r="MQU45" s="84"/>
      <c r="MQV45" s="84"/>
      <c r="MQW45" s="84"/>
      <c r="MQX45" s="84"/>
      <c r="MQY45" s="84"/>
      <c r="MQZ45" s="84"/>
      <c r="MRA45" s="84"/>
      <c r="MRB45" s="84"/>
      <c r="MRC45" s="84"/>
      <c r="MRD45" s="84"/>
      <c r="MRE45" s="84"/>
      <c r="MRF45" s="84"/>
      <c r="MRG45" s="84"/>
      <c r="MRH45" s="84"/>
      <c r="MRI45" s="84"/>
      <c r="MRJ45" s="84"/>
      <c r="MRK45" s="84"/>
      <c r="MRL45" s="84"/>
      <c r="MRM45" s="84"/>
      <c r="MRN45" s="84"/>
      <c r="MRO45" s="84"/>
      <c r="MRP45" s="84"/>
      <c r="MRQ45" s="84"/>
      <c r="MRR45" s="84"/>
      <c r="MRS45" s="84"/>
      <c r="MRT45" s="84"/>
      <c r="MRU45" s="84"/>
      <c r="MRV45" s="84"/>
      <c r="MRW45" s="84"/>
      <c r="MRX45" s="84"/>
      <c r="MRY45" s="84"/>
      <c r="MRZ45" s="84"/>
      <c r="MSA45" s="84"/>
      <c r="MSB45" s="84"/>
      <c r="MSC45" s="84"/>
      <c r="MSD45" s="84"/>
      <c r="MSE45" s="84"/>
      <c r="MSF45" s="84"/>
      <c r="MSG45" s="84"/>
      <c r="MSH45" s="84"/>
      <c r="MSI45" s="84"/>
      <c r="MSJ45" s="84"/>
      <c r="MSK45" s="84"/>
      <c r="MSL45" s="84"/>
      <c r="MSM45" s="84"/>
      <c r="MSN45" s="84"/>
      <c r="MSO45" s="84"/>
      <c r="MSP45" s="84"/>
      <c r="MSQ45" s="84"/>
      <c r="MSR45" s="84"/>
      <c r="MSS45" s="84"/>
      <c r="MST45" s="84"/>
      <c r="MSU45" s="84"/>
      <c r="MSV45" s="84"/>
      <c r="MSW45" s="84"/>
      <c r="MSX45" s="84"/>
      <c r="MSY45" s="84"/>
      <c r="MSZ45" s="84"/>
      <c r="MTA45" s="84"/>
      <c r="MTB45" s="84"/>
      <c r="MTC45" s="84"/>
      <c r="MTD45" s="84"/>
      <c r="MTE45" s="84"/>
      <c r="MTF45" s="84"/>
      <c r="MTG45" s="84"/>
      <c r="MTH45" s="84"/>
      <c r="MTI45" s="84"/>
      <c r="MTJ45" s="84"/>
      <c r="MTK45" s="84"/>
      <c r="MTL45" s="84"/>
      <c r="MTM45" s="84"/>
      <c r="MTN45" s="84"/>
      <c r="MTO45" s="84"/>
      <c r="MTP45" s="84"/>
      <c r="MTQ45" s="84"/>
      <c r="MTR45" s="84"/>
      <c r="MTS45" s="84"/>
      <c r="MTT45" s="84"/>
      <c r="MTU45" s="84"/>
      <c r="MTV45" s="84"/>
      <c r="MTW45" s="84"/>
      <c r="MTX45" s="84"/>
      <c r="MTY45" s="84"/>
      <c r="MTZ45" s="84"/>
      <c r="MUA45" s="84"/>
      <c r="MUB45" s="84"/>
      <c r="MUC45" s="84"/>
      <c r="MUD45" s="84"/>
      <c r="MUE45" s="84"/>
      <c r="MUF45" s="84"/>
      <c r="MUG45" s="84"/>
      <c r="MUH45" s="84"/>
      <c r="MUI45" s="84"/>
      <c r="MUJ45" s="84"/>
      <c r="MUK45" s="84"/>
      <c r="MUL45" s="84"/>
      <c r="MUM45" s="84"/>
      <c r="MUN45" s="84"/>
      <c r="MUO45" s="84"/>
      <c r="MUP45" s="84"/>
      <c r="MUQ45" s="84"/>
      <c r="MUR45" s="84"/>
      <c r="MUS45" s="84"/>
      <c r="MUT45" s="84"/>
      <c r="MUU45" s="84"/>
      <c r="MUV45" s="84"/>
      <c r="MUW45" s="84"/>
      <c r="MUX45" s="84"/>
      <c r="MUY45" s="84"/>
      <c r="MUZ45" s="84"/>
      <c r="MVA45" s="84"/>
      <c r="MVB45" s="84"/>
      <c r="MVC45" s="84"/>
      <c r="MVD45" s="84"/>
      <c r="MVE45" s="84"/>
      <c r="MVF45" s="84"/>
      <c r="MVG45" s="84"/>
      <c r="MVH45" s="84"/>
      <c r="MVI45" s="84"/>
      <c r="MVJ45" s="84"/>
      <c r="MVK45" s="84"/>
      <c r="MVL45" s="84"/>
      <c r="MVM45" s="84"/>
      <c r="MVN45" s="84"/>
      <c r="MVO45" s="84"/>
      <c r="MVP45" s="84"/>
      <c r="MVQ45" s="84"/>
      <c r="MVR45" s="84"/>
      <c r="MVS45" s="84"/>
      <c r="MVT45" s="84"/>
      <c r="MVU45" s="84"/>
      <c r="MVV45" s="84"/>
      <c r="MVW45" s="84"/>
      <c r="MVX45" s="84"/>
      <c r="MVY45" s="84"/>
      <c r="MVZ45" s="84"/>
      <c r="MWA45" s="84"/>
      <c r="MWB45" s="84"/>
      <c r="MWC45" s="84"/>
      <c r="MWD45" s="84"/>
      <c r="MWE45" s="84"/>
      <c r="MWF45" s="84"/>
      <c r="MWG45" s="84"/>
      <c r="MWH45" s="84"/>
      <c r="MWI45" s="84"/>
      <c r="MWJ45" s="84"/>
      <c r="MWK45" s="84"/>
      <c r="MWL45" s="84"/>
      <c r="MWM45" s="84"/>
      <c r="MWN45" s="84"/>
      <c r="MWO45" s="84"/>
      <c r="MWP45" s="84"/>
      <c r="MWQ45" s="84"/>
      <c r="MWR45" s="84"/>
      <c r="MWS45" s="84"/>
      <c r="MWT45" s="84"/>
      <c r="MWU45" s="84"/>
      <c r="MWV45" s="84"/>
      <c r="MWW45" s="84"/>
      <c r="MWX45" s="84"/>
      <c r="MWY45" s="84"/>
      <c r="MWZ45" s="84"/>
      <c r="MXA45" s="84"/>
      <c r="MXB45" s="84"/>
      <c r="MXC45" s="84"/>
      <c r="MXD45" s="84"/>
      <c r="MXE45" s="84"/>
      <c r="MXF45" s="84"/>
      <c r="MXG45" s="84"/>
      <c r="MXH45" s="84"/>
      <c r="MXI45" s="84"/>
      <c r="MXJ45" s="84"/>
      <c r="MXK45" s="84"/>
      <c r="MXL45" s="84"/>
      <c r="MXM45" s="84"/>
      <c r="MXN45" s="84"/>
      <c r="MXO45" s="84"/>
      <c r="MXP45" s="84"/>
      <c r="MXQ45" s="84"/>
      <c r="MXR45" s="84"/>
      <c r="MXS45" s="84"/>
      <c r="MXT45" s="84"/>
      <c r="MXU45" s="84"/>
      <c r="MXV45" s="84"/>
      <c r="MXW45" s="84"/>
      <c r="MXX45" s="84"/>
      <c r="MXY45" s="84"/>
      <c r="MXZ45" s="84"/>
      <c r="MYA45" s="84"/>
      <c r="MYB45" s="84"/>
      <c r="MYC45" s="84"/>
      <c r="MYD45" s="84"/>
      <c r="MYE45" s="84"/>
      <c r="MYF45" s="84"/>
      <c r="MYG45" s="84"/>
      <c r="MYH45" s="84"/>
      <c r="MYI45" s="84"/>
      <c r="MYJ45" s="84"/>
      <c r="MYK45" s="84"/>
      <c r="MYL45" s="84"/>
      <c r="MYM45" s="84"/>
      <c r="MYN45" s="84"/>
      <c r="MYO45" s="84"/>
      <c r="MYP45" s="84"/>
      <c r="MYQ45" s="84"/>
      <c r="MYR45" s="84"/>
      <c r="MYS45" s="84"/>
      <c r="MYT45" s="84"/>
      <c r="MYU45" s="84"/>
      <c r="MYV45" s="84"/>
      <c r="MYW45" s="84"/>
      <c r="MYX45" s="84"/>
      <c r="MYY45" s="84"/>
      <c r="MYZ45" s="84"/>
      <c r="MZA45" s="84"/>
      <c r="MZB45" s="84"/>
      <c r="MZC45" s="84"/>
      <c r="MZD45" s="84"/>
      <c r="MZE45" s="84"/>
      <c r="MZF45" s="84"/>
      <c r="MZG45" s="84"/>
      <c r="MZH45" s="84"/>
      <c r="MZI45" s="84"/>
      <c r="MZJ45" s="84"/>
      <c r="MZK45" s="84"/>
      <c r="MZL45" s="84"/>
      <c r="MZM45" s="84"/>
      <c r="MZN45" s="84"/>
      <c r="MZO45" s="84"/>
      <c r="MZP45" s="84"/>
      <c r="MZQ45" s="84"/>
      <c r="MZR45" s="84"/>
      <c r="MZS45" s="84"/>
      <c r="MZT45" s="84"/>
      <c r="MZU45" s="84"/>
      <c r="MZV45" s="84"/>
      <c r="MZW45" s="84"/>
      <c r="MZX45" s="84"/>
      <c r="MZY45" s="84"/>
      <c r="MZZ45" s="84"/>
      <c r="NAA45" s="84"/>
      <c r="NAB45" s="84"/>
      <c r="NAC45" s="84"/>
      <c r="NAD45" s="84"/>
      <c r="NAE45" s="84"/>
      <c r="NAF45" s="84"/>
      <c r="NAG45" s="84"/>
      <c r="NAH45" s="84"/>
      <c r="NAI45" s="84"/>
      <c r="NAJ45" s="84"/>
      <c r="NAK45" s="84"/>
      <c r="NAL45" s="84"/>
      <c r="NAM45" s="84"/>
      <c r="NAN45" s="84"/>
      <c r="NAO45" s="84"/>
      <c r="NAP45" s="84"/>
      <c r="NAQ45" s="84"/>
      <c r="NAR45" s="84"/>
      <c r="NAS45" s="84"/>
      <c r="NAT45" s="84"/>
      <c r="NAU45" s="84"/>
      <c r="NAV45" s="84"/>
      <c r="NAW45" s="84"/>
      <c r="NAX45" s="84"/>
      <c r="NAY45" s="84"/>
      <c r="NAZ45" s="84"/>
      <c r="NBA45" s="84"/>
      <c r="NBB45" s="84"/>
      <c r="NBC45" s="84"/>
      <c r="NBD45" s="84"/>
      <c r="NBE45" s="84"/>
      <c r="NBF45" s="84"/>
      <c r="NBG45" s="84"/>
      <c r="NBH45" s="84"/>
      <c r="NBI45" s="84"/>
      <c r="NBJ45" s="84"/>
      <c r="NBK45" s="84"/>
      <c r="NBL45" s="84"/>
      <c r="NBM45" s="84"/>
      <c r="NBN45" s="84"/>
      <c r="NBO45" s="84"/>
      <c r="NBP45" s="84"/>
      <c r="NBQ45" s="84"/>
      <c r="NBR45" s="84"/>
      <c r="NBS45" s="84"/>
      <c r="NBT45" s="84"/>
      <c r="NBU45" s="84"/>
      <c r="NBV45" s="84"/>
      <c r="NBW45" s="84"/>
      <c r="NBX45" s="84"/>
      <c r="NBY45" s="84"/>
      <c r="NBZ45" s="84"/>
      <c r="NCA45" s="84"/>
      <c r="NCB45" s="84"/>
      <c r="NCC45" s="84"/>
      <c r="NCD45" s="84"/>
      <c r="NCE45" s="84"/>
      <c r="NCF45" s="84"/>
      <c r="NCG45" s="84"/>
      <c r="NCH45" s="84"/>
      <c r="NCI45" s="84"/>
      <c r="NCJ45" s="84"/>
      <c r="NCK45" s="84"/>
      <c r="NCL45" s="84"/>
      <c r="NCM45" s="84"/>
      <c r="NCN45" s="84"/>
      <c r="NCO45" s="84"/>
      <c r="NCP45" s="84"/>
      <c r="NCQ45" s="84"/>
      <c r="NCR45" s="84"/>
      <c r="NCS45" s="84"/>
      <c r="NCT45" s="84"/>
      <c r="NCU45" s="84"/>
      <c r="NCV45" s="84"/>
      <c r="NCW45" s="84"/>
      <c r="NCX45" s="84"/>
      <c r="NCY45" s="84"/>
      <c r="NCZ45" s="84"/>
      <c r="NDA45" s="84"/>
      <c r="NDB45" s="84"/>
      <c r="NDC45" s="84"/>
      <c r="NDD45" s="84"/>
      <c r="NDE45" s="84"/>
      <c r="NDF45" s="84"/>
      <c r="NDG45" s="84"/>
      <c r="NDH45" s="84"/>
      <c r="NDI45" s="84"/>
      <c r="NDJ45" s="84"/>
      <c r="NDK45" s="84"/>
      <c r="NDL45" s="84"/>
      <c r="NDM45" s="84"/>
      <c r="NDN45" s="84"/>
      <c r="NDO45" s="84"/>
      <c r="NDP45" s="84"/>
      <c r="NDQ45" s="84"/>
      <c r="NDR45" s="84"/>
      <c r="NDS45" s="84"/>
      <c r="NDT45" s="84"/>
      <c r="NDU45" s="84"/>
      <c r="NDV45" s="84"/>
      <c r="NDW45" s="84"/>
      <c r="NDX45" s="84"/>
      <c r="NDY45" s="84"/>
      <c r="NDZ45" s="84"/>
      <c r="NEA45" s="84"/>
      <c r="NEB45" s="84"/>
      <c r="NEC45" s="84"/>
      <c r="NED45" s="84"/>
      <c r="NEE45" s="84"/>
      <c r="NEF45" s="84"/>
      <c r="NEG45" s="84"/>
      <c r="NEH45" s="84"/>
      <c r="NEI45" s="84"/>
      <c r="NEJ45" s="84"/>
      <c r="NEK45" s="84"/>
      <c r="NEL45" s="84"/>
      <c r="NEM45" s="84"/>
      <c r="NEN45" s="84"/>
      <c r="NEO45" s="84"/>
      <c r="NEP45" s="84"/>
      <c r="NEQ45" s="84"/>
      <c r="NER45" s="84"/>
      <c r="NES45" s="84"/>
      <c r="NET45" s="84"/>
      <c r="NEU45" s="84"/>
      <c r="NEV45" s="84"/>
      <c r="NEW45" s="84"/>
      <c r="NEX45" s="84"/>
      <c r="NEY45" s="84"/>
      <c r="NEZ45" s="84"/>
      <c r="NFA45" s="84"/>
      <c r="NFB45" s="84"/>
      <c r="NFC45" s="84"/>
      <c r="NFD45" s="84"/>
      <c r="NFE45" s="84"/>
      <c r="NFF45" s="84"/>
      <c r="NFG45" s="84"/>
      <c r="NFH45" s="84"/>
      <c r="NFI45" s="84"/>
      <c r="NFJ45" s="84"/>
      <c r="NFK45" s="84"/>
      <c r="NFL45" s="84"/>
      <c r="NFM45" s="84"/>
      <c r="NFN45" s="84"/>
      <c r="NFO45" s="84"/>
      <c r="NFP45" s="84"/>
      <c r="NFQ45" s="84"/>
      <c r="NFR45" s="84"/>
      <c r="NFS45" s="84"/>
      <c r="NFT45" s="84"/>
      <c r="NFU45" s="84"/>
      <c r="NFV45" s="84"/>
      <c r="NFW45" s="84"/>
      <c r="NFX45" s="84"/>
      <c r="NFY45" s="84"/>
      <c r="NFZ45" s="84"/>
      <c r="NGA45" s="84"/>
      <c r="NGB45" s="84"/>
      <c r="NGC45" s="84"/>
      <c r="NGD45" s="84"/>
      <c r="NGE45" s="84"/>
      <c r="NGF45" s="84"/>
      <c r="NGG45" s="84"/>
      <c r="NGH45" s="84"/>
      <c r="NGI45" s="84"/>
      <c r="NGJ45" s="84"/>
      <c r="NGK45" s="84"/>
      <c r="NGL45" s="84"/>
      <c r="NGM45" s="84"/>
      <c r="NGN45" s="84"/>
      <c r="NGO45" s="84"/>
      <c r="NGP45" s="84"/>
      <c r="NGQ45" s="84"/>
      <c r="NGR45" s="84"/>
      <c r="NGS45" s="84"/>
      <c r="NGT45" s="84"/>
      <c r="NGU45" s="84"/>
      <c r="NGV45" s="84"/>
      <c r="NGW45" s="84"/>
      <c r="NGX45" s="84"/>
      <c r="NGY45" s="84"/>
      <c r="NGZ45" s="84"/>
      <c r="NHA45" s="84"/>
      <c r="NHB45" s="84"/>
      <c r="NHC45" s="84"/>
      <c r="NHD45" s="84"/>
      <c r="NHE45" s="84"/>
      <c r="NHF45" s="84"/>
      <c r="NHG45" s="84"/>
      <c r="NHH45" s="84"/>
      <c r="NHI45" s="84"/>
      <c r="NHJ45" s="84"/>
      <c r="NHK45" s="84"/>
      <c r="NHL45" s="84"/>
      <c r="NHM45" s="84"/>
      <c r="NHN45" s="84"/>
      <c r="NHO45" s="84"/>
      <c r="NHP45" s="84"/>
      <c r="NHQ45" s="84"/>
      <c r="NHR45" s="84"/>
      <c r="NHS45" s="84"/>
      <c r="NHT45" s="84"/>
      <c r="NHU45" s="84"/>
      <c r="NHV45" s="84"/>
      <c r="NHW45" s="84"/>
      <c r="NHX45" s="84"/>
      <c r="NHY45" s="84"/>
      <c r="NHZ45" s="84"/>
      <c r="NIA45" s="84"/>
      <c r="NIB45" s="84"/>
      <c r="NIC45" s="84"/>
      <c r="NID45" s="84"/>
      <c r="NIE45" s="84"/>
      <c r="NIF45" s="84"/>
      <c r="NIG45" s="84"/>
      <c r="NIH45" s="84"/>
      <c r="NII45" s="84"/>
      <c r="NIJ45" s="84"/>
      <c r="NIK45" s="84"/>
      <c r="NIL45" s="84"/>
      <c r="NIM45" s="84"/>
      <c r="NIN45" s="84"/>
      <c r="NIO45" s="84"/>
      <c r="NIP45" s="84"/>
      <c r="NIQ45" s="84"/>
      <c r="NIR45" s="84"/>
      <c r="NIS45" s="84"/>
      <c r="NIT45" s="84"/>
      <c r="NIU45" s="84"/>
      <c r="NIV45" s="84"/>
      <c r="NIW45" s="84"/>
      <c r="NIX45" s="84"/>
      <c r="NIY45" s="84"/>
      <c r="NIZ45" s="84"/>
      <c r="NJA45" s="84"/>
      <c r="NJB45" s="84"/>
      <c r="NJC45" s="84"/>
      <c r="NJD45" s="84"/>
      <c r="NJE45" s="84"/>
      <c r="NJF45" s="84"/>
      <c r="NJG45" s="84"/>
      <c r="NJH45" s="84"/>
      <c r="NJI45" s="84"/>
      <c r="NJJ45" s="84"/>
      <c r="NJK45" s="84"/>
      <c r="NJL45" s="84"/>
      <c r="NJM45" s="84"/>
      <c r="NJN45" s="84"/>
      <c r="NJO45" s="84"/>
      <c r="NJP45" s="84"/>
      <c r="NJQ45" s="84"/>
      <c r="NJR45" s="84"/>
      <c r="NJS45" s="84"/>
      <c r="NJT45" s="84"/>
      <c r="NJU45" s="84"/>
      <c r="NJV45" s="84"/>
      <c r="NJW45" s="84"/>
      <c r="NJX45" s="84"/>
      <c r="NJY45" s="84"/>
      <c r="NJZ45" s="84"/>
      <c r="NKA45" s="84"/>
      <c r="NKB45" s="84"/>
      <c r="NKC45" s="84"/>
      <c r="NKD45" s="84"/>
      <c r="NKE45" s="84"/>
      <c r="NKF45" s="84"/>
      <c r="NKG45" s="84"/>
      <c r="NKH45" s="84"/>
      <c r="NKI45" s="84"/>
      <c r="NKJ45" s="84"/>
      <c r="NKK45" s="84"/>
      <c r="NKL45" s="84"/>
      <c r="NKM45" s="84"/>
      <c r="NKN45" s="84"/>
      <c r="NKO45" s="84"/>
      <c r="NKP45" s="84"/>
      <c r="NKQ45" s="84"/>
      <c r="NKR45" s="84"/>
      <c r="NKS45" s="84"/>
      <c r="NKT45" s="84"/>
      <c r="NKU45" s="84"/>
      <c r="NKV45" s="84"/>
      <c r="NKW45" s="84"/>
      <c r="NKX45" s="84"/>
      <c r="NKY45" s="84"/>
      <c r="NKZ45" s="84"/>
      <c r="NLA45" s="84"/>
      <c r="NLB45" s="84"/>
      <c r="NLC45" s="84"/>
      <c r="NLD45" s="84"/>
      <c r="NLE45" s="84"/>
      <c r="NLF45" s="84"/>
      <c r="NLG45" s="84"/>
      <c r="NLH45" s="84"/>
      <c r="NLI45" s="84"/>
      <c r="NLJ45" s="84"/>
      <c r="NLK45" s="84"/>
      <c r="NLL45" s="84"/>
      <c r="NLM45" s="84"/>
      <c r="NLN45" s="84"/>
      <c r="NLO45" s="84"/>
      <c r="NLP45" s="84"/>
      <c r="NLQ45" s="84"/>
      <c r="NLR45" s="84"/>
      <c r="NLS45" s="84"/>
      <c r="NLT45" s="84"/>
      <c r="NLU45" s="84"/>
      <c r="NLV45" s="84"/>
      <c r="NLW45" s="84"/>
      <c r="NLX45" s="84"/>
      <c r="NLY45" s="84"/>
      <c r="NLZ45" s="84"/>
      <c r="NMA45" s="84"/>
      <c r="NMB45" s="84"/>
      <c r="NMC45" s="84"/>
      <c r="NMD45" s="84"/>
      <c r="NME45" s="84"/>
      <c r="NMF45" s="84"/>
      <c r="NMG45" s="84"/>
      <c r="NMH45" s="84"/>
      <c r="NMI45" s="84"/>
      <c r="NMJ45" s="84"/>
      <c r="NMK45" s="84"/>
      <c r="NML45" s="84"/>
      <c r="NMM45" s="84"/>
      <c r="NMN45" s="84"/>
      <c r="NMO45" s="84"/>
      <c r="NMP45" s="84"/>
      <c r="NMQ45" s="84"/>
      <c r="NMR45" s="84"/>
      <c r="NMS45" s="84"/>
      <c r="NMT45" s="84"/>
      <c r="NMU45" s="84"/>
      <c r="NMV45" s="84"/>
      <c r="NMW45" s="84"/>
      <c r="NMX45" s="84"/>
      <c r="NMY45" s="84"/>
      <c r="NMZ45" s="84"/>
      <c r="NNA45" s="84"/>
      <c r="NNB45" s="84"/>
      <c r="NNC45" s="84"/>
      <c r="NND45" s="84"/>
      <c r="NNE45" s="84"/>
      <c r="NNF45" s="84"/>
      <c r="NNG45" s="84"/>
      <c r="NNH45" s="84"/>
      <c r="NNI45" s="84"/>
      <c r="NNJ45" s="84"/>
      <c r="NNK45" s="84"/>
      <c r="NNL45" s="84"/>
      <c r="NNM45" s="84"/>
      <c r="NNN45" s="84"/>
      <c r="NNO45" s="84"/>
      <c r="NNP45" s="84"/>
      <c r="NNQ45" s="84"/>
      <c r="NNR45" s="84"/>
      <c r="NNS45" s="84"/>
      <c r="NNT45" s="84"/>
      <c r="NNU45" s="84"/>
      <c r="NNV45" s="84"/>
      <c r="NNW45" s="84"/>
      <c r="NNX45" s="84"/>
      <c r="NNY45" s="84"/>
      <c r="NNZ45" s="84"/>
      <c r="NOA45" s="84"/>
      <c r="NOB45" s="84"/>
      <c r="NOC45" s="84"/>
      <c r="NOD45" s="84"/>
      <c r="NOE45" s="84"/>
      <c r="NOF45" s="84"/>
      <c r="NOG45" s="84"/>
      <c r="NOH45" s="84"/>
      <c r="NOI45" s="84"/>
      <c r="NOJ45" s="84"/>
      <c r="NOK45" s="84"/>
      <c r="NOL45" s="84"/>
      <c r="NOM45" s="84"/>
      <c r="NON45" s="84"/>
      <c r="NOO45" s="84"/>
      <c r="NOP45" s="84"/>
      <c r="NOQ45" s="84"/>
      <c r="NOR45" s="84"/>
      <c r="NOS45" s="84"/>
      <c r="NOT45" s="84"/>
      <c r="NOU45" s="84"/>
      <c r="NOV45" s="84"/>
      <c r="NOW45" s="84"/>
      <c r="NOX45" s="84"/>
      <c r="NOY45" s="84"/>
      <c r="NOZ45" s="84"/>
      <c r="NPA45" s="84"/>
      <c r="NPB45" s="84"/>
      <c r="NPC45" s="84"/>
      <c r="NPD45" s="84"/>
      <c r="NPE45" s="84"/>
      <c r="NPF45" s="84"/>
      <c r="NPG45" s="84"/>
      <c r="NPH45" s="84"/>
      <c r="NPI45" s="84"/>
      <c r="NPJ45" s="84"/>
      <c r="NPK45" s="84"/>
      <c r="NPL45" s="84"/>
      <c r="NPM45" s="84"/>
      <c r="NPN45" s="84"/>
      <c r="NPO45" s="84"/>
      <c r="NPP45" s="84"/>
      <c r="NPQ45" s="84"/>
      <c r="NPR45" s="84"/>
      <c r="NPS45" s="84"/>
      <c r="NPT45" s="84"/>
      <c r="NPU45" s="84"/>
      <c r="NPV45" s="84"/>
      <c r="NPW45" s="84"/>
      <c r="NPX45" s="84"/>
      <c r="NPY45" s="84"/>
      <c r="NPZ45" s="84"/>
      <c r="NQA45" s="84"/>
      <c r="NQB45" s="84"/>
      <c r="NQC45" s="84"/>
      <c r="NQD45" s="84"/>
      <c r="NQE45" s="84"/>
      <c r="NQF45" s="84"/>
      <c r="NQG45" s="84"/>
      <c r="NQH45" s="84"/>
      <c r="NQI45" s="84"/>
      <c r="NQJ45" s="84"/>
      <c r="NQK45" s="84"/>
      <c r="NQL45" s="84"/>
      <c r="NQM45" s="84"/>
      <c r="NQN45" s="84"/>
      <c r="NQO45" s="84"/>
      <c r="NQP45" s="84"/>
      <c r="NQQ45" s="84"/>
      <c r="NQR45" s="84"/>
      <c r="NQS45" s="84"/>
      <c r="NQT45" s="84"/>
      <c r="NQU45" s="84"/>
      <c r="NQV45" s="84"/>
      <c r="NQW45" s="84"/>
      <c r="NQX45" s="84"/>
      <c r="NQY45" s="84"/>
      <c r="NQZ45" s="84"/>
      <c r="NRA45" s="84"/>
      <c r="NRB45" s="84"/>
      <c r="NRC45" s="84"/>
      <c r="NRD45" s="84"/>
      <c r="NRE45" s="84"/>
      <c r="NRF45" s="84"/>
      <c r="NRG45" s="84"/>
      <c r="NRH45" s="84"/>
      <c r="NRI45" s="84"/>
      <c r="NRJ45" s="84"/>
      <c r="NRK45" s="84"/>
      <c r="NRL45" s="84"/>
      <c r="NRM45" s="84"/>
      <c r="NRN45" s="84"/>
      <c r="NRO45" s="84"/>
      <c r="NRP45" s="84"/>
      <c r="NRQ45" s="84"/>
      <c r="NRR45" s="84"/>
      <c r="NRS45" s="84"/>
      <c r="NRT45" s="84"/>
      <c r="NRU45" s="84"/>
      <c r="NRV45" s="84"/>
      <c r="NRW45" s="84"/>
      <c r="NRX45" s="84"/>
      <c r="NRY45" s="84"/>
      <c r="NRZ45" s="84"/>
      <c r="NSA45" s="84"/>
      <c r="NSB45" s="84"/>
      <c r="NSC45" s="84"/>
      <c r="NSD45" s="84"/>
      <c r="NSE45" s="84"/>
      <c r="NSF45" s="84"/>
      <c r="NSG45" s="84"/>
      <c r="NSH45" s="84"/>
      <c r="NSI45" s="84"/>
      <c r="NSJ45" s="84"/>
      <c r="NSK45" s="84"/>
      <c r="NSL45" s="84"/>
      <c r="NSM45" s="84"/>
      <c r="NSN45" s="84"/>
      <c r="NSO45" s="84"/>
      <c r="NSP45" s="84"/>
      <c r="NSQ45" s="84"/>
      <c r="NSR45" s="84"/>
      <c r="NSS45" s="84"/>
      <c r="NST45" s="84"/>
      <c r="NSU45" s="84"/>
      <c r="NSV45" s="84"/>
      <c r="NSW45" s="84"/>
      <c r="NSX45" s="84"/>
      <c r="NSY45" s="84"/>
      <c r="NSZ45" s="84"/>
      <c r="NTA45" s="84"/>
      <c r="NTB45" s="84"/>
      <c r="NTC45" s="84"/>
      <c r="NTD45" s="84"/>
      <c r="NTE45" s="84"/>
      <c r="NTF45" s="84"/>
      <c r="NTG45" s="84"/>
      <c r="NTH45" s="84"/>
      <c r="NTI45" s="84"/>
      <c r="NTJ45" s="84"/>
      <c r="NTK45" s="84"/>
      <c r="NTL45" s="84"/>
      <c r="NTM45" s="84"/>
      <c r="NTN45" s="84"/>
      <c r="NTO45" s="84"/>
      <c r="NTP45" s="84"/>
      <c r="NTQ45" s="84"/>
      <c r="NTR45" s="84"/>
      <c r="NTS45" s="84"/>
      <c r="NTT45" s="84"/>
      <c r="NTU45" s="84"/>
      <c r="NTV45" s="84"/>
      <c r="NTW45" s="84"/>
      <c r="NTX45" s="84"/>
      <c r="NTY45" s="84"/>
      <c r="NTZ45" s="84"/>
      <c r="NUA45" s="84"/>
      <c r="NUB45" s="84"/>
      <c r="NUC45" s="84"/>
      <c r="NUD45" s="84"/>
      <c r="NUE45" s="84"/>
      <c r="NUF45" s="84"/>
      <c r="NUG45" s="84"/>
      <c r="NUH45" s="84"/>
      <c r="NUI45" s="84"/>
      <c r="NUJ45" s="84"/>
      <c r="NUK45" s="84"/>
      <c r="NUL45" s="84"/>
      <c r="NUM45" s="84"/>
      <c r="NUN45" s="84"/>
      <c r="NUO45" s="84"/>
      <c r="NUP45" s="84"/>
      <c r="NUQ45" s="84"/>
      <c r="NUR45" s="84"/>
      <c r="NUS45" s="84"/>
      <c r="NUT45" s="84"/>
      <c r="NUU45" s="84"/>
      <c r="NUV45" s="84"/>
      <c r="NUW45" s="84"/>
      <c r="NUX45" s="84"/>
      <c r="NUY45" s="84"/>
      <c r="NUZ45" s="84"/>
      <c r="NVA45" s="84"/>
      <c r="NVB45" s="84"/>
      <c r="NVC45" s="84"/>
      <c r="NVD45" s="84"/>
      <c r="NVE45" s="84"/>
      <c r="NVF45" s="84"/>
      <c r="NVG45" s="84"/>
      <c r="NVH45" s="84"/>
      <c r="NVI45" s="84"/>
      <c r="NVJ45" s="84"/>
      <c r="NVK45" s="84"/>
      <c r="NVL45" s="84"/>
      <c r="NVM45" s="84"/>
      <c r="NVN45" s="84"/>
      <c r="NVO45" s="84"/>
      <c r="NVP45" s="84"/>
      <c r="NVQ45" s="84"/>
      <c r="NVR45" s="84"/>
      <c r="NVS45" s="84"/>
      <c r="NVT45" s="84"/>
      <c r="NVU45" s="84"/>
      <c r="NVV45" s="84"/>
      <c r="NVW45" s="84"/>
      <c r="NVX45" s="84"/>
      <c r="NVY45" s="84"/>
      <c r="NVZ45" s="84"/>
      <c r="NWA45" s="84"/>
      <c r="NWB45" s="84"/>
      <c r="NWC45" s="84"/>
      <c r="NWD45" s="84"/>
      <c r="NWE45" s="84"/>
      <c r="NWF45" s="84"/>
      <c r="NWG45" s="84"/>
      <c r="NWH45" s="84"/>
      <c r="NWI45" s="84"/>
      <c r="NWJ45" s="84"/>
      <c r="NWK45" s="84"/>
      <c r="NWL45" s="84"/>
      <c r="NWM45" s="84"/>
      <c r="NWN45" s="84"/>
      <c r="NWO45" s="84"/>
      <c r="NWP45" s="84"/>
      <c r="NWQ45" s="84"/>
      <c r="NWR45" s="84"/>
      <c r="NWS45" s="84"/>
      <c r="NWT45" s="84"/>
      <c r="NWU45" s="84"/>
      <c r="NWV45" s="84"/>
      <c r="NWW45" s="84"/>
      <c r="NWX45" s="84"/>
      <c r="NWY45" s="84"/>
      <c r="NWZ45" s="84"/>
      <c r="NXA45" s="84"/>
      <c r="NXB45" s="84"/>
      <c r="NXC45" s="84"/>
      <c r="NXD45" s="84"/>
      <c r="NXE45" s="84"/>
      <c r="NXF45" s="84"/>
      <c r="NXG45" s="84"/>
      <c r="NXH45" s="84"/>
      <c r="NXI45" s="84"/>
      <c r="NXJ45" s="84"/>
      <c r="NXK45" s="84"/>
      <c r="NXL45" s="84"/>
      <c r="NXM45" s="84"/>
      <c r="NXN45" s="84"/>
      <c r="NXO45" s="84"/>
      <c r="NXP45" s="84"/>
      <c r="NXQ45" s="84"/>
      <c r="NXR45" s="84"/>
      <c r="NXS45" s="84"/>
      <c r="NXT45" s="84"/>
      <c r="NXU45" s="84"/>
      <c r="NXV45" s="84"/>
      <c r="NXW45" s="84"/>
      <c r="NXX45" s="84"/>
      <c r="NXY45" s="84"/>
      <c r="NXZ45" s="84"/>
      <c r="NYA45" s="84"/>
      <c r="NYB45" s="84"/>
      <c r="NYC45" s="84"/>
      <c r="NYD45" s="84"/>
      <c r="NYE45" s="84"/>
      <c r="NYF45" s="84"/>
      <c r="NYG45" s="84"/>
      <c r="NYH45" s="84"/>
      <c r="NYI45" s="84"/>
      <c r="NYJ45" s="84"/>
      <c r="NYK45" s="84"/>
      <c r="NYL45" s="84"/>
      <c r="NYM45" s="84"/>
      <c r="NYN45" s="84"/>
      <c r="NYO45" s="84"/>
      <c r="NYP45" s="84"/>
      <c r="NYQ45" s="84"/>
      <c r="NYR45" s="84"/>
      <c r="NYS45" s="84"/>
      <c r="NYT45" s="84"/>
      <c r="NYU45" s="84"/>
      <c r="NYV45" s="84"/>
      <c r="NYW45" s="84"/>
      <c r="NYX45" s="84"/>
      <c r="NYY45" s="84"/>
      <c r="NYZ45" s="84"/>
      <c r="NZA45" s="84"/>
      <c r="NZB45" s="84"/>
      <c r="NZC45" s="84"/>
      <c r="NZD45" s="84"/>
      <c r="NZE45" s="84"/>
      <c r="NZF45" s="84"/>
      <c r="NZG45" s="84"/>
      <c r="NZH45" s="84"/>
      <c r="NZI45" s="84"/>
      <c r="NZJ45" s="84"/>
      <c r="NZK45" s="84"/>
      <c r="NZL45" s="84"/>
      <c r="NZM45" s="84"/>
      <c r="NZN45" s="84"/>
      <c r="NZO45" s="84"/>
      <c r="NZP45" s="84"/>
      <c r="NZQ45" s="84"/>
      <c r="NZR45" s="84"/>
      <c r="NZS45" s="84"/>
      <c r="NZT45" s="84"/>
      <c r="NZU45" s="84"/>
      <c r="NZV45" s="84"/>
      <c r="NZW45" s="84"/>
      <c r="NZX45" s="84"/>
      <c r="NZY45" s="84"/>
      <c r="NZZ45" s="84"/>
      <c r="OAA45" s="84"/>
      <c r="OAB45" s="84"/>
      <c r="OAC45" s="84"/>
      <c r="OAD45" s="84"/>
      <c r="OAE45" s="84"/>
      <c r="OAF45" s="84"/>
      <c r="OAG45" s="84"/>
      <c r="OAH45" s="84"/>
      <c r="OAI45" s="84"/>
      <c r="OAJ45" s="84"/>
      <c r="OAK45" s="84"/>
      <c r="OAL45" s="84"/>
      <c r="OAM45" s="84"/>
      <c r="OAN45" s="84"/>
      <c r="OAO45" s="84"/>
      <c r="OAP45" s="84"/>
      <c r="OAQ45" s="84"/>
      <c r="OAR45" s="84"/>
      <c r="OAS45" s="84"/>
      <c r="OAT45" s="84"/>
      <c r="OAU45" s="84"/>
      <c r="OAV45" s="84"/>
      <c r="OAW45" s="84"/>
      <c r="OAX45" s="84"/>
      <c r="OAY45" s="84"/>
      <c r="OAZ45" s="84"/>
      <c r="OBA45" s="84"/>
      <c r="OBB45" s="84"/>
      <c r="OBC45" s="84"/>
      <c r="OBD45" s="84"/>
      <c r="OBE45" s="84"/>
      <c r="OBF45" s="84"/>
      <c r="OBG45" s="84"/>
      <c r="OBH45" s="84"/>
      <c r="OBI45" s="84"/>
      <c r="OBJ45" s="84"/>
      <c r="OBK45" s="84"/>
      <c r="OBL45" s="84"/>
      <c r="OBM45" s="84"/>
      <c r="OBN45" s="84"/>
      <c r="OBO45" s="84"/>
      <c r="OBP45" s="84"/>
      <c r="OBQ45" s="84"/>
      <c r="OBR45" s="84"/>
      <c r="OBS45" s="84"/>
      <c r="OBT45" s="84"/>
      <c r="OBU45" s="84"/>
      <c r="OBV45" s="84"/>
      <c r="OBW45" s="84"/>
      <c r="OBX45" s="84"/>
      <c r="OBY45" s="84"/>
      <c r="OBZ45" s="84"/>
      <c r="OCA45" s="84"/>
      <c r="OCB45" s="84"/>
      <c r="OCC45" s="84"/>
      <c r="OCD45" s="84"/>
      <c r="OCE45" s="84"/>
      <c r="OCF45" s="84"/>
      <c r="OCG45" s="84"/>
      <c r="OCH45" s="84"/>
      <c r="OCI45" s="84"/>
      <c r="OCJ45" s="84"/>
      <c r="OCK45" s="84"/>
      <c r="OCL45" s="84"/>
      <c r="OCM45" s="84"/>
      <c r="OCN45" s="84"/>
      <c r="OCO45" s="84"/>
      <c r="OCP45" s="84"/>
      <c r="OCQ45" s="84"/>
      <c r="OCR45" s="84"/>
      <c r="OCS45" s="84"/>
      <c r="OCT45" s="84"/>
      <c r="OCU45" s="84"/>
      <c r="OCV45" s="84"/>
      <c r="OCW45" s="84"/>
      <c r="OCX45" s="84"/>
      <c r="OCY45" s="84"/>
      <c r="OCZ45" s="84"/>
      <c r="ODA45" s="84"/>
      <c r="ODB45" s="84"/>
      <c r="ODC45" s="84"/>
      <c r="ODD45" s="84"/>
      <c r="ODE45" s="84"/>
      <c r="ODF45" s="84"/>
      <c r="ODG45" s="84"/>
      <c r="ODH45" s="84"/>
      <c r="ODI45" s="84"/>
      <c r="ODJ45" s="84"/>
      <c r="ODK45" s="84"/>
      <c r="ODL45" s="84"/>
      <c r="ODM45" s="84"/>
      <c r="ODN45" s="84"/>
      <c r="ODO45" s="84"/>
      <c r="ODP45" s="84"/>
      <c r="ODQ45" s="84"/>
      <c r="ODR45" s="84"/>
      <c r="ODS45" s="84"/>
      <c r="ODT45" s="84"/>
      <c r="ODU45" s="84"/>
      <c r="ODV45" s="84"/>
      <c r="ODW45" s="84"/>
      <c r="ODX45" s="84"/>
      <c r="ODY45" s="84"/>
      <c r="ODZ45" s="84"/>
      <c r="OEA45" s="84"/>
      <c r="OEB45" s="84"/>
      <c r="OEC45" s="84"/>
      <c r="OED45" s="84"/>
      <c r="OEE45" s="84"/>
      <c r="OEF45" s="84"/>
      <c r="OEG45" s="84"/>
      <c r="OEH45" s="84"/>
      <c r="OEI45" s="84"/>
      <c r="OEJ45" s="84"/>
      <c r="OEK45" s="84"/>
      <c r="OEL45" s="84"/>
      <c r="OEM45" s="84"/>
      <c r="OEN45" s="84"/>
      <c r="OEO45" s="84"/>
      <c r="OEP45" s="84"/>
      <c r="OEQ45" s="84"/>
      <c r="OER45" s="84"/>
      <c r="OES45" s="84"/>
      <c r="OET45" s="84"/>
      <c r="OEU45" s="84"/>
      <c r="OEV45" s="84"/>
      <c r="OEW45" s="84"/>
      <c r="OEX45" s="84"/>
      <c r="OEY45" s="84"/>
      <c r="OEZ45" s="84"/>
      <c r="OFA45" s="84"/>
      <c r="OFB45" s="84"/>
      <c r="OFC45" s="84"/>
      <c r="OFD45" s="84"/>
      <c r="OFE45" s="84"/>
      <c r="OFF45" s="84"/>
      <c r="OFG45" s="84"/>
      <c r="OFH45" s="84"/>
      <c r="OFI45" s="84"/>
      <c r="OFJ45" s="84"/>
      <c r="OFK45" s="84"/>
      <c r="OFL45" s="84"/>
      <c r="OFM45" s="84"/>
      <c r="OFN45" s="84"/>
      <c r="OFO45" s="84"/>
      <c r="OFP45" s="84"/>
      <c r="OFQ45" s="84"/>
      <c r="OFR45" s="84"/>
      <c r="OFS45" s="84"/>
      <c r="OFT45" s="84"/>
      <c r="OFU45" s="84"/>
      <c r="OFV45" s="84"/>
      <c r="OFW45" s="84"/>
      <c r="OFX45" s="84"/>
      <c r="OFY45" s="84"/>
      <c r="OFZ45" s="84"/>
      <c r="OGA45" s="84"/>
      <c r="OGB45" s="84"/>
      <c r="OGC45" s="84"/>
      <c r="OGD45" s="84"/>
      <c r="OGE45" s="84"/>
      <c r="OGF45" s="84"/>
      <c r="OGG45" s="84"/>
      <c r="OGH45" s="84"/>
      <c r="OGI45" s="84"/>
      <c r="OGJ45" s="84"/>
      <c r="OGK45" s="84"/>
      <c r="OGL45" s="84"/>
      <c r="OGM45" s="84"/>
      <c r="OGN45" s="84"/>
      <c r="OGO45" s="84"/>
      <c r="OGP45" s="84"/>
      <c r="OGQ45" s="84"/>
      <c r="OGR45" s="84"/>
      <c r="OGS45" s="84"/>
      <c r="OGT45" s="84"/>
      <c r="OGU45" s="84"/>
      <c r="OGV45" s="84"/>
      <c r="OGW45" s="84"/>
      <c r="OGX45" s="84"/>
      <c r="OGY45" s="84"/>
      <c r="OGZ45" s="84"/>
      <c r="OHA45" s="84"/>
      <c r="OHB45" s="84"/>
      <c r="OHC45" s="84"/>
      <c r="OHD45" s="84"/>
      <c r="OHE45" s="84"/>
      <c r="OHF45" s="84"/>
      <c r="OHG45" s="84"/>
      <c r="OHH45" s="84"/>
      <c r="OHI45" s="84"/>
      <c r="OHJ45" s="84"/>
      <c r="OHK45" s="84"/>
      <c r="OHL45" s="84"/>
      <c r="OHM45" s="84"/>
      <c r="OHN45" s="84"/>
      <c r="OHO45" s="84"/>
      <c r="OHP45" s="84"/>
      <c r="OHQ45" s="84"/>
      <c r="OHR45" s="84"/>
      <c r="OHS45" s="84"/>
      <c r="OHT45" s="84"/>
      <c r="OHU45" s="84"/>
      <c r="OHV45" s="84"/>
      <c r="OHW45" s="84"/>
      <c r="OHX45" s="84"/>
      <c r="OHY45" s="84"/>
      <c r="OHZ45" s="84"/>
      <c r="OIA45" s="84"/>
      <c r="OIB45" s="84"/>
      <c r="OIC45" s="84"/>
      <c r="OID45" s="84"/>
      <c r="OIE45" s="84"/>
      <c r="OIF45" s="84"/>
      <c r="OIG45" s="84"/>
      <c r="OIH45" s="84"/>
      <c r="OII45" s="84"/>
      <c r="OIJ45" s="84"/>
      <c r="OIK45" s="84"/>
      <c r="OIL45" s="84"/>
      <c r="OIM45" s="84"/>
      <c r="OIN45" s="84"/>
      <c r="OIO45" s="84"/>
      <c r="OIP45" s="84"/>
      <c r="OIQ45" s="84"/>
      <c r="OIR45" s="84"/>
      <c r="OIS45" s="84"/>
      <c r="OIT45" s="84"/>
      <c r="OIU45" s="84"/>
      <c r="OIV45" s="84"/>
      <c r="OIW45" s="84"/>
      <c r="OIX45" s="84"/>
      <c r="OIY45" s="84"/>
      <c r="OIZ45" s="84"/>
      <c r="OJA45" s="84"/>
      <c r="OJB45" s="84"/>
      <c r="OJC45" s="84"/>
      <c r="OJD45" s="84"/>
      <c r="OJE45" s="84"/>
      <c r="OJF45" s="84"/>
      <c r="OJG45" s="84"/>
      <c r="OJH45" s="84"/>
      <c r="OJI45" s="84"/>
      <c r="OJJ45" s="84"/>
      <c r="OJK45" s="84"/>
      <c r="OJL45" s="84"/>
      <c r="OJM45" s="84"/>
      <c r="OJN45" s="84"/>
      <c r="OJO45" s="84"/>
      <c r="OJP45" s="84"/>
      <c r="OJQ45" s="84"/>
      <c r="OJR45" s="84"/>
      <c r="OJS45" s="84"/>
      <c r="OJT45" s="84"/>
      <c r="OJU45" s="84"/>
      <c r="OJV45" s="84"/>
      <c r="OJW45" s="84"/>
      <c r="OJX45" s="84"/>
      <c r="OJY45" s="84"/>
      <c r="OJZ45" s="84"/>
      <c r="OKA45" s="84"/>
      <c r="OKB45" s="84"/>
      <c r="OKC45" s="84"/>
      <c r="OKD45" s="84"/>
      <c r="OKE45" s="84"/>
      <c r="OKF45" s="84"/>
      <c r="OKG45" s="84"/>
      <c r="OKH45" s="84"/>
      <c r="OKI45" s="84"/>
      <c r="OKJ45" s="84"/>
      <c r="OKK45" s="84"/>
      <c r="OKL45" s="84"/>
      <c r="OKM45" s="84"/>
      <c r="OKN45" s="84"/>
      <c r="OKO45" s="84"/>
      <c r="OKP45" s="84"/>
      <c r="OKQ45" s="84"/>
      <c r="OKR45" s="84"/>
      <c r="OKS45" s="84"/>
      <c r="OKT45" s="84"/>
      <c r="OKU45" s="84"/>
      <c r="OKV45" s="84"/>
      <c r="OKW45" s="84"/>
      <c r="OKX45" s="84"/>
      <c r="OKY45" s="84"/>
      <c r="OKZ45" s="84"/>
      <c r="OLA45" s="84"/>
      <c r="OLB45" s="84"/>
      <c r="OLC45" s="84"/>
      <c r="OLD45" s="84"/>
      <c r="OLE45" s="84"/>
      <c r="OLF45" s="84"/>
      <c r="OLG45" s="84"/>
      <c r="OLH45" s="84"/>
      <c r="OLI45" s="84"/>
      <c r="OLJ45" s="84"/>
      <c r="OLK45" s="84"/>
      <c r="OLL45" s="84"/>
      <c r="OLM45" s="84"/>
      <c r="OLN45" s="84"/>
      <c r="OLO45" s="84"/>
      <c r="OLP45" s="84"/>
      <c r="OLQ45" s="84"/>
      <c r="OLR45" s="84"/>
      <c r="OLS45" s="84"/>
      <c r="OLT45" s="84"/>
      <c r="OLU45" s="84"/>
      <c r="OLV45" s="84"/>
      <c r="OLW45" s="84"/>
      <c r="OLX45" s="84"/>
      <c r="OLY45" s="84"/>
      <c r="OLZ45" s="84"/>
      <c r="OMA45" s="84"/>
      <c r="OMB45" s="84"/>
      <c r="OMC45" s="84"/>
      <c r="OMD45" s="84"/>
      <c r="OME45" s="84"/>
      <c r="OMF45" s="84"/>
      <c r="OMG45" s="84"/>
      <c r="OMH45" s="84"/>
      <c r="OMI45" s="84"/>
      <c r="OMJ45" s="84"/>
      <c r="OMK45" s="84"/>
      <c r="OML45" s="84"/>
      <c r="OMM45" s="84"/>
      <c r="OMN45" s="84"/>
      <c r="OMO45" s="84"/>
      <c r="OMP45" s="84"/>
      <c r="OMQ45" s="84"/>
      <c r="OMR45" s="84"/>
      <c r="OMS45" s="84"/>
      <c r="OMT45" s="84"/>
      <c r="OMU45" s="84"/>
      <c r="OMV45" s="84"/>
      <c r="OMW45" s="84"/>
      <c r="OMX45" s="84"/>
      <c r="OMY45" s="84"/>
      <c r="OMZ45" s="84"/>
      <c r="ONA45" s="84"/>
      <c r="ONB45" s="84"/>
      <c r="ONC45" s="84"/>
      <c r="OND45" s="84"/>
      <c r="ONE45" s="84"/>
      <c r="ONF45" s="84"/>
      <c r="ONG45" s="84"/>
      <c r="ONH45" s="84"/>
      <c r="ONI45" s="84"/>
      <c r="ONJ45" s="84"/>
      <c r="ONK45" s="84"/>
      <c r="ONL45" s="84"/>
      <c r="ONM45" s="84"/>
      <c r="ONN45" s="84"/>
      <c r="ONO45" s="84"/>
      <c r="ONP45" s="84"/>
      <c r="ONQ45" s="84"/>
      <c r="ONR45" s="84"/>
      <c r="ONS45" s="84"/>
      <c r="ONT45" s="84"/>
      <c r="ONU45" s="84"/>
      <c r="ONV45" s="84"/>
      <c r="ONW45" s="84"/>
      <c r="ONX45" s="84"/>
      <c r="ONY45" s="84"/>
      <c r="ONZ45" s="84"/>
      <c r="OOA45" s="84"/>
      <c r="OOB45" s="84"/>
      <c r="OOC45" s="84"/>
      <c r="OOD45" s="84"/>
      <c r="OOE45" s="84"/>
      <c r="OOF45" s="84"/>
      <c r="OOG45" s="84"/>
      <c r="OOH45" s="84"/>
      <c r="OOI45" s="84"/>
      <c r="OOJ45" s="84"/>
      <c r="OOK45" s="84"/>
      <c r="OOL45" s="84"/>
      <c r="OOM45" s="84"/>
      <c r="OON45" s="84"/>
      <c r="OOO45" s="84"/>
      <c r="OOP45" s="84"/>
      <c r="OOQ45" s="84"/>
      <c r="OOR45" s="84"/>
      <c r="OOS45" s="84"/>
      <c r="OOT45" s="84"/>
      <c r="OOU45" s="84"/>
      <c r="OOV45" s="84"/>
      <c r="OOW45" s="84"/>
      <c r="OOX45" s="84"/>
      <c r="OOY45" s="84"/>
      <c r="OOZ45" s="84"/>
      <c r="OPA45" s="84"/>
      <c r="OPB45" s="84"/>
      <c r="OPC45" s="84"/>
      <c r="OPD45" s="84"/>
      <c r="OPE45" s="84"/>
      <c r="OPF45" s="84"/>
      <c r="OPG45" s="84"/>
      <c r="OPH45" s="84"/>
      <c r="OPI45" s="84"/>
      <c r="OPJ45" s="84"/>
      <c r="OPK45" s="84"/>
      <c r="OPL45" s="84"/>
      <c r="OPM45" s="84"/>
      <c r="OPN45" s="84"/>
      <c r="OPO45" s="84"/>
      <c r="OPP45" s="84"/>
      <c r="OPQ45" s="84"/>
      <c r="OPR45" s="84"/>
      <c r="OPS45" s="84"/>
      <c r="OPT45" s="84"/>
      <c r="OPU45" s="84"/>
      <c r="OPV45" s="84"/>
      <c r="OPW45" s="84"/>
      <c r="OPX45" s="84"/>
      <c r="OPY45" s="84"/>
      <c r="OPZ45" s="84"/>
      <c r="OQA45" s="84"/>
      <c r="OQB45" s="84"/>
      <c r="OQC45" s="84"/>
      <c r="OQD45" s="84"/>
      <c r="OQE45" s="84"/>
      <c r="OQF45" s="84"/>
      <c r="OQG45" s="84"/>
      <c r="OQH45" s="84"/>
      <c r="OQI45" s="84"/>
      <c r="OQJ45" s="84"/>
      <c r="OQK45" s="84"/>
      <c r="OQL45" s="84"/>
      <c r="OQM45" s="84"/>
      <c r="OQN45" s="84"/>
      <c r="OQO45" s="84"/>
      <c r="OQP45" s="84"/>
      <c r="OQQ45" s="84"/>
      <c r="OQR45" s="84"/>
      <c r="OQS45" s="84"/>
      <c r="OQT45" s="84"/>
      <c r="OQU45" s="84"/>
      <c r="OQV45" s="84"/>
      <c r="OQW45" s="84"/>
      <c r="OQX45" s="84"/>
      <c r="OQY45" s="84"/>
      <c r="OQZ45" s="84"/>
      <c r="ORA45" s="84"/>
      <c r="ORB45" s="84"/>
      <c r="ORC45" s="84"/>
      <c r="ORD45" s="84"/>
      <c r="ORE45" s="84"/>
      <c r="ORF45" s="84"/>
      <c r="ORG45" s="84"/>
      <c r="ORH45" s="84"/>
      <c r="ORI45" s="84"/>
      <c r="ORJ45" s="84"/>
      <c r="ORK45" s="84"/>
      <c r="ORL45" s="84"/>
      <c r="ORM45" s="84"/>
      <c r="ORN45" s="84"/>
      <c r="ORO45" s="84"/>
      <c r="ORP45" s="84"/>
      <c r="ORQ45" s="84"/>
      <c r="ORR45" s="84"/>
      <c r="ORS45" s="84"/>
      <c r="ORT45" s="84"/>
      <c r="ORU45" s="84"/>
      <c r="ORV45" s="84"/>
      <c r="ORW45" s="84"/>
      <c r="ORX45" s="84"/>
      <c r="ORY45" s="84"/>
      <c r="ORZ45" s="84"/>
      <c r="OSA45" s="84"/>
      <c r="OSB45" s="84"/>
      <c r="OSC45" s="84"/>
      <c r="OSD45" s="84"/>
      <c r="OSE45" s="84"/>
      <c r="OSF45" s="84"/>
      <c r="OSG45" s="84"/>
      <c r="OSH45" s="84"/>
      <c r="OSI45" s="84"/>
      <c r="OSJ45" s="84"/>
      <c r="OSK45" s="84"/>
      <c r="OSL45" s="84"/>
      <c r="OSM45" s="84"/>
      <c r="OSN45" s="84"/>
      <c r="OSO45" s="84"/>
      <c r="OSP45" s="84"/>
      <c r="OSQ45" s="84"/>
      <c r="OSR45" s="84"/>
      <c r="OSS45" s="84"/>
      <c r="OST45" s="84"/>
      <c r="OSU45" s="84"/>
      <c r="OSV45" s="84"/>
      <c r="OSW45" s="84"/>
      <c r="OSX45" s="84"/>
      <c r="OSY45" s="84"/>
      <c r="OSZ45" s="84"/>
      <c r="OTA45" s="84"/>
      <c r="OTB45" s="84"/>
      <c r="OTC45" s="84"/>
      <c r="OTD45" s="84"/>
      <c r="OTE45" s="84"/>
      <c r="OTF45" s="84"/>
      <c r="OTG45" s="84"/>
      <c r="OTH45" s="84"/>
      <c r="OTI45" s="84"/>
      <c r="OTJ45" s="84"/>
      <c r="OTK45" s="84"/>
      <c r="OTL45" s="84"/>
      <c r="OTM45" s="84"/>
      <c r="OTN45" s="84"/>
      <c r="OTO45" s="84"/>
      <c r="OTP45" s="84"/>
      <c r="OTQ45" s="84"/>
      <c r="OTR45" s="84"/>
      <c r="OTS45" s="84"/>
      <c r="OTT45" s="84"/>
      <c r="OTU45" s="84"/>
      <c r="OTV45" s="84"/>
      <c r="OTW45" s="84"/>
      <c r="OTX45" s="84"/>
      <c r="OTY45" s="84"/>
      <c r="OTZ45" s="84"/>
      <c r="OUA45" s="84"/>
      <c r="OUB45" s="84"/>
      <c r="OUC45" s="84"/>
      <c r="OUD45" s="84"/>
      <c r="OUE45" s="84"/>
      <c r="OUF45" s="84"/>
      <c r="OUG45" s="84"/>
      <c r="OUH45" s="84"/>
      <c r="OUI45" s="84"/>
      <c r="OUJ45" s="84"/>
      <c r="OUK45" s="84"/>
      <c r="OUL45" s="84"/>
      <c r="OUM45" s="84"/>
      <c r="OUN45" s="84"/>
      <c r="OUO45" s="84"/>
      <c r="OUP45" s="84"/>
      <c r="OUQ45" s="84"/>
      <c r="OUR45" s="84"/>
      <c r="OUS45" s="84"/>
      <c r="OUT45" s="84"/>
      <c r="OUU45" s="84"/>
      <c r="OUV45" s="84"/>
      <c r="OUW45" s="84"/>
      <c r="OUX45" s="84"/>
      <c r="OUY45" s="84"/>
      <c r="OUZ45" s="84"/>
      <c r="OVA45" s="84"/>
      <c r="OVB45" s="84"/>
      <c r="OVC45" s="84"/>
      <c r="OVD45" s="84"/>
      <c r="OVE45" s="84"/>
      <c r="OVF45" s="84"/>
      <c r="OVG45" s="84"/>
      <c r="OVH45" s="84"/>
      <c r="OVI45" s="84"/>
      <c r="OVJ45" s="84"/>
      <c r="OVK45" s="84"/>
      <c r="OVL45" s="84"/>
      <c r="OVM45" s="84"/>
      <c r="OVN45" s="84"/>
      <c r="OVO45" s="84"/>
      <c r="OVP45" s="84"/>
      <c r="OVQ45" s="84"/>
      <c r="OVR45" s="84"/>
      <c r="OVS45" s="84"/>
      <c r="OVT45" s="84"/>
      <c r="OVU45" s="84"/>
      <c r="OVV45" s="84"/>
      <c r="OVW45" s="84"/>
      <c r="OVX45" s="84"/>
      <c r="OVY45" s="84"/>
      <c r="OVZ45" s="84"/>
      <c r="OWA45" s="84"/>
      <c r="OWB45" s="84"/>
      <c r="OWC45" s="84"/>
      <c r="OWD45" s="84"/>
      <c r="OWE45" s="84"/>
      <c r="OWF45" s="84"/>
      <c r="OWG45" s="84"/>
      <c r="OWH45" s="84"/>
      <c r="OWI45" s="84"/>
      <c r="OWJ45" s="84"/>
      <c r="OWK45" s="84"/>
      <c r="OWL45" s="84"/>
      <c r="OWM45" s="84"/>
      <c r="OWN45" s="84"/>
      <c r="OWO45" s="84"/>
      <c r="OWP45" s="84"/>
      <c r="OWQ45" s="84"/>
      <c r="OWR45" s="84"/>
      <c r="OWS45" s="84"/>
      <c r="OWT45" s="84"/>
      <c r="OWU45" s="84"/>
      <c r="OWV45" s="84"/>
      <c r="OWW45" s="84"/>
      <c r="OWX45" s="84"/>
      <c r="OWY45" s="84"/>
      <c r="OWZ45" s="84"/>
      <c r="OXA45" s="84"/>
      <c r="OXB45" s="84"/>
      <c r="OXC45" s="84"/>
      <c r="OXD45" s="84"/>
      <c r="OXE45" s="84"/>
      <c r="OXF45" s="84"/>
      <c r="OXG45" s="84"/>
      <c r="OXH45" s="84"/>
      <c r="OXI45" s="84"/>
      <c r="OXJ45" s="84"/>
      <c r="OXK45" s="84"/>
      <c r="OXL45" s="84"/>
      <c r="OXM45" s="84"/>
      <c r="OXN45" s="84"/>
      <c r="OXO45" s="84"/>
      <c r="OXP45" s="84"/>
      <c r="OXQ45" s="84"/>
      <c r="OXR45" s="84"/>
      <c r="OXS45" s="84"/>
      <c r="OXT45" s="84"/>
      <c r="OXU45" s="84"/>
      <c r="OXV45" s="84"/>
      <c r="OXW45" s="84"/>
      <c r="OXX45" s="84"/>
      <c r="OXY45" s="84"/>
      <c r="OXZ45" s="84"/>
      <c r="OYA45" s="84"/>
      <c r="OYB45" s="84"/>
      <c r="OYC45" s="84"/>
      <c r="OYD45" s="84"/>
      <c r="OYE45" s="84"/>
      <c r="OYF45" s="84"/>
      <c r="OYG45" s="84"/>
      <c r="OYH45" s="84"/>
      <c r="OYI45" s="84"/>
      <c r="OYJ45" s="84"/>
      <c r="OYK45" s="84"/>
      <c r="OYL45" s="84"/>
      <c r="OYM45" s="84"/>
      <c r="OYN45" s="84"/>
      <c r="OYO45" s="84"/>
      <c r="OYP45" s="84"/>
      <c r="OYQ45" s="84"/>
      <c r="OYR45" s="84"/>
      <c r="OYS45" s="84"/>
      <c r="OYT45" s="84"/>
      <c r="OYU45" s="84"/>
      <c r="OYV45" s="84"/>
      <c r="OYW45" s="84"/>
      <c r="OYX45" s="84"/>
      <c r="OYY45" s="84"/>
      <c r="OYZ45" s="84"/>
      <c r="OZA45" s="84"/>
      <c r="OZB45" s="84"/>
      <c r="OZC45" s="84"/>
      <c r="OZD45" s="84"/>
      <c r="OZE45" s="84"/>
      <c r="OZF45" s="84"/>
      <c r="OZG45" s="84"/>
      <c r="OZH45" s="84"/>
      <c r="OZI45" s="84"/>
      <c r="OZJ45" s="84"/>
      <c r="OZK45" s="84"/>
      <c r="OZL45" s="84"/>
      <c r="OZM45" s="84"/>
      <c r="OZN45" s="84"/>
      <c r="OZO45" s="84"/>
      <c r="OZP45" s="84"/>
      <c r="OZQ45" s="84"/>
      <c r="OZR45" s="84"/>
      <c r="OZS45" s="84"/>
      <c r="OZT45" s="84"/>
      <c r="OZU45" s="84"/>
      <c r="OZV45" s="84"/>
      <c r="OZW45" s="84"/>
      <c r="OZX45" s="84"/>
      <c r="OZY45" s="84"/>
      <c r="OZZ45" s="84"/>
      <c r="PAA45" s="84"/>
      <c r="PAB45" s="84"/>
      <c r="PAC45" s="84"/>
      <c r="PAD45" s="84"/>
      <c r="PAE45" s="84"/>
      <c r="PAF45" s="84"/>
      <c r="PAG45" s="84"/>
      <c r="PAH45" s="84"/>
      <c r="PAI45" s="84"/>
      <c r="PAJ45" s="84"/>
      <c r="PAK45" s="84"/>
      <c r="PAL45" s="84"/>
      <c r="PAM45" s="84"/>
      <c r="PAN45" s="84"/>
      <c r="PAO45" s="84"/>
      <c r="PAP45" s="84"/>
      <c r="PAQ45" s="84"/>
      <c r="PAR45" s="84"/>
      <c r="PAS45" s="84"/>
      <c r="PAT45" s="84"/>
      <c r="PAU45" s="84"/>
      <c r="PAV45" s="84"/>
      <c r="PAW45" s="84"/>
      <c r="PAX45" s="84"/>
      <c r="PAY45" s="84"/>
      <c r="PAZ45" s="84"/>
      <c r="PBA45" s="84"/>
      <c r="PBB45" s="84"/>
      <c r="PBC45" s="84"/>
      <c r="PBD45" s="84"/>
      <c r="PBE45" s="84"/>
      <c r="PBF45" s="84"/>
      <c r="PBG45" s="84"/>
      <c r="PBH45" s="84"/>
      <c r="PBI45" s="84"/>
      <c r="PBJ45" s="84"/>
      <c r="PBK45" s="84"/>
      <c r="PBL45" s="84"/>
      <c r="PBM45" s="84"/>
      <c r="PBN45" s="84"/>
      <c r="PBO45" s="84"/>
      <c r="PBP45" s="84"/>
      <c r="PBQ45" s="84"/>
      <c r="PBR45" s="84"/>
      <c r="PBS45" s="84"/>
      <c r="PBT45" s="84"/>
      <c r="PBU45" s="84"/>
      <c r="PBV45" s="84"/>
      <c r="PBW45" s="84"/>
      <c r="PBX45" s="84"/>
      <c r="PBY45" s="84"/>
      <c r="PBZ45" s="84"/>
      <c r="PCA45" s="84"/>
      <c r="PCB45" s="84"/>
      <c r="PCC45" s="84"/>
      <c r="PCD45" s="84"/>
      <c r="PCE45" s="84"/>
      <c r="PCF45" s="84"/>
      <c r="PCG45" s="84"/>
      <c r="PCH45" s="84"/>
      <c r="PCI45" s="84"/>
      <c r="PCJ45" s="84"/>
      <c r="PCK45" s="84"/>
      <c r="PCL45" s="84"/>
      <c r="PCM45" s="84"/>
      <c r="PCN45" s="84"/>
      <c r="PCO45" s="84"/>
      <c r="PCP45" s="84"/>
      <c r="PCQ45" s="84"/>
      <c r="PCR45" s="84"/>
      <c r="PCS45" s="84"/>
      <c r="PCT45" s="84"/>
      <c r="PCU45" s="84"/>
      <c r="PCV45" s="84"/>
      <c r="PCW45" s="84"/>
      <c r="PCX45" s="84"/>
      <c r="PCY45" s="84"/>
      <c r="PCZ45" s="84"/>
      <c r="PDA45" s="84"/>
      <c r="PDB45" s="84"/>
      <c r="PDC45" s="84"/>
      <c r="PDD45" s="84"/>
      <c r="PDE45" s="84"/>
      <c r="PDF45" s="84"/>
      <c r="PDG45" s="84"/>
      <c r="PDH45" s="84"/>
      <c r="PDI45" s="84"/>
      <c r="PDJ45" s="84"/>
      <c r="PDK45" s="84"/>
      <c r="PDL45" s="84"/>
      <c r="PDM45" s="84"/>
      <c r="PDN45" s="84"/>
      <c r="PDO45" s="84"/>
      <c r="PDP45" s="84"/>
      <c r="PDQ45" s="84"/>
      <c r="PDR45" s="84"/>
      <c r="PDS45" s="84"/>
      <c r="PDT45" s="84"/>
      <c r="PDU45" s="84"/>
      <c r="PDV45" s="84"/>
      <c r="PDW45" s="84"/>
      <c r="PDX45" s="84"/>
      <c r="PDY45" s="84"/>
      <c r="PDZ45" s="84"/>
      <c r="PEA45" s="84"/>
      <c r="PEB45" s="84"/>
      <c r="PEC45" s="84"/>
      <c r="PED45" s="84"/>
      <c r="PEE45" s="84"/>
      <c r="PEF45" s="84"/>
      <c r="PEG45" s="84"/>
      <c r="PEH45" s="84"/>
      <c r="PEI45" s="84"/>
      <c r="PEJ45" s="84"/>
      <c r="PEK45" s="84"/>
      <c r="PEL45" s="84"/>
      <c r="PEM45" s="84"/>
      <c r="PEN45" s="84"/>
      <c r="PEO45" s="84"/>
      <c r="PEP45" s="84"/>
      <c r="PEQ45" s="84"/>
      <c r="PER45" s="84"/>
      <c r="PES45" s="84"/>
      <c r="PET45" s="84"/>
      <c r="PEU45" s="84"/>
      <c r="PEV45" s="84"/>
      <c r="PEW45" s="84"/>
      <c r="PEX45" s="84"/>
      <c r="PEY45" s="84"/>
      <c r="PEZ45" s="84"/>
      <c r="PFA45" s="84"/>
      <c r="PFB45" s="84"/>
      <c r="PFC45" s="84"/>
      <c r="PFD45" s="84"/>
      <c r="PFE45" s="84"/>
      <c r="PFF45" s="84"/>
      <c r="PFG45" s="84"/>
      <c r="PFH45" s="84"/>
      <c r="PFI45" s="84"/>
      <c r="PFJ45" s="84"/>
      <c r="PFK45" s="84"/>
      <c r="PFL45" s="84"/>
      <c r="PFM45" s="84"/>
      <c r="PFN45" s="84"/>
      <c r="PFO45" s="84"/>
      <c r="PFP45" s="84"/>
      <c r="PFQ45" s="84"/>
      <c r="PFR45" s="84"/>
      <c r="PFS45" s="84"/>
      <c r="PFT45" s="84"/>
      <c r="PFU45" s="84"/>
      <c r="PFV45" s="84"/>
      <c r="PFW45" s="84"/>
      <c r="PFX45" s="84"/>
      <c r="PFY45" s="84"/>
      <c r="PFZ45" s="84"/>
      <c r="PGA45" s="84"/>
      <c r="PGB45" s="84"/>
      <c r="PGC45" s="84"/>
      <c r="PGD45" s="84"/>
      <c r="PGE45" s="84"/>
      <c r="PGF45" s="84"/>
      <c r="PGG45" s="84"/>
      <c r="PGH45" s="84"/>
      <c r="PGI45" s="84"/>
      <c r="PGJ45" s="84"/>
      <c r="PGK45" s="84"/>
      <c r="PGL45" s="84"/>
      <c r="PGM45" s="84"/>
      <c r="PGN45" s="84"/>
      <c r="PGO45" s="84"/>
      <c r="PGP45" s="84"/>
      <c r="PGQ45" s="84"/>
      <c r="PGR45" s="84"/>
      <c r="PGS45" s="84"/>
      <c r="PGT45" s="84"/>
      <c r="PGU45" s="84"/>
      <c r="PGV45" s="84"/>
      <c r="PGW45" s="84"/>
      <c r="PGX45" s="84"/>
      <c r="PGY45" s="84"/>
      <c r="PGZ45" s="84"/>
      <c r="PHA45" s="84"/>
      <c r="PHB45" s="84"/>
      <c r="PHC45" s="84"/>
      <c r="PHD45" s="84"/>
      <c r="PHE45" s="84"/>
      <c r="PHF45" s="84"/>
      <c r="PHG45" s="84"/>
      <c r="PHH45" s="84"/>
      <c r="PHI45" s="84"/>
      <c r="PHJ45" s="84"/>
      <c r="PHK45" s="84"/>
      <c r="PHL45" s="84"/>
      <c r="PHM45" s="84"/>
      <c r="PHN45" s="84"/>
      <c r="PHO45" s="84"/>
      <c r="PHP45" s="84"/>
      <c r="PHQ45" s="84"/>
      <c r="PHR45" s="84"/>
      <c r="PHS45" s="84"/>
      <c r="PHT45" s="84"/>
      <c r="PHU45" s="84"/>
      <c r="PHV45" s="84"/>
      <c r="PHW45" s="84"/>
      <c r="PHX45" s="84"/>
      <c r="PHY45" s="84"/>
      <c r="PHZ45" s="84"/>
      <c r="PIA45" s="84"/>
      <c r="PIB45" s="84"/>
      <c r="PIC45" s="84"/>
      <c r="PID45" s="84"/>
      <c r="PIE45" s="84"/>
      <c r="PIF45" s="84"/>
      <c r="PIG45" s="84"/>
      <c r="PIH45" s="84"/>
      <c r="PII45" s="84"/>
      <c r="PIJ45" s="84"/>
      <c r="PIK45" s="84"/>
      <c r="PIL45" s="84"/>
      <c r="PIM45" s="84"/>
      <c r="PIN45" s="84"/>
      <c r="PIO45" s="84"/>
      <c r="PIP45" s="84"/>
      <c r="PIQ45" s="84"/>
      <c r="PIR45" s="84"/>
      <c r="PIS45" s="84"/>
      <c r="PIT45" s="84"/>
      <c r="PIU45" s="84"/>
      <c r="PIV45" s="84"/>
      <c r="PIW45" s="84"/>
      <c r="PIX45" s="84"/>
      <c r="PIY45" s="84"/>
      <c r="PIZ45" s="84"/>
      <c r="PJA45" s="84"/>
      <c r="PJB45" s="84"/>
      <c r="PJC45" s="84"/>
      <c r="PJD45" s="84"/>
      <c r="PJE45" s="84"/>
      <c r="PJF45" s="84"/>
      <c r="PJG45" s="84"/>
      <c r="PJH45" s="84"/>
      <c r="PJI45" s="84"/>
      <c r="PJJ45" s="84"/>
      <c r="PJK45" s="84"/>
      <c r="PJL45" s="84"/>
      <c r="PJM45" s="84"/>
      <c r="PJN45" s="84"/>
      <c r="PJO45" s="84"/>
      <c r="PJP45" s="84"/>
      <c r="PJQ45" s="84"/>
      <c r="PJR45" s="84"/>
      <c r="PJS45" s="84"/>
      <c r="PJT45" s="84"/>
      <c r="PJU45" s="84"/>
      <c r="PJV45" s="84"/>
      <c r="PJW45" s="84"/>
      <c r="PJX45" s="84"/>
      <c r="PJY45" s="84"/>
      <c r="PJZ45" s="84"/>
      <c r="PKA45" s="84"/>
      <c r="PKB45" s="84"/>
      <c r="PKC45" s="84"/>
      <c r="PKD45" s="84"/>
      <c r="PKE45" s="84"/>
      <c r="PKF45" s="84"/>
      <c r="PKG45" s="84"/>
      <c r="PKH45" s="84"/>
      <c r="PKI45" s="84"/>
      <c r="PKJ45" s="84"/>
      <c r="PKK45" s="84"/>
      <c r="PKL45" s="84"/>
      <c r="PKM45" s="84"/>
      <c r="PKN45" s="84"/>
      <c r="PKO45" s="84"/>
      <c r="PKP45" s="84"/>
      <c r="PKQ45" s="84"/>
      <c r="PKR45" s="84"/>
      <c r="PKS45" s="84"/>
      <c r="PKT45" s="84"/>
      <c r="PKU45" s="84"/>
      <c r="PKV45" s="84"/>
      <c r="PKW45" s="84"/>
      <c r="PKX45" s="84"/>
      <c r="PKY45" s="84"/>
      <c r="PKZ45" s="84"/>
      <c r="PLA45" s="84"/>
      <c r="PLB45" s="84"/>
      <c r="PLC45" s="84"/>
      <c r="PLD45" s="84"/>
      <c r="PLE45" s="84"/>
      <c r="PLF45" s="84"/>
      <c r="PLG45" s="84"/>
      <c r="PLH45" s="84"/>
      <c r="PLI45" s="84"/>
      <c r="PLJ45" s="84"/>
      <c r="PLK45" s="84"/>
      <c r="PLL45" s="84"/>
      <c r="PLM45" s="84"/>
      <c r="PLN45" s="84"/>
      <c r="PLO45" s="84"/>
      <c r="PLP45" s="84"/>
      <c r="PLQ45" s="84"/>
      <c r="PLR45" s="84"/>
      <c r="PLS45" s="84"/>
      <c r="PLT45" s="84"/>
      <c r="PLU45" s="84"/>
      <c r="PLV45" s="84"/>
      <c r="PLW45" s="84"/>
      <c r="PLX45" s="84"/>
      <c r="PLY45" s="84"/>
      <c r="PLZ45" s="84"/>
      <c r="PMA45" s="84"/>
      <c r="PMB45" s="84"/>
      <c r="PMC45" s="84"/>
      <c r="PMD45" s="84"/>
      <c r="PME45" s="84"/>
      <c r="PMF45" s="84"/>
      <c r="PMG45" s="84"/>
      <c r="PMH45" s="84"/>
      <c r="PMI45" s="84"/>
      <c r="PMJ45" s="84"/>
      <c r="PMK45" s="84"/>
      <c r="PML45" s="84"/>
      <c r="PMM45" s="84"/>
      <c r="PMN45" s="84"/>
      <c r="PMO45" s="84"/>
      <c r="PMP45" s="84"/>
      <c r="PMQ45" s="84"/>
      <c r="PMR45" s="84"/>
      <c r="PMS45" s="84"/>
      <c r="PMT45" s="84"/>
      <c r="PMU45" s="84"/>
      <c r="PMV45" s="84"/>
      <c r="PMW45" s="84"/>
      <c r="PMX45" s="84"/>
      <c r="PMY45" s="84"/>
      <c r="PMZ45" s="84"/>
      <c r="PNA45" s="84"/>
      <c r="PNB45" s="84"/>
      <c r="PNC45" s="84"/>
      <c r="PND45" s="84"/>
      <c r="PNE45" s="84"/>
      <c r="PNF45" s="84"/>
      <c r="PNG45" s="84"/>
      <c r="PNH45" s="84"/>
      <c r="PNI45" s="84"/>
      <c r="PNJ45" s="84"/>
      <c r="PNK45" s="84"/>
      <c r="PNL45" s="84"/>
      <c r="PNM45" s="84"/>
      <c r="PNN45" s="84"/>
      <c r="PNO45" s="84"/>
      <c r="PNP45" s="84"/>
      <c r="PNQ45" s="84"/>
      <c r="PNR45" s="84"/>
      <c r="PNS45" s="84"/>
      <c r="PNT45" s="84"/>
      <c r="PNU45" s="84"/>
      <c r="PNV45" s="84"/>
      <c r="PNW45" s="84"/>
      <c r="PNX45" s="84"/>
      <c r="PNY45" s="84"/>
      <c r="PNZ45" s="84"/>
      <c r="POA45" s="84"/>
      <c r="POB45" s="84"/>
      <c r="POC45" s="84"/>
      <c r="POD45" s="84"/>
      <c r="POE45" s="84"/>
      <c r="POF45" s="84"/>
      <c r="POG45" s="84"/>
      <c r="POH45" s="84"/>
      <c r="POI45" s="84"/>
      <c r="POJ45" s="84"/>
      <c r="POK45" s="84"/>
      <c r="POL45" s="84"/>
      <c r="POM45" s="84"/>
      <c r="PON45" s="84"/>
      <c r="POO45" s="84"/>
      <c r="POP45" s="84"/>
      <c r="POQ45" s="84"/>
      <c r="POR45" s="84"/>
      <c r="POS45" s="84"/>
      <c r="POT45" s="84"/>
      <c r="POU45" s="84"/>
      <c r="POV45" s="84"/>
      <c r="POW45" s="84"/>
      <c r="POX45" s="84"/>
      <c r="POY45" s="84"/>
      <c r="POZ45" s="84"/>
      <c r="PPA45" s="84"/>
      <c r="PPB45" s="84"/>
      <c r="PPC45" s="84"/>
      <c r="PPD45" s="84"/>
      <c r="PPE45" s="84"/>
      <c r="PPF45" s="84"/>
      <c r="PPG45" s="84"/>
      <c r="PPH45" s="84"/>
      <c r="PPI45" s="84"/>
      <c r="PPJ45" s="84"/>
      <c r="PPK45" s="84"/>
      <c r="PPL45" s="84"/>
      <c r="PPM45" s="84"/>
      <c r="PPN45" s="84"/>
      <c r="PPO45" s="84"/>
      <c r="PPP45" s="84"/>
      <c r="PPQ45" s="84"/>
      <c r="PPR45" s="84"/>
      <c r="PPS45" s="84"/>
      <c r="PPT45" s="84"/>
      <c r="PPU45" s="84"/>
      <c r="PPV45" s="84"/>
      <c r="PPW45" s="84"/>
      <c r="PPX45" s="84"/>
      <c r="PPY45" s="84"/>
      <c r="PPZ45" s="84"/>
      <c r="PQA45" s="84"/>
      <c r="PQB45" s="84"/>
      <c r="PQC45" s="84"/>
      <c r="PQD45" s="84"/>
      <c r="PQE45" s="84"/>
      <c r="PQF45" s="84"/>
      <c r="PQG45" s="84"/>
      <c r="PQH45" s="84"/>
      <c r="PQI45" s="84"/>
      <c r="PQJ45" s="84"/>
      <c r="PQK45" s="84"/>
      <c r="PQL45" s="84"/>
      <c r="PQM45" s="84"/>
      <c r="PQN45" s="84"/>
      <c r="PQO45" s="84"/>
      <c r="PQP45" s="84"/>
      <c r="PQQ45" s="84"/>
      <c r="PQR45" s="84"/>
      <c r="PQS45" s="84"/>
      <c r="PQT45" s="84"/>
      <c r="PQU45" s="84"/>
      <c r="PQV45" s="84"/>
      <c r="PQW45" s="84"/>
      <c r="PQX45" s="84"/>
      <c r="PQY45" s="84"/>
      <c r="PQZ45" s="84"/>
      <c r="PRA45" s="84"/>
      <c r="PRB45" s="84"/>
      <c r="PRC45" s="84"/>
      <c r="PRD45" s="84"/>
      <c r="PRE45" s="84"/>
      <c r="PRF45" s="84"/>
      <c r="PRG45" s="84"/>
      <c r="PRH45" s="84"/>
      <c r="PRI45" s="84"/>
      <c r="PRJ45" s="84"/>
      <c r="PRK45" s="84"/>
      <c r="PRL45" s="84"/>
      <c r="PRM45" s="84"/>
      <c r="PRN45" s="84"/>
      <c r="PRO45" s="84"/>
      <c r="PRP45" s="84"/>
      <c r="PRQ45" s="84"/>
      <c r="PRR45" s="84"/>
      <c r="PRS45" s="84"/>
      <c r="PRT45" s="84"/>
      <c r="PRU45" s="84"/>
      <c r="PRV45" s="84"/>
      <c r="PRW45" s="84"/>
      <c r="PRX45" s="84"/>
      <c r="PRY45" s="84"/>
      <c r="PRZ45" s="84"/>
      <c r="PSA45" s="84"/>
      <c r="PSB45" s="84"/>
      <c r="PSC45" s="84"/>
      <c r="PSD45" s="84"/>
      <c r="PSE45" s="84"/>
      <c r="PSF45" s="84"/>
      <c r="PSG45" s="84"/>
      <c r="PSH45" s="84"/>
      <c r="PSI45" s="84"/>
      <c r="PSJ45" s="84"/>
      <c r="PSK45" s="84"/>
      <c r="PSL45" s="84"/>
      <c r="PSM45" s="84"/>
      <c r="PSN45" s="84"/>
      <c r="PSO45" s="84"/>
      <c r="PSP45" s="84"/>
      <c r="PSQ45" s="84"/>
      <c r="PSR45" s="84"/>
      <c r="PSS45" s="84"/>
      <c r="PST45" s="84"/>
      <c r="PSU45" s="84"/>
      <c r="PSV45" s="84"/>
      <c r="PSW45" s="84"/>
      <c r="PSX45" s="84"/>
      <c r="PSY45" s="84"/>
      <c r="PSZ45" s="84"/>
      <c r="PTA45" s="84"/>
      <c r="PTB45" s="84"/>
      <c r="PTC45" s="84"/>
      <c r="PTD45" s="84"/>
      <c r="PTE45" s="84"/>
      <c r="PTF45" s="84"/>
      <c r="PTG45" s="84"/>
      <c r="PTH45" s="84"/>
      <c r="PTI45" s="84"/>
      <c r="PTJ45" s="84"/>
      <c r="PTK45" s="84"/>
      <c r="PTL45" s="84"/>
      <c r="PTM45" s="84"/>
      <c r="PTN45" s="84"/>
      <c r="PTO45" s="84"/>
      <c r="PTP45" s="84"/>
      <c r="PTQ45" s="84"/>
      <c r="PTR45" s="84"/>
      <c r="PTS45" s="84"/>
      <c r="PTT45" s="84"/>
      <c r="PTU45" s="84"/>
      <c r="PTV45" s="84"/>
      <c r="PTW45" s="84"/>
      <c r="PTX45" s="84"/>
      <c r="PTY45" s="84"/>
      <c r="PTZ45" s="84"/>
      <c r="PUA45" s="84"/>
      <c r="PUB45" s="84"/>
      <c r="PUC45" s="84"/>
      <c r="PUD45" s="84"/>
      <c r="PUE45" s="84"/>
      <c r="PUF45" s="84"/>
      <c r="PUG45" s="84"/>
      <c r="PUH45" s="84"/>
      <c r="PUI45" s="84"/>
      <c r="PUJ45" s="84"/>
      <c r="PUK45" s="84"/>
      <c r="PUL45" s="84"/>
      <c r="PUM45" s="84"/>
      <c r="PUN45" s="84"/>
      <c r="PUO45" s="84"/>
      <c r="PUP45" s="84"/>
      <c r="PUQ45" s="84"/>
      <c r="PUR45" s="84"/>
      <c r="PUS45" s="84"/>
      <c r="PUT45" s="84"/>
      <c r="PUU45" s="84"/>
      <c r="PUV45" s="84"/>
      <c r="PUW45" s="84"/>
      <c r="PUX45" s="84"/>
      <c r="PUY45" s="84"/>
      <c r="PUZ45" s="84"/>
      <c r="PVA45" s="84"/>
      <c r="PVB45" s="84"/>
      <c r="PVC45" s="84"/>
      <c r="PVD45" s="84"/>
      <c r="PVE45" s="84"/>
      <c r="PVF45" s="84"/>
      <c r="PVG45" s="84"/>
      <c r="PVH45" s="84"/>
      <c r="PVI45" s="84"/>
      <c r="PVJ45" s="84"/>
      <c r="PVK45" s="84"/>
      <c r="PVL45" s="84"/>
      <c r="PVM45" s="84"/>
      <c r="PVN45" s="84"/>
      <c r="PVO45" s="84"/>
      <c r="PVP45" s="84"/>
      <c r="PVQ45" s="84"/>
      <c r="PVR45" s="84"/>
      <c r="PVS45" s="84"/>
      <c r="PVT45" s="84"/>
      <c r="PVU45" s="84"/>
      <c r="PVV45" s="84"/>
      <c r="PVW45" s="84"/>
      <c r="PVX45" s="84"/>
      <c r="PVY45" s="84"/>
      <c r="PVZ45" s="84"/>
      <c r="PWA45" s="84"/>
      <c r="PWB45" s="84"/>
      <c r="PWC45" s="84"/>
      <c r="PWD45" s="84"/>
      <c r="PWE45" s="84"/>
      <c r="PWF45" s="84"/>
      <c r="PWG45" s="84"/>
      <c r="PWH45" s="84"/>
      <c r="PWI45" s="84"/>
      <c r="PWJ45" s="84"/>
      <c r="PWK45" s="84"/>
      <c r="PWL45" s="84"/>
      <c r="PWM45" s="84"/>
      <c r="PWN45" s="84"/>
      <c r="PWO45" s="84"/>
      <c r="PWP45" s="84"/>
      <c r="PWQ45" s="84"/>
      <c r="PWR45" s="84"/>
      <c r="PWS45" s="84"/>
      <c r="PWT45" s="84"/>
      <c r="PWU45" s="84"/>
      <c r="PWV45" s="84"/>
      <c r="PWW45" s="84"/>
      <c r="PWX45" s="84"/>
      <c r="PWY45" s="84"/>
      <c r="PWZ45" s="84"/>
      <c r="PXA45" s="84"/>
      <c r="PXB45" s="84"/>
      <c r="PXC45" s="84"/>
      <c r="PXD45" s="84"/>
      <c r="PXE45" s="84"/>
      <c r="PXF45" s="84"/>
      <c r="PXG45" s="84"/>
      <c r="PXH45" s="84"/>
      <c r="PXI45" s="84"/>
      <c r="PXJ45" s="84"/>
      <c r="PXK45" s="84"/>
      <c r="PXL45" s="84"/>
      <c r="PXM45" s="84"/>
      <c r="PXN45" s="84"/>
      <c r="PXO45" s="84"/>
      <c r="PXP45" s="84"/>
      <c r="PXQ45" s="84"/>
      <c r="PXR45" s="84"/>
      <c r="PXS45" s="84"/>
      <c r="PXT45" s="84"/>
      <c r="PXU45" s="84"/>
      <c r="PXV45" s="84"/>
      <c r="PXW45" s="84"/>
      <c r="PXX45" s="84"/>
      <c r="PXY45" s="84"/>
      <c r="PXZ45" s="84"/>
      <c r="PYA45" s="84"/>
      <c r="PYB45" s="84"/>
      <c r="PYC45" s="84"/>
      <c r="PYD45" s="84"/>
      <c r="PYE45" s="84"/>
      <c r="PYF45" s="84"/>
      <c r="PYG45" s="84"/>
      <c r="PYH45" s="84"/>
      <c r="PYI45" s="84"/>
      <c r="PYJ45" s="84"/>
      <c r="PYK45" s="84"/>
      <c r="PYL45" s="84"/>
      <c r="PYM45" s="84"/>
      <c r="PYN45" s="84"/>
      <c r="PYO45" s="84"/>
      <c r="PYP45" s="84"/>
      <c r="PYQ45" s="84"/>
      <c r="PYR45" s="84"/>
      <c r="PYS45" s="84"/>
      <c r="PYT45" s="84"/>
      <c r="PYU45" s="84"/>
      <c r="PYV45" s="84"/>
      <c r="PYW45" s="84"/>
      <c r="PYX45" s="84"/>
      <c r="PYY45" s="84"/>
      <c r="PYZ45" s="84"/>
      <c r="PZA45" s="84"/>
      <c r="PZB45" s="84"/>
      <c r="PZC45" s="84"/>
      <c r="PZD45" s="84"/>
      <c r="PZE45" s="84"/>
      <c r="PZF45" s="84"/>
      <c r="PZG45" s="84"/>
      <c r="PZH45" s="84"/>
      <c r="PZI45" s="84"/>
      <c r="PZJ45" s="84"/>
      <c r="PZK45" s="84"/>
      <c r="PZL45" s="84"/>
      <c r="PZM45" s="84"/>
      <c r="PZN45" s="84"/>
      <c r="PZO45" s="84"/>
      <c r="PZP45" s="84"/>
      <c r="PZQ45" s="84"/>
      <c r="PZR45" s="84"/>
      <c r="PZS45" s="84"/>
      <c r="PZT45" s="84"/>
      <c r="PZU45" s="84"/>
      <c r="PZV45" s="84"/>
      <c r="PZW45" s="84"/>
      <c r="PZX45" s="84"/>
      <c r="PZY45" s="84"/>
      <c r="PZZ45" s="84"/>
      <c r="QAA45" s="84"/>
      <c r="QAB45" s="84"/>
      <c r="QAC45" s="84"/>
      <c r="QAD45" s="84"/>
      <c r="QAE45" s="84"/>
      <c r="QAF45" s="84"/>
      <c r="QAG45" s="84"/>
      <c r="QAH45" s="84"/>
      <c r="QAI45" s="84"/>
      <c r="QAJ45" s="84"/>
      <c r="QAK45" s="84"/>
      <c r="QAL45" s="84"/>
      <c r="QAM45" s="84"/>
      <c r="QAN45" s="84"/>
      <c r="QAO45" s="84"/>
      <c r="QAP45" s="84"/>
      <c r="QAQ45" s="84"/>
      <c r="QAR45" s="84"/>
      <c r="QAS45" s="84"/>
      <c r="QAT45" s="84"/>
      <c r="QAU45" s="84"/>
      <c r="QAV45" s="84"/>
      <c r="QAW45" s="84"/>
      <c r="QAX45" s="84"/>
      <c r="QAY45" s="84"/>
      <c r="QAZ45" s="84"/>
      <c r="QBA45" s="84"/>
      <c r="QBB45" s="84"/>
      <c r="QBC45" s="84"/>
      <c r="QBD45" s="84"/>
      <c r="QBE45" s="84"/>
      <c r="QBF45" s="84"/>
      <c r="QBG45" s="84"/>
      <c r="QBH45" s="84"/>
      <c r="QBI45" s="84"/>
      <c r="QBJ45" s="84"/>
      <c r="QBK45" s="84"/>
      <c r="QBL45" s="84"/>
      <c r="QBM45" s="84"/>
      <c r="QBN45" s="84"/>
      <c r="QBO45" s="84"/>
      <c r="QBP45" s="84"/>
      <c r="QBQ45" s="84"/>
      <c r="QBR45" s="84"/>
      <c r="QBS45" s="84"/>
      <c r="QBT45" s="84"/>
      <c r="QBU45" s="84"/>
      <c r="QBV45" s="84"/>
      <c r="QBW45" s="84"/>
      <c r="QBX45" s="84"/>
      <c r="QBY45" s="84"/>
      <c r="QBZ45" s="84"/>
      <c r="QCA45" s="84"/>
      <c r="QCB45" s="84"/>
      <c r="QCC45" s="84"/>
      <c r="QCD45" s="84"/>
      <c r="QCE45" s="84"/>
      <c r="QCF45" s="84"/>
      <c r="QCG45" s="84"/>
      <c r="QCH45" s="84"/>
      <c r="QCI45" s="84"/>
      <c r="QCJ45" s="84"/>
      <c r="QCK45" s="84"/>
      <c r="QCL45" s="84"/>
      <c r="QCM45" s="84"/>
      <c r="QCN45" s="84"/>
      <c r="QCO45" s="84"/>
      <c r="QCP45" s="84"/>
      <c r="QCQ45" s="84"/>
      <c r="QCR45" s="84"/>
      <c r="QCS45" s="84"/>
      <c r="QCT45" s="84"/>
      <c r="QCU45" s="84"/>
      <c r="QCV45" s="84"/>
      <c r="QCW45" s="84"/>
      <c r="QCX45" s="84"/>
      <c r="QCY45" s="84"/>
      <c r="QCZ45" s="84"/>
      <c r="QDA45" s="84"/>
      <c r="QDB45" s="84"/>
      <c r="QDC45" s="84"/>
      <c r="QDD45" s="84"/>
      <c r="QDE45" s="84"/>
      <c r="QDF45" s="84"/>
      <c r="QDG45" s="84"/>
      <c r="QDH45" s="84"/>
      <c r="QDI45" s="84"/>
      <c r="QDJ45" s="84"/>
      <c r="QDK45" s="84"/>
      <c r="QDL45" s="84"/>
      <c r="QDM45" s="84"/>
      <c r="QDN45" s="84"/>
      <c r="QDO45" s="84"/>
      <c r="QDP45" s="84"/>
      <c r="QDQ45" s="84"/>
      <c r="QDR45" s="84"/>
      <c r="QDS45" s="84"/>
      <c r="QDT45" s="84"/>
      <c r="QDU45" s="84"/>
      <c r="QDV45" s="84"/>
      <c r="QDW45" s="84"/>
      <c r="QDX45" s="84"/>
      <c r="QDY45" s="84"/>
      <c r="QDZ45" s="84"/>
      <c r="QEA45" s="84"/>
      <c r="QEB45" s="84"/>
      <c r="QEC45" s="84"/>
      <c r="QED45" s="84"/>
      <c r="QEE45" s="84"/>
      <c r="QEF45" s="84"/>
      <c r="QEG45" s="84"/>
      <c r="QEH45" s="84"/>
      <c r="QEI45" s="84"/>
      <c r="QEJ45" s="84"/>
      <c r="QEK45" s="84"/>
      <c r="QEL45" s="84"/>
      <c r="QEM45" s="84"/>
      <c r="QEN45" s="84"/>
      <c r="QEO45" s="84"/>
      <c r="QEP45" s="84"/>
      <c r="QEQ45" s="84"/>
      <c r="QER45" s="84"/>
      <c r="QES45" s="84"/>
      <c r="QET45" s="84"/>
      <c r="QEU45" s="84"/>
      <c r="QEV45" s="84"/>
      <c r="QEW45" s="84"/>
      <c r="QEX45" s="84"/>
      <c r="QEY45" s="84"/>
      <c r="QEZ45" s="84"/>
      <c r="QFA45" s="84"/>
      <c r="QFB45" s="84"/>
      <c r="QFC45" s="84"/>
      <c r="QFD45" s="84"/>
      <c r="QFE45" s="84"/>
      <c r="QFF45" s="84"/>
      <c r="QFG45" s="84"/>
      <c r="QFH45" s="84"/>
      <c r="QFI45" s="84"/>
      <c r="QFJ45" s="84"/>
      <c r="QFK45" s="84"/>
      <c r="QFL45" s="84"/>
      <c r="QFM45" s="84"/>
      <c r="QFN45" s="84"/>
      <c r="QFO45" s="84"/>
      <c r="QFP45" s="84"/>
      <c r="QFQ45" s="84"/>
      <c r="QFR45" s="84"/>
      <c r="QFS45" s="84"/>
      <c r="QFT45" s="84"/>
      <c r="QFU45" s="84"/>
      <c r="QFV45" s="84"/>
      <c r="QFW45" s="84"/>
      <c r="QFX45" s="84"/>
      <c r="QFY45" s="84"/>
      <c r="QFZ45" s="84"/>
      <c r="QGA45" s="84"/>
      <c r="QGB45" s="84"/>
      <c r="QGC45" s="84"/>
      <c r="QGD45" s="84"/>
      <c r="QGE45" s="84"/>
      <c r="QGF45" s="84"/>
      <c r="QGG45" s="84"/>
      <c r="QGH45" s="84"/>
      <c r="QGI45" s="84"/>
      <c r="QGJ45" s="84"/>
      <c r="QGK45" s="84"/>
      <c r="QGL45" s="84"/>
      <c r="QGM45" s="84"/>
      <c r="QGN45" s="84"/>
      <c r="QGO45" s="84"/>
      <c r="QGP45" s="84"/>
      <c r="QGQ45" s="84"/>
      <c r="QGR45" s="84"/>
      <c r="QGS45" s="84"/>
      <c r="QGT45" s="84"/>
      <c r="QGU45" s="84"/>
      <c r="QGV45" s="84"/>
      <c r="QGW45" s="84"/>
      <c r="QGX45" s="84"/>
      <c r="QGY45" s="84"/>
      <c r="QGZ45" s="84"/>
      <c r="QHA45" s="84"/>
      <c r="QHB45" s="84"/>
      <c r="QHC45" s="84"/>
      <c r="QHD45" s="84"/>
      <c r="QHE45" s="84"/>
      <c r="QHF45" s="84"/>
      <c r="QHG45" s="84"/>
      <c r="QHH45" s="84"/>
      <c r="QHI45" s="84"/>
      <c r="QHJ45" s="84"/>
      <c r="QHK45" s="84"/>
      <c r="QHL45" s="84"/>
      <c r="QHM45" s="84"/>
      <c r="QHN45" s="84"/>
      <c r="QHO45" s="84"/>
      <c r="QHP45" s="84"/>
      <c r="QHQ45" s="84"/>
      <c r="QHR45" s="84"/>
      <c r="QHS45" s="84"/>
      <c r="QHT45" s="84"/>
      <c r="QHU45" s="84"/>
      <c r="QHV45" s="84"/>
      <c r="QHW45" s="84"/>
      <c r="QHX45" s="84"/>
      <c r="QHY45" s="84"/>
      <c r="QHZ45" s="84"/>
      <c r="QIA45" s="84"/>
      <c r="QIB45" s="84"/>
      <c r="QIC45" s="84"/>
      <c r="QID45" s="84"/>
      <c r="QIE45" s="84"/>
      <c r="QIF45" s="84"/>
      <c r="QIG45" s="84"/>
      <c r="QIH45" s="84"/>
      <c r="QII45" s="84"/>
      <c r="QIJ45" s="84"/>
      <c r="QIK45" s="84"/>
      <c r="QIL45" s="84"/>
      <c r="QIM45" s="84"/>
      <c r="QIN45" s="84"/>
      <c r="QIO45" s="84"/>
      <c r="QIP45" s="84"/>
      <c r="QIQ45" s="84"/>
      <c r="QIR45" s="84"/>
      <c r="QIS45" s="84"/>
      <c r="QIT45" s="84"/>
      <c r="QIU45" s="84"/>
      <c r="QIV45" s="84"/>
      <c r="QIW45" s="84"/>
      <c r="QIX45" s="84"/>
      <c r="QIY45" s="84"/>
      <c r="QIZ45" s="84"/>
      <c r="QJA45" s="84"/>
      <c r="QJB45" s="84"/>
      <c r="QJC45" s="84"/>
      <c r="QJD45" s="84"/>
      <c r="QJE45" s="84"/>
      <c r="QJF45" s="84"/>
      <c r="QJG45" s="84"/>
      <c r="QJH45" s="84"/>
      <c r="QJI45" s="84"/>
      <c r="QJJ45" s="84"/>
      <c r="QJK45" s="84"/>
      <c r="QJL45" s="84"/>
      <c r="QJM45" s="84"/>
      <c r="QJN45" s="84"/>
      <c r="QJO45" s="84"/>
      <c r="QJP45" s="84"/>
      <c r="QJQ45" s="84"/>
      <c r="QJR45" s="84"/>
      <c r="QJS45" s="84"/>
      <c r="QJT45" s="84"/>
      <c r="QJU45" s="84"/>
      <c r="QJV45" s="84"/>
      <c r="QJW45" s="84"/>
      <c r="QJX45" s="84"/>
      <c r="QJY45" s="84"/>
      <c r="QJZ45" s="84"/>
      <c r="QKA45" s="84"/>
      <c r="QKB45" s="84"/>
      <c r="QKC45" s="84"/>
      <c r="QKD45" s="84"/>
      <c r="QKE45" s="84"/>
      <c r="QKF45" s="84"/>
      <c r="QKG45" s="84"/>
      <c r="QKH45" s="84"/>
      <c r="QKI45" s="84"/>
      <c r="QKJ45" s="84"/>
      <c r="QKK45" s="84"/>
      <c r="QKL45" s="84"/>
      <c r="QKM45" s="84"/>
      <c r="QKN45" s="84"/>
      <c r="QKO45" s="84"/>
      <c r="QKP45" s="84"/>
      <c r="QKQ45" s="84"/>
      <c r="QKR45" s="84"/>
      <c r="QKS45" s="84"/>
      <c r="QKT45" s="84"/>
      <c r="QKU45" s="84"/>
      <c r="QKV45" s="84"/>
      <c r="QKW45" s="84"/>
      <c r="QKX45" s="84"/>
      <c r="QKY45" s="84"/>
      <c r="QKZ45" s="84"/>
      <c r="QLA45" s="84"/>
      <c r="QLB45" s="84"/>
      <c r="QLC45" s="84"/>
      <c r="QLD45" s="84"/>
      <c r="QLE45" s="84"/>
      <c r="QLF45" s="84"/>
      <c r="QLG45" s="84"/>
      <c r="QLH45" s="84"/>
      <c r="QLI45" s="84"/>
      <c r="QLJ45" s="84"/>
      <c r="QLK45" s="84"/>
      <c r="QLL45" s="84"/>
      <c r="QLM45" s="84"/>
      <c r="QLN45" s="84"/>
      <c r="QLO45" s="84"/>
      <c r="QLP45" s="84"/>
      <c r="QLQ45" s="84"/>
      <c r="QLR45" s="84"/>
      <c r="QLS45" s="84"/>
      <c r="QLT45" s="84"/>
      <c r="QLU45" s="84"/>
      <c r="QLV45" s="84"/>
      <c r="QLW45" s="84"/>
      <c r="QLX45" s="84"/>
      <c r="QLY45" s="84"/>
      <c r="QLZ45" s="84"/>
      <c r="QMA45" s="84"/>
      <c r="QMB45" s="84"/>
      <c r="QMC45" s="84"/>
      <c r="QMD45" s="84"/>
      <c r="QME45" s="84"/>
      <c r="QMF45" s="84"/>
      <c r="QMG45" s="84"/>
      <c r="QMH45" s="84"/>
      <c r="QMI45" s="84"/>
      <c r="QMJ45" s="84"/>
      <c r="QMK45" s="84"/>
      <c r="QML45" s="84"/>
      <c r="QMM45" s="84"/>
      <c r="QMN45" s="84"/>
      <c r="QMO45" s="84"/>
      <c r="QMP45" s="84"/>
      <c r="QMQ45" s="84"/>
      <c r="QMR45" s="84"/>
      <c r="QMS45" s="84"/>
      <c r="QMT45" s="84"/>
      <c r="QMU45" s="84"/>
      <c r="QMV45" s="84"/>
      <c r="QMW45" s="84"/>
      <c r="QMX45" s="84"/>
      <c r="QMY45" s="84"/>
      <c r="QMZ45" s="84"/>
      <c r="QNA45" s="84"/>
      <c r="QNB45" s="84"/>
      <c r="QNC45" s="84"/>
      <c r="QND45" s="84"/>
      <c r="QNE45" s="84"/>
      <c r="QNF45" s="84"/>
      <c r="QNG45" s="84"/>
      <c r="QNH45" s="84"/>
      <c r="QNI45" s="84"/>
      <c r="QNJ45" s="84"/>
      <c r="QNK45" s="84"/>
      <c r="QNL45" s="84"/>
      <c r="QNM45" s="84"/>
      <c r="QNN45" s="84"/>
      <c r="QNO45" s="84"/>
      <c r="QNP45" s="84"/>
      <c r="QNQ45" s="84"/>
      <c r="QNR45" s="84"/>
      <c r="QNS45" s="84"/>
      <c r="QNT45" s="84"/>
      <c r="QNU45" s="84"/>
      <c r="QNV45" s="84"/>
      <c r="QNW45" s="84"/>
      <c r="QNX45" s="84"/>
      <c r="QNY45" s="84"/>
      <c r="QNZ45" s="84"/>
      <c r="QOA45" s="84"/>
      <c r="QOB45" s="84"/>
      <c r="QOC45" s="84"/>
      <c r="QOD45" s="84"/>
      <c r="QOE45" s="84"/>
      <c r="QOF45" s="84"/>
      <c r="QOG45" s="84"/>
      <c r="QOH45" s="84"/>
      <c r="QOI45" s="84"/>
      <c r="QOJ45" s="84"/>
      <c r="QOK45" s="84"/>
      <c r="QOL45" s="84"/>
      <c r="QOM45" s="84"/>
      <c r="QON45" s="84"/>
      <c r="QOO45" s="84"/>
      <c r="QOP45" s="84"/>
      <c r="QOQ45" s="84"/>
      <c r="QOR45" s="84"/>
      <c r="QOS45" s="84"/>
      <c r="QOT45" s="84"/>
      <c r="QOU45" s="84"/>
      <c r="QOV45" s="84"/>
      <c r="QOW45" s="84"/>
      <c r="QOX45" s="84"/>
      <c r="QOY45" s="84"/>
      <c r="QOZ45" s="84"/>
      <c r="QPA45" s="84"/>
      <c r="QPB45" s="84"/>
      <c r="QPC45" s="84"/>
      <c r="QPD45" s="84"/>
      <c r="QPE45" s="84"/>
      <c r="QPF45" s="84"/>
      <c r="QPG45" s="84"/>
      <c r="QPH45" s="84"/>
      <c r="QPI45" s="84"/>
      <c r="QPJ45" s="84"/>
      <c r="QPK45" s="84"/>
      <c r="QPL45" s="84"/>
      <c r="QPM45" s="84"/>
      <c r="QPN45" s="84"/>
      <c r="QPO45" s="84"/>
      <c r="QPP45" s="84"/>
      <c r="QPQ45" s="84"/>
      <c r="QPR45" s="84"/>
      <c r="QPS45" s="84"/>
      <c r="QPT45" s="84"/>
      <c r="QPU45" s="84"/>
      <c r="QPV45" s="84"/>
      <c r="QPW45" s="84"/>
      <c r="QPX45" s="84"/>
      <c r="QPY45" s="84"/>
      <c r="QPZ45" s="84"/>
      <c r="QQA45" s="84"/>
      <c r="QQB45" s="84"/>
      <c r="QQC45" s="84"/>
      <c r="QQD45" s="84"/>
      <c r="QQE45" s="84"/>
      <c r="QQF45" s="84"/>
      <c r="QQG45" s="84"/>
      <c r="QQH45" s="84"/>
      <c r="QQI45" s="84"/>
      <c r="QQJ45" s="84"/>
      <c r="QQK45" s="84"/>
      <c r="QQL45" s="84"/>
      <c r="QQM45" s="84"/>
      <c r="QQN45" s="84"/>
      <c r="QQO45" s="84"/>
      <c r="QQP45" s="84"/>
      <c r="QQQ45" s="84"/>
      <c r="QQR45" s="84"/>
      <c r="QQS45" s="84"/>
      <c r="QQT45" s="84"/>
      <c r="QQU45" s="84"/>
      <c r="QQV45" s="84"/>
      <c r="QQW45" s="84"/>
      <c r="QQX45" s="84"/>
      <c r="QQY45" s="84"/>
      <c r="QQZ45" s="84"/>
      <c r="QRA45" s="84"/>
      <c r="QRB45" s="84"/>
      <c r="QRC45" s="84"/>
      <c r="QRD45" s="84"/>
      <c r="QRE45" s="84"/>
      <c r="QRF45" s="84"/>
      <c r="QRG45" s="84"/>
      <c r="QRH45" s="84"/>
      <c r="QRI45" s="84"/>
      <c r="QRJ45" s="84"/>
      <c r="QRK45" s="84"/>
      <c r="QRL45" s="84"/>
      <c r="QRM45" s="84"/>
      <c r="QRN45" s="84"/>
      <c r="QRO45" s="84"/>
      <c r="QRP45" s="84"/>
      <c r="QRQ45" s="84"/>
      <c r="QRR45" s="84"/>
      <c r="QRS45" s="84"/>
      <c r="QRT45" s="84"/>
      <c r="QRU45" s="84"/>
      <c r="QRV45" s="84"/>
      <c r="QRW45" s="84"/>
      <c r="QRX45" s="84"/>
      <c r="QRY45" s="84"/>
      <c r="QRZ45" s="84"/>
      <c r="QSA45" s="84"/>
      <c r="QSB45" s="84"/>
      <c r="QSC45" s="84"/>
      <c r="QSD45" s="84"/>
      <c r="QSE45" s="84"/>
      <c r="QSF45" s="84"/>
      <c r="QSG45" s="84"/>
      <c r="QSH45" s="84"/>
      <c r="QSI45" s="84"/>
      <c r="QSJ45" s="84"/>
      <c r="QSK45" s="84"/>
      <c r="QSL45" s="84"/>
      <c r="QSM45" s="84"/>
      <c r="QSN45" s="84"/>
      <c r="QSO45" s="84"/>
      <c r="QSP45" s="84"/>
      <c r="QSQ45" s="84"/>
      <c r="QSR45" s="84"/>
      <c r="QSS45" s="84"/>
      <c r="QST45" s="84"/>
      <c r="QSU45" s="84"/>
      <c r="QSV45" s="84"/>
      <c r="QSW45" s="84"/>
      <c r="QSX45" s="84"/>
      <c r="QSY45" s="84"/>
      <c r="QSZ45" s="84"/>
      <c r="QTA45" s="84"/>
      <c r="QTB45" s="84"/>
      <c r="QTC45" s="84"/>
      <c r="QTD45" s="84"/>
      <c r="QTE45" s="84"/>
      <c r="QTF45" s="84"/>
      <c r="QTG45" s="84"/>
      <c r="QTH45" s="84"/>
      <c r="QTI45" s="84"/>
      <c r="QTJ45" s="84"/>
      <c r="QTK45" s="84"/>
      <c r="QTL45" s="84"/>
      <c r="QTM45" s="84"/>
      <c r="QTN45" s="84"/>
      <c r="QTO45" s="84"/>
      <c r="QTP45" s="84"/>
      <c r="QTQ45" s="84"/>
      <c r="QTR45" s="84"/>
      <c r="QTS45" s="84"/>
      <c r="QTT45" s="84"/>
      <c r="QTU45" s="84"/>
      <c r="QTV45" s="84"/>
      <c r="QTW45" s="84"/>
      <c r="QTX45" s="84"/>
      <c r="QTY45" s="84"/>
      <c r="QTZ45" s="84"/>
      <c r="QUA45" s="84"/>
      <c r="QUB45" s="84"/>
      <c r="QUC45" s="84"/>
      <c r="QUD45" s="84"/>
      <c r="QUE45" s="84"/>
      <c r="QUF45" s="84"/>
      <c r="QUG45" s="84"/>
      <c r="QUH45" s="84"/>
      <c r="QUI45" s="84"/>
      <c r="QUJ45" s="84"/>
      <c r="QUK45" s="84"/>
      <c r="QUL45" s="84"/>
      <c r="QUM45" s="84"/>
      <c r="QUN45" s="84"/>
      <c r="QUO45" s="84"/>
      <c r="QUP45" s="84"/>
      <c r="QUQ45" s="84"/>
      <c r="QUR45" s="84"/>
      <c r="QUS45" s="84"/>
      <c r="QUT45" s="84"/>
      <c r="QUU45" s="84"/>
      <c r="QUV45" s="84"/>
      <c r="QUW45" s="84"/>
      <c r="QUX45" s="84"/>
      <c r="QUY45" s="84"/>
      <c r="QUZ45" s="84"/>
      <c r="QVA45" s="84"/>
      <c r="QVB45" s="84"/>
      <c r="QVC45" s="84"/>
      <c r="QVD45" s="84"/>
      <c r="QVE45" s="84"/>
      <c r="QVF45" s="84"/>
      <c r="QVG45" s="84"/>
      <c r="QVH45" s="84"/>
      <c r="QVI45" s="84"/>
      <c r="QVJ45" s="84"/>
      <c r="QVK45" s="84"/>
      <c r="QVL45" s="84"/>
      <c r="QVM45" s="84"/>
      <c r="QVN45" s="84"/>
      <c r="QVO45" s="84"/>
      <c r="QVP45" s="84"/>
      <c r="QVQ45" s="84"/>
      <c r="QVR45" s="84"/>
      <c r="QVS45" s="84"/>
      <c r="QVT45" s="84"/>
      <c r="QVU45" s="84"/>
      <c r="QVV45" s="84"/>
      <c r="QVW45" s="84"/>
      <c r="QVX45" s="84"/>
      <c r="QVY45" s="84"/>
      <c r="QVZ45" s="84"/>
      <c r="QWA45" s="84"/>
      <c r="QWB45" s="84"/>
      <c r="QWC45" s="84"/>
      <c r="QWD45" s="84"/>
      <c r="QWE45" s="84"/>
      <c r="QWF45" s="84"/>
      <c r="QWG45" s="84"/>
      <c r="QWH45" s="84"/>
      <c r="QWI45" s="84"/>
      <c r="QWJ45" s="84"/>
      <c r="QWK45" s="84"/>
      <c r="QWL45" s="84"/>
      <c r="QWM45" s="84"/>
      <c r="QWN45" s="84"/>
      <c r="QWO45" s="84"/>
      <c r="QWP45" s="84"/>
      <c r="QWQ45" s="84"/>
      <c r="QWR45" s="84"/>
      <c r="QWS45" s="84"/>
      <c r="QWT45" s="84"/>
      <c r="QWU45" s="84"/>
      <c r="QWV45" s="84"/>
      <c r="QWW45" s="84"/>
      <c r="QWX45" s="84"/>
      <c r="QWY45" s="84"/>
      <c r="QWZ45" s="84"/>
      <c r="QXA45" s="84"/>
      <c r="QXB45" s="84"/>
      <c r="QXC45" s="84"/>
      <c r="QXD45" s="84"/>
      <c r="QXE45" s="84"/>
      <c r="QXF45" s="84"/>
      <c r="QXG45" s="84"/>
      <c r="QXH45" s="84"/>
      <c r="QXI45" s="84"/>
      <c r="QXJ45" s="84"/>
      <c r="QXK45" s="84"/>
      <c r="QXL45" s="84"/>
      <c r="QXM45" s="84"/>
      <c r="QXN45" s="84"/>
      <c r="QXO45" s="84"/>
      <c r="QXP45" s="84"/>
      <c r="QXQ45" s="84"/>
      <c r="QXR45" s="84"/>
      <c r="QXS45" s="84"/>
      <c r="QXT45" s="84"/>
      <c r="QXU45" s="84"/>
      <c r="QXV45" s="84"/>
      <c r="QXW45" s="84"/>
      <c r="QXX45" s="84"/>
      <c r="QXY45" s="84"/>
      <c r="QXZ45" s="84"/>
      <c r="QYA45" s="84"/>
      <c r="QYB45" s="84"/>
      <c r="QYC45" s="84"/>
      <c r="QYD45" s="84"/>
      <c r="QYE45" s="84"/>
      <c r="QYF45" s="84"/>
      <c r="QYG45" s="84"/>
      <c r="QYH45" s="84"/>
      <c r="QYI45" s="84"/>
      <c r="QYJ45" s="84"/>
      <c r="QYK45" s="84"/>
      <c r="QYL45" s="84"/>
      <c r="QYM45" s="84"/>
      <c r="QYN45" s="84"/>
      <c r="QYO45" s="84"/>
      <c r="QYP45" s="84"/>
      <c r="QYQ45" s="84"/>
      <c r="QYR45" s="84"/>
      <c r="QYS45" s="84"/>
      <c r="QYT45" s="84"/>
      <c r="QYU45" s="84"/>
      <c r="QYV45" s="84"/>
      <c r="QYW45" s="84"/>
      <c r="QYX45" s="84"/>
      <c r="QYY45" s="84"/>
      <c r="QYZ45" s="84"/>
      <c r="QZA45" s="84"/>
      <c r="QZB45" s="84"/>
      <c r="QZC45" s="84"/>
      <c r="QZD45" s="84"/>
      <c r="QZE45" s="84"/>
      <c r="QZF45" s="84"/>
      <c r="QZG45" s="84"/>
      <c r="QZH45" s="84"/>
      <c r="QZI45" s="84"/>
      <c r="QZJ45" s="84"/>
      <c r="QZK45" s="84"/>
      <c r="QZL45" s="84"/>
      <c r="QZM45" s="84"/>
      <c r="QZN45" s="84"/>
      <c r="QZO45" s="84"/>
      <c r="QZP45" s="84"/>
      <c r="QZQ45" s="84"/>
      <c r="QZR45" s="84"/>
      <c r="QZS45" s="84"/>
      <c r="QZT45" s="84"/>
      <c r="QZU45" s="84"/>
      <c r="QZV45" s="84"/>
      <c r="QZW45" s="84"/>
      <c r="QZX45" s="84"/>
      <c r="QZY45" s="84"/>
      <c r="QZZ45" s="84"/>
      <c r="RAA45" s="84"/>
      <c r="RAB45" s="84"/>
      <c r="RAC45" s="84"/>
      <c r="RAD45" s="84"/>
      <c r="RAE45" s="84"/>
      <c r="RAF45" s="84"/>
      <c r="RAG45" s="84"/>
      <c r="RAH45" s="84"/>
      <c r="RAI45" s="84"/>
      <c r="RAJ45" s="84"/>
      <c r="RAK45" s="84"/>
      <c r="RAL45" s="84"/>
      <c r="RAM45" s="84"/>
      <c r="RAN45" s="84"/>
      <c r="RAO45" s="84"/>
      <c r="RAP45" s="84"/>
      <c r="RAQ45" s="84"/>
      <c r="RAR45" s="84"/>
      <c r="RAS45" s="84"/>
      <c r="RAT45" s="84"/>
      <c r="RAU45" s="84"/>
      <c r="RAV45" s="84"/>
      <c r="RAW45" s="84"/>
      <c r="RAX45" s="84"/>
      <c r="RAY45" s="84"/>
      <c r="RAZ45" s="84"/>
      <c r="RBA45" s="84"/>
      <c r="RBB45" s="84"/>
      <c r="RBC45" s="84"/>
      <c r="RBD45" s="84"/>
      <c r="RBE45" s="84"/>
      <c r="RBF45" s="84"/>
      <c r="RBG45" s="84"/>
      <c r="RBH45" s="84"/>
      <c r="RBI45" s="84"/>
      <c r="RBJ45" s="84"/>
      <c r="RBK45" s="84"/>
      <c r="RBL45" s="84"/>
      <c r="RBM45" s="84"/>
      <c r="RBN45" s="84"/>
      <c r="RBO45" s="84"/>
      <c r="RBP45" s="84"/>
      <c r="RBQ45" s="84"/>
      <c r="RBR45" s="84"/>
      <c r="RBS45" s="84"/>
      <c r="RBT45" s="84"/>
      <c r="RBU45" s="84"/>
      <c r="RBV45" s="84"/>
      <c r="RBW45" s="84"/>
      <c r="RBX45" s="84"/>
      <c r="RBY45" s="84"/>
      <c r="RBZ45" s="84"/>
      <c r="RCA45" s="84"/>
      <c r="RCB45" s="84"/>
      <c r="RCC45" s="84"/>
      <c r="RCD45" s="84"/>
      <c r="RCE45" s="84"/>
      <c r="RCF45" s="84"/>
      <c r="RCG45" s="84"/>
      <c r="RCH45" s="84"/>
      <c r="RCI45" s="84"/>
      <c r="RCJ45" s="84"/>
      <c r="RCK45" s="84"/>
      <c r="RCL45" s="84"/>
      <c r="RCM45" s="84"/>
      <c r="RCN45" s="84"/>
      <c r="RCO45" s="84"/>
      <c r="RCP45" s="84"/>
      <c r="RCQ45" s="84"/>
      <c r="RCR45" s="84"/>
      <c r="RCS45" s="84"/>
      <c r="RCT45" s="84"/>
      <c r="RCU45" s="84"/>
      <c r="RCV45" s="84"/>
      <c r="RCW45" s="84"/>
      <c r="RCX45" s="84"/>
      <c r="RCY45" s="84"/>
      <c r="RCZ45" s="84"/>
      <c r="RDA45" s="84"/>
      <c r="RDB45" s="84"/>
      <c r="RDC45" s="84"/>
      <c r="RDD45" s="84"/>
      <c r="RDE45" s="84"/>
      <c r="RDF45" s="84"/>
      <c r="RDG45" s="84"/>
      <c r="RDH45" s="84"/>
      <c r="RDI45" s="84"/>
      <c r="RDJ45" s="84"/>
      <c r="RDK45" s="84"/>
      <c r="RDL45" s="84"/>
      <c r="RDM45" s="84"/>
      <c r="RDN45" s="84"/>
      <c r="RDO45" s="84"/>
      <c r="RDP45" s="84"/>
      <c r="RDQ45" s="84"/>
      <c r="RDR45" s="84"/>
      <c r="RDS45" s="84"/>
      <c r="RDT45" s="84"/>
      <c r="RDU45" s="84"/>
      <c r="RDV45" s="84"/>
      <c r="RDW45" s="84"/>
      <c r="RDX45" s="84"/>
      <c r="RDY45" s="84"/>
      <c r="RDZ45" s="84"/>
      <c r="REA45" s="84"/>
      <c r="REB45" s="84"/>
      <c r="REC45" s="84"/>
      <c r="RED45" s="84"/>
      <c r="REE45" s="84"/>
      <c r="REF45" s="84"/>
      <c r="REG45" s="84"/>
      <c r="REH45" s="84"/>
      <c r="REI45" s="84"/>
      <c r="REJ45" s="84"/>
      <c r="REK45" s="84"/>
      <c r="REL45" s="84"/>
      <c r="REM45" s="84"/>
      <c r="REN45" s="84"/>
      <c r="REO45" s="84"/>
      <c r="REP45" s="84"/>
      <c r="REQ45" s="84"/>
      <c r="RER45" s="84"/>
      <c r="RES45" s="84"/>
      <c r="RET45" s="84"/>
      <c r="REU45" s="84"/>
      <c r="REV45" s="84"/>
      <c r="REW45" s="84"/>
      <c r="REX45" s="84"/>
      <c r="REY45" s="84"/>
      <c r="REZ45" s="84"/>
      <c r="RFA45" s="84"/>
      <c r="RFB45" s="84"/>
      <c r="RFC45" s="84"/>
      <c r="RFD45" s="84"/>
      <c r="RFE45" s="84"/>
      <c r="RFF45" s="84"/>
      <c r="RFG45" s="84"/>
      <c r="RFH45" s="84"/>
      <c r="RFI45" s="84"/>
      <c r="RFJ45" s="84"/>
      <c r="RFK45" s="84"/>
      <c r="RFL45" s="84"/>
      <c r="RFM45" s="84"/>
      <c r="RFN45" s="84"/>
      <c r="RFO45" s="84"/>
      <c r="RFP45" s="84"/>
      <c r="RFQ45" s="84"/>
      <c r="RFR45" s="84"/>
      <c r="RFS45" s="84"/>
      <c r="RFT45" s="84"/>
      <c r="RFU45" s="84"/>
      <c r="RFV45" s="84"/>
      <c r="RFW45" s="84"/>
      <c r="RFX45" s="84"/>
      <c r="RFY45" s="84"/>
      <c r="RFZ45" s="84"/>
      <c r="RGA45" s="84"/>
      <c r="RGB45" s="84"/>
      <c r="RGC45" s="84"/>
      <c r="RGD45" s="84"/>
      <c r="RGE45" s="84"/>
      <c r="RGF45" s="84"/>
      <c r="RGG45" s="84"/>
      <c r="RGH45" s="84"/>
      <c r="RGI45" s="84"/>
      <c r="RGJ45" s="84"/>
      <c r="RGK45" s="84"/>
      <c r="RGL45" s="84"/>
      <c r="RGM45" s="84"/>
      <c r="RGN45" s="84"/>
      <c r="RGO45" s="84"/>
      <c r="RGP45" s="84"/>
      <c r="RGQ45" s="84"/>
      <c r="RGR45" s="84"/>
      <c r="RGS45" s="84"/>
      <c r="RGT45" s="84"/>
      <c r="RGU45" s="84"/>
      <c r="RGV45" s="84"/>
      <c r="RGW45" s="84"/>
      <c r="RGX45" s="84"/>
      <c r="RGY45" s="84"/>
      <c r="RGZ45" s="84"/>
      <c r="RHA45" s="84"/>
      <c r="RHB45" s="84"/>
      <c r="RHC45" s="84"/>
      <c r="RHD45" s="84"/>
      <c r="RHE45" s="84"/>
      <c r="RHF45" s="84"/>
      <c r="RHG45" s="84"/>
      <c r="RHH45" s="84"/>
      <c r="RHI45" s="84"/>
      <c r="RHJ45" s="84"/>
      <c r="RHK45" s="84"/>
      <c r="RHL45" s="84"/>
      <c r="RHM45" s="84"/>
      <c r="RHN45" s="84"/>
      <c r="RHO45" s="84"/>
      <c r="RHP45" s="84"/>
      <c r="RHQ45" s="84"/>
      <c r="RHR45" s="84"/>
      <c r="RHS45" s="84"/>
      <c r="RHT45" s="84"/>
      <c r="RHU45" s="84"/>
      <c r="RHV45" s="84"/>
      <c r="RHW45" s="84"/>
      <c r="RHX45" s="84"/>
      <c r="RHY45" s="84"/>
      <c r="RHZ45" s="84"/>
      <c r="RIA45" s="84"/>
      <c r="RIB45" s="84"/>
      <c r="RIC45" s="84"/>
      <c r="RID45" s="84"/>
      <c r="RIE45" s="84"/>
      <c r="RIF45" s="84"/>
      <c r="RIG45" s="84"/>
      <c r="RIH45" s="84"/>
      <c r="RII45" s="84"/>
      <c r="RIJ45" s="84"/>
      <c r="RIK45" s="84"/>
      <c r="RIL45" s="84"/>
      <c r="RIM45" s="84"/>
      <c r="RIN45" s="84"/>
      <c r="RIO45" s="84"/>
      <c r="RIP45" s="84"/>
      <c r="RIQ45" s="84"/>
      <c r="RIR45" s="84"/>
      <c r="RIS45" s="84"/>
      <c r="RIT45" s="84"/>
      <c r="RIU45" s="84"/>
      <c r="RIV45" s="84"/>
      <c r="RIW45" s="84"/>
      <c r="RIX45" s="84"/>
      <c r="RIY45" s="84"/>
      <c r="RIZ45" s="84"/>
      <c r="RJA45" s="84"/>
      <c r="RJB45" s="84"/>
      <c r="RJC45" s="84"/>
      <c r="RJD45" s="84"/>
      <c r="RJE45" s="84"/>
      <c r="RJF45" s="84"/>
      <c r="RJG45" s="84"/>
      <c r="RJH45" s="84"/>
      <c r="RJI45" s="84"/>
      <c r="RJJ45" s="84"/>
      <c r="RJK45" s="84"/>
      <c r="RJL45" s="84"/>
      <c r="RJM45" s="84"/>
      <c r="RJN45" s="84"/>
      <c r="RJO45" s="84"/>
      <c r="RJP45" s="84"/>
      <c r="RJQ45" s="84"/>
      <c r="RJR45" s="84"/>
      <c r="RJS45" s="84"/>
      <c r="RJT45" s="84"/>
      <c r="RJU45" s="84"/>
      <c r="RJV45" s="84"/>
      <c r="RJW45" s="84"/>
      <c r="RJX45" s="84"/>
      <c r="RJY45" s="84"/>
      <c r="RJZ45" s="84"/>
      <c r="RKA45" s="84"/>
      <c r="RKB45" s="84"/>
      <c r="RKC45" s="84"/>
      <c r="RKD45" s="84"/>
      <c r="RKE45" s="84"/>
      <c r="RKF45" s="84"/>
      <c r="RKG45" s="84"/>
      <c r="RKH45" s="84"/>
      <c r="RKI45" s="84"/>
      <c r="RKJ45" s="84"/>
      <c r="RKK45" s="84"/>
      <c r="RKL45" s="84"/>
      <c r="RKM45" s="84"/>
      <c r="RKN45" s="84"/>
      <c r="RKO45" s="84"/>
      <c r="RKP45" s="84"/>
      <c r="RKQ45" s="84"/>
      <c r="RKR45" s="84"/>
      <c r="RKS45" s="84"/>
      <c r="RKT45" s="84"/>
      <c r="RKU45" s="84"/>
      <c r="RKV45" s="84"/>
      <c r="RKW45" s="84"/>
      <c r="RKX45" s="84"/>
      <c r="RKY45" s="84"/>
      <c r="RKZ45" s="84"/>
      <c r="RLA45" s="84"/>
      <c r="RLB45" s="84"/>
      <c r="RLC45" s="84"/>
      <c r="RLD45" s="84"/>
      <c r="RLE45" s="84"/>
      <c r="RLF45" s="84"/>
      <c r="RLG45" s="84"/>
      <c r="RLH45" s="84"/>
      <c r="RLI45" s="84"/>
      <c r="RLJ45" s="84"/>
      <c r="RLK45" s="84"/>
      <c r="RLL45" s="84"/>
      <c r="RLM45" s="84"/>
      <c r="RLN45" s="84"/>
      <c r="RLO45" s="84"/>
      <c r="RLP45" s="84"/>
      <c r="RLQ45" s="84"/>
      <c r="RLR45" s="84"/>
      <c r="RLS45" s="84"/>
      <c r="RLT45" s="84"/>
      <c r="RLU45" s="84"/>
      <c r="RLV45" s="84"/>
      <c r="RLW45" s="84"/>
      <c r="RLX45" s="84"/>
      <c r="RLY45" s="84"/>
      <c r="RLZ45" s="84"/>
      <c r="RMA45" s="84"/>
      <c r="RMB45" s="84"/>
      <c r="RMC45" s="84"/>
      <c r="RMD45" s="84"/>
      <c r="RME45" s="84"/>
      <c r="RMF45" s="84"/>
      <c r="RMG45" s="84"/>
      <c r="RMH45" s="84"/>
      <c r="RMI45" s="84"/>
      <c r="RMJ45" s="84"/>
      <c r="RMK45" s="84"/>
      <c r="RML45" s="84"/>
      <c r="RMM45" s="84"/>
      <c r="RMN45" s="84"/>
      <c r="RMO45" s="84"/>
      <c r="RMP45" s="84"/>
      <c r="RMQ45" s="84"/>
      <c r="RMR45" s="84"/>
      <c r="RMS45" s="84"/>
      <c r="RMT45" s="84"/>
      <c r="RMU45" s="84"/>
      <c r="RMV45" s="84"/>
      <c r="RMW45" s="84"/>
      <c r="RMX45" s="84"/>
      <c r="RMY45" s="84"/>
      <c r="RMZ45" s="84"/>
      <c r="RNA45" s="84"/>
      <c r="RNB45" s="84"/>
      <c r="RNC45" s="84"/>
      <c r="RND45" s="84"/>
      <c r="RNE45" s="84"/>
      <c r="RNF45" s="84"/>
      <c r="RNG45" s="84"/>
      <c r="RNH45" s="84"/>
      <c r="RNI45" s="84"/>
      <c r="RNJ45" s="84"/>
      <c r="RNK45" s="84"/>
      <c r="RNL45" s="84"/>
      <c r="RNM45" s="84"/>
      <c r="RNN45" s="84"/>
      <c r="RNO45" s="84"/>
      <c r="RNP45" s="84"/>
      <c r="RNQ45" s="84"/>
      <c r="RNR45" s="84"/>
      <c r="RNS45" s="84"/>
      <c r="RNT45" s="84"/>
      <c r="RNU45" s="84"/>
      <c r="RNV45" s="84"/>
      <c r="RNW45" s="84"/>
      <c r="RNX45" s="84"/>
      <c r="RNY45" s="84"/>
      <c r="RNZ45" s="84"/>
      <c r="ROA45" s="84"/>
      <c r="ROB45" s="84"/>
      <c r="ROC45" s="84"/>
      <c r="ROD45" s="84"/>
      <c r="ROE45" s="84"/>
      <c r="ROF45" s="84"/>
      <c r="ROG45" s="84"/>
      <c r="ROH45" s="84"/>
      <c r="ROI45" s="84"/>
      <c r="ROJ45" s="84"/>
      <c r="ROK45" s="84"/>
      <c r="ROL45" s="84"/>
      <c r="ROM45" s="84"/>
      <c r="RON45" s="84"/>
      <c r="ROO45" s="84"/>
      <c r="ROP45" s="84"/>
      <c r="ROQ45" s="84"/>
      <c r="ROR45" s="84"/>
      <c r="ROS45" s="84"/>
      <c r="ROT45" s="84"/>
      <c r="ROU45" s="84"/>
      <c r="ROV45" s="84"/>
      <c r="ROW45" s="84"/>
      <c r="ROX45" s="84"/>
      <c r="ROY45" s="84"/>
      <c r="ROZ45" s="84"/>
      <c r="RPA45" s="84"/>
      <c r="RPB45" s="84"/>
      <c r="RPC45" s="84"/>
      <c r="RPD45" s="84"/>
      <c r="RPE45" s="84"/>
      <c r="RPF45" s="84"/>
      <c r="RPG45" s="84"/>
      <c r="RPH45" s="84"/>
      <c r="RPI45" s="84"/>
      <c r="RPJ45" s="84"/>
      <c r="RPK45" s="84"/>
      <c r="RPL45" s="84"/>
      <c r="RPM45" s="84"/>
      <c r="RPN45" s="84"/>
      <c r="RPO45" s="84"/>
      <c r="RPP45" s="84"/>
      <c r="RPQ45" s="84"/>
      <c r="RPR45" s="84"/>
      <c r="RPS45" s="84"/>
      <c r="RPT45" s="84"/>
      <c r="RPU45" s="84"/>
      <c r="RPV45" s="84"/>
      <c r="RPW45" s="84"/>
      <c r="RPX45" s="84"/>
      <c r="RPY45" s="84"/>
      <c r="RPZ45" s="84"/>
      <c r="RQA45" s="84"/>
      <c r="RQB45" s="84"/>
      <c r="RQC45" s="84"/>
      <c r="RQD45" s="84"/>
      <c r="RQE45" s="84"/>
      <c r="RQF45" s="84"/>
      <c r="RQG45" s="84"/>
      <c r="RQH45" s="84"/>
      <c r="RQI45" s="84"/>
      <c r="RQJ45" s="84"/>
      <c r="RQK45" s="84"/>
      <c r="RQL45" s="84"/>
      <c r="RQM45" s="84"/>
      <c r="RQN45" s="84"/>
      <c r="RQO45" s="84"/>
      <c r="RQP45" s="84"/>
      <c r="RQQ45" s="84"/>
      <c r="RQR45" s="84"/>
      <c r="RQS45" s="84"/>
      <c r="RQT45" s="84"/>
      <c r="RQU45" s="84"/>
      <c r="RQV45" s="84"/>
      <c r="RQW45" s="84"/>
      <c r="RQX45" s="84"/>
      <c r="RQY45" s="84"/>
      <c r="RQZ45" s="84"/>
      <c r="RRA45" s="84"/>
      <c r="RRB45" s="84"/>
      <c r="RRC45" s="84"/>
      <c r="RRD45" s="84"/>
      <c r="RRE45" s="84"/>
      <c r="RRF45" s="84"/>
      <c r="RRG45" s="84"/>
      <c r="RRH45" s="84"/>
      <c r="RRI45" s="84"/>
      <c r="RRJ45" s="84"/>
      <c r="RRK45" s="84"/>
      <c r="RRL45" s="84"/>
      <c r="RRM45" s="84"/>
      <c r="RRN45" s="84"/>
      <c r="RRO45" s="84"/>
      <c r="RRP45" s="84"/>
      <c r="RRQ45" s="84"/>
      <c r="RRR45" s="84"/>
      <c r="RRS45" s="84"/>
      <c r="RRT45" s="84"/>
      <c r="RRU45" s="84"/>
      <c r="RRV45" s="84"/>
      <c r="RRW45" s="84"/>
      <c r="RRX45" s="84"/>
      <c r="RRY45" s="84"/>
      <c r="RRZ45" s="84"/>
      <c r="RSA45" s="84"/>
      <c r="RSB45" s="84"/>
      <c r="RSC45" s="84"/>
      <c r="RSD45" s="84"/>
      <c r="RSE45" s="84"/>
      <c r="RSF45" s="84"/>
      <c r="RSG45" s="84"/>
      <c r="RSH45" s="84"/>
      <c r="RSI45" s="84"/>
      <c r="RSJ45" s="84"/>
      <c r="RSK45" s="84"/>
      <c r="RSL45" s="84"/>
      <c r="RSM45" s="84"/>
      <c r="RSN45" s="84"/>
      <c r="RSO45" s="84"/>
      <c r="RSP45" s="84"/>
      <c r="RSQ45" s="84"/>
      <c r="RSR45" s="84"/>
      <c r="RSS45" s="84"/>
      <c r="RST45" s="84"/>
      <c r="RSU45" s="84"/>
      <c r="RSV45" s="84"/>
      <c r="RSW45" s="84"/>
      <c r="RSX45" s="84"/>
      <c r="RSY45" s="84"/>
      <c r="RSZ45" s="84"/>
      <c r="RTA45" s="84"/>
      <c r="RTB45" s="84"/>
      <c r="RTC45" s="84"/>
      <c r="RTD45" s="84"/>
      <c r="RTE45" s="84"/>
      <c r="RTF45" s="84"/>
      <c r="RTG45" s="84"/>
      <c r="RTH45" s="84"/>
      <c r="RTI45" s="84"/>
      <c r="RTJ45" s="84"/>
      <c r="RTK45" s="84"/>
      <c r="RTL45" s="84"/>
      <c r="RTM45" s="84"/>
      <c r="RTN45" s="84"/>
      <c r="RTO45" s="84"/>
      <c r="RTP45" s="84"/>
      <c r="RTQ45" s="84"/>
      <c r="RTR45" s="84"/>
      <c r="RTS45" s="84"/>
      <c r="RTT45" s="84"/>
      <c r="RTU45" s="84"/>
      <c r="RTV45" s="84"/>
      <c r="RTW45" s="84"/>
      <c r="RTX45" s="84"/>
      <c r="RTY45" s="84"/>
      <c r="RTZ45" s="84"/>
      <c r="RUA45" s="84"/>
      <c r="RUB45" s="84"/>
      <c r="RUC45" s="84"/>
      <c r="RUD45" s="84"/>
      <c r="RUE45" s="84"/>
      <c r="RUF45" s="84"/>
      <c r="RUG45" s="84"/>
      <c r="RUH45" s="84"/>
      <c r="RUI45" s="84"/>
      <c r="RUJ45" s="84"/>
      <c r="RUK45" s="84"/>
      <c r="RUL45" s="84"/>
      <c r="RUM45" s="84"/>
      <c r="RUN45" s="84"/>
      <c r="RUO45" s="84"/>
      <c r="RUP45" s="84"/>
      <c r="RUQ45" s="84"/>
      <c r="RUR45" s="84"/>
      <c r="RUS45" s="84"/>
      <c r="RUT45" s="84"/>
      <c r="RUU45" s="84"/>
      <c r="RUV45" s="84"/>
      <c r="RUW45" s="84"/>
      <c r="RUX45" s="84"/>
      <c r="RUY45" s="84"/>
      <c r="RUZ45" s="84"/>
      <c r="RVA45" s="84"/>
      <c r="RVB45" s="84"/>
      <c r="RVC45" s="84"/>
      <c r="RVD45" s="84"/>
      <c r="RVE45" s="84"/>
      <c r="RVF45" s="84"/>
      <c r="RVG45" s="84"/>
      <c r="RVH45" s="84"/>
      <c r="RVI45" s="84"/>
      <c r="RVJ45" s="84"/>
      <c r="RVK45" s="84"/>
      <c r="RVL45" s="84"/>
      <c r="RVM45" s="84"/>
      <c r="RVN45" s="84"/>
      <c r="RVO45" s="84"/>
      <c r="RVP45" s="84"/>
      <c r="RVQ45" s="84"/>
      <c r="RVR45" s="84"/>
      <c r="RVS45" s="84"/>
      <c r="RVT45" s="84"/>
      <c r="RVU45" s="84"/>
      <c r="RVV45" s="84"/>
      <c r="RVW45" s="84"/>
      <c r="RVX45" s="84"/>
      <c r="RVY45" s="84"/>
      <c r="RVZ45" s="84"/>
      <c r="RWA45" s="84"/>
      <c r="RWB45" s="84"/>
      <c r="RWC45" s="84"/>
      <c r="RWD45" s="84"/>
      <c r="RWE45" s="84"/>
      <c r="RWF45" s="84"/>
      <c r="RWG45" s="84"/>
      <c r="RWH45" s="84"/>
      <c r="RWI45" s="84"/>
      <c r="RWJ45" s="84"/>
      <c r="RWK45" s="84"/>
      <c r="RWL45" s="84"/>
      <c r="RWM45" s="84"/>
      <c r="RWN45" s="84"/>
      <c r="RWO45" s="84"/>
      <c r="RWP45" s="84"/>
      <c r="RWQ45" s="84"/>
      <c r="RWR45" s="84"/>
      <c r="RWS45" s="84"/>
      <c r="RWT45" s="84"/>
      <c r="RWU45" s="84"/>
      <c r="RWV45" s="84"/>
      <c r="RWW45" s="84"/>
      <c r="RWX45" s="84"/>
      <c r="RWY45" s="84"/>
      <c r="RWZ45" s="84"/>
      <c r="RXA45" s="84"/>
      <c r="RXB45" s="84"/>
      <c r="RXC45" s="84"/>
      <c r="RXD45" s="84"/>
      <c r="RXE45" s="84"/>
      <c r="RXF45" s="84"/>
      <c r="RXG45" s="84"/>
      <c r="RXH45" s="84"/>
      <c r="RXI45" s="84"/>
      <c r="RXJ45" s="84"/>
      <c r="RXK45" s="84"/>
      <c r="RXL45" s="84"/>
      <c r="RXM45" s="84"/>
      <c r="RXN45" s="84"/>
      <c r="RXO45" s="84"/>
      <c r="RXP45" s="84"/>
      <c r="RXQ45" s="84"/>
      <c r="RXR45" s="84"/>
      <c r="RXS45" s="84"/>
      <c r="RXT45" s="84"/>
      <c r="RXU45" s="84"/>
      <c r="RXV45" s="84"/>
      <c r="RXW45" s="84"/>
      <c r="RXX45" s="84"/>
      <c r="RXY45" s="84"/>
      <c r="RXZ45" s="84"/>
      <c r="RYA45" s="84"/>
      <c r="RYB45" s="84"/>
      <c r="RYC45" s="84"/>
      <c r="RYD45" s="84"/>
      <c r="RYE45" s="84"/>
      <c r="RYF45" s="84"/>
      <c r="RYG45" s="84"/>
      <c r="RYH45" s="84"/>
      <c r="RYI45" s="84"/>
      <c r="RYJ45" s="84"/>
      <c r="RYK45" s="84"/>
      <c r="RYL45" s="84"/>
      <c r="RYM45" s="84"/>
      <c r="RYN45" s="84"/>
      <c r="RYO45" s="84"/>
      <c r="RYP45" s="84"/>
      <c r="RYQ45" s="84"/>
      <c r="RYR45" s="84"/>
      <c r="RYS45" s="84"/>
      <c r="RYT45" s="84"/>
      <c r="RYU45" s="84"/>
      <c r="RYV45" s="84"/>
      <c r="RYW45" s="84"/>
      <c r="RYX45" s="84"/>
      <c r="RYY45" s="84"/>
      <c r="RYZ45" s="84"/>
      <c r="RZA45" s="84"/>
      <c r="RZB45" s="84"/>
      <c r="RZC45" s="84"/>
      <c r="RZD45" s="84"/>
      <c r="RZE45" s="84"/>
      <c r="RZF45" s="84"/>
      <c r="RZG45" s="84"/>
      <c r="RZH45" s="84"/>
      <c r="RZI45" s="84"/>
      <c r="RZJ45" s="84"/>
      <c r="RZK45" s="84"/>
      <c r="RZL45" s="84"/>
      <c r="RZM45" s="84"/>
      <c r="RZN45" s="84"/>
      <c r="RZO45" s="84"/>
      <c r="RZP45" s="84"/>
      <c r="RZQ45" s="84"/>
      <c r="RZR45" s="84"/>
      <c r="RZS45" s="84"/>
      <c r="RZT45" s="84"/>
      <c r="RZU45" s="84"/>
      <c r="RZV45" s="84"/>
      <c r="RZW45" s="84"/>
      <c r="RZX45" s="84"/>
      <c r="RZY45" s="84"/>
      <c r="RZZ45" s="84"/>
      <c r="SAA45" s="84"/>
      <c r="SAB45" s="84"/>
      <c r="SAC45" s="84"/>
      <c r="SAD45" s="84"/>
      <c r="SAE45" s="84"/>
      <c r="SAF45" s="84"/>
      <c r="SAG45" s="84"/>
      <c r="SAH45" s="84"/>
      <c r="SAI45" s="84"/>
      <c r="SAJ45" s="84"/>
      <c r="SAK45" s="84"/>
      <c r="SAL45" s="84"/>
      <c r="SAM45" s="84"/>
      <c r="SAN45" s="84"/>
      <c r="SAO45" s="84"/>
      <c r="SAP45" s="84"/>
      <c r="SAQ45" s="84"/>
      <c r="SAR45" s="84"/>
      <c r="SAS45" s="84"/>
      <c r="SAT45" s="84"/>
      <c r="SAU45" s="84"/>
      <c r="SAV45" s="84"/>
      <c r="SAW45" s="84"/>
      <c r="SAX45" s="84"/>
      <c r="SAY45" s="84"/>
      <c r="SAZ45" s="84"/>
      <c r="SBA45" s="84"/>
      <c r="SBB45" s="84"/>
      <c r="SBC45" s="84"/>
      <c r="SBD45" s="84"/>
      <c r="SBE45" s="84"/>
      <c r="SBF45" s="84"/>
      <c r="SBG45" s="84"/>
      <c r="SBH45" s="84"/>
      <c r="SBI45" s="84"/>
      <c r="SBJ45" s="84"/>
      <c r="SBK45" s="84"/>
      <c r="SBL45" s="84"/>
      <c r="SBM45" s="84"/>
      <c r="SBN45" s="84"/>
      <c r="SBO45" s="84"/>
      <c r="SBP45" s="84"/>
      <c r="SBQ45" s="84"/>
      <c r="SBR45" s="84"/>
      <c r="SBS45" s="84"/>
      <c r="SBT45" s="84"/>
      <c r="SBU45" s="84"/>
      <c r="SBV45" s="84"/>
      <c r="SBW45" s="84"/>
      <c r="SBX45" s="84"/>
      <c r="SBY45" s="84"/>
      <c r="SBZ45" s="84"/>
      <c r="SCA45" s="84"/>
      <c r="SCB45" s="84"/>
      <c r="SCC45" s="84"/>
      <c r="SCD45" s="84"/>
      <c r="SCE45" s="84"/>
      <c r="SCF45" s="84"/>
      <c r="SCG45" s="84"/>
      <c r="SCH45" s="84"/>
      <c r="SCI45" s="84"/>
      <c r="SCJ45" s="84"/>
      <c r="SCK45" s="84"/>
      <c r="SCL45" s="84"/>
      <c r="SCM45" s="84"/>
      <c r="SCN45" s="84"/>
      <c r="SCO45" s="84"/>
      <c r="SCP45" s="84"/>
      <c r="SCQ45" s="84"/>
      <c r="SCR45" s="84"/>
      <c r="SCS45" s="84"/>
      <c r="SCT45" s="84"/>
      <c r="SCU45" s="84"/>
      <c r="SCV45" s="84"/>
      <c r="SCW45" s="84"/>
      <c r="SCX45" s="84"/>
      <c r="SCY45" s="84"/>
      <c r="SCZ45" s="84"/>
      <c r="SDA45" s="84"/>
      <c r="SDB45" s="84"/>
      <c r="SDC45" s="84"/>
      <c r="SDD45" s="84"/>
      <c r="SDE45" s="84"/>
      <c r="SDF45" s="84"/>
      <c r="SDG45" s="84"/>
      <c r="SDH45" s="84"/>
      <c r="SDI45" s="84"/>
      <c r="SDJ45" s="84"/>
      <c r="SDK45" s="84"/>
      <c r="SDL45" s="84"/>
      <c r="SDM45" s="84"/>
      <c r="SDN45" s="84"/>
      <c r="SDO45" s="84"/>
      <c r="SDP45" s="84"/>
      <c r="SDQ45" s="84"/>
      <c r="SDR45" s="84"/>
      <c r="SDS45" s="84"/>
      <c r="SDT45" s="84"/>
      <c r="SDU45" s="84"/>
      <c r="SDV45" s="84"/>
      <c r="SDW45" s="84"/>
      <c r="SDX45" s="84"/>
      <c r="SDY45" s="84"/>
      <c r="SDZ45" s="84"/>
      <c r="SEA45" s="84"/>
      <c r="SEB45" s="84"/>
      <c r="SEC45" s="84"/>
      <c r="SED45" s="84"/>
      <c r="SEE45" s="84"/>
      <c r="SEF45" s="84"/>
      <c r="SEG45" s="84"/>
      <c r="SEH45" s="84"/>
      <c r="SEI45" s="84"/>
      <c r="SEJ45" s="84"/>
      <c r="SEK45" s="84"/>
      <c r="SEL45" s="84"/>
      <c r="SEM45" s="84"/>
      <c r="SEN45" s="84"/>
      <c r="SEO45" s="84"/>
      <c r="SEP45" s="84"/>
      <c r="SEQ45" s="84"/>
      <c r="SER45" s="84"/>
      <c r="SES45" s="84"/>
      <c r="SET45" s="84"/>
      <c r="SEU45" s="84"/>
      <c r="SEV45" s="84"/>
      <c r="SEW45" s="84"/>
      <c r="SEX45" s="84"/>
      <c r="SEY45" s="84"/>
      <c r="SEZ45" s="84"/>
      <c r="SFA45" s="84"/>
      <c r="SFB45" s="84"/>
      <c r="SFC45" s="84"/>
      <c r="SFD45" s="84"/>
      <c r="SFE45" s="84"/>
      <c r="SFF45" s="84"/>
      <c r="SFG45" s="84"/>
      <c r="SFH45" s="84"/>
      <c r="SFI45" s="84"/>
      <c r="SFJ45" s="84"/>
      <c r="SFK45" s="84"/>
      <c r="SFL45" s="84"/>
      <c r="SFM45" s="84"/>
      <c r="SFN45" s="84"/>
      <c r="SFO45" s="84"/>
      <c r="SFP45" s="84"/>
      <c r="SFQ45" s="84"/>
      <c r="SFR45" s="84"/>
      <c r="SFS45" s="84"/>
      <c r="SFT45" s="84"/>
      <c r="SFU45" s="84"/>
      <c r="SFV45" s="84"/>
      <c r="SFW45" s="84"/>
      <c r="SFX45" s="84"/>
      <c r="SFY45" s="84"/>
      <c r="SFZ45" s="84"/>
      <c r="SGA45" s="84"/>
      <c r="SGB45" s="84"/>
      <c r="SGC45" s="84"/>
      <c r="SGD45" s="84"/>
      <c r="SGE45" s="84"/>
      <c r="SGF45" s="84"/>
      <c r="SGG45" s="84"/>
      <c r="SGH45" s="84"/>
      <c r="SGI45" s="84"/>
      <c r="SGJ45" s="84"/>
      <c r="SGK45" s="84"/>
      <c r="SGL45" s="84"/>
      <c r="SGM45" s="84"/>
      <c r="SGN45" s="84"/>
      <c r="SGO45" s="84"/>
      <c r="SGP45" s="84"/>
      <c r="SGQ45" s="84"/>
      <c r="SGR45" s="84"/>
      <c r="SGS45" s="84"/>
      <c r="SGT45" s="84"/>
      <c r="SGU45" s="84"/>
      <c r="SGV45" s="84"/>
      <c r="SGW45" s="84"/>
      <c r="SGX45" s="84"/>
      <c r="SGY45" s="84"/>
      <c r="SGZ45" s="84"/>
      <c r="SHA45" s="84"/>
      <c r="SHB45" s="84"/>
      <c r="SHC45" s="84"/>
      <c r="SHD45" s="84"/>
      <c r="SHE45" s="84"/>
      <c r="SHF45" s="84"/>
      <c r="SHG45" s="84"/>
      <c r="SHH45" s="84"/>
      <c r="SHI45" s="84"/>
      <c r="SHJ45" s="84"/>
      <c r="SHK45" s="84"/>
      <c r="SHL45" s="84"/>
      <c r="SHM45" s="84"/>
      <c r="SHN45" s="84"/>
      <c r="SHO45" s="84"/>
      <c r="SHP45" s="84"/>
      <c r="SHQ45" s="84"/>
      <c r="SHR45" s="84"/>
      <c r="SHS45" s="84"/>
      <c r="SHT45" s="84"/>
      <c r="SHU45" s="84"/>
      <c r="SHV45" s="84"/>
      <c r="SHW45" s="84"/>
      <c r="SHX45" s="84"/>
      <c r="SHY45" s="84"/>
      <c r="SHZ45" s="84"/>
      <c r="SIA45" s="84"/>
      <c r="SIB45" s="84"/>
      <c r="SIC45" s="84"/>
      <c r="SID45" s="84"/>
      <c r="SIE45" s="84"/>
      <c r="SIF45" s="84"/>
      <c r="SIG45" s="84"/>
      <c r="SIH45" s="84"/>
      <c r="SII45" s="84"/>
      <c r="SIJ45" s="84"/>
      <c r="SIK45" s="84"/>
      <c r="SIL45" s="84"/>
      <c r="SIM45" s="84"/>
      <c r="SIN45" s="84"/>
      <c r="SIO45" s="84"/>
      <c r="SIP45" s="84"/>
      <c r="SIQ45" s="84"/>
      <c r="SIR45" s="84"/>
      <c r="SIS45" s="84"/>
      <c r="SIT45" s="84"/>
      <c r="SIU45" s="84"/>
      <c r="SIV45" s="84"/>
      <c r="SIW45" s="84"/>
      <c r="SIX45" s="84"/>
      <c r="SIY45" s="84"/>
      <c r="SIZ45" s="84"/>
      <c r="SJA45" s="84"/>
      <c r="SJB45" s="84"/>
      <c r="SJC45" s="84"/>
      <c r="SJD45" s="84"/>
      <c r="SJE45" s="84"/>
      <c r="SJF45" s="84"/>
      <c r="SJG45" s="84"/>
      <c r="SJH45" s="84"/>
      <c r="SJI45" s="84"/>
      <c r="SJJ45" s="84"/>
      <c r="SJK45" s="84"/>
      <c r="SJL45" s="84"/>
      <c r="SJM45" s="84"/>
      <c r="SJN45" s="84"/>
      <c r="SJO45" s="84"/>
      <c r="SJP45" s="84"/>
      <c r="SJQ45" s="84"/>
      <c r="SJR45" s="84"/>
      <c r="SJS45" s="84"/>
      <c r="SJT45" s="84"/>
      <c r="SJU45" s="84"/>
      <c r="SJV45" s="84"/>
      <c r="SJW45" s="84"/>
      <c r="SJX45" s="84"/>
      <c r="SJY45" s="84"/>
      <c r="SJZ45" s="84"/>
      <c r="SKA45" s="84"/>
      <c r="SKB45" s="84"/>
      <c r="SKC45" s="84"/>
      <c r="SKD45" s="84"/>
      <c r="SKE45" s="84"/>
      <c r="SKF45" s="84"/>
      <c r="SKG45" s="84"/>
      <c r="SKH45" s="84"/>
      <c r="SKI45" s="84"/>
      <c r="SKJ45" s="84"/>
      <c r="SKK45" s="84"/>
      <c r="SKL45" s="84"/>
      <c r="SKM45" s="84"/>
      <c r="SKN45" s="84"/>
      <c r="SKO45" s="84"/>
      <c r="SKP45" s="84"/>
      <c r="SKQ45" s="84"/>
      <c r="SKR45" s="84"/>
      <c r="SKS45" s="84"/>
      <c r="SKT45" s="84"/>
      <c r="SKU45" s="84"/>
      <c r="SKV45" s="84"/>
      <c r="SKW45" s="84"/>
      <c r="SKX45" s="84"/>
      <c r="SKY45" s="84"/>
      <c r="SKZ45" s="84"/>
      <c r="SLA45" s="84"/>
      <c r="SLB45" s="84"/>
      <c r="SLC45" s="84"/>
      <c r="SLD45" s="84"/>
      <c r="SLE45" s="84"/>
      <c r="SLF45" s="84"/>
      <c r="SLG45" s="84"/>
      <c r="SLH45" s="84"/>
      <c r="SLI45" s="84"/>
      <c r="SLJ45" s="84"/>
      <c r="SLK45" s="84"/>
      <c r="SLL45" s="84"/>
      <c r="SLM45" s="84"/>
      <c r="SLN45" s="84"/>
      <c r="SLO45" s="84"/>
      <c r="SLP45" s="84"/>
      <c r="SLQ45" s="84"/>
      <c r="SLR45" s="84"/>
      <c r="SLS45" s="84"/>
      <c r="SLT45" s="84"/>
      <c r="SLU45" s="84"/>
      <c r="SLV45" s="84"/>
      <c r="SLW45" s="84"/>
      <c r="SLX45" s="84"/>
      <c r="SLY45" s="84"/>
      <c r="SLZ45" s="84"/>
      <c r="SMA45" s="84"/>
      <c r="SMB45" s="84"/>
      <c r="SMC45" s="84"/>
      <c r="SMD45" s="84"/>
      <c r="SME45" s="84"/>
      <c r="SMF45" s="84"/>
      <c r="SMG45" s="84"/>
      <c r="SMH45" s="84"/>
      <c r="SMI45" s="84"/>
      <c r="SMJ45" s="84"/>
      <c r="SMK45" s="84"/>
      <c r="SML45" s="84"/>
      <c r="SMM45" s="84"/>
      <c r="SMN45" s="84"/>
      <c r="SMO45" s="84"/>
      <c r="SMP45" s="84"/>
      <c r="SMQ45" s="84"/>
      <c r="SMR45" s="84"/>
      <c r="SMS45" s="84"/>
      <c r="SMT45" s="84"/>
      <c r="SMU45" s="84"/>
      <c r="SMV45" s="84"/>
      <c r="SMW45" s="84"/>
      <c r="SMX45" s="84"/>
      <c r="SMY45" s="84"/>
      <c r="SMZ45" s="84"/>
      <c r="SNA45" s="84"/>
      <c r="SNB45" s="84"/>
      <c r="SNC45" s="84"/>
      <c r="SND45" s="84"/>
      <c r="SNE45" s="84"/>
      <c r="SNF45" s="84"/>
      <c r="SNG45" s="84"/>
      <c r="SNH45" s="84"/>
      <c r="SNI45" s="84"/>
      <c r="SNJ45" s="84"/>
      <c r="SNK45" s="84"/>
      <c r="SNL45" s="84"/>
      <c r="SNM45" s="84"/>
      <c r="SNN45" s="84"/>
      <c r="SNO45" s="84"/>
      <c r="SNP45" s="84"/>
      <c r="SNQ45" s="84"/>
      <c r="SNR45" s="84"/>
      <c r="SNS45" s="84"/>
      <c r="SNT45" s="84"/>
      <c r="SNU45" s="84"/>
      <c r="SNV45" s="84"/>
      <c r="SNW45" s="84"/>
      <c r="SNX45" s="84"/>
      <c r="SNY45" s="84"/>
      <c r="SNZ45" s="84"/>
      <c r="SOA45" s="84"/>
      <c r="SOB45" s="84"/>
      <c r="SOC45" s="84"/>
      <c r="SOD45" s="84"/>
      <c r="SOE45" s="84"/>
      <c r="SOF45" s="84"/>
      <c r="SOG45" s="84"/>
      <c r="SOH45" s="84"/>
      <c r="SOI45" s="84"/>
      <c r="SOJ45" s="84"/>
      <c r="SOK45" s="84"/>
      <c r="SOL45" s="84"/>
      <c r="SOM45" s="84"/>
      <c r="SON45" s="84"/>
      <c r="SOO45" s="84"/>
      <c r="SOP45" s="84"/>
      <c r="SOQ45" s="84"/>
      <c r="SOR45" s="84"/>
      <c r="SOS45" s="84"/>
      <c r="SOT45" s="84"/>
      <c r="SOU45" s="84"/>
      <c r="SOV45" s="84"/>
      <c r="SOW45" s="84"/>
      <c r="SOX45" s="84"/>
      <c r="SOY45" s="84"/>
      <c r="SOZ45" s="84"/>
      <c r="SPA45" s="84"/>
      <c r="SPB45" s="84"/>
      <c r="SPC45" s="84"/>
      <c r="SPD45" s="84"/>
      <c r="SPE45" s="84"/>
      <c r="SPF45" s="84"/>
      <c r="SPG45" s="84"/>
      <c r="SPH45" s="84"/>
      <c r="SPI45" s="84"/>
      <c r="SPJ45" s="84"/>
      <c r="SPK45" s="84"/>
      <c r="SPL45" s="84"/>
      <c r="SPM45" s="84"/>
      <c r="SPN45" s="84"/>
      <c r="SPO45" s="84"/>
      <c r="SPP45" s="84"/>
      <c r="SPQ45" s="84"/>
      <c r="SPR45" s="84"/>
      <c r="SPS45" s="84"/>
      <c r="SPT45" s="84"/>
      <c r="SPU45" s="84"/>
      <c r="SPV45" s="84"/>
      <c r="SPW45" s="84"/>
      <c r="SPX45" s="84"/>
      <c r="SPY45" s="84"/>
      <c r="SPZ45" s="84"/>
      <c r="SQA45" s="84"/>
      <c r="SQB45" s="84"/>
      <c r="SQC45" s="84"/>
      <c r="SQD45" s="84"/>
      <c r="SQE45" s="84"/>
      <c r="SQF45" s="84"/>
      <c r="SQG45" s="84"/>
      <c r="SQH45" s="84"/>
      <c r="SQI45" s="84"/>
      <c r="SQJ45" s="84"/>
      <c r="SQK45" s="84"/>
      <c r="SQL45" s="84"/>
      <c r="SQM45" s="84"/>
      <c r="SQN45" s="84"/>
      <c r="SQO45" s="84"/>
      <c r="SQP45" s="84"/>
      <c r="SQQ45" s="84"/>
      <c r="SQR45" s="84"/>
      <c r="SQS45" s="84"/>
      <c r="SQT45" s="84"/>
      <c r="SQU45" s="84"/>
      <c r="SQV45" s="84"/>
      <c r="SQW45" s="84"/>
      <c r="SQX45" s="84"/>
      <c r="SQY45" s="84"/>
      <c r="SQZ45" s="84"/>
      <c r="SRA45" s="84"/>
      <c r="SRB45" s="84"/>
      <c r="SRC45" s="84"/>
      <c r="SRD45" s="84"/>
      <c r="SRE45" s="84"/>
      <c r="SRF45" s="84"/>
      <c r="SRG45" s="84"/>
      <c r="SRH45" s="84"/>
      <c r="SRI45" s="84"/>
      <c r="SRJ45" s="84"/>
      <c r="SRK45" s="84"/>
      <c r="SRL45" s="84"/>
      <c r="SRM45" s="84"/>
      <c r="SRN45" s="84"/>
      <c r="SRO45" s="84"/>
      <c r="SRP45" s="84"/>
      <c r="SRQ45" s="84"/>
      <c r="SRR45" s="84"/>
      <c r="SRS45" s="84"/>
      <c r="SRT45" s="84"/>
      <c r="SRU45" s="84"/>
      <c r="SRV45" s="84"/>
      <c r="SRW45" s="84"/>
      <c r="SRX45" s="84"/>
      <c r="SRY45" s="84"/>
      <c r="SRZ45" s="84"/>
      <c r="SSA45" s="84"/>
      <c r="SSB45" s="84"/>
      <c r="SSC45" s="84"/>
      <c r="SSD45" s="84"/>
      <c r="SSE45" s="84"/>
      <c r="SSF45" s="84"/>
      <c r="SSG45" s="84"/>
      <c r="SSH45" s="84"/>
      <c r="SSI45" s="84"/>
      <c r="SSJ45" s="84"/>
      <c r="SSK45" s="84"/>
      <c r="SSL45" s="84"/>
      <c r="SSM45" s="84"/>
      <c r="SSN45" s="84"/>
      <c r="SSO45" s="84"/>
      <c r="SSP45" s="84"/>
      <c r="SSQ45" s="84"/>
      <c r="SSR45" s="84"/>
      <c r="SSS45" s="84"/>
      <c r="SST45" s="84"/>
      <c r="SSU45" s="84"/>
      <c r="SSV45" s="84"/>
      <c r="SSW45" s="84"/>
      <c r="SSX45" s="84"/>
      <c r="SSY45" s="84"/>
      <c r="SSZ45" s="84"/>
      <c r="STA45" s="84"/>
      <c r="STB45" s="84"/>
      <c r="STC45" s="84"/>
      <c r="STD45" s="84"/>
      <c r="STE45" s="84"/>
      <c r="STF45" s="84"/>
      <c r="STG45" s="84"/>
      <c r="STH45" s="84"/>
      <c r="STI45" s="84"/>
      <c r="STJ45" s="84"/>
      <c r="STK45" s="84"/>
      <c r="STL45" s="84"/>
      <c r="STM45" s="84"/>
      <c r="STN45" s="84"/>
      <c r="STO45" s="84"/>
      <c r="STP45" s="84"/>
      <c r="STQ45" s="84"/>
      <c r="STR45" s="84"/>
      <c r="STS45" s="84"/>
      <c r="STT45" s="84"/>
      <c r="STU45" s="84"/>
      <c r="STV45" s="84"/>
      <c r="STW45" s="84"/>
      <c r="STX45" s="84"/>
      <c r="STY45" s="84"/>
      <c r="STZ45" s="84"/>
      <c r="SUA45" s="84"/>
      <c r="SUB45" s="84"/>
      <c r="SUC45" s="84"/>
      <c r="SUD45" s="84"/>
      <c r="SUE45" s="84"/>
      <c r="SUF45" s="84"/>
      <c r="SUG45" s="84"/>
      <c r="SUH45" s="84"/>
      <c r="SUI45" s="84"/>
      <c r="SUJ45" s="84"/>
      <c r="SUK45" s="84"/>
      <c r="SUL45" s="84"/>
      <c r="SUM45" s="84"/>
      <c r="SUN45" s="84"/>
      <c r="SUO45" s="84"/>
      <c r="SUP45" s="84"/>
      <c r="SUQ45" s="84"/>
      <c r="SUR45" s="84"/>
      <c r="SUS45" s="84"/>
      <c r="SUT45" s="84"/>
      <c r="SUU45" s="84"/>
      <c r="SUV45" s="84"/>
      <c r="SUW45" s="84"/>
      <c r="SUX45" s="84"/>
      <c r="SUY45" s="84"/>
      <c r="SUZ45" s="84"/>
      <c r="SVA45" s="84"/>
      <c r="SVB45" s="84"/>
      <c r="SVC45" s="84"/>
      <c r="SVD45" s="84"/>
      <c r="SVE45" s="84"/>
      <c r="SVF45" s="84"/>
      <c r="SVG45" s="84"/>
      <c r="SVH45" s="84"/>
      <c r="SVI45" s="84"/>
      <c r="SVJ45" s="84"/>
      <c r="SVK45" s="84"/>
      <c r="SVL45" s="84"/>
      <c r="SVM45" s="84"/>
      <c r="SVN45" s="84"/>
      <c r="SVO45" s="84"/>
      <c r="SVP45" s="84"/>
      <c r="SVQ45" s="84"/>
      <c r="SVR45" s="84"/>
      <c r="SVS45" s="84"/>
      <c r="SVT45" s="84"/>
      <c r="SVU45" s="84"/>
      <c r="SVV45" s="84"/>
      <c r="SVW45" s="84"/>
      <c r="SVX45" s="84"/>
      <c r="SVY45" s="84"/>
      <c r="SVZ45" s="84"/>
      <c r="SWA45" s="84"/>
      <c r="SWB45" s="84"/>
      <c r="SWC45" s="84"/>
      <c r="SWD45" s="84"/>
      <c r="SWE45" s="84"/>
      <c r="SWF45" s="84"/>
      <c r="SWG45" s="84"/>
      <c r="SWH45" s="84"/>
      <c r="SWI45" s="84"/>
      <c r="SWJ45" s="84"/>
      <c r="SWK45" s="84"/>
      <c r="SWL45" s="84"/>
      <c r="SWM45" s="84"/>
      <c r="SWN45" s="84"/>
      <c r="SWO45" s="84"/>
      <c r="SWP45" s="84"/>
      <c r="SWQ45" s="84"/>
      <c r="SWR45" s="84"/>
      <c r="SWS45" s="84"/>
      <c r="SWT45" s="84"/>
      <c r="SWU45" s="84"/>
      <c r="SWV45" s="84"/>
      <c r="SWW45" s="84"/>
      <c r="SWX45" s="84"/>
      <c r="SWY45" s="84"/>
      <c r="SWZ45" s="84"/>
      <c r="SXA45" s="84"/>
      <c r="SXB45" s="84"/>
      <c r="SXC45" s="84"/>
      <c r="SXD45" s="84"/>
      <c r="SXE45" s="84"/>
      <c r="SXF45" s="84"/>
      <c r="SXG45" s="84"/>
      <c r="SXH45" s="84"/>
      <c r="SXI45" s="84"/>
      <c r="SXJ45" s="84"/>
      <c r="SXK45" s="84"/>
      <c r="SXL45" s="84"/>
      <c r="SXM45" s="84"/>
      <c r="SXN45" s="84"/>
      <c r="SXO45" s="84"/>
      <c r="SXP45" s="84"/>
      <c r="SXQ45" s="84"/>
      <c r="SXR45" s="84"/>
      <c r="SXS45" s="84"/>
      <c r="SXT45" s="84"/>
      <c r="SXU45" s="84"/>
      <c r="SXV45" s="84"/>
      <c r="SXW45" s="84"/>
      <c r="SXX45" s="84"/>
      <c r="SXY45" s="84"/>
      <c r="SXZ45" s="84"/>
      <c r="SYA45" s="84"/>
      <c r="SYB45" s="84"/>
      <c r="SYC45" s="84"/>
      <c r="SYD45" s="84"/>
      <c r="SYE45" s="84"/>
      <c r="SYF45" s="84"/>
      <c r="SYG45" s="84"/>
      <c r="SYH45" s="84"/>
      <c r="SYI45" s="84"/>
      <c r="SYJ45" s="84"/>
      <c r="SYK45" s="84"/>
      <c r="SYL45" s="84"/>
      <c r="SYM45" s="84"/>
      <c r="SYN45" s="84"/>
      <c r="SYO45" s="84"/>
      <c r="SYP45" s="84"/>
      <c r="SYQ45" s="84"/>
      <c r="SYR45" s="84"/>
      <c r="SYS45" s="84"/>
      <c r="SYT45" s="84"/>
      <c r="SYU45" s="84"/>
      <c r="SYV45" s="84"/>
      <c r="SYW45" s="84"/>
      <c r="SYX45" s="84"/>
      <c r="SYY45" s="84"/>
      <c r="SYZ45" s="84"/>
      <c r="SZA45" s="84"/>
      <c r="SZB45" s="84"/>
      <c r="SZC45" s="84"/>
      <c r="SZD45" s="84"/>
      <c r="SZE45" s="84"/>
      <c r="SZF45" s="84"/>
      <c r="SZG45" s="84"/>
      <c r="SZH45" s="84"/>
      <c r="SZI45" s="84"/>
      <c r="SZJ45" s="84"/>
      <c r="SZK45" s="84"/>
      <c r="SZL45" s="84"/>
      <c r="SZM45" s="84"/>
      <c r="SZN45" s="84"/>
      <c r="SZO45" s="84"/>
      <c r="SZP45" s="84"/>
      <c r="SZQ45" s="84"/>
      <c r="SZR45" s="84"/>
      <c r="SZS45" s="84"/>
      <c r="SZT45" s="84"/>
      <c r="SZU45" s="84"/>
      <c r="SZV45" s="84"/>
      <c r="SZW45" s="84"/>
      <c r="SZX45" s="84"/>
      <c r="SZY45" s="84"/>
      <c r="SZZ45" s="84"/>
      <c r="TAA45" s="84"/>
      <c r="TAB45" s="84"/>
      <c r="TAC45" s="84"/>
      <c r="TAD45" s="84"/>
      <c r="TAE45" s="84"/>
      <c r="TAF45" s="84"/>
      <c r="TAG45" s="84"/>
      <c r="TAH45" s="84"/>
      <c r="TAI45" s="84"/>
      <c r="TAJ45" s="84"/>
      <c r="TAK45" s="84"/>
      <c r="TAL45" s="84"/>
      <c r="TAM45" s="84"/>
      <c r="TAN45" s="84"/>
      <c r="TAO45" s="84"/>
      <c r="TAP45" s="84"/>
      <c r="TAQ45" s="84"/>
      <c r="TAR45" s="84"/>
      <c r="TAS45" s="84"/>
      <c r="TAT45" s="84"/>
      <c r="TAU45" s="84"/>
      <c r="TAV45" s="84"/>
      <c r="TAW45" s="84"/>
      <c r="TAX45" s="84"/>
      <c r="TAY45" s="84"/>
      <c r="TAZ45" s="84"/>
      <c r="TBA45" s="84"/>
      <c r="TBB45" s="84"/>
      <c r="TBC45" s="84"/>
      <c r="TBD45" s="84"/>
      <c r="TBE45" s="84"/>
      <c r="TBF45" s="84"/>
      <c r="TBG45" s="84"/>
      <c r="TBH45" s="84"/>
      <c r="TBI45" s="84"/>
      <c r="TBJ45" s="84"/>
      <c r="TBK45" s="84"/>
      <c r="TBL45" s="84"/>
      <c r="TBM45" s="84"/>
      <c r="TBN45" s="84"/>
      <c r="TBO45" s="84"/>
      <c r="TBP45" s="84"/>
      <c r="TBQ45" s="84"/>
      <c r="TBR45" s="84"/>
      <c r="TBS45" s="84"/>
      <c r="TBT45" s="84"/>
      <c r="TBU45" s="84"/>
      <c r="TBV45" s="84"/>
      <c r="TBW45" s="84"/>
      <c r="TBX45" s="84"/>
      <c r="TBY45" s="84"/>
      <c r="TBZ45" s="84"/>
      <c r="TCA45" s="84"/>
      <c r="TCB45" s="84"/>
      <c r="TCC45" s="84"/>
      <c r="TCD45" s="84"/>
      <c r="TCE45" s="84"/>
      <c r="TCF45" s="84"/>
      <c r="TCG45" s="84"/>
      <c r="TCH45" s="84"/>
      <c r="TCI45" s="84"/>
      <c r="TCJ45" s="84"/>
      <c r="TCK45" s="84"/>
      <c r="TCL45" s="84"/>
      <c r="TCM45" s="84"/>
      <c r="TCN45" s="84"/>
      <c r="TCO45" s="84"/>
      <c r="TCP45" s="84"/>
      <c r="TCQ45" s="84"/>
      <c r="TCR45" s="84"/>
      <c r="TCS45" s="84"/>
      <c r="TCT45" s="84"/>
      <c r="TCU45" s="84"/>
      <c r="TCV45" s="84"/>
      <c r="TCW45" s="84"/>
      <c r="TCX45" s="84"/>
      <c r="TCY45" s="84"/>
      <c r="TCZ45" s="84"/>
      <c r="TDA45" s="84"/>
      <c r="TDB45" s="84"/>
      <c r="TDC45" s="84"/>
      <c r="TDD45" s="84"/>
      <c r="TDE45" s="84"/>
      <c r="TDF45" s="84"/>
      <c r="TDG45" s="84"/>
      <c r="TDH45" s="84"/>
      <c r="TDI45" s="84"/>
      <c r="TDJ45" s="84"/>
      <c r="TDK45" s="84"/>
      <c r="TDL45" s="84"/>
      <c r="TDM45" s="84"/>
      <c r="TDN45" s="84"/>
      <c r="TDO45" s="84"/>
      <c r="TDP45" s="84"/>
      <c r="TDQ45" s="84"/>
      <c r="TDR45" s="84"/>
      <c r="TDS45" s="84"/>
      <c r="TDT45" s="84"/>
      <c r="TDU45" s="84"/>
      <c r="TDV45" s="84"/>
      <c r="TDW45" s="84"/>
      <c r="TDX45" s="84"/>
      <c r="TDY45" s="84"/>
      <c r="TDZ45" s="84"/>
      <c r="TEA45" s="84"/>
      <c r="TEB45" s="84"/>
      <c r="TEC45" s="84"/>
      <c r="TED45" s="84"/>
      <c r="TEE45" s="84"/>
      <c r="TEF45" s="84"/>
      <c r="TEG45" s="84"/>
      <c r="TEH45" s="84"/>
      <c r="TEI45" s="84"/>
      <c r="TEJ45" s="84"/>
      <c r="TEK45" s="84"/>
      <c r="TEL45" s="84"/>
      <c r="TEM45" s="84"/>
      <c r="TEN45" s="84"/>
      <c r="TEO45" s="84"/>
      <c r="TEP45" s="84"/>
      <c r="TEQ45" s="84"/>
      <c r="TER45" s="84"/>
      <c r="TES45" s="84"/>
      <c r="TET45" s="84"/>
      <c r="TEU45" s="84"/>
      <c r="TEV45" s="84"/>
      <c r="TEW45" s="84"/>
      <c r="TEX45" s="84"/>
      <c r="TEY45" s="84"/>
      <c r="TEZ45" s="84"/>
      <c r="TFA45" s="84"/>
      <c r="TFB45" s="84"/>
      <c r="TFC45" s="84"/>
      <c r="TFD45" s="84"/>
      <c r="TFE45" s="84"/>
      <c r="TFF45" s="84"/>
      <c r="TFG45" s="84"/>
      <c r="TFH45" s="84"/>
      <c r="TFI45" s="84"/>
      <c r="TFJ45" s="84"/>
      <c r="TFK45" s="84"/>
      <c r="TFL45" s="84"/>
      <c r="TFM45" s="84"/>
      <c r="TFN45" s="84"/>
      <c r="TFO45" s="84"/>
      <c r="TFP45" s="84"/>
      <c r="TFQ45" s="84"/>
      <c r="TFR45" s="84"/>
      <c r="TFS45" s="84"/>
      <c r="TFT45" s="84"/>
      <c r="TFU45" s="84"/>
      <c r="TFV45" s="84"/>
      <c r="TFW45" s="84"/>
      <c r="TFX45" s="84"/>
      <c r="TFY45" s="84"/>
      <c r="TFZ45" s="84"/>
      <c r="TGA45" s="84"/>
      <c r="TGB45" s="84"/>
      <c r="TGC45" s="84"/>
      <c r="TGD45" s="84"/>
      <c r="TGE45" s="84"/>
      <c r="TGF45" s="84"/>
      <c r="TGG45" s="84"/>
      <c r="TGH45" s="84"/>
      <c r="TGI45" s="84"/>
      <c r="TGJ45" s="84"/>
      <c r="TGK45" s="84"/>
      <c r="TGL45" s="84"/>
      <c r="TGM45" s="84"/>
      <c r="TGN45" s="84"/>
      <c r="TGO45" s="84"/>
      <c r="TGP45" s="84"/>
      <c r="TGQ45" s="84"/>
      <c r="TGR45" s="84"/>
      <c r="TGS45" s="84"/>
      <c r="TGT45" s="84"/>
      <c r="TGU45" s="84"/>
      <c r="TGV45" s="84"/>
      <c r="TGW45" s="84"/>
      <c r="TGX45" s="84"/>
      <c r="TGY45" s="84"/>
      <c r="TGZ45" s="84"/>
      <c r="THA45" s="84"/>
      <c r="THB45" s="84"/>
      <c r="THC45" s="84"/>
      <c r="THD45" s="84"/>
      <c r="THE45" s="84"/>
      <c r="THF45" s="84"/>
      <c r="THG45" s="84"/>
      <c r="THH45" s="84"/>
      <c r="THI45" s="84"/>
      <c r="THJ45" s="84"/>
      <c r="THK45" s="84"/>
      <c r="THL45" s="84"/>
      <c r="THM45" s="84"/>
      <c r="THN45" s="84"/>
      <c r="THO45" s="84"/>
      <c r="THP45" s="84"/>
      <c r="THQ45" s="84"/>
      <c r="THR45" s="84"/>
      <c r="THS45" s="84"/>
      <c r="THT45" s="84"/>
      <c r="THU45" s="84"/>
      <c r="THV45" s="84"/>
      <c r="THW45" s="84"/>
      <c r="THX45" s="84"/>
      <c r="THY45" s="84"/>
      <c r="THZ45" s="84"/>
      <c r="TIA45" s="84"/>
      <c r="TIB45" s="84"/>
      <c r="TIC45" s="84"/>
      <c r="TID45" s="84"/>
      <c r="TIE45" s="84"/>
      <c r="TIF45" s="84"/>
      <c r="TIG45" s="84"/>
      <c r="TIH45" s="84"/>
      <c r="TII45" s="84"/>
      <c r="TIJ45" s="84"/>
      <c r="TIK45" s="84"/>
      <c r="TIL45" s="84"/>
      <c r="TIM45" s="84"/>
      <c r="TIN45" s="84"/>
      <c r="TIO45" s="84"/>
      <c r="TIP45" s="84"/>
      <c r="TIQ45" s="84"/>
      <c r="TIR45" s="84"/>
      <c r="TIS45" s="84"/>
      <c r="TIT45" s="84"/>
      <c r="TIU45" s="84"/>
      <c r="TIV45" s="84"/>
      <c r="TIW45" s="84"/>
      <c r="TIX45" s="84"/>
      <c r="TIY45" s="84"/>
      <c r="TIZ45" s="84"/>
      <c r="TJA45" s="84"/>
      <c r="TJB45" s="84"/>
      <c r="TJC45" s="84"/>
      <c r="TJD45" s="84"/>
      <c r="TJE45" s="84"/>
      <c r="TJF45" s="84"/>
      <c r="TJG45" s="84"/>
      <c r="TJH45" s="84"/>
      <c r="TJI45" s="84"/>
      <c r="TJJ45" s="84"/>
      <c r="TJK45" s="84"/>
      <c r="TJL45" s="84"/>
      <c r="TJM45" s="84"/>
      <c r="TJN45" s="84"/>
      <c r="TJO45" s="84"/>
      <c r="TJP45" s="84"/>
      <c r="TJQ45" s="84"/>
      <c r="TJR45" s="84"/>
      <c r="TJS45" s="84"/>
      <c r="TJT45" s="84"/>
      <c r="TJU45" s="84"/>
      <c r="TJV45" s="84"/>
      <c r="TJW45" s="84"/>
      <c r="TJX45" s="84"/>
      <c r="TJY45" s="84"/>
      <c r="TJZ45" s="84"/>
      <c r="TKA45" s="84"/>
      <c r="TKB45" s="84"/>
      <c r="TKC45" s="84"/>
      <c r="TKD45" s="84"/>
      <c r="TKE45" s="84"/>
      <c r="TKF45" s="84"/>
      <c r="TKG45" s="84"/>
      <c r="TKH45" s="84"/>
      <c r="TKI45" s="84"/>
      <c r="TKJ45" s="84"/>
      <c r="TKK45" s="84"/>
      <c r="TKL45" s="84"/>
      <c r="TKM45" s="84"/>
      <c r="TKN45" s="84"/>
      <c r="TKO45" s="84"/>
      <c r="TKP45" s="84"/>
      <c r="TKQ45" s="84"/>
      <c r="TKR45" s="84"/>
      <c r="TKS45" s="84"/>
      <c r="TKT45" s="84"/>
      <c r="TKU45" s="84"/>
      <c r="TKV45" s="84"/>
      <c r="TKW45" s="84"/>
      <c r="TKX45" s="84"/>
      <c r="TKY45" s="84"/>
      <c r="TKZ45" s="84"/>
      <c r="TLA45" s="84"/>
      <c r="TLB45" s="84"/>
      <c r="TLC45" s="84"/>
      <c r="TLD45" s="84"/>
      <c r="TLE45" s="84"/>
      <c r="TLF45" s="84"/>
      <c r="TLG45" s="84"/>
      <c r="TLH45" s="84"/>
      <c r="TLI45" s="84"/>
      <c r="TLJ45" s="84"/>
      <c r="TLK45" s="84"/>
      <c r="TLL45" s="84"/>
      <c r="TLM45" s="84"/>
      <c r="TLN45" s="84"/>
      <c r="TLO45" s="84"/>
      <c r="TLP45" s="84"/>
      <c r="TLQ45" s="84"/>
      <c r="TLR45" s="84"/>
      <c r="TLS45" s="84"/>
      <c r="TLT45" s="84"/>
      <c r="TLU45" s="84"/>
      <c r="TLV45" s="84"/>
      <c r="TLW45" s="84"/>
      <c r="TLX45" s="84"/>
      <c r="TLY45" s="84"/>
      <c r="TLZ45" s="84"/>
      <c r="TMA45" s="84"/>
      <c r="TMB45" s="84"/>
      <c r="TMC45" s="84"/>
      <c r="TMD45" s="84"/>
      <c r="TME45" s="84"/>
      <c r="TMF45" s="84"/>
      <c r="TMG45" s="84"/>
      <c r="TMH45" s="84"/>
      <c r="TMI45" s="84"/>
      <c r="TMJ45" s="84"/>
      <c r="TMK45" s="84"/>
      <c r="TML45" s="84"/>
      <c r="TMM45" s="84"/>
      <c r="TMN45" s="84"/>
      <c r="TMO45" s="84"/>
      <c r="TMP45" s="84"/>
      <c r="TMQ45" s="84"/>
      <c r="TMR45" s="84"/>
      <c r="TMS45" s="84"/>
      <c r="TMT45" s="84"/>
      <c r="TMU45" s="84"/>
      <c r="TMV45" s="84"/>
      <c r="TMW45" s="84"/>
      <c r="TMX45" s="84"/>
      <c r="TMY45" s="84"/>
      <c r="TMZ45" s="84"/>
      <c r="TNA45" s="84"/>
      <c r="TNB45" s="84"/>
      <c r="TNC45" s="84"/>
      <c r="TND45" s="84"/>
      <c r="TNE45" s="84"/>
      <c r="TNF45" s="84"/>
      <c r="TNG45" s="84"/>
      <c r="TNH45" s="84"/>
      <c r="TNI45" s="84"/>
      <c r="TNJ45" s="84"/>
      <c r="TNK45" s="84"/>
      <c r="TNL45" s="84"/>
      <c r="TNM45" s="84"/>
      <c r="TNN45" s="84"/>
      <c r="TNO45" s="84"/>
      <c r="TNP45" s="84"/>
      <c r="TNQ45" s="84"/>
      <c r="TNR45" s="84"/>
      <c r="TNS45" s="84"/>
      <c r="TNT45" s="84"/>
      <c r="TNU45" s="84"/>
      <c r="TNV45" s="84"/>
      <c r="TNW45" s="84"/>
      <c r="TNX45" s="84"/>
      <c r="TNY45" s="84"/>
      <c r="TNZ45" s="84"/>
      <c r="TOA45" s="84"/>
      <c r="TOB45" s="84"/>
      <c r="TOC45" s="84"/>
      <c r="TOD45" s="84"/>
      <c r="TOE45" s="84"/>
      <c r="TOF45" s="84"/>
      <c r="TOG45" s="84"/>
      <c r="TOH45" s="84"/>
      <c r="TOI45" s="84"/>
      <c r="TOJ45" s="84"/>
      <c r="TOK45" s="84"/>
      <c r="TOL45" s="84"/>
      <c r="TOM45" s="84"/>
      <c r="TON45" s="84"/>
      <c r="TOO45" s="84"/>
      <c r="TOP45" s="84"/>
      <c r="TOQ45" s="84"/>
      <c r="TOR45" s="84"/>
      <c r="TOS45" s="84"/>
      <c r="TOT45" s="84"/>
      <c r="TOU45" s="84"/>
      <c r="TOV45" s="84"/>
      <c r="TOW45" s="84"/>
      <c r="TOX45" s="84"/>
      <c r="TOY45" s="84"/>
      <c r="TOZ45" s="84"/>
      <c r="TPA45" s="84"/>
      <c r="TPB45" s="84"/>
      <c r="TPC45" s="84"/>
      <c r="TPD45" s="84"/>
      <c r="TPE45" s="84"/>
      <c r="TPF45" s="84"/>
      <c r="TPG45" s="84"/>
      <c r="TPH45" s="84"/>
      <c r="TPI45" s="84"/>
      <c r="TPJ45" s="84"/>
      <c r="TPK45" s="84"/>
      <c r="TPL45" s="84"/>
      <c r="TPM45" s="84"/>
      <c r="TPN45" s="84"/>
      <c r="TPO45" s="84"/>
      <c r="TPP45" s="84"/>
      <c r="TPQ45" s="84"/>
      <c r="TPR45" s="84"/>
      <c r="TPS45" s="84"/>
      <c r="TPT45" s="84"/>
      <c r="TPU45" s="84"/>
      <c r="TPV45" s="84"/>
      <c r="TPW45" s="84"/>
      <c r="TPX45" s="84"/>
      <c r="TPY45" s="84"/>
      <c r="TPZ45" s="84"/>
      <c r="TQA45" s="84"/>
      <c r="TQB45" s="84"/>
      <c r="TQC45" s="84"/>
      <c r="TQD45" s="84"/>
      <c r="TQE45" s="84"/>
      <c r="TQF45" s="84"/>
      <c r="TQG45" s="84"/>
      <c r="TQH45" s="84"/>
      <c r="TQI45" s="84"/>
      <c r="TQJ45" s="84"/>
      <c r="TQK45" s="84"/>
      <c r="TQL45" s="84"/>
      <c r="TQM45" s="84"/>
      <c r="TQN45" s="84"/>
      <c r="TQO45" s="84"/>
      <c r="TQP45" s="84"/>
      <c r="TQQ45" s="84"/>
      <c r="TQR45" s="84"/>
      <c r="TQS45" s="84"/>
      <c r="TQT45" s="84"/>
      <c r="TQU45" s="84"/>
      <c r="TQV45" s="84"/>
      <c r="TQW45" s="84"/>
      <c r="TQX45" s="84"/>
      <c r="TQY45" s="84"/>
      <c r="TQZ45" s="84"/>
      <c r="TRA45" s="84"/>
      <c r="TRB45" s="84"/>
      <c r="TRC45" s="84"/>
      <c r="TRD45" s="84"/>
      <c r="TRE45" s="84"/>
      <c r="TRF45" s="84"/>
      <c r="TRG45" s="84"/>
      <c r="TRH45" s="84"/>
      <c r="TRI45" s="84"/>
      <c r="TRJ45" s="84"/>
      <c r="TRK45" s="84"/>
      <c r="TRL45" s="84"/>
      <c r="TRM45" s="84"/>
      <c r="TRN45" s="84"/>
      <c r="TRO45" s="84"/>
      <c r="TRP45" s="84"/>
      <c r="TRQ45" s="84"/>
      <c r="TRR45" s="84"/>
      <c r="TRS45" s="84"/>
      <c r="TRT45" s="84"/>
      <c r="TRU45" s="84"/>
      <c r="TRV45" s="84"/>
      <c r="TRW45" s="84"/>
      <c r="TRX45" s="84"/>
      <c r="TRY45" s="84"/>
      <c r="TRZ45" s="84"/>
      <c r="TSA45" s="84"/>
      <c r="TSB45" s="84"/>
      <c r="TSC45" s="84"/>
      <c r="TSD45" s="84"/>
      <c r="TSE45" s="84"/>
      <c r="TSF45" s="84"/>
      <c r="TSG45" s="84"/>
      <c r="TSH45" s="84"/>
      <c r="TSI45" s="84"/>
      <c r="TSJ45" s="84"/>
      <c r="TSK45" s="84"/>
      <c r="TSL45" s="84"/>
      <c r="TSM45" s="84"/>
      <c r="TSN45" s="84"/>
      <c r="TSO45" s="84"/>
      <c r="TSP45" s="84"/>
      <c r="TSQ45" s="84"/>
      <c r="TSR45" s="84"/>
      <c r="TSS45" s="84"/>
      <c r="TST45" s="84"/>
      <c r="TSU45" s="84"/>
      <c r="TSV45" s="84"/>
      <c r="TSW45" s="84"/>
      <c r="TSX45" s="84"/>
      <c r="TSY45" s="84"/>
      <c r="TSZ45" s="84"/>
      <c r="TTA45" s="84"/>
      <c r="TTB45" s="84"/>
      <c r="TTC45" s="84"/>
      <c r="TTD45" s="84"/>
      <c r="TTE45" s="84"/>
      <c r="TTF45" s="84"/>
      <c r="TTG45" s="84"/>
      <c r="TTH45" s="84"/>
      <c r="TTI45" s="84"/>
      <c r="TTJ45" s="84"/>
      <c r="TTK45" s="84"/>
      <c r="TTL45" s="84"/>
      <c r="TTM45" s="84"/>
      <c r="TTN45" s="84"/>
      <c r="TTO45" s="84"/>
      <c r="TTP45" s="84"/>
      <c r="TTQ45" s="84"/>
      <c r="TTR45" s="84"/>
      <c r="TTS45" s="84"/>
      <c r="TTT45" s="84"/>
      <c r="TTU45" s="84"/>
      <c r="TTV45" s="84"/>
      <c r="TTW45" s="84"/>
      <c r="TTX45" s="84"/>
      <c r="TTY45" s="84"/>
      <c r="TTZ45" s="84"/>
      <c r="TUA45" s="84"/>
      <c r="TUB45" s="84"/>
      <c r="TUC45" s="84"/>
      <c r="TUD45" s="84"/>
      <c r="TUE45" s="84"/>
      <c r="TUF45" s="84"/>
      <c r="TUG45" s="84"/>
      <c r="TUH45" s="84"/>
      <c r="TUI45" s="84"/>
      <c r="TUJ45" s="84"/>
      <c r="TUK45" s="84"/>
      <c r="TUL45" s="84"/>
      <c r="TUM45" s="84"/>
      <c r="TUN45" s="84"/>
      <c r="TUO45" s="84"/>
      <c r="TUP45" s="84"/>
      <c r="TUQ45" s="84"/>
      <c r="TUR45" s="84"/>
      <c r="TUS45" s="84"/>
      <c r="TUT45" s="84"/>
      <c r="TUU45" s="84"/>
      <c r="TUV45" s="84"/>
      <c r="TUW45" s="84"/>
      <c r="TUX45" s="84"/>
      <c r="TUY45" s="84"/>
      <c r="TUZ45" s="84"/>
      <c r="TVA45" s="84"/>
      <c r="TVB45" s="84"/>
      <c r="TVC45" s="84"/>
      <c r="TVD45" s="84"/>
      <c r="TVE45" s="84"/>
      <c r="TVF45" s="84"/>
      <c r="TVG45" s="84"/>
      <c r="TVH45" s="84"/>
      <c r="TVI45" s="84"/>
      <c r="TVJ45" s="84"/>
      <c r="TVK45" s="84"/>
      <c r="TVL45" s="84"/>
      <c r="TVM45" s="84"/>
      <c r="TVN45" s="84"/>
      <c r="TVO45" s="84"/>
      <c r="TVP45" s="84"/>
      <c r="TVQ45" s="84"/>
      <c r="TVR45" s="84"/>
      <c r="TVS45" s="84"/>
      <c r="TVT45" s="84"/>
      <c r="TVU45" s="84"/>
      <c r="TVV45" s="84"/>
      <c r="TVW45" s="84"/>
      <c r="TVX45" s="84"/>
      <c r="TVY45" s="84"/>
      <c r="TVZ45" s="84"/>
      <c r="TWA45" s="84"/>
      <c r="TWB45" s="84"/>
      <c r="TWC45" s="84"/>
      <c r="TWD45" s="84"/>
      <c r="TWE45" s="84"/>
      <c r="TWF45" s="84"/>
      <c r="TWG45" s="84"/>
      <c r="TWH45" s="84"/>
      <c r="TWI45" s="84"/>
      <c r="TWJ45" s="84"/>
      <c r="TWK45" s="84"/>
      <c r="TWL45" s="84"/>
      <c r="TWM45" s="84"/>
      <c r="TWN45" s="84"/>
      <c r="TWO45" s="84"/>
      <c r="TWP45" s="84"/>
      <c r="TWQ45" s="84"/>
      <c r="TWR45" s="84"/>
      <c r="TWS45" s="84"/>
      <c r="TWT45" s="84"/>
      <c r="TWU45" s="84"/>
      <c r="TWV45" s="84"/>
      <c r="TWW45" s="84"/>
      <c r="TWX45" s="84"/>
      <c r="TWY45" s="84"/>
      <c r="TWZ45" s="84"/>
      <c r="TXA45" s="84"/>
      <c r="TXB45" s="84"/>
      <c r="TXC45" s="84"/>
      <c r="TXD45" s="84"/>
      <c r="TXE45" s="84"/>
      <c r="TXF45" s="84"/>
      <c r="TXG45" s="84"/>
      <c r="TXH45" s="84"/>
      <c r="TXI45" s="84"/>
      <c r="TXJ45" s="84"/>
      <c r="TXK45" s="84"/>
      <c r="TXL45" s="84"/>
      <c r="TXM45" s="84"/>
      <c r="TXN45" s="84"/>
      <c r="TXO45" s="84"/>
      <c r="TXP45" s="84"/>
      <c r="TXQ45" s="84"/>
      <c r="TXR45" s="84"/>
      <c r="TXS45" s="84"/>
      <c r="TXT45" s="84"/>
      <c r="TXU45" s="84"/>
      <c r="TXV45" s="84"/>
      <c r="TXW45" s="84"/>
      <c r="TXX45" s="84"/>
      <c r="TXY45" s="84"/>
      <c r="TXZ45" s="84"/>
      <c r="TYA45" s="84"/>
      <c r="TYB45" s="84"/>
      <c r="TYC45" s="84"/>
      <c r="TYD45" s="84"/>
      <c r="TYE45" s="84"/>
      <c r="TYF45" s="84"/>
      <c r="TYG45" s="84"/>
      <c r="TYH45" s="84"/>
      <c r="TYI45" s="84"/>
      <c r="TYJ45" s="84"/>
      <c r="TYK45" s="84"/>
      <c r="TYL45" s="84"/>
      <c r="TYM45" s="84"/>
      <c r="TYN45" s="84"/>
      <c r="TYO45" s="84"/>
      <c r="TYP45" s="84"/>
      <c r="TYQ45" s="84"/>
      <c r="TYR45" s="84"/>
      <c r="TYS45" s="84"/>
      <c r="TYT45" s="84"/>
      <c r="TYU45" s="84"/>
      <c r="TYV45" s="84"/>
      <c r="TYW45" s="84"/>
      <c r="TYX45" s="84"/>
      <c r="TYY45" s="84"/>
      <c r="TYZ45" s="84"/>
      <c r="TZA45" s="84"/>
      <c r="TZB45" s="84"/>
      <c r="TZC45" s="84"/>
      <c r="TZD45" s="84"/>
      <c r="TZE45" s="84"/>
      <c r="TZF45" s="84"/>
      <c r="TZG45" s="84"/>
      <c r="TZH45" s="84"/>
      <c r="TZI45" s="84"/>
      <c r="TZJ45" s="84"/>
      <c r="TZK45" s="84"/>
      <c r="TZL45" s="84"/>
      <c r="TZM45" s="84"/>
      <c r="TZN45" s="84"/>
      <c r="TZO45" s="84"/>
      <c r="TZP45" s="84"/>
      <c r="TZQ45" s="84"/>
      <c r="TZR45" s="84"/>
      <c r="TZS45" s="84"/>
      <c r="TZT45" s="84"/>
      <c r="TZU45" s="84"/>
      <c r="TZV45" s="84"/>
      <c r="TZW45" s="84"/>
      <c r="TZX45" s="84"/>
      <c r="TZY45" s="84"/>
      <c r="TZZ45" s="84"/>
      <c r="UAA45" s="84"/>
      <c r="UAB45" s="84"/>
      <c r="UAC45" s="84"/>
      <c r="UAD45" s="84"/>
      <c r="UAE45" s="84"/>
      <c r="UAF45" s="84"/>
      <c r="UAG45" s="84"/>
      <c r="UAH45" s="84"/>
      <c r="UAI45" s="84"/>
      <c r="UAJ45" s="84"/>
      <c r="UAK45" s="84"/>
      <c r="UAL45" s="84"/>
      <c r="UAM45" s="84"/>
      <c r="UAN45" s="84"/>
      <c r="UAO45" s="84"/>
      <c r="UAP45" s="84"/>
      <c r="UAQ45" s="84"/>
      <c r="UAR45" s="84"/>
      <c r="UAS45" s="84"/>
      <c r="UAT45" s="84"/>
      <c r="UAU45" s="84"/>
      <c r="UAV45" s="84"/>
      <c r="UAW45" s="84"/>
      <c r="UAX45" s="84"/>
      <c r="UAY45" s="84"/>
      <c r="UAZ45" s="84"/>
      <c r="UBA45" s="84"/>
      <c r="UBB45" s="84"/>
      <c r="UBC45" s="84"/>
      <c r="UBD45" s="84"/>
      <c r="UBE45" s="84"/>
      <c r="UBF45" s="84"/>
      <c r="UBG45" s="84"/>
      <c r="UBH45" s="84"/>
      <c r="UBI45" s="84"/>
      <c r="UBJ45" s="84"/>
      <c r="UBK45" s="84"/>
      <c r="UBL45" s="84"/>
      <c r="UBM45" s="84"/>
      <c r="UBN45" s="84"/>
      <c r="UBO45" s="84"/>
      <c r="UBP45" s="84"/>
      <c r="UBQ45" s="84"/>
      <c r="UBR45" s="84"/>
      <c r="UBS45" s="84"/>
      <c r="UBT45" s="84"/>
      <c r="UBU45" s="84"/>
      <c r="UBV45" s="84"/>
      <c r="UBW45" s="84"/>
      <c r="UBX45" s="84"/>
      <c r="UBY45" s="84"/>
      <c r="UBZ45" s="84"/>
      <c r="UCA45" s="84"/>
      <c r="UCB45" s="84"/>
      <c r="UCC45" s="84"/>
      <c r="UCD45" s="84"/>
      <c r="UCE45" s="84"/>
      <c r="UCF45" s="84"/>
      <c r="UCG45" s="84"/>
      <c r="UCH45" s="84"/>
      <c r="UCI45" s="84"/>
      <c r="UCJ45" s="84"/>
      <c r="UCK45" s="84"/>
      <c r="UCL45" s="84"/>
      <c r="UCM45" s="84"/>
      <c r="UCN45" s="84"/>
      <c r="UCO45" s="84"/>
      <c r="UCP45" s="84"/>
      <c r="UCQ45" s="84"/>
      <c r="UCR45" s="84"/>
      <c r="UCS45" s="84"/>
      <c r="UCT45" s="84"/>
      <c r="UCU45" s="84"/>
      <c r="UCV45" s="84"/>
      <c r="UCW45" s="84"/>
      <c r="UCX45" s="84"/>
      <c r="UCY45" s="84"/>
      <c r="UCZ45" s="84"/>
      <c r="UDA45" s="84"/>
      <c r="UDB45" s="84"/>
      <c r="UDC45" s="84"/>
      <c r="UDD45" s="84"/>
      <c r="UDE45" s="84"/>
      <c r="UDF45" s="84"/>
      <c r="UDG45" s="84"/>
      <c r="UDH45" s="84"/>
      <c r="UDI45" s="84"/>
      <c r="UDJ45" s="84"/>
      <c r="UDK45" s="84"/>
      <c r="UDL45" s="84"/>
      <c r="UDM45" s="84"/>
      <c r="UDN45" s="84"/>
      <c r="UDO45" s="84"/>
      <c r="UDP45" s="84"/>
      <c r="UDQ45" s="84"/>
      <c r="UDR45" s="84"/>
      <c r="UDS45" s="84"/>
      <c r="UDT45" s="84"/>
      <c r="UDU45" s="84"/>
      <c r="UDV45" s="84"/>
      <c r="UDW45" s="84"/>
      <c r="UDX45" s="84"/>
      <c r="UDY45" s="84"/>
      <c r="UDZ45" s="84"/>
      <c r="UEA45" s="84"/>
      <c r="UEB45" s="84"/>
      <c r="UEC45" s="84"/>
      <c r="UED45" s="84"/>
      <c r="UEE45" s="84"/>
      <c r="UEF45" s="84"/>
      <c r="UEG45" s="84"/>
      <c r="UEH45" s="84"/>
      <c r="UEI45" s="84"/>
      <c r="UEJ45" s="84"/>
      <c r="UEK45" s="84"/>
      <c r="UEL45" s="84"/>
      <c r="UEM45" s="84"/>
      <c r="UEN45" s="84"/>
      <c r="UEO45" s="84"/>
      <c r="UEP45" s="84"/>
      <c r="UEQ45" s="84"/>
      <c r="UER45" s="84"/>
      <c r="UES45" s="84"/>
      <c r="UET45" s="84"/>
      <c r="UEU45" s="84"/>
      <c r="UEV45" s="84"/>
      <c r="UEW45" s="84"/>
      <c r="UEX45" s="84"/>
      <c r="UEY45" s="84"/>
      <c r="UEZ45" s="84"/>
      <c r="UFA45" s="84"/>
      <c r="UFB45" s="84"/>
      <c r="UFC45" s="84"/>
      <c r="UFD45" s="84"/>
      <c r="UFE45" s="84"/>
      <c r="UFF45" s="84"/>
      <c r="UFG45" s="84"/>
      <c r="UFH45" s="84"/>
      <c r="UFI45" s="84"/>
      <c r="UFJ45" s="84"/>
      <c r="UFK45" s="84"/>
      <c r="UFL45" s="84"/>
      <c r="UFM45" s="84"/>
      <c r="UFN45" s="84"/>
      <c r="UFO45" s="84"/>
      <c r="UFP45" s="84"/>
      <c r="UFQ45" s="84"/>
      <c r="UFR45" s="84"/>
      <c r="UFS45" s="84"/>
      <c r="UFT45" s="84"/>
      <c r="UFU45" s="84"/>
      <c r="UFV45" s="84"/>
      <c r="UFW45" s="84"/>
      <c r="UFX45" s="84"/>
      <c r="UFY45" s="84"/>
      <c r="UFZ45" s="84"/>
      <c r="UGA45" s="84"/>
      <c r="UGB45" s="84"/>
      <c r="UGC45" s="84"/>
      <c r="UGD45" s="84"/>
      <c r="UGE45" s="84"/>
      <c r="UGF45" s="84"/>
      <c r="UGG45" s="84"/>
      <c r="UGH45" s="84"/>
      <c r="UGI45" s="84"/>
      <c r="UGJ45" s="84"/>
      <c r="UGK45" s="84"/>
      <c r="UGL45" s="84"/>
      <c r="UGM45" s="84"/>
      <c r="UGN45" s="84"/>
      <c r="UGO45" s="84"/>
      <c r="UGP45" s="84"/>
      <c r="UGQ45" s="84"/>
      <c r="UGR45" s="84"/>
      <c r="UGS45" s="84"/>
      <c r="UGT45" s="84"/>
      <c r="UGU45" s="84"/>
      <c r="UGV45" s="84"/>
      <c r="UGW45" s="84"/>
      <c r="UGX45" s="84"/>
      <c r="UGY45" s="84"/>
      <c r="UGZ45" s="84"/>
      <c r="UHA45" s="84"/>
      <c r="UHB45" s="84"/>
      <c r="UHC45" s="84"/>
      <c r="UHD45" s="84"/>
      <c r="UHE45" s="84"/>
      <c r="UHF45" s="84"/>
      <c r="UHG45" s="84"/>
      <c r="UHH45" s="84"/>
      <c r="UHI45" s="84"/>
      <c r="UHJ45" s="84"/>
      <c r="UHK45" s="84"/>
      <c r="UHL45" s="84"/>
      <c r="UHM45" s="84"/>
      <c r="UHN45" s="84"/>
      <c r="UHO45" s="84"/>
      <c r="UHP45" s="84"/>
      <c r="UHQ45" s="84"/>
      <c r="UHR45" s="84"/>
      <c r="UHS45" s="84"/>
      <c r="UHT45" s="84"/>
      <c r="UHU45" s="84"/>
      <c r="UHV45" s="84"/>
      <c r="UHW45" s="84"/>
      <c r="UHX45" s="84"/>
      <c r="UHY45" s="84"/>
      <c r="UHZ45" s="84"/>
      <c r="UIA45" s="84"/>
      <c r="UIB45" s="84"/>
      <c r="UIC45" s="84"/>
      <c r="UID45" s="84"/>
      <c r="UIE45" s="84"/>
      <c r="UIF45" s="84"/>
      <c r="UIG45" s="84"/>
      <c r="UIH45" s="84"/>
      <c r="UII45" s="84"/>
      <c r="UIJ45" s="84"/>
      <c r="UIK45" s="84"/>
      <c r="UIL45" s="84"/>
      <c r="UIM45" s="84"/>
      <c r="UIN45" s="84"/>
      <c r="UIO45" s="84"/>
      <c r="UIP45" s="84"/>
      <c r="UIQ45" s="84"/>
      <c r="UIR45" s="84"/>
      <c r="UIS45" s="84"/>
      <c r="UIT45" s="84"/>
      <c r="UIU45" s="84"/>
      <c r="UIV45" s="84"/>
      <c r="UIW45" s="84"/>
      <c r="UIX45" s="84"/>
      <c r="UIY45" s="84"/>
      <c r="UIZ45" s="84"/>
      <c r="UJA45" s="84"/>
      <c r="UJB45" s="84"/>
      <c r="UJC45" s="84"/>
      <c r="UJD45" s="84"/>
      <c r="UJE45" s="84"/>
      <c r="UJF45" s="84"/>
      <c r="UJG45" s="84"/>
      <c r="UJH45" s="84"/>
      <c r="UJI45" s="84"/>
      <c r="UJJ45" s="84"/>
      <c r="UJK45" s="84"/>
      <c r="UJL45" s="84"/>
      <c r="UJM45" s="84"/>
      <c r="UJN45" s="84"/>
      <c r="UJO45" s="84"/>
      <c r="UJP45" s="84"/>
      <c r="UJQ45" s="84"/>
      <c r="UJR45" s="84"/>
      <c r="UJS45" s="84"/>
      <c r="UJT45" s="84"/>
      <c r="UJU45" s="84"/>
      <c r="UJV45" s="84"/>
      <c r="UJW45" s="84"/>
      <c r="UJX45" s="84"/>
      <c r="UJY45" s="84"/>
      <c r="UJZ45" s="84"/>
      <c r="UKA45" s="84"/>
      <c r="UKB45" s="84"/>
      <c r="UKC45" s="84"/>
      <c r="UKD45" s="84"/>
      <c r="UKE45" s="84"/>
      <c r="UKF45" s="84"/>
      <c r="UKG45" s="84"/>
      <c r="UKH45" s="84"/>
      <c r="UKI45" s="84"/>
      <c r="UKJ45" s="84"/>
      <c r="UKK45" s="84"/>
      <c r="UKL45" s="84"/>
      <c r="UKM45" s="84"/>
      <c r="UKN45" s="84"/>
      <c r="UKO45" s="84"/>
      <c r="UKP45" s="84"/>
      <c r="UKQ45" s="84"/>
      <c r="UKR45" s="84"/>
      <c r="UKS45" s="84"/>
      <c r="UKT45" s="84"/>
      <c r="UKU45" s="84"/>
      <c r="UKV45" s="84"/>
      <c r="UKW45" s="84"/>
      <c r="UKX45" s="84"/>
      <c r="UKY45" s="84"/>
      <c r="UKZ45" s="84"/>
      <c r="ULA45" s="84"/>
      <c r="ULB45" s="84"/>
      <c r="ULC45" s="84"/>
      <c r="ULD45" s="84"/>
      <c r="ULE45" s="84"/>
      <c r="ULF45" s="84"/>
      <c r="ULG45" s="84"/>
      <c r="ULH45" s="84"/>
      <c r="ULI45" s="84"/>
      <c r="ULJ45" s="84"/>
      <c r="ULK45" s="84"/>
      <c r="ULL45" s="84"/>
      <c r="ULM45" s="84"/>
      <c r="ULN45" s="84"/>
      <c r="ULO45" s="84"/>
      <c r="ULP45" s="84"/>
      <c r="ULQ45" s="84"/>
      <c r="ULR45" s="84"/>
      <c r="ULS45" s="84"/>
      <c r="ULT45" s="84"/>
      <c r="ULU45" s="84"/>
      <c r="ULV45" s="84"/>
      <c r="ULW45" s="84"/>
      <c r="ULX45" s="84"/>
      <c r="ULY45" s="84"/>
      <c r="ULZ45" s="84"/>
      <c r="UMA45" s="84"/>
      <c r="UMB45" s="84"/>
      <c r="UMC45" s="84"/>
      <c r="UMD45" s="84"/>
      <c r="UME45" s="84"/>
      <c r="UMF45" s="84"/>
      <c r="UMG45" s="84"/>
      <c r="UMH45" s="84"/>
      <c r="UMI45" s="84"/>
      <c r="UMJ45" s="84"/>
      <c r="UMK45" s="84"/>
      <c r="UML45" s="84"/>
      <c r="UMM45" s="84"/>
      <c r="UMN45" s="84"/>
      <c r="UMO45" s="84"/>
      <c r="UMP45" s="84"/>
      <c r="UMQ45" s="84"/>
      <c r="UMR45" s="84"/>
      <c r="UMS45" s="84"/>
      <c r="UMT45" s="84"/>
      <c r="UMU45" s="84"/>
      <c r="UMV45" s="84"/>
      <c r="UMW45" s="84"/>
      <c r="UMX45" s="84"/>
      <c r="UMY45" s="84"/>
      <c r="UMZ45" s="84"/>
      <c r="UNA45" s="84"/>
      <c r="UNB45" s="84"/>
      <c r="UNC45" s="84"/>
      <c r="UND45" s="84"/>
      <c r="UNE45" s="84"/>
      <c r="UNF45" s="84"/>
      <c r="UNG45" s="84"/>
      <c r="UNH45" s="84"/>
      <c r="UNI45" s="84"/>
      <c r="UNJ45" s="84"/>
      <c r="UNK45" s="84"/>
      <c r="UNL45" s="84"/>
      <c r="UNM45" s="84"/>
      <c r="UNN45" s="84"/>
      <c r="UNO45" s="84"/>
      <c r="UNP45" s="84"/>
      <c r="UNQ45" s="84"/>
      <c r="UNR45" s="84"/>
      <c r="UNS45" s="84"/>
      <c r="UNT45" s="84"/>
      <c r="UNU45" s="84"/>
      <c r="UNV45" s="84"/>
      <c r="UNW45" s="84"/>
      <c r="UNX45" s="84"/>
      <c r="UNY45" s="84"/>
      <c r="UNZ45" s="84"/>
      <c r="UOA45" s="84"/>
      <c r="UOB45" s="84"/>
      <c r="UOC45" s="84"/>
      <c r="UOD45" s="84"/>
      <c r="UOE45" s="84"/>
      <c r="UOF45" s="84"/>
      <c r="UOG45" s="84"/>
      <c r="UOH45" s="84"/>
      <c r="UOI45" s="84"/>
      <c r="UOJ45" s="84"/>
      <c r="UOK45" s="84"/>
      <c r="UOL45" s="84"/>
      <c r="UOM45" s="84"/>
      <c r="UON45" s="84"/>
      <c r="UOO45" s="84"/>
      <c r="UOP45" s="84"/>
      <c r="UOQ45" s="84"/>
      <c r="UOR45" s="84"/>
      <c r="UOS45" s="84"/>
      <c r="UOT45" s="84"/>
      <c r="UOU45" s="84"/>
      <c r="UOV45" s="84"/>
      <c r="UOW45" s="84"/>
      <c r="UOX45" s="84"/>
      <c r="UOY45" s="84"/>
      <c r="UOZ45" s="84"/>
      <c r="UPA45" s="84"/>
      <c r="UPB45" s="84"/>
      <c r="UPC45" s="84"/>
      <c r="UPD45" s="84"/>
      <c r="UPE45" s="84"/>
      <c r="UPF45" s="84"/>
      <c r="UPG45" s="84"/>
      <c r="UPH45" s="84"/>
      <c r="UPI45" s="84"/>
      <c r="UPJ45" s="84"/>
      <c r="UPK45" s="84"/>
      <c r="UPL45" s="84"/>
      <c r="UPM45" s="84"/>
      <c r="UPN45" s="84"/>
      <c r="UPO45" s="84"/>
      <c r="UPP45" s="84"/>
      <c r="UPQ45" s="84"/>
      <c r="UPR45" s="84"/>
      <c r="UPS45" s="84"/>
      <c r="UPT45" s="84"/>
      <c r="UPU45" s="84"/>
      <c r="UPV45" s="84"/>
      <c r="UPW45" s="84"/>
      <c r="UPX45" s="84"/>
      <c r="UPY45" s="84"/>
      <c r="UPZ45" s="84"/>
      <c r="UQA45" s="84"/>
      <c r="UQB45" s="84"/>
      <c r="UQC45" s="84"/>
      <c r="UQD45" s="84"/>
      <c r="UQE45" s="84"/>
      <c r="UQF45" s="84"/>
      <c r="UQG45" s="84"/>
      <c r="UQH45" s="84"/>
      <c r="UQI45" s="84"/>
      <c r="UQJ45" s="84"/>
      <c r="UQK45" s="84"/>
      <c r="UQL45" s="84"/>
      <c r="UQM45" s="84"/>
      <c r="UQN45" s="84"/>
      <c r="UQO45" s="84"/>
      <c r="UQP45" s="84"/>
      <c r="UQQ45" s="84"/>
      <c r="UQR45" s="84"/>
      <c r="UQS45" s="84"/>
      <c r="UQT45" s="84"/>
      <c r="UQU45" s="84"/>
      <c r="UQV45" s="84"/>
      <c r="UQW45" s="84"/>
      <c r="UQX45" s="84"/>
      <c r="UQY45" s="84"/>
      <c r="UQZ45" s="84"/>
      <c r="URA45" s="84"/>
      <c r="URB45" s="84"/>
      <c r="URC45" s="84"/>
      <c r="URD45" s="84"/>
      <c r="URE45" s="84"/>
      <c r="URF45" s="84"/>
      <c r="URG45" s="84"/>
      <c r="URH45" s="84"/>
      <c r="URI45" s="84"/>
      <c r="URJ45" s="84"/>
      <c r="URK45" s="84"/>
      <c r="URL45" s="84"/>
      <c r="URM45" s="84"/>
      <c r="URN45" s="84"/>
      <c r="URO45" s="84"/>
      <c r="URP45" s="84"/>
      <c r="URQ45" s="84"/>
      <c r="URR45" s="84"/>
      <c r="URS45" s="84"/>
      <c r="URT45" s="84"/>
      <c r="URU45" s="84"/>
      <c r="URV45" s="84"/>
      <c r="URW45" s="84"/>
      <c r="URX45" s="84"/>
      <c r="URY45" s="84"/>
      <c r="URZ45" s="84"/>
      <c r="USA45" s="84"/>
      <c r="USB45" s="84"/>
      <c r="USC45" s="84"/>
      <c r="USD45" s="84"/>
      <c r="USE45" s="84"/>
      <c r="USF45" s="84"/>
      <c r="USG45" s="84"/>
      <c r="USH45" s="84"/>
      <c r="USI45" s="84"/>
      <c r="USJ45" s="84"/>
      <c r="USK45" s="84"/>
      <c r="USL45" s="84"/>
      <c r="USM45" s="84"/>
      <c r="USN45" s="84"/>
      <c r="USO45" s="84"/>
      <c r="USP45" s="84"/>
      <c r="USQ45" s="84"/>
      <c r="USR45" s="84"/>
      <c r="USS45" s="84"/>
      <c r="UST45" s="84"/>
      <c r="USU45" s="84"/>
      <c r="USV45" s="84"/>
      <c r="USW45" s="84"/>
      <c r="USX45" s="84"/>
      <c r="USY45" s="84"/>
      <c r="USZ45" s="84"/>
      <c r="UTA45" s="84"/>
      <c r="UTB45" s="84"/>
      <c r="UTC45" s="84"/>
      <c r="UTD45" s="84"/>
      <c r="UTE45" s="84"/>
      <c r="UTF45" s="84"/>
      <c r="UTG45" s="84"/>
      <c r="UTH45" s="84"/>
      <c r="UTI45" s="84"/>
      <c r="UTJ45" s="84"/>
      <c r="UTK45" s="84"/>
      <c r="UTL45" s="84"/>
      <c r="UTM45" s="84"/>
      <c r="UTN45" s="84"/>
      <c r="UTO45" s="84"/>
      <c r="UTP45" s="84"/>
      <c r="UTQ45" s="84"/>
      <c r="UTR45" s="84"/>
      <c r="UTS45" s="84"/>
      <c r="UTT45" s="84"/>
      <c r="UTU45" s="84"/>
      <c r="UTV45" s="84"/>
      <c r="UTW45" s="84"/>
      <c r="UTX45" s="84"/>
      <c r="UTY45" s="84"/>
      <c r="UTZ45" s="84"/>
      <c r="UUA45" s="84"/>
      <c r="UUB45" s="84"/>
      <c r="UUC45" s="84"/>
      <c r="UUD45" s="84"/>
      <c r="UUE45" s="84"/>
      <c r="UUF45" s="84"/>
      <c r="UUG45" s="84"/>
      <c r="UUH45" s="84"/>
      <c r="UUI45" s="84"/>
      <c r="UUJ45" s="84"/>
      <c r="UUK45" s="84"/>
      <c r="UUL45" s="84"/>
      <c r="UUM45" s="84"/>
      <c r="UUN45" s="84"/>
      <c r="UUO45" s="84"/>
      <c r="UUP45" s="84"/>
      <c r="UUQ45" s="84"/>
      <c r="UUR45" s="84"/>
      <c r="UUS45" s="84"/>
      <c r="UUT45" s="84"/>
      <c r="UUU45" s="84"/>
      <c r="UUV45" s="84"/>
      <c r="UUW45" s="84"/>
      <c r="UUX45" s="84"/>
      <c r="UUY45" s="84"/>
      <c r="UUZ45" s="84"/>
      <c r="UVA45" s="84"/>
      <c r="UVB45" s="84"/>
      <c r="UVC45" s="84"/>
      <c r="UVD45" s="84"/>
      <c r="UVE45" s="84"/>
      <c r="UVF45" s="84"/>
      <c r="UVG45" s="84"/>
      <c r="UVH45" s="84"/>
      <c r="UVI45" s="84"/>
      <c r="UVJ45" s="84"/>
      <c r="UVK45" s="84"/>
      <c r="UVL45" s="84"/>
      <c r="UVM45" s="84"/>
      <c r="UVN45" s="84"/>
      <c r="UVO45" s="84"/>
      <c r="UVP45" s="84"/>
      <c r="UVQ45" s="84"/>
      <c r="UVR45" s="84"/>
      <c r="UVS45" s="84"/>
      <c r="UVT45" s="84"/>
      <c r="UVU45" s="84"/>
      <c r="UVV45" s="84"/>
      <c r="UVW45" s="84"/>
      <c r="UVX45" s="84"/>
      <c r="UVY45" s="84"/>
      <c r="UVZ45" s="84"/>
      <c r="UWA45" s="84"/>
      <c r="UWB45" s="84"/>
      <c r="UWC45" s="84"/>
      <c r="UWD45" s="84"/>
      <c r="UWE45" s="84"/>
      <c r="UWF45" s="84"/>
      <c r="UWG45" s="84"/>
      <c r="UWH45" s="84"/>
      <c r="UWI45" s="84"/>
      <c r="UWJ45" s="84"/>
      <c r="UWK45" s="84"/>
      <c r="UWL45" s="84"/>
      <c r="UWM45" s="84"/>
      <c r="UWN45" s="84"/>
      <c r="UWO45" s="84"/>
      <c r="UWP45" s="84"/>
      <c r="UWQ45" s="84"/>
      <c r="UWR45" s="84"/>
      <c r="UWS45" s="84"/>
      <c r="UWT45" s="84"/>
      <c r="UWU45" s="84"/>
      <c r="UWV45" s="84"/>
      <c r="UWW45" s="84"/>
      <c r="UWX45" s="84"/>
      <c r="UWY45" s="84"/>
      <c r="UWZ45" s="84"/>
      <c r="UXA45" s="84"/>
      <c r="UXB45" s="84"/>
      <c r="UXC45" s="84"/>
      <c r="UXD45" s="84"/>
      <c r="UXE45" s="84"/>
      <c r="UXF45" s="84"/>
      <c r="UXG45" s="84"/>
      <c r="UXH45" s="84"/>
      <c r="UXI45" s="84"/>
      <c r="UXJ45" s="84"/>
      <c r="UXK45" s="84"/>
      <c r="UXL45" s="84"/>
      <c r="UXM45" s="84"/>
      <c r="UXN45" s="84"/>
      <c r="UXO45" s="84"/>
      <c r="UXP45" s="84"/>
      <c r="UXQ45" s="84"/>
      <c r="UXR45" s="84"/>
      <c r="UXS45" s="84"/>
      <c r="UXT45" s="84"/>
      <c r="UXU45" s="84"/>
      <c r="UXV45" s="84"/>
      <c r="UXW45" s="84"/>
      <c r="UXX45" s="84"/>
      <c r="UXY45" s="84"/>
      <c r="UXZ45" s="84"/>
      <c r="UYA45" s="84"/>
      <c r="UYB45" s="84"/>
      <c r="UYC45" s="84"/>
      <c r="UYD45" s="84"/>
      <c r="UYE45" s="84"/>
      <c r="UYF45" s="84"/>
      <c r="UYG45" s="84"/>
      <c r="UYH45" s="84"/>
      <c r="UYI45" s="84"/>
      <c r="UYJ45" s="84"/>
      <c r="UYK45" s="84"/>
      <c r="UYL45" s="84"/>
      <c r="UYM45" s="84"/>
      <c r="UYN45" s="84"/>
      <c r="UYO45" s="84"/>
      <c r="UYP45" s="84"/>
      <c r="UYQ45" s="84"/>
      <c r="UYR45" s="84"/>
      <c r="UYS45" s="84"/>
      <c r="UYT45" s="84"/>
      <c r="UYU45" s="84"/>
      <c r="UYV45" s="84"/>
      <c r="UYW45" s="84"/>
      <c r="UYX45" s="84"/>
      <c r="UYY45" s="84"/>
      <c r="UYZ45" s="84"/>
      <c r="UZA45" s="84"/>
      <c r="UZB45" s="84"/>
      <c r="UZC45" s="84"/>
      <c r="UZD45" s="84"/>
      <c r="UZE45" s="84"/>
      <c r="UZF45" s="84"/>
      <c r="UZG45" s="84"/>
      <c r="UZH45" s="84"/>
      <c r="UZI45" s="84"/>
      <c r="UZJ45" s="84"/>
      <c r="UZK45" s="84"/>
      <c r="UZL45" s="84"/>
      <c r="UZM45" s="84"/>
      <c r="UZN45" s="84"/>
      <c r="UZO45" s="84"/>
      <c r="UZP45" s="84"/>
      <c r="UZQ45" s="84"/>
      <c r="UZR45" s="84"/>
      <c r="UZS45" s="84"/>
      <c r="UZT45" s="84"/>
      <c r="UZU45" s="84"/>
      <c r="UZV45" s="84"/>
      <c r="UZW45" s="84"/>
      <c r="UZX45" s="84"/>
      <c r="UZY45" s="84"/>
      <c r="UZZ45" s="84"/>
      <c r="VAA45" s="84"/>
      <c r="VAB45" s="84"/>
      <c r="VAC45" s="84"/>
      <c r="VAD45" s="84"/>
      <c r="VAE45" s="84"/>
      <c r="VAF45" s="84"/>
      <c r="VAG45" s="84"/>
      <c r="VAH45" s="84"/>
      <c r="VAI45" s="84"/>
      <c r="VAJ45" s="84"/>
      <c r="VAK45" s="84"/>
      <c r="VAL45" s="84"/>
      <c r="VAM45" s="84"/>
      <c r="VAN45" s="84"/>
      <c r="VAO45" s="84"/>
      <c r="VAP45" s="84"/>
      <c r="VAQ45" s="84"/>
      <c r="VAR45" s="84"/>
      <c r="VAS45" s="84"/>
      <c r="VAT45" s="84"/>
      <c r="VAU45" s="84"/>
      <c r="VAV45" s="84"/>
      <c r="VAW45" s="84"/>
      <c r="VAX45" s="84"/>
      <c r="VAY45" s="84"/>
      <c r="VAZ45" s="84"/>
      <c r="VBA45" s="84"/>
      <c r="VBB45" s="84"/>
      <c r="VBC45" s="84"/>
      <c r="VBD45" s="84"/>
      <c r="VBE45" s="84"/>
      <c r="VBF45" s="84"/>
      <c r="VBG45" s="84"/>
      <c r="VBH45" s="84"/>
      <c r="VBI45" s="84"/>
      <c r="VBJ45" s="84"/>
      <c r="VBK45" s="84"/>
      <c r="VBL45" s="84"/>
      <c r="VBM45" s="84"/>
      <c r="VBN45" s="84"/>
      <c r="VBO45" s="84"/>
      <c r="VBP45" s="84"/>
      <c r="VBQ45" s="84"/>
      <c r="VBR45" s="84"/>
      <c r="VBS45" s="84"/>
      <c r="VBT45" s="84"/>
      <c r="VBU45" s="84"/>
      <c r="VBV45" s="84"/>
      <c r="VBW45" s="84"/>
      <c r="VBX45" s="84"/>
      <c r="VBY45" s="84"/>
      <c r="VBZ45" s="84"/>
      <c r="VCA45" s="84"/>
      <c r="VCB45" s="84"/>
      <c r="VCC45" s="84"/>
      <c r="VCD45" s="84"/>
      <c r="VCE45" s="84"/>
      <c r="VCF45" s="84"/>
      <c r="VCG45" s="84"/>
      <c r="VCH45" s="84"/>
      <c r="VCI45" s="84"/>
      <c r="VCJ45" s="84"/>
      <c r="VCK45" s="84"/>
      <c r="VCL45" s="84"/>
      <c r="VCM45" s="84"/>
      <c r="VCN45" s="84"/>
      <c r="VCO45" s="84"/>
      <c r="VCP45" s="84"/>
      <c r="VCQ45" s="84"/>
      <c r="VCR45" s="84"/>
      <c r="VCS45" s="84"/>
      <c r="VCT45" s="84"/>
      <c r="VCU45" s="84"/>
      <c r="VCV45" s="84"/>
      <c r="VCW45" s="84"/>
      <c r="VCX45" s="84"/>
      <c r="VCY45" s="84"/>
      <c r="VCZ45" s="84"/>
      <c r="VDA45" s="84"/>
      <c r="VDB45" s="84"/>
      <c r="VDC45" s="84"/>
      <c r="VDD45" s="84"/>
      <c r="VDE45" s="84"/>
      <c r="VDF45" s="84"/>
      <c r="VDG45" s="84"/>
      <c r="VDH45" s="84"/>
      <c r="VDI45" s="84"/>
      <c r="VDJ45" s="84"/>
      <c r="VDK45" s="84"/>
      <c r="VDL45" s="84"/>
      <c r="VDM45" s="84"/>
      <c r="VDN45" s="84"/>
      <c r="VDO45" s="84"/>
      <c r="VDP45" s="84"/>
      <c r="VDQ45" s="84"/>
      <c r="VDR45" s="84"/>
      <c r="VDS45" s="84"/>
      <c r="VDT45" s="84"/>
      <c r="VDU45" s="84"/>
      <c r="VDV45" s="84"/>
      <c r="VDW45" s="84"/>
      <c r="VDX45" s="84"/>
      <c r="VDY45" s="84"/>
      <c r="VDZ45" s="84"/>
      <c r="VEA45" s="84"/>
      <c r="VEB45" s="84"/>
      <c r="VEC45" s="84"/>
      <c r="VED45" s="84"/>
      <c r="VEE45" s="84"/>
      <c r="VEF45" s="84"/>
      <c r="VEG45" s="84"/>
      <c r="VEH45" s="84"/>
      <c r="VEI45" s="84"/>
      <c r="VEJ45" s="84"/>
      <c r="VEK45" s="84"/>
      <c r="VEL45" s="84"/>
      <c r="VEM45" s="84"/>
      <c r="VEN45" s="84"/>
      <c r="VEO45" s="84"/>
      <c r="VEP45" s="84"/>
      <c r="VEQ45" s="84"/>
      <c r="VER45" s="84"/>
      <c r="VES45" s="84"/>
      <c r="VET45" s="84"/>
      <c r="VEU45" s="84"/>
      <c r="VEV45" s="84"/>
      <c r="VEW45" s="84"/>
      <c r="VEX45" s="84"/>
      <c r="VEY45" s="84"/>
      <c r="VEZ45" s="84"/>
      <c r="VFA45" s="84"/>
      <c r="VFB45" s="84"/>
      <c r="VFC45" s="84"/>
      <c r="VFD45" s="84"/>
      <c r="VFE45" s="84"/>
      <c r="VFF45" s="84"/>
      <c r="VFG45" s="84"/>
      <c r="VFH45" s="84"/>
      <c r="VFI45" s="84"/>
      <c r="VFJ45" s="84"/>
      <c r="VFK45" s="84"/>
      <c r="VFL45" s="84"/>
      <c r="VFM45" s="84"/>
      <c r="VFN45" s="84"/>
      <c r="VFO45" s="84"/>
      <c r="VFP45" s="84"/>
      <c r="VFQ45" s="84"/>
      <c r="VFR45" s="84"/>
      <c r="VFS45" s="84"/>
      <c r="VFT45" s="84"/>
      <c r="VFU45" s="84"/>
      <c r="VFV45" s="84"/>
      <c r="VFW45" s="84"/>
      <c r="VFX45" s="84"/>
      <c r="VFY45" s="84"/>
      <c r="VFZ45" s="84"/>
      <c r="VGA45" s="84"/>
      <c r="VGB45" s="84"/>
      <c r="VGC45" s="84"/>
      <c r="VGD45" s="84"/>
      <c r="VGE45" s="84"/>
      <c r="VGF45" s="84"/>
      <c r="VGG45" s="84"/>
      <c r="VGH45" s="84"/>
      <c r="VGI45" s="84"/>
      <c r="VGJ45" s="84"/>
      <c r="VGK45" s="84"/>
      <c r="VGL45" s="84"/>
      <c r="VGM45" s="84"/>
      <c r="VGN45" s="84"/>
      <c r="VGO45" s="84"/>
      <c r="VGP45" s="84"/>
      <c r="VGQ45" s="84"/>
      <c r="VGR45" s="84"/>
      <c r="VGS45" s="84"/>
      <c r="VGT45" s="84"/>
      <c r="VGU45" s="84"/>
      <c r="VGV45" s="84"/>
      <c r="VGW45" s="84"/>
      <c r="VGX45" s="84"/>
      <c r="VGY45" s="84"/>
      <c r="VGZ45" s="84"/>
      <c r="VHA45" s="84"/>
      <c r="VHB45" s="84"/>
      <c r="VHC45" s="84"/>
      <c r="VHD45" s="84"/>
      <c r="VHE45" s="84"/>
      <c r="VHF45" s="84"/>
      <c r="VHG45" s="84"/>
      <c r="VHH45" s="84"/>
      <c r="VHI45" s="84"/>
      <c r="VHJ45" s="84"/>
      <c r="VHK45" s="84"/>
      <c r="VHL45" s="84"/>
      <c r="VHM45" s="84"/>
      <c r="VHN45" s="84"/>
      <c r="VHO45" s="84"/>
      <c r="VHP45" s="84"/>
      <c r="VHQ45" s="84"/>
      <c r="VHR45" s="84"/>
      <c r="VHS45" s="84"/>
      <c r="VHT45" s="84"/>
      <c r="VHU45" s="84"/>
      <c r="VHV45" s="84"/>
      <c r="VHW45" s="84"/>
      <c r="VHX45" s="84"/>
      <c r="VHY45" s="84"/>
      <c r="VHZ45" s="84"/>
      <c r="VIA45" s="84"/>
      <c r="VIB45" s="84"/>
      <c r="VIC45" s="84"/>
      <c r="VID45" s="84"/>
      <c r="VIE45" s="84"/>
      <c r="VIF45" s="84"/>
      <c r="VIG45" s="84"/>
      <c r="VIH45" s="84"/>
      <c r="VII45" s="84"/>
      <c r="VIJ45" s="84"/>
      <c r="VIK45" s="84"/>
      <c r="VIL45" s="84"/>
      <c r="VIM45" s="84"/>
      <c r="VIN45" s="84"/>
      <c r="VIO45" s="84"/>
      <c r="VIP45" s="84"/>
      <c r="VIQ45" s="84"/>
      <c r="VIR45" s="84"/>
      <c r="VIS45" s="84"/>
      <c r="VIT45" s="84"/>
      <c r="VIU45" s="84"/>
      <c r="VIV45" s="84"/>
      <c r="VIW45" s="84"/>
      <c r="VIX45" s="84"/>
      <c r="VIY45" s="84"/>
      <c r="VIZ45" s="84"/>
      <c r="VJA45" s="84"/>
      <c r="VJB45" s="84"/>
      <c r="VJC45" s="84"/>
      <c r="VJD45" s="84"/>
      <c r="VJE45" s="84"/>
      <c r="VJF45" s="84"/>
      <c r="VJG45" s="84"/>
      <c r="VJH45" s="84"/>
      <c r="VJI45" s="84"/>
      <c r="VJJ45" s="84"/>
      <c r="VJK45" s="84"/>
      <c r="VJL45" s="84"/>
      <c r="VJM45" s="84"/>
      <c r="VJN45" s="84"/>
      <c r="VJO45" s="84"/>
      <c r="VJP45" s="84"/>
      <c r="VJQ45" s="84"/>
      <c r="VJR45" s="84"/>
      <c r="VJS45" s="84"/>
      <c r="VJT45" s="84"/>
      <c r="VJU45" s="84"/>
      <c r="VJV45" s="84"/>
      <c r="VJW45" s="84"/>
      <c r="VJX45" s="84"/>
      <c r="VJY45" s="84"/>
      <c r="VJZ45" s="84"/>
      <c r="VKA45" s="84"/>
      <c r="VKB45" s="84"/>
      <c r="VKC45" s="84"/>
      <c r="VKD45" s="84"/>
      <c r="VKE45" s="84"/>
      <c r="VKF45" s="84"/>
      <c r="VKG45" s="84"/>
      <c r="VKH45" s="84"/>
      <c r="VKI45" s="84"/>
      <c r="VKJ45" s="84"/>
      <c r="VKK45" s="84"/>
      <c r="VKL45" s="84"/>
      <c r="VKM45" s="84"/>
      <c r="VKN45" s="84"/>
      <c r="VKO45" s="84"/>
      <c r="VKP45" s="84"/>
      <c r="VKQ45" s="84"/>
      <c r="VKR45" s="84"/>
      <c r="VKS45" s="84"/>
      <c r="VKT45" s="84"/>
      <c r="VKU45" s="84"/>
      <c r="VKV45" s="84"/>
      <c r="VKW45" s="84"/>
      <c r="VKX45" s="84"/>
      <c r="VKY45" s="84"/>
      <c r="VKZ45" s="84"/>
      <c r="VLA45" s="84"/>
      <c r="VLB45" s="84"/>
      <c r="VLC45" s="84"/>
      <c r="VLD45" s="84"/>
      <c r="VLE45" s="84"/>
      <c r="VLF45" s="84"/>
      <c r="VLG45" s="84"/>
      <c r="VLH45" s="84"/>
      <c r="VLI45" s="84"/>
      <c r="VLJ45" s="84"/>
      <c r="VLK45" s="84"/>
      <c r="VLL45" s="84"/>
      <c r="VLM45" s="84"/>
      <c r="VLN45" s="84"/>
      <c r="VLO45" s="84"/>
      <c r="VLP45" s="84"/>
      <c r="VLQ45" s="84"/>
      <c r="VLR45" s="84"/>
      <c r="VLS45" s="84"/>
      <c r="VLT45" s="84"/>
      <c r="VLU45" s="84"/>
      <c r="VLV45" s="84"/>
      <c r="VLW45" s="84"/>
      <c r="VLX45" s="84"/>
      <c r="VLY45" s="84"/>
      <c r="VLZ45" s="84"/>
      <c r="VMA45" s="84"/>
      <c r="VMB45" s="84"/>
      <c r="VMC45" s="84"/>
      <c r="VMD45" s="84"/>
      <c r="VME45" s="84"/>
      <c r="VMF45" s="84"/>
      <c r="VMG45" s="84"/>
      <c r="VMH45" s="84"/>
      <c r="VMI45" s="84"/>
      <c r="VMJ45" s="84"/>
      <c r="VMK45" s="84"/>
      <c r="VML45" s="84"/>
      <c r="VMM45" s="84"/>
      <c r="VMN45" s="84"/>
      <c r="VMO45" s="84"/>
      <c r="VMP45" s="84"/>
      <c r="VMQ45" s="84"/>
      <c r="VMR45" s="84"/>
      <c r="VMS45" s="84"/>
      <c r="VMT45" s="84"/>
      <c r="VMU45" s="84"/>
      <c r="VMV45" s="84"/>
      <c r="VMW45" s="84"/>
      <c r="VMX45" s="84"/>
      <c r="VMY45" s="84"/>
      <c r="VMZ45" s="84"/>
      <c r="VNA45" s="84"/>
      <c r="VNB45" s="84"/>
      <c r="VNC45" s="84"/>
      <c r="VND45" s="84"/>
      <c r="VNE45" s="84"/>
      <c r="VNF45" s="84"/>
      <c r="VNG45" s="84"/>
      <c r="VNH45" s="84"/>
      <c r="VNI45" s="84"/>
      <c r="VNJ45" s="84"/>
      <c r="VNK45" s="84"/>
      <c r="VNL45" s="84"/>
      <c r="VNM45" s="84"/>
      <c r="VNN45" s="84"/>
      <c r="VNO45" s="84"/>
      <c r="VNP45" s="84"/>
      <c r="VNQ45" s="84"/>
      <c r="VNR45" s="84"/>
      <c r="VNS45" s="84"/>
      <c r="VNT45" s="84"/>
      <c r="VNU45" s="84"/>
      <c r="VNV45" s="84"/>
      <c r="VNW45" s="84"/>
      <c r="VNX45" s="84"/>
      <c r="VNY45" s="84"/>
      <c r="VNZ45" s="84"/>
      <c r="VOA45" s="84"/>
      <c r="VOB45" s="84"/>
      <c r="VOC45" s="84"/>
      <c r="VOD45" s="84"/>
      <c r="VOE45" s="84"/>
      <c r="VOF45" s="84"/>
      <c r="VOG45" s="84"/>
      <c r="VOH45" s="84"/>
      <c r="VOI45" s="84"/>
      <c r="VOJ45" s="84"/>
      <c r="VOK45" s="84"/>
      <c r="VOL45" s="84"/>
      <c r="VOM45" s="84"/>
      <c r="VON45" s="84"/>
      <c r="VOO45" s="84"/>
      <c r="VOP45" s="84"/>
      <c r="VOQ45" s="84"/>
      <c r="VOR45" s="84"/>
      <c r="VOS45" s="84"/>
      <c r="VOT45" s="84"/>
      <c r="VOU45" s="84"/>
      <c r="VOV45" s="84"/>
      <c r="VOW45" s="84"/>
      <c r="VOX45" s="84"/>
      <c r="VOY45" s="84"/>
      <c r="VOZ45" s="84"/>
      <c r="VPA45" s="84"/>
      <c r="VPB45" s="84"/>
      <c r="VPC45" s="84"/>
      <c r="VPD45" s="84"/>
      <c r="VPE45" s="84"/>
      <c r="VPF45" s="84"/>
      <c r="VPG45" s="84"/>
      <c r="VPH45" s="84"/>
      <c r="VPI45" s="84"/>
      <c r="VPJ45" s="84"/>
      <c r="VPK45" s="84"/>
      <c r="VPL45" s="84"/>
      <c r="VPM45" s="84"/>
      <c r="VPN45" s="84"/>
      <c r="VPO45" s="84"/>
      <c r="VPP45" s="84"/>
      <c r="VPQ45" s="84"/>
      <c r="VPR45" s="84"/>
      <c r="VPS45" s="84"/>
      <c r="VPT45" s="84"/>
      <c r="VPU45" s="84"/>
      <c r="VPV45" s="84"/>
      <c r="VPW45" s="84"/>
      <c r="VPX45" s="84"/>
      <c r="VPY45" s="84"/>
      <c r="VPZ45" s="84"/>
      <c r="VQA45" s="84"/>
      <c r="VQB45" s="84"/>
      <c r="VQC45" s="84"/>
      <c r="VQD45" s="84"/>
      <c r="VQE45" s="84"/>
      <c r="VQF45" s="84"/>
      <c r="VQG45" s="84"/>
      <c r="VQH45" s="84"/>
      <c r="VQI45" s="84"/>
      <c r="VQJ45" s="84"/>
      <c r="VQK45" s="84"/>
      <c r="VQL45" s="84"/>
      <c r="VQM45" s="84"/>
      <c r="VQN45" s="84"/>
      <c r="VQO45" s="84"/>
      <c r="VQP45" s="84"/>
      <c r="VQQ45" s="84"/>
      <c r="VQR45" s="84"/>
      <c r="VQS45" s="84"/>
      <c r="VQT45" s="84"/>
      <c r="VQU45" s="84"/>
      <c r="VQV45" s="84"/>
      <c r="VQW45" s="84"/>
      <c r="VQX45" s="84"/>
      <c r="VQY45" s="84"/>
      <c r="VQZ45" s="84"/>
      <c r="VRA45" s="84"/>
      <c r="VRB45" s="84"/>
      <c r="VRC45" s="84"/>
      <c r="VRD45" s="84"/>
      <c r="VRE45" s="84"/>
      <c r="VRF45" s="84"/>
      <c r="VRG45" s="84"/>
      <c r="VRH45" s="84"/>
      <c r="VRI45" s="84"/>
      <c r="VRJ45" s="84"/>
      <c r="VRK45" s="84"/>
      <c r="VRL45" s="84"/>
      <c r="VRM45" s="84"/>
      <c r="VRN45" s="84"/>
      <c r="VRO45" s="84"/>
      <c r="VRP45" s="84"/>
      <c r="VRQ45" s="84"/>
      <c r="VRR45" s="84"/>
      <c r="VRS45" s="84"/>
      <c r="VRT45" s="84"/>
      <c r="VRU45" s="84"/>
      <c r="VRV45" s="84"/>
      <c r="VRW45" s="84"/>
      <c r="VRX45" s="84"/>
      <c r="VRY45" s="84"/>
      <c r="VRZ45" s="84"/>
      <c r="VSA45" s="84"/>
      <c r="VSB45" s="84"/>
      <c r="VSC45" s="84"/>
      <c r="VSD45" s="84"/>
      <c r="VSE45" s="84"/>
      <c r="VSF45" s="84"/>
      <c r="VSG45" s="84"/>
      <c r="VSH45" s="84"/>
      <c r="VSI45" s="84"/>
      <c r="VSJ45" s="84"/>
      <c r="VSK45" s="84"/>
      <c r="VSL45" s="84"/>
      <c r="VSM45" s="84"/>
      <c r="VSN45" s="84"/>
      <c r="VSO45" s="84"/>
      <c r="VSP45" s="84"/>
      <c r="VSQ45" s="84"/>
      <c r="VSR45" s="84"/>
      <c r="VSS45" s="84"/>
      <c r="VST45" s="84"/>
      <c r="VSU45" s="84"/>
      <c r="VSV45" s="84"/>
      <c r="VSW45" s="84"/>
      <c r="VSX45" s="84"/>
      <c r="VSY45" s="84"/>
      <c r="VSZ45" s="84"/>
      <c r="VTA45" s="84"/>
      <c r="VTB45" s="84"/>
      <c r="VTC45" s="84"/>
      <c r="VTD45" s="84"/>
      <c r="VTE45" s="84"/>
      <c r="VTF45" s="84"/>
      <c r="VTG45" s="84"/>
      <c r="VTH45" s="84"/>
      <c r="VTI45" s="84"/>
      <c r="VTJ45" s="84"/>
      <c r="VTK45" s="84"/>
      <c r="VTL45" s="84"/>
      <c r="VTM45" s="84"/>
      <c r="VTN45" s="84"/>
      <c r="VTO45" s="84"/>
      <c r="VTP45" s="84"/>
      <c r="VTQ45" s="84"/>
      <c r="VTR45" s="84"/>
      <c r="VTS45" s="84"/>
      <c r="VTT45" s="84"/>
      <c r="VTU45" s="84"/>
      <c r="VTV45" s="84"/>
      <c r="VTW45" s="84"/>
      <c r="VTX45" s="84"/>
      <c r="VTY45" s="84"/>
      <c r="VTZ45" s="84"/>
      <c r="VUA45" s="84"/>
      <c r="VUB45" s="84"/>
      <c r="VUC45" s="84"/>
      <c r="VUD45" s="84"/>
      <c r="VUE45" s="84"/>
      <c r="VUF45" s="84"/>
      <c r="VUG45" s="84"/>
      <c r="VUH45" s="84"/>
      <c r="VUI45" s="84"/>
      <c r="VUJ45" s="84"/>
      <c r="VUK45" s="84"/>
      <c r="VUL45" s="84"/>
      <c r="VUM45" s="84"/>
      <c r="VUN45" s="84"/>
      <c r="VUO45" s="84"/>
      <c r="VUP45" s="84"/>
      <c r="VUQ45" s="84"/>
      <c r="VUR45" s="84"/>
      <c r="VUS45" s="84"/>
      <c r="VUT45" s="84"/>
      <c r="VUU45" s="84"/>
      <c r="VUV45" s="84"/>
      <c r="VUW45" s="84"/>
      <c r="VUX45" s="84"/>
      <c r="VUY45" s="84"/>
      <c r="VUZ45" s="84"/>
      <c r="VVA45" s="84"/>
      <c r="VVB45" s="84"/>
      <c r="VVC45" s="84"/>
      <c r="VVD45" s="84"/>
      <c r="VVE45" s="84"/>
      <c r="VVF45" s="84"/>
      <c r="VVG45" s="84"/>
      <c r="VVH45" s="84"/>
      <c r="VVI45" s="84"/>
      <c r="VVJ45" s="84"/>
      <c r="VVK45" s="84"/>
      <c r="VVL45" s="84"/>
      <c r="VVM45" s="84"/>
      <c r="VVN45" s="84"/>
      <c r="VVO45" s="84"/>
      <c r="VVP45" s="84"/>
      <c r="VVQ45" s="84"/>
      <c r="VVR45" s="84"/>
      <c r="VVS45" s="84"/>
      <c r="VVT45" s="84"/>
      <c r="VVU45" s="84"/>
      <c r="VVV45" s="84"/>
      <c r="VVW45" s="84"/>
      <c r="VVX45" s="84"/>
      <c r="VVY45" s="84"/>
      <c r="VVZ45" s="84"/>
      <c r="VWA45" s="84"/>
      <c r="VWB45" s="84"/>
      <c r="VWC45" s="84"/>
      <c r="VWD45" s="84"/>
      <c r="VWE45" s="84"/>
      <c r="VWF45" s="84"/>
      <c r="VWG45" s="84"/>
      <c r="VWH45" s="84"/>
      <c r="VWI45" s="84"/>
      <c r="VWJ45" s="84"/>
      <c r="VWK45" s="84"/>
      <c r="VWL45" s="84"/>
      <c r="VWM45" s="84"/>
      <c r="VWN45" s="84"/>
      <c r="VWO45" s="84"/>
      <c r="VWP45" s="84"/>
      <c r="VWQ45" s="84"/>
      <c r="VWR45" s="84"/>
      <c r="VWS45" s="84"/>
      <c r="VWT45" s="84"/>
      <c r="VWU45" s="84"/>
      <c r="VWV45" s="84"/>
      <c r="VWW45" s="84"/>
      <c r="VWX45" s="84"/>
      <c r="VWY45" s="84"/>
      <c r="VWZ45" s="84"/>
      <c r="VXA45" s="84"/>
      <c r="VXB45" s="84"/>
      <c r="VXC45" s="84"/>
      <c r="VXD45" s="84"/>
      <c r="VXE45" s="84"/>
      <c r="VXF45" s="84"/>
      <c r="VXG45" s="84"/>
      <c r="VXH45" s="84"/>
      <c r="VXI45" s="84"/>
      <c r="VXJ45" s="84"/>
      <c r="VXK45" s="84"/>
      <c r="VXL45" s="84"/>
      <c r="VXM45" s="84"/>
      <c r="VXN45" s="84"/>
      <c r="VXO45" s="84"/>
      <c r="VXP45" s="84"/>
      <c r="VXQ45" s="84"/>
      <c r="VXR45" s="84"/>
      <c r="VXS45" s="84"/>
      <c r="VXT45" s="84"/>
      <c r="VXU45" s="84"/>
      <c r="VXV45" s="84"/>
      <c r="VXW45" s="84"/>
      <c r="VXX45" s="84"/>
      <c r="VXY45" s="84"/>
      <c r="VXZ45" s="84"/>
      <c r="VYA45" s="84"/>
      <c r="VYB45" s="84"/>
      <c r="VYC45" s="84"/>
      <c r="VYD45" s="84"/>
      <c r="VYE45" s="84"/>
      <c r="VYF45" s="84"/>
      <c r="VYG45" s="84"/>
      <c r="VYH45" s="84"/>
      <c r="VYI45" s="84"/>
      <c r="VYJ45" s="84"/>
      <c r="VYK45" s="84"/>
      <c r="VYL45" s="84"/>
      <c r="VYM45" s="84"/>
      <c r="VYN45" s="84"/>
      <c r="VYO45" s="84"/>
      <c r="VYP45" s="84"/>
      <c r="VYQ45" s="84"/>
      <c r="VYR45" s="84"/>
      <c r="VYS45" s="84"/>
      <c r="VYT45" s="84"/>
      <c r="VYU45" s="84"/>
      <c r="VYV45" s="84"/>
      <c r="VYW45" s="84"/>
      <c r="VYX45" s="84"/>
      <c r="VYY45" s="84"/>
      <c r="VYZ45" s="84"/>
      <c r="VZA45" s="84"/>
      <c r="VZB45" s="84"/>
      <c r="VZC45" s="84"/>
      <c r="VZD45" s="84"/>
      <c r="VZE45" s="84"/>
      <c r="VZF45" s="84"/>
      <c r="VZG45" s="84"/>
      <c r="VZH45" s="84"/>
      <c r="VZI45" s="84"/>
      <c r="VZJ45" s="84"/>
      <c r="VZK45" s="84"/>
      <c r="VZL45" s="84"/>
      <c r="VZM45" s="84"/>
      <c r="VZN45" s="84"/>
      <c r="VZO45" s="84"/>
      <c r="VZP45" s="84"/>
      <c r="VZQ45" s="84"/>
      <c r="VZR45" s="84"/>
      <c r="VZS45" s="84"/>
      <c r="VZT45" s="84"/>
      <c r="VZU45" s="84"/>
      <c r="VZV45" s="84"/>
      <c r="VZW45" s="84"/>
      <c r="VZX45" s="84"/>
      <c r="VZY45" s="84"/>
      <c r="VZZ45" s="84"/>
      <c r="WAA45" s="84"/>
      <c r="WAB45" s="84"/>
      <c r="WAC45" s="84"/>
      <c r="WAD45" s="84"/>
      <c r="WAE45" s="84"/>
      <c r="WAF45" s="84"/>
      <c r="WAG45" s="84"/>
      <c r="WAH45" s="84"/>
      <c r="WAI45" s="84"/>
      <c r="WAJ45" s="84"/>
      <c r="WAK45" s="84"/>
      <c r="WAL45" s="84"/>
      <c r="WAM45" s="84"/>
      <c r="WAN45" s="84"/>
      <c r="WAO45" s="84"/>
      <c r="WAP45" s="84"/>
      <c r="WAQ45" s="84"/>
      <c r="WAR45" s="84"/>
      <c r="WAS45" s="84"/>
      <c r="WAT45" s="84"/>
      <c r="WAU45" s="84"/>
      <c r="WAV45" s="84"/>
      <c r="WAW45" s="84"/>
      <c r="WAX45" s="84"/>
      <c r="WAY45" s="84"/>
      <c r="WAZ45" s="84"/>
      <c r="WBA45" s="84"/>
      <c r="WBB45" s="84"/>
      <c r="WBC45" s="84"/>
      <c r="WBD45" s="84"/>
      <c r="WBE45" s="84"/>
      <c r="WBF45" s="84"/>
      <c r="WBG45" s="84"/>
      <c r="WBH45" s="84"/>
      <c r="WBI45" s="84"/>
      <c r="WBJ45" s="84"/>
      <c r="WBK45" s="84"/>
      <c r="WBL45" s="84"/>
      <c r="WBM45" s="84"/>
      <c r="WBN45" s="84"/>
      <c r="WBO45" s="84"/>
      <c r="WBP45" s="84"/>
      <c r="WBQ45" s="84"/>
      <c r="WBR45" s="84"/>
      <c r="WBS45" s="84"/>
      <c r="WBT45" s="84"/>
      <c r="WBU45" s="84"/>
      <c r="WBV45" s="84"/>
      <c r="WBW45" s="84"/>
      <c r="WBX45" s="84"/>
      <c r="WBY45" s="84"/>
      <c r="WBZ45" s="84"/>
      <c r="WCA45" s="84"/>
      <c r="WCB45" s="84"/>
      <c r="WCC45" s="84"/>
      <c r="WCD45" s="84"/>
      <c r="WCE45" s="84"/>
      <c r="WCF45" s="84"/>
      <c r="WCG45" s="84"/>
      <c r="WCH45" s="84"/>
      <c r="WCI45" s="84"/>
      <c r="WCJ45" s="84"/>
      <c r="WCK45" s="84"/>
      <c r="WCL45" s="84"/>
      <c r="WCM45" s="84"/>
      <c r="WCN45" s="84"/>
      <c r="WCO45" s="84"/>
      <c r="WCP45" s="84"/>
      <c r="WCQ45" s="84"/>
      <c r="WCR45" s="84"/>
      <c r="WCS45" s="84"/>
      <c r="WCT45" s="84"/>
      <c r="WCU45" s="84"/>
      <c r="WCV45" s="84"/>
      <c r="WCW45" s="84"/>
      <c r="WCX45" s="84"/>
      <c r="WCY45" s="84"/>
      <c r="WCZ45" s="84"/>
      <c r="WDA45" s="84"/>
      <c r="WDB45" s="84"/>
      <c r="WDC45" s="84"/>
      <c r="WDD45" s="84"/>
      <c r="WDE45" s="84"/>
      <c r="WDF45" s="84"/>
      <c r="WDG45" s="84"/>
      <c r="WDH45" s="84"/>
      <c r="WDI45" s="84"/>
      <c r="WDJ45" s="84"/>
      <c r="WDK45" s="84"/>
      <c r="WDL45" s="84"/>
      <c r="WDM45" s="84"/>
      <c r="WDN45" s="84"/>
      <c r="WDO45" s="84"/>
      <c r="WDP45" s="84"/>
      <c r="WDQ45" s="84"/>
      <c r="WDR45" s="84"/>
      <c r="WDS45" s="84"/>
      <c r="WDT45" s="84"/>
      <c r="WDU45" s="84"/>
      <c r="WDV45" s="84"/>
      <c r="WDW45" s="84"/>
      <c r="WDX45" s="84"/>
      <c r="WDY45" s="84"/>
      <c r="WDZ45" s="84"/>
      <c r="WEA45" s="84"/>
      <c r="WEB45" s="84"/>
      <c r="WEC45" s="84"/>
      <c r="WED45" s="84"/>
      <c r="WEE45" s="84"/>
      <c r="WEF45" s="84"/>
      <c r="WEG45" s="84"/>
      <c r="WEH45" s="84"/>
      <c r="WEI45" s="84"/>
      <c r="WEJ45" s="84"/>
      <c r="WEK45" s="84"/>
      <c r="WEL45" s="84"/>
      <c r="WEM45" s="84"/>
      <c r="WEN45" s="84"/>
      <c r="WEO45" s="84"/>
      <c r="WEP45" s="84"/>
      <c r="WEQ45" s="84"/>
      <c r="WER45" s="84"/>
      <c r="WES45" s="84"/>
      <c r="WET45" s="84"/>
      <c r="WEU45" s="84"/>
      <c r="WEV45" s="84"/>
      <c r="WEW45" s="84"/>
      <c r="WEX45" s="84"/>
      <c r="WEY45" s="84"/>
      <c r="WEZ45" s="84"/>
      <c r="WFA45" s="84"/>
      <c r="WFB45" s="84"/>
      <c r="WFC45" s="84"/>
      <c r="WFD45" s="84"/>
      <c r="WFE45" s="84"/>
      <c r="WFF45" s="84"/>
      <c r="WFG45" s="84"/>
      <c r="WFH45" s="84"/>
      <c r="WFI45" s="84"/>
      <c r="WFJ45" s="84"/>
      <c r="WFK45" s="84"/>
      <c r="WFL45" s="84"/>
      <c r="WFM45" s="84"/>
      <c r="WFN45" s="84"/>
      <c r="WFO45" s="84"/>
      <c r="WFP45" s="84"/>
      <c r="WFQ45" s="84"/>
      <c r="WFR45" s="84"/>
      <c r="WFS45" s="84"/>
      <c r="WFT45" s="84"/>
      <c r="WFU45" s="84"/>
      <c r="WFV45" s="84"/>
      <c r="WFW45" s="84"/>
      <c r="WFX45" s="84"/>
      <c r="WFY45" s="84"/>
      <c r="WFZ45" s="84"/>
      <c r="WGA45" s="84"/>
      <c r="WGB45" s="84"/>
      <c r="WGC45" s="84"/>
      <c r="WGD45" s="84"/>
      <c r="WGE45" s="84"/>
      <c r="WGF45" s="84"/>
      <c r="WGG45" s="84"/>
      <c r="WGH45" s="84"/>
      <c r="WGI45" s="84"/>
      <c r="WGJ45" s="84"/>
      <c r="WGK45" s="84"/>
      <c r="WGL45" s="84"/>
      <c r="WGM45" s="84"/>
      <c r="WGN45" s="84"/>
      <c r="WGO45" s="84"/>
      <c r="WGP45" s="84"/>
      <c r="WGQ45" s="84"/>
      <c r="WGR45" s="84"/>
      <c r="WGS45" s="84"/>
      <c r="WGT45" s="84"/>
      <c r="WGU45" s="84"/>
      <c r="WGV45" s="84"/>
      <c r="WGW45" s="84"/>
      <c r="WGX45" s="84"/>
      <c r="WGY45" s="84"/>
      <c r="WGZ45" s="84"/>
      <c r="WHA45" s="84"/>
      <c r="WHB45" s="84"/>
      <c r="WHC45" s="84"/>
      <c r="WHD45" s="84"/>
      <c r="WHE45" s="84"/>
      <c r="WHF45" s="84"/>
      <c r="WHG45" s="84"/>
      <c r="WHH45" s="84"/>
      <c r="WHI45" s="84"/>
      <c r="WHJ45" s="84"/>
      <c r="WHK45" s="84"/>
      <c r="WHL45" s="84"/>
      <c r="WHM45" s="84"/>
      <c r="WHN45" s="84"/>
      <c r="WHO45" s="84"/>
      <c r="WHP45" s="84"/>
      <c r="WHQ45" s="84"/>
      <c r="WHR45" s="84"/>
      <c r="WHS45" s="84"/>
      <c r="WHT45" s="84"/>
      <c r="WHU45" s="84"/>
      <c r="WHV45" s="84"/>
      <c r="WHW45" s="84"/>
      <c r="WHX45" s="84"/>
      <c r="WHY45" s="84"/>
      <c r="WHZ45" s="84"/>
      <c r="WIA45" s="84"/>
      <c r="WIB45" s="84"/>
      <c r="WIC45" s="84"/>
      <c r="WID45" s="84"/>
      <c r="WIE45" s="84"/>
      <c r="WIF45" s="84"/>
      <c r="WIG45" s="84"/>
      <c r="WIH45" s="84"/>
      <c r="WII45" s="84"/>
      <c r="WIJ45" s="84"/>
      <c r="WIK45" s="84"/>
      <c r="WIL45" s="84"/>
      <c r="WIM45" s="84"/>
      <c r="WIN45" s="84"/>
      <c r="WIO45" s="84"/>
      <c r="WIP45" s="84"/>
      <c r="WIQ45" s="84"/>
      <c r="WIR45" s="84"/>
      <c r="WIS45" s="84"/>
      <c r="WIT45" s="84"/>
      <c r="WIU45" s="84"/>
      <c r="WIV45" s="84"/>
      <c r="WIW45" s="84"/>
      <c r="WIX45" s="84"/>
      <c r="WIY45" s="84"/>
      <c r="WIZ45" s="84"/>
      <c r="WJA45" s="84"/>
      <c r="WJB45" s="84"/>
      <c r="WJC45" s="84"/>
      <c r="WJD45" s="84"/>
      <c r="WJE45" s="84"/>
      <c r="WJF45" s="84"/>
      <c r="WJG45" s="84"/>
      <c r="WJH45" s="84"/>
      <c r="WJI45" s="84"/>
      <c r="WJJ45" s="84"/>
      <c r="WJK45" s="84"/>
      <c r="WJL45" s="84"/>
      <c r="WJM45" s="84"/>
      <c r="WJN45" s="84"/>
      <c r="WJO45" s="84"/>
      <c r="WJP45" s="84"/>
      <c r="WJQ45" s="84"/>
      <c r="WJR45" s="84"/>
      <c r="WJS45" s="84"/>
      <c r="WJT45" s="84"/>
      <c r="WJU45" s="84"/>
      <c r="WJV45" s="84"/>
      <c r="WJW45" s="84"/>
      <c r="WJX45" s="84"/>
      <c r="WJY45" s="84"/>
      <c r="WJZ45" s="84"/>
      <c r="WKA45" s="84"/>
      <c r="WKB45" s="84"/>
      <c r="WKC45" s="84"/>
      <c r="WKD45" s="84"/>
      <c r="WKE45" s="84"/>
      <c r="WKF45" s="84"/>
      <c r="WKG45" s="84"/>
      <c r="WKH45" s="84"/>
      <c r="WKI45" s="84"/>
      <c r="WKJ45" s="84"/>
      <c r="WKK45" s="84"/>
      <c r="WKL45" s="84"/>
      <c r="WKM45" s="84"/>
      <c r="WKN45" s="84"/>
      <c r="WKO45" s="84"/>
      <c r="WKP45" s="84"/>
      <c r="WKQ45" s="84"/>
      <c r="WKR45" s="84"/>
      <c r="WKS45" s="84"/>
      <c r="WKT45" s="84"/>
      <c r="WKU45" s="84"/>
      <c r="WKV45" s="84"/>
      <c r="WKW45" s="84"/>
      <c r="WKX45" s="84"/>
      <c r="WKY45" s="84"/>
      <c r="WKZ45" s="84"/>
      <c r="WLA45" s="84"/>
      <c r="WLB45" s="84"/>
      <c r="WLC45" s="84"/>
      <c r="WLD45" s="84"/>
      <c r="WLE45" s="84"/>
      <c r="WLF45" s="84"/>
      <c r="WLG45" s="84"/>
      <c r="WLH45" s="84"/>
      <c r="WLI45" s="84"/>
      <c r="WLJ45" s="84"/>
      <c r="WLK45" s="84"/>
      <c r="WLL45" s="84"/>
      <c r="WLM45" s="84"/>
      <c r="WLN45" s="84"/>
      <c r="WLO45" s="84"/>
      <c r="WLP45" s="84"/>
      <c r="WLQ45" s="84"/>
      <c r="WLR45" s="84"/>
      <c r="WLS45" s="84"/>
      <c r="WLT45" s="84"/>
      <c r="WLU45" s="84"/>
      <c r="WLV45" s="84"/>
      <c r="WLW45" s="84"/>
      <c r="WLX45" s="84"/>
      <c r="WLY45" s="84"/>
      <c r="WLZ45" s="84"/>
      <c r="WMA45" s="84"/>
      <c r="WMB45" s="84"/>
      <c r="WMC45" s="84"/>
      <c r="WMD45" s="84"/>
      <c r="WME45" s="84"/>
      <c r="WMF45" s="84"/>
      <c r="WMG45" s="84"/>
      <c r="WMH45" s="84"/>
      <c r="WMI45" s="84"/>
      <c r="WMJ45" s="84"/>
      <c r="WMK45" s="84"/>
      <c r="WML45" s="84"/>
      <c r="WMM45" s="84"/>
      <c r="WMN45" s="84"/>
      <c r="WMO45" s="84"/>
      <c r="WMP45" s="84"/>
      <c r="WMQ45" s="84"/>
      <c r="WMR45" s="84"/>
      <c r="WMS45" s="84"/>
      <c r="WMT45" s="84"/>
      <c r="WMU45" s="84"/>
      <c r="WMV45" s="84"/>
      <c r="WMW45" s="84"/>
      <c r="WMX45" s="84"/>
      <c r="WMY45" s="84"/>
      <c r="WMZ45" s="84"/>
      <c r="WNA45" s="84"/>
      <c r="WNB45" s="84"/>
      <c r="WNC45" s="84"/>
      <c r="WND45" s="84"/>
      <c r="WNE45" s="84"/>
      <c r="WNF45" s="84"/>
      <c r="WNG45" s="84"/>
      <c r="WNH45" s="84"/>
      <c r="WNI45" s="84"/>
      <c r="WNJ45" s="84"/>
      <c r="WNK45" s="84"/>
      <c r="WNL45" s="84"/>
      <c r="WNM45" s="84"/>
      <c r="WNN45" s="84"/>
      <c r="WNO45" s="84"/>
      <c r="WNP45" s="84"/>
      <c r="WNQ45" s="84"/>
      <c r="WNR45" s="84"/>
      <c r="WNS45" s="84"/>
      <c r="WNT45" s="84"/>
      <c r="WNU45" s="84"/>
      <c r="WNV45" s="84"/>
      <c r="WNW45" s="84"/>
      <c r="WNX45" s="84"/>
      <c r="WNY45" s="84"/>
      <c r="WNZ45" s="84"/>
      <c r="WOA45" s="84"/>
      <c r="WOB45" s="84"/>
      <c r="WOC45" s="84"/>
      <c r="WOD45" s="84"/>
      <c r="WOE45" s="84"/>
      <c r="WOF45" s="84"/>
      <c r="WOG45" s="84"/>
      <c r="WOH45" s="84"/>
      <c r="WOI45" s="84"/>
      <c r="WOJ45" s="84"/>
      <c r="WOK45" s="84"/>
      <c r="WOL45" s="84"/>
      <c r="WOM45" s="84"/>
      <c r="WON45" s="84"/>
      <c r="WOO45" s="84"/>
      <c r="WOP45" s="84"/>
      <c r="WOQ45" s="84"/>
      <c r="WOR45" s="84"/>
      <c r="WOS45" s="84"/>
      <c r="WOT45" s="84"/>
      <c r="WOU45" s="84"/>
      <c r="WOV45" s="84"/>
      <c r="WOW45" s="84"/>
      <c r="WOX45" s="84"/>
      <c r="WOY45" s="84"/>
      <c r="WOZ45" s="84"/>
      <c r="WPA45" s="84"/>
      <c r="WPB45" s="84"/>
      <c r="WPC45" s="84"/>
      <c r="WPD45" s="84"/>
      <c r="WPE45" s="84"/>
      <c r="WPF45" s="84"/>
      <c r="WPG45" s="84"/>
      <c r="WPH45" s="84"/>
      <c r="WPI45" s="84"/>
      <c r="WPJ45" s="84"/>
      <c r="WPK45" s="84"/>
      <c r="WPL45" s="84"/>
      <c r="WPM45" s="84"/>
      <c r="WPN45" s="84"/>
      <c r="WPO45" s="84"/>
      <c r="WPP45" s="84"/>
      <c r="WPQ45" s="84"/>
      <c r="WPR45" s="84"/>
      <c r="WPS45" s="84"/>
      <c r="WPT45" s="84"/>
      <c r="WPU45" s="84"/>
      <c r="WPV45" s="84"/>
      <c r="WPW45" s="84"/>
      <c r="WPX45" s="84"/>
      <c r="WPY45" s="84"/>
      <c r="WPZ45" s="84"/>
      <c r="WQA45" s="84"/>
      <c r="WQB45" s="84"/>
      <c r="WQC45" s="84"/>
      <c r="WQD45" s="84"/>
      <c r="WQE45" s="84"/>
      <c r="WQF45" s="84"/>
      <c r="WQG45" s="84"/>
      <c r="WQH45" s="84"/>
      <c r="WQI45" s="84"/>
      <c r="WQJ45" s="84"/>
      <c r="WQK45" s="84"/>
      <c r="WQL45" s="84"/>
      <c r="WQM45" s="84"/>
      <c r="WQN45" s="84"/>
      <c r="WQO45" s="84"/>
      <c r="WQP45" s="84"/>
      <c r="WQQ45" s="84"/>
      <c r="WQR45" s="84"/>
      <c r="WQS45" s="84"/>
      <c r="WQT45" s="84"/>
      <c r="WQU45" s="84"/>
      <c r="WQV45" s="84"/>
      <c r="WQW45" s="84"/>
      <c r="WQX45" s="84"/>
      <c r="WQY45" s="84"/>
      <c r="WQZ45" s="84"/>
      <c r="WRA45" s="84"/>
      <c r="WRB45" s="84"/>
      <c r="WRC45" s="84"/>
      <c r="WRD45" s="84"/>
      <c r="WRE45" s="84"/>
      <c r="WRF45" s="84"/>
      <c r="WRG45" s="84"/>
      <c r="WRH45" s="84"/>
      <c r="WRI45" s="84"/>
      <c r="WRJ45" s="84"/>
      <c r="WRK45" s="84"/>
      <c r="WRL45" s="84"/>
      <c r="WRM45" s="84"/>
      <c r="WRN45" s="84"/>
      <c r="WRO45" s="84"/>
      <c r="WRP45" s="84"/>
      <c r="WRQ45" s="84"/>
      <c r="WRR45" s="84"/>
      <c r="WRS45" s="84"/>
      <c r="WRT45" s="84"/>
      <c r="WRU45" s="84"/>
      <c r="WRV45" s="84"/>
      <c r="WRW45" s="84"/>
      <c r="WRX45" s="84"/>
      <c r="WRY45" s="84"/>
      <c r="WRZ45" s="84"/>
      <c r="WSA45" s="84"/>
      <c r="WSB45" s="84"/>
      <c r="WSC45" s="84"/>
      <c r="WSD45" s="84"/>
      <c r="WSE45" s="84"/>
      <c r="WSF45" s="84"/>
      <c r="WSG45" s="84"/>
      <c r="WSH45" s="84"/>
      <c r="WSI45" s="84"/>
      <c r="WSJ45" s="84"/>
      <c r="WSK45" s="84"/>
      <c r="WSL45" s="84"/>
      <c r="WSM45" s="84"/>
      <c r="WSN45" s="84"/>
      <c r="WSO45" s="84"/>
      <c r="WSP45" s="84"/>
      <c r="WSQ45" s="84"/>
      <c r="WSR45" s="84"/>
      <c r="WSS45" s="84"/>
      <c r="WST45" s="84"/>
      <c r="WSU45" s="84"/>
      <c r="WSV45" s="84"/>
      <c r="WSW45" s="84"/>
      <c r="WSX45" s="84"/>
      <c r="WSY45" s="84"/>
      <c r="WSZ45" s="84"/>
      <c r="WTA45" s="84"/>
      <c r="WTB45" s="84"/>
      <c r="WTC45" s="84"/>
      <c r="WTD45" s="84"/>
      <c r="WTE45" s="84"/>
      <c r="WTF45" s="84"/>
      <c r="WTG45" s="84"/>
      <c r="WTH45" s="84"/>
      <c r="WTI45" s="84"/>
      <c r="WTJ45" s="84"/>
      <c r="WTK45" s="84"/>
      <c r="WTL45" s="84"/>
      <c r="WTM45" s="84"/>
      <c r="WTN45" s="84"/>
      <c r="WTO45" s="84"/>
      <c r="WTP45" s="84"/>
      <c r="WTQ45" s="84"/>
      <c r="WTR45" s="84"/>
      <c r="WTS45" s="84"/>
      <c r="WTT45" s="84"/>
      <c r="WTU45" s="84"/>
      <c r="WTV45" s="84"/>
      <c r="WTW45" s="84"/>
      <c r="WTX45" s="84"/>
      <c r="WTY45" s="84"/>
      <c r="WTZ45" s="84"/>
      <c r="WUA45" s="84"/>
      <c r="WUB45" s="84"/>
      <c r="WUC45" s="84"/>
      <c r="WUD45" s="84"/>
      <c r="WUE45" s="84"/>
      <c r="WUF45" s="84"/>
      <c r="WUG45" s="84"/>
      <c r="WUH45" s="84"/>
      <c r="WUI45" s="84"/>
      <c r="WUJ45" s="84"/>
      <c r="WUK45" s="84"/>
      <c r="WUL45" s="84"/>
      <c r="WUM45" s="84"/>
      <c r="WUN45" s="84"/>
      <c r="WUO45" s="84"/>
      <c r="WUP45" s="84"/>
      <c r="WUQ45" s="84"/>
      <c r="WUR45" s="84"/>
      <c r="WUS45" s="84"/>
      <c r="WUT45" s="84"/>
      <c r="WUU45" s="84"/>
      <c r="WUV45" s="84"/>
      <c r="WUW45" s="84"/>
      <c r="WUX45" s="84"/>
      <c r="WUY45" s="84"/>
      <c r="WUZ45" s="84"/>
      <c r="WVA45" s="84"/>
      <c r="WVB45" s="84"/>
      <c r="WVC45" s="84"/>
      <c r="WVD45" s="84"/>
      <c r="WVE45" s="84"/>
      <c r="WVF45" s="84"/>
      <c r="WVG45" s="84"/>
      <c r="WVH45" s="84"/>
      <c r="WVI45" s="84"/>
      <c r="WVJ45" s="84"/>
      <c r="WVK45" s="84"/>
      <c r="WVL45" s="84"/>
      <c r="WVM45" s="84"/>
      <c r="WVN45" s="84"/>
      <c r="WVO45" s="84"/>
      <c r="WVP45" s="84"/>
      <c r="WVQ45" s="84"/>
      <c r="WVR45" s="84"/>
      <c r="WVS45" s="84"/>
      <c r="WVT45" s="84"/>
      <c r="WVU45" s="84"/>
      <c r="WVV45" s="84"/>
      <c r="WVW45" s="84"/>
      <c r="WVX45" s="84"/>
      <c r="WVY45" s="84"/>
      <c r="WVZ45" s="84"/>
      <c r="WWA45" s="84"/>
      <c r="WWB45" s="84"/>
      <c r="WWC45" s="84"/>
      <c r="WWD45" s="84"/>
      <c r="WWE45" s="84"/>
      <c r="WWF45" s="84"/>
      <c r="WWG45" s="84"/>
      <c r="WWH45" s="84"/>
      <c r="WWI45" s="84"/>
      <c r="WWJ45" s="84"/>
      <c r="WWK45" s="84"/>
      <c r="WWL45" s="84"/>
      <c r="WWM45" s="84"/>
      <c r="WWN45" s="84"/>
      <c r="WWO45" s="84"/>
      <c r="WWP45" s="84"/>
      <c r="WWQ45" s="84"/>
      <c r="WWR45" s="84"/>
      <c r="WWS45" s="84"/>
      <c r="WWT45" s="84"/>
      <c r="WWU45" s="84"/>
      <c r="WWV45" s="84"/>
      <c r="WWW45" s="84"/>
      <c r="WWX45" s="84"/>
      <c r="WWY45" s="84"/>
      <c r="WWZ45" s="84"/>
      <c r="WXA45" s="84"/>
      <c r="WXB45" s="84"/>
      <c r="WXC45" s="84"/>
      <c r="WXD45" s="84"/>
      <c r="WXE45" s="84"/>
      <c r="WXF45" s="84"/>
      <c r="WXG45" s="84"/>
      <c r="WXH45" s="84"/>
      <c r="WXI45" s="84"/>
      <c r="WXJ45" s="84"/>
      <c r="WXK45" s="84"/>
      <c r="WXL45" s="84"/>
      <c r="WXM45" s="84"/>
      <c r="WXN45" s="84"/>
      <c r="WXO45" s="84"/>
      <c r="WXP45" s="84"/>
      <c r="WXQ45" s="84"/>
      <c r="WXR45" s="84"/>
      <c r="WXS45" s="84"/>
      <c r="WXT45" s="84"/>
      <c r="WXU45" s="84"/>
      <c r="WXV45" s="84"/>
      <c r="WXW45" s="84"/>
      <c r="WXX45" s="84"/>
      <c r="WXY45" s="84"/>
      <c r="WXZ45" s="84"/>
      <c r="WYA45" s="84"/>
      <c r="WYB45" s="84"/>
      <c r="WYC45" s="84"/>
      <c r="WYD45" s="84"/>
      <c r="WYE45" s="84"/>
      <c r="WYF45" s="84"/>
      <c r="WYG45" s="84"/>
      <c r="WYH45" s="84"/>
      <c r="WYI45" s="84"/>
      <c r="WYJ45" s="84"/>
      <c r="WYK45" s="84"/>
      <c r="WYL45" s="84"/>
      <c r="WYM45" s="84"/>
      <c r="WYN45" s="84"/>
      <c r="WYO45" s="84"/>
      <c r="WYP45" s="84"/>
      <c r="WYQ45" s="84"/>
      <c r="WYR45" s="84"/>
      <c r="WYS45" s="84"/>
      <c r="WYT45" s="84"/>
      <c r="WYU45" s="84"/>
      <c r="WYV45" s="84"/>
      <c r="WYW45" s="84"/>
      <c r="WYX45" s="84"/>
      <c r="WYY45" s="84"/>
      <c r="WYZ45" s="84"/>
      <c r="WZA45" s="84"/>
      <c r="WZB45" s="84"/>
      <c r="WZC45" s="84"/>
      <c r="WZD45" s="84"/>
      <c r="WZE45" s="84"/>
      <c r="WZF45" s="84"/>
      <c r="WZG45" s="84"/>
      <c r="WZH45" s="84"/>
      <c r="WZI45" s="84"/>
      <c r="WZJ45" s="84"/>
      <c r="WZK45" s="84"/>
      <c r="WZL45" s="84"/>
      <c r="WZM45" s="84"/>
      <c r="WZN45" s="84"/>
      <c r="WZO45" s="84"/>
      <c r="WZP45" s="84"/>
      <c r="WZQ45" s="84"/>
      <c r="WZR45" s="84"/>
      <c r="WZS45" s="84"/>
      <c r="WZT45" s="84"/>
      <c r="WZU45" s="84"/>
      <c r="WZV45" s="84"/>
      <c r="WZW45" s="84"/>
      <c r="WZX45" s="84"/>
      <c r="WZY45" s="84"/>
      <c r="WZZ45" s="84"/>
      <c r="XAA45" s="84"/>
      <c r="XAB45" s="84"/>
      <c r="XAC45" s="84"/>
      <c r="XAD45" s="84"/>
      <c r="XAE45" s="84"/>
      <c r="XAF45" s="84"/>
      <c r="XAG45" s="84"/>
      <c r="XAH45" s="84"/>
      <c r="XAI45" s="84"/>
      <c r="XAJ45" s="84"/>
      <c r="XAK45" s="84"/>
      <c r="XAL45" s="84"/>
      <c r="XAM45" s="84"/>
      <c r="XAN45" s="84"/>
      <c r="XAO45" s="84"/>
      <c r="XAP45" s="84"/>
      <c r="XAQ45" s="84"/>
      <c r="XAR45" s="84"/>
      <c r="XAS45" s="84"/>
      <c r="XAT45" s="84"/>
      <c r="XAU45" s="84"/>
      <c r="XAV45" s="84"/>
      <c r="XAW45" s="84"/>
      <c r="XAX45" s="84"/>
      <c r="XAY45" s="84"/>
      <c r="XAZ45" s="84"/>
      <c r="XBA45" s="84"/>
      <c r="XBB45" s="84"/>
      <c r="XBC45" s="84"/>
      <c r="XBD45" s="84"/>
      <c r="XBE45" s="84"/>
      <c r="XBF45" s="84"/>
      <c r="XBG45" s="84"/>
      <c r="XBH45" s="84"/>
      <c r="XBI45" s="84"/>
      <c r="XBJ45" s="84"/>
      <c r="XBK45" s="84"/>
      <c r="XBL45" s="84"/>
      <c r="XBM45" s="84"/>
      <c r="XBN45" s="84"/>
      <c r="XBO45" s="84"/>
      <c r="XBP45" s="84"/>
      <c r="XBQ45" s="84"/>
      <c r="XBR45" s="84"/>
      <c r="XBS45" s="84"/>
      <c r="XBT45" s="84"/>
      <c r="XBU45" s="84"/>
      <c r="XBV45" s="84"/>
      <c r="XBW45" s="84"/>
      <c r="XBX45" s="84"/>
      <c r="XBY45" s="84"/>
      <c r="XBZ45" s="84"/>
      <c r="XCA45" s="84"/>
      <c r="XCB45" s="84"/>
      <c r="XCC45" s="84"/>
      <c r="XCD45" s="84"/>
      <c r="XCE45" s="84"/>
      <c r="XCF45" s="84"/>
      <c r="XCG45" s="84"/>
      <c r="XCH45" s="84"/>
      <c r="XCI45" s="84"/>
      <c r="XCJ45" s="84"/>
      <c r="XCK45" s="84"/>
      <c r="XCL45" s="84"/>
      <c r="XCM45" s="84"/>
      <c r="XCN45" s="84"/>
      <c r="XCO45" s="84"/>
      <c r="XCP45" s="84"/>
      <c r="XCQ45" s="84"/>
      <c r="XCR45" s="84"/>
      <c r="XCS45" s="84"/>
      <c r="XCT45" s="84"/>
      <c r="XCU45" s="84"/>
      <c r="XCV45" s="84"/>
      <c r="XCW45" s="84"/>
      <c r="XCX45" s="84"/>
      <c r="XCY45" s="84"/>
      <c r="XCZ45" s="84"/>
      <c r="XDA45" s="84"/>
      <c r="XDB45" s="84"/>
      <c r="XDC45" s="84"/>
      <c r="XDD45" s="84"/>
      <c r="XDE45" s="84"/>
      <c r="XDF45" s="84"/>
      <c r="XDG45" s="84"/>
      <c r="XDH45" s="84"/>
      <c r="XDI45" s="84"/>
      <c r="XDJ45" s="84"/>
      <c r="XDK45" s="84"/>
      <c r="XDL45" s="84"/>
      <c r="XDM45" s="84"/>
      <c r="XDN45" s="84"/>
      <c r="XDO45" s="84"/>
      <c r="XDP45" s="84"/>
      <c r="XDQ45" s="84"/>
      <c r="XDR45" s="84"/>
      <c r="XDS45" s="84"/>
      <c r="XDT45" s="84"/>
      <c r="XDU45" s="84"/>
      <c r="XDV45" s="84"/>
      <c r="XDW45" s="84"/>
      <c r="XDX45" s="84"/>
      <c r="XDY45" s="84"/>
      <c r="XDZ45" s="84"/>
      <c r="XEA45" s="84"/>
      <c r="XEB45" s="84"/>
      <c r="XEC45" s="84"/>
      <c r="XED45" s="84"/>
      <c r="XEE45" s="84"/>
      <c r="XEF45" s="84"/>
      <c r="XEG45" s="84"/>
      <c r="XEH45" s="84"/>
      <c r="XEI45" s="84"/>
      <c r="XEJ45" s="84"/>
      <c r="XEK45" s="84"/>
      <c r="XEL45" s="84"/>
      <c r="XEM45" s="84"/>
      <c r="XEN45" s="84"/>
      <c r="XEO45" s="84"/>
      <c r="XEP45" s="84"/>
      <c r="XEQ45" s="84"/>
      <c r="XER45" s="84"/>
      <c r="XES45" s="84"/>
      <c r="XET45" s="84"/>
      <c r="XEU45" s="84"/>
      <c r="XEV45" s="84"/>
      <c r="XEW45" s="84"/>
      <c r="XEX45" s="84"/>
      <c r="XEY45" s="84"/>
      <c r="XEZ45" s="84"/>
      <c r="XFA45" s="84"/>
      <c r="XFB45" s="84"/>
      <c r="XFC45" s="84"/>
      <c r="XFD45" s="84"/>
    </row>
    <row r="46" spans="1:16384" s="55" customFormat="1" x14ac:dyDescent="0.45">
      <c r="A46" s="85"/>
      <c r="B46" s="56"/>
      <c r="C46" s="56"/>
      <c r="D46" s="136"/>
      <c r="E46" s="133"/>
      <c r="F46" s="133"/>
      <c r="G46" s="133"/>
      <c r="H46" s="134" t="s">
        <v>336</v>
      </c>
      <c r="I46" s="133"/>
      <c r="J46" s="135">
        <f>SUM($L$39:L39)</f>
        <v>1</v>
      </c>
      <c r="K46" s="135">
        <f>SUM($L$39:M39)</f>
        <v>1</v>
      </c>
      <c r="L46" s="135">
        <f>SUM($L$39:N39)</f>
        <v>1</v>
      </c>
      <c r="M46" s="135">
        <f>SUM($L$39:O39)</f>
        <v>2</v>
      </c>
      <c r="N46" s="135">
        <f>SUM($L$39:P39)</f>
        <v>2</v>
      </c>
      <c r="O46" s="135">
        <f>SUM($L$39:Q39)</f>
        <v>2</v>
      </c>
      <c r="P46" s="135">
        <f>SUM($L$39:R39)</f>
        <v>3</v>
      </c>
      <c r="Q46" s="135">
        <f>SUM($L$39:S39)</f>
        <v>3</v>
      </c>
      <c r="R46" s="135">
        <f>SUM($L$39:T39)</f>
        <v>3</v>
      </c>
      <c r="S46" s="135">
        <f>SUM($L$39:U39)</f>
        <v>4</v>
      </c>
      <c r="T46" s="135">
        <f>SUM($L$39:V39)</f>
        <v>4</v>
      </c>
      <c r="U46" s="135">
        <f>SUM($L$39:W39)</f>
        <v>4</v>
      </c>
      <c r="V46" s="135">
        <f>SUM($L$39:X39)</f>
        <v>5</v>
      </c>
      <c r="W46" s="135">
        <f>SUM($L$39:Y39)</f>
        <v>5</v>
      </c>
      <c r="X46" s="135">
        <f>SUM($L$39:Z39)</f>
        <v>5</v>
      </c>
      <c r="Y46" s="135">
        <f>SUM($L$39:AA39)</f>
        <v>6</v>
      </c>
      <c r="Z46" s="135">
        <f>SUM($L$39:AB39)</f>
        <v>6</v>
      </c>
      <c r="AA46" s="135">
        <f>SUM($L$39:AC39)</f>
        <v>6</v>
      </c>
      <c r="AB46" s="135">
        <f>SUM($L$39:AD39)</f>
        <v>7</v>
      </c>
      <c r="AC46" s="135">
        <f>SUM($L$39:AE39)</f>
        <v>7</v>
      </c>
      <c r="AD46" s="135">
        <f>SUM($L$39:AF39)</f>
        <v>7</v>
      </c>
      <c r="AE46" s="135">
        <f>SUM($L$39:AG39)</f>
        <v>8</v>
      </c>
      <c r="AF46" s="135">
        <f>SUM($L$39:AH39)</f>
        <v>8</v>
      </c>
      <c r="AG46" s="135">
        <f>SUM($L$39:AI39)</f>
        <v>8</v>
      </c>
      <c r="AH46" s="135">
        <f>SUM($L$39:AJ39)</f>
        <v>9</v>
      </c>
      <c r="AI46" s="135">
        <f>SUM($L$39:AK39)</f>
        <v>9</v>
      </c>
      <c r="AJ46" s="135">
        <f>SUM($L$39:AL39)</f>
        <v>9</v>
      </c>
      <c r="AK46" s="135">
        <f>SUM($L$39:AM39)</f>
        <v>10</v>
      </c>
      <c r="AL46" s="135">
        <f>SUM($L$39:AN39)</f>
        <v>10</v>
      </c>
      <c r="AM46" s="135">
        <f>SUM($L$39:AO39)</f>
        <v>10</v>
      </c>
      <c r="AN46" s="135">
        <f>SUM($L$39:AP39)</f>
        <v>11</v>
      </c>
      <c r="AO46" s="135">
        <f>SUM($L$39:AQ39)</f>
        <v>11</v>
      </c>
      <c r="AP46" s="135">
        <f>SUM($L$39:AR39)</f>
        <v>11</v>
      </c>
      <c r="AQ46" s="56"/>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c r="IU46" s="84"/>
      <c r="IV46" s="84"/>
      <c r="IW46" s="84"/>
      <c r="IX46" s="84"/>
      <c r="IY46" s="84"/>
      <c r="IZ46" s="84"/>
      <c r="JA46" s="84"/>
      <c r="JB46" s="84"/>
      <c r="JC46" s="84"/>
      <c r="JD46" s="84"/>
      <c r="JE46" s="84"/>
      <c r="JF46" s="84"/>
      <c r="JG46" s="84"/>
      <c r="JH46" s="84"/>
      <c r="JI46" s="84"/>
      <c r="JJ46" s="84"/>
      <c r="JK46" s="84"/>
      <c r="JL46" s="84"/>
      <c r="JM46" s="84"/>
      <c r="JN46" s="84"/>
      <c r="JO46" s="84"/>
      <c r="JP46" s="84"/>
      <c r="JQ46" s="84"/>
      <c r="JR46" s="84"/>
      <c r="JS46" s="84"/>
      <c r="JT46" s="84"/>
      <c r="JU46" s="84"/>
      <c r="JV46" s="84"/>
      <c r="JW46" s="84"/>
      <c r="JX46" s="84"/>
      <c r="JY46" s="84"/>
      <c r="JZ46" s="84"/>
      <c r="KA46" s="84"/>
      <c r="KB46" s="84"/>
      <c r="KC46" s="84"/>
      <c r="KD46" s="84"/>
      <c r="KE46" s="84"/>
      <c r="KF46" s="84"/>
      <c r="KG46" s="84"/>
      <c r="KH46" s="84"/>
      <c r="KI46" s="84"/>
      <c r="KJ46" s="84"/>
      <c r="KK46" s="84"/>
      <c r="KL46" s="84"/>
      <c r="KM46" s="84"/>
      <c r="KN46" s="84"/>
      <c r="KO46" s="84"/>
      <c r="KP46" s="84"/>
      <c r="KQ46" s="84"/>
      <c r="KR46" s="84"/>
      <c r="KS46" s="84"/>
      <c r="KT46" s="84"/>
      <c r="KU46" s="84"/>
      <c r="KV46" s="84"/>
      <c r="KW46" s="84"/>
      <c r="KX46" s="84"/>
      <c r="KY46" s="84"/>
      <c r="KZ46" s="84"/>
      <c r="LA46" s="84"/>
      <c r="LB46" s="84"/>
      <c r="LC46" s="84"/>
      <c r="LD46" s="84"/>
      <c r="LE46" s="84"/>
      <c r="LF46" s="84"/>
      <c r="LG46" s="84"/>
      <c r="LH46" s="84"/>
      <c r="LI46" s="84"/>
      <c r="LJ46" s="84"/>
      <c r="LK46" s="84"/>
      <c r="LL46" s="84"/>
      <c r="LM46" s="84"/>
      <c r="LN46" s="84"/>
      <c r="LO46" s="84"/>
      <c r="LP46" s="84"/>
      <c r="LQ46" s="84"/>
      <c r="LR46" s="84"/>
      <c r="LS46" s="84"/>
      <c r="LT46" s="84"/>
      <c r="LU46" s="84"/>
      <c r="LV46" s="84"/>
      <c r="LW46" s="84"/>
      <c r="LX46" s="84"/>
      <c r="LY46" s="84"/>
      <c r="LZ46" s="84"/>
      <c r="MA46" s="84"/>
      <c r="MB46" s="84"/>
      <c r="MC46" s="84"/>
      <c r="MD46" s="84"/>
      <c r="ME46" s="84"/>
      <c r="MF46" s="84"/>
      <c r="MG46" s="84"/>
      <c r="MH46" s="84"/>
      <c r="MI46" s="84"/>
      <c r="MJ46" s="84"/>
      <c r="MK46" s="84"/>
      <c r="ML46" s="84"/>
      <c r="MM46" s="84"/>
      <c r="MN46" s="84"/>
      <c r="MO46" s="84"/>
      <c r="MP46" s="84"/>
      <c r="MQ46" s="84"/>
      <c r="MR46" s="84"/>
      <c r="MS46" s="84"/>
      <c r="MT46" s="84"/>
      <c r="MU46" s="84"/>
      <c r="MV46" s="84"/>
      <c r="MW46" s="84"/>
      <c r="MX46" s="84"/>
      <c r="MY46" s="84"/>
      <c r="MZ46" s="84"/>
      <c r="NA46" s="84"/>
      <c r="NB46" s="84"/>
      <c r="NC46" s="84"/>
      <c r="ND46" s="84"/>
      <c r="NE46" s="84"/>
      <c r="NF46" s="84"/>
      <c r="NG46" s="84"/>
      <c r="NH46" s="84"/>
      <c r="NI46" s="84"/>
      <c r="NJ46" s="84"/>
      <c r="NK46" s="84"/>
      <c r="NL46" s="84"/>
      <c r="NM46" s="84"/>
      <c r="NN46" s="84"/>
      <c r="NO46" s="84"/>
      <c r="NP46" s="84"/>
      <c r="NQ46" s="84"/>
      <c r="NR46" s="84"/>
      <c r="NS46" s="84"/>
      <c r="NT46" s="84"/>
      <c r="NU46" s="84"/>
      <c r="NV46" s="84"/>
      <c r="NW46" s="84"/>
      <c r="NX46" s="84"/>
      <c r="NY46" s="84"/>
      <c r="NZ46" s="84"/>
      <c r="OA46" s="84"/>
      <c r="OB46" s="84"/>
      <c r="OC46" s="84"/>
      <c r="OD46" s="84"/>
      <c r="OE46" s="84"/>
      <c r="OF46" s="84"/>
      <c r="OG46" s="84"/>
      <c r="OH46" s="84"/>
      <c r="OI46" s="84"/>
      <c r="OJ46" s="84"/>
      <c r="OK46" s="84"/>
      <c r="OL46" s="84"/>
      <c r="OM46" s="84"/>
      <c r="ON46" s="84"/>
      <c r="OO46" s="84"/>
      <c r="OP46" s="84"/>
      <c r="OQ46" s="84"/>
      <c r="OR46" s="84"/>
      <c r="OS46" s="84"/>
      <c r="OT46" s="84"/>
      <c r="OU46" s="84"/>
      <c r="OV46" s="84"/>
      <c r="OW46" s="84"/>
      <c r="OX46" s="84"/>
      <c r="OY46" s="84"/>
      <c r="OZ46" s="84"/>
      <c r="PA46" s="84"/>
      <c r="PB46" s="84"/>
      <c r="PC46" s="84"/>
      <c r="PD46" s="84"/>
      <c r="PE46" s="84"/>
      <c r="PF46" s="84"/>
      <c r="PG46" s="84"/>
      <c r="PH46" s="84"/>
      <c r="PI46" s="84"/>
      <c r="PJ46" s="84"/>
      <c r="PK46" s="84"/>
      <c r="PL46" s="84"/>
      <c r="PM46" s="84"/>
      <c r="PN46" s="84"/>
      <c r="PO46" s="84"/>
      <c r="PP46" s="84"/>
      <c r="PQ46" s="84"/>
      <c r="PR46" s="84"/>
      <c r="PS46" s="84"/>
      <c r="PT46" s="84"/>
      <c r="PU46" s="84"/>
      <c r="PV46" s="84"/>
      <c r="PW46" s="84"/>
      <c r="PX46" s="84"/>
      <c r="PY46" s="84"/>
      <c r="PZ46" s="84"/>
      <c r="QA46" s="84"/>
      <c r="QB46" s="84"/>
      <c r="QC46" s="84"/>
      <c r="QD46" s="84"/>
      <c r="QE46" s="84"/>
      <c r="QF46" s="84"/>
      <c r="QG46" s="84"/>
      <c r="QH46" s="84"/>
      <c r="QI46" s="84"/>
      <c r="QJ46" s="84"/>
      <c r="QK46" s="84"/>
      <c r="QL46" s="84"/>
      <c r="QM46" s="84"/>
      <c r="QN46" s="84"/>
      <c r="QO46" s="84"/>
      <c r="QP46" s="84"/>
      <c r="QQ46" s="84"/>
      <c r="QR46" s="84"/>
      <c r="QS46" s="84"/>
      <c r="QT46" s="84"/>
      <c r="QU46" s="84"/>
      <c r="QV46" s="84"/>
      <c r="QW46" s="84"/>
      <c r="QX46" s="84"/>
      <c r="QY46" s="84"/>
      <c r="QZ46" s="84"/>
      <c r="RA46" s="84"/>
      <c r="RB46" s="84"/>
      <c r="RC46" s="84"/>
      <c r="RD46" s="84"/>
      <c r="RE46" s="84"/>
      <c r="RF46" s="84"/>
      <c r="RG46" s="84"/>
      <c r="RH46" s="84"/>
      <c r="RI46" s="84"/>
      <c r="RJ46" s="84"/>
      <c r="RK46" s="84"/>
      <c r="RL46" s="84"/>
      <c r="RM46" s="84"/>
      <c r="RN46" s="84"/>
      <c r="RO46" s="84"/>
      <c r="RP46" s="84"/>
      <c r="RQ46" s="84"/>
      <c r="RR46" s="84"/>
      <c r="RS46" s="84"/>
      <c r="RT46" s="84"/>
      <c r="RU46" s="84"/>
      <c r="RV46" s="84"/>
      <c r="RW46" s="84"/>
      <c r="RX46" s="84"/>
      <c r="RY46" s="84"/>
      <c r="RZ46" s="84"/>
      <c r="SA46" s="84"/>
      <c r="SB46" s="84"/>
      <c r="SC46" s="84"/>
      <c r="SD46" s="84"/>
      <c r="SE46" s="84"/>
      <c r="SF46" s="84"/>
      <c r="SG46" s="84"/>
      <c r="SH46" s="84"/>
      <c r="SI46" s="84"/>
      <c r="SJ46" s="84"/>
      <c r="SK46" s="84"/>
      <c r="SL46" s="84"/>
      <c r="SM46" s="84"/>
      <c r="SN46" s="84"/>
      <c r="SO46" s="84"/>
      <c r="SP46" s="84"/>
      <c r="SQ46" s="84"/>
      <c r="SR46" s="84"/>
      <c r="SS46" s="84"/>
      <c r="ST46" s="84"/>
      <c r="SU46" s="84"/>
      <c r="SV46" s="84"/>
      <c r="SW46" s="84"/>
      <c r="SX46" s="84"/>
      <c r="SY46" s="84"/>
      <c r="SZ46" s="84"/>
      <c r="TA46" s="84"/>
      <c r="TB46" s="84"/>
      <c r="TC46" s="84"/>
      <c r="TD46" s="84"/>
      <c r="TE46" s="84"/>
      <c r="TF46" s="84"/>
      <c r="TG46" s="84"/>
      <c r="TH46" s="84"/>
      <c r="TI46" s="84"/>
      <c r="TJ46" s="84"/>
      <c r="TK46" s="84"/>
      <c r="TL46" s="84"/>
      <c r="TM46" s="84"/>
      <c r="TN46" s="84"/>
      <c r="TO46" s="84"/>
      <c r="TP46" s="84"/>
      <c r="TQ46" s="84"/>
      <c r="TR46" s="84"/>
      <c r="TS46" s="84"/>
      <c r="TT46" s="84"/>
      <c r="TU46" s="84"/>
      <c r="TV46" s="84"/>
      <c r="TW46" s="84"/>
      <c r="TX46" s="84"/>
      <c r="TY46" s="84"/>
      <c r="TZ46" s="84"/>
      <c r="UA46" s="84"/>
      <c r="UB46" s="84"/>
      <c r="UC46" s="84"/>
      <c r="UD46" s="84"/>
      <c r="UE46" s="84"/>
      <c r="UF46" s="84"/>
      <c r="UG46" s="84"/>
      <c r="UH46" s="84"/>
      <c r="UI46" s="84"/>
      <c r="UJ46" s="84"/>
      <c r="UK46" s="84"/>
      <c r="UL46" s="84"/>
      <c r="UM46" s="84"/>
      <c r="UN46" s="84"/>
      <c r="UO46" s="84"/>
      <c r="UP46" s="84"/>
      <c r="UQ46" s="84"/>
      <c r="UR46" s="84"/>
      <c r="US46" s="84"/>
      <c r="UT46" s="84"/>
      <c r="UU46" s="84"/>
      <c r="UV46" s="84"/>
      <c r="UW46" s="84"/>
      <c r="UX46" s="84"/>
      <c r="UY46" s="84"/>
      <c r="UZ46" s="84"/>
      <c r="VA46" s="84"/>
      <c r="VB46" s="84"/>
      <c r="VC46" s="84"/>
      <c r="VD46" s="84"/>
      <c r="VE46" s="84"/>
      <c r="VF46" s="84"/>
      <c r="VG46" s="84"/>
      <c r="VH46" s="84"/>
      <c r="VI46" s="84"/>
      <c r="VJ46" s="84"/>
      <c r="VK46" s="84"/>
      <c r="VL46" s="84"/>
      <c r="VM46" s="84"/>
      <c r="VN46" s="84"/>
      <c r="VO46" s="84"/>
      <c r="VP46" s="84"/>
      <c r="VQ46" s="84"/>
      <c r="VR46" s="84"/>
      <c r="VS46" s="84"/>
      <c r="VT46" s="84"/>
      <c r="VU46" s="84"/>
      <c r="VV46" s="84"/>
      <c r="VW46" s="84"/>
      <c r="VX46" s="84"/>
      <c r="VY46" s="84"/>
      <c r="VZ46" s="84"/>
      <c r="WA46" s="84"/>
      <c r="WB46" s="84"/>
      <c r="WC46" s="84"/>
      <c r="WD46" s="84"/>
      <c r="WE46" s="84"/>
      <c r="WF46" s="84"/>
      <c r="WG46" s="84"/>
      <c r="WH46" s="84"/>
      <c r="WI46" s="84"/>
      <c r="WJ46" s="84"/>
      <c r="WK46" s="84"/>
      <c r="WL46" s="84"/>
      <c r="WM46" s="84"/>
      <c r="WN46" s="84"/>
      <c r="WO46" s="84"/>
      <c r="WP46" s="84"/>
      <c r="WQ46" s="84"/>
      <c r="WR46" s="84"/>
      <c r="WS46" s="84"/>
      <c r="WT46" s="84"/>
      <c r="WU46" s="84"/>
      <c r="WV46" s="84"/>
      <c r="WW46" s="84"/>
      <c r="WX46" s="84"/>
      <c r="WY46" s="84"/>
      <c r="WZ46" s="84"/>
      <c r="XA46" s="84"/>
      <c r="XB46" s="84"/>
      <c r="XC46" s="84"/>
      <c r="XD46" s="84"/>
      <c r="XE46" s="84"/>
      <c r="XF46" s="84"/>
      <c r="XG46" s="84"/>
      <c r="XH46" s="84"/>
      <c r="XI46" s="84"/>
      <c r="XJ46" s="84"/>
      <c r="XK46" s="84"/>
      <c r="XL46" s="84"/>
      <c r="XM46" s="84"/>
      <c r="XN46" s="84"/>
      <c r="XO46" s="84"/>
      <c r="XP46" s="84"/>
      <c r="XQ46" s="84"/>
      <c r="XR46" s="84"/>
      <c r="XS46" s="84"/>
      <c r="XT46" s="84"/>
      <c r="XU46" s="84"/>
      <c r="XV46" s="84"/>
      <c r="XW46" s="84"/>
      <c r="XX46" s="84"/>
      <c r="XY46" s="84"/>
      <c r="XZ46" s="84"/>
      <c r="YA46" s="84"/>
      <c r="YB46" s="84"/>
      <c r="YC46" s="84"/>
      <c r="YD46" s="84"/>
      <c r="YE46" s="84"/>
      <c r="YF46" s="84"/>
      <c r="YG46" s="84"/>
      <c r="YH46" s="84"/>
      <c r="YI46" s="84"/>
      <c r="YJ46" s="84"/>
      <c r="YK46" s="84"/>
      <c r="YL46" s="84"/>
      <c r="YM46" s="84"/>
      <c r="YN46" s="84"/>
      <c r="YO46" s="84"/>
      <c r="YP46" s="84"/>
      <c r="YQ46" s="84"/>
      <c r="YR46" s="84"/>
      <c r="YS46" s="84"/>
      <c r="YT46" s="84"/>
      <c r="YU46" s="84"/>
      <c r="YV46" s="84"/>
      <c r="YW46" s="84"/>
      <c r="YX46" s="84"/>
      <c r="YY46" s="84"/>
      <c r="YZ46" s="84"/>
      <c r="ZA46" s="84"/>
      <c r="ZB46" s="84"/>
      <c r="ZC46" s="84"/>
      <c r="ZD46" s="84"/>
      <c r="ZE46" s="84"/>
      <c r="ZF46" s="84"/>
      <c r="ZG46" s="84"/>
      <c r="ZH46" s="84"/>
      <c r="ZI46" s="84"/>
      <c r="ZJ46" s="84"/>
      <c r="ZK46" s="84"/>
      <c r="ZL46" s="84"/>
      <c r="ZM46" s="84"/>
      <c r="ZN46" s="84"/>
      <c r="ZO46" s="84"/>
      <c r="ZP46" s="84"/>
      <c r="ZQ46" s="84"/>
      <c r="ZR46" s="84"/>
      <c r="ZS46" s="84"/>
      <c r="ZT46" s="84"/>
      <c r="ZU46" s="84"/>
      <c r="ZV46" s="84"/>
      <c r="ZW46" s="84"/>
      <c r="ZX46" s="84"/>
      <c r="ZY46" s="84"/>
      <c r="ZZ46" s="84"/>
      <c r="AAA46" s="84"/>
      <c r="AAB46" s="84"/>
      <c r="AAC46" s="84"/>
      <c r="AAD46" s="84"/>
      <c r="AAE46" s="84"/>
      <c r="AAF46" s="84"/>
      <c r="AAG46" s="84"/>
      <c r="AAH46" s="84"/>
      <c r="AAI46" s="84"/>
      <c r="AAJ46" s="84"/>
      <c r="AAK46" s="84"/>
      <c r="AAL46" s="84"/>
      <c r="AAM46" s="84"/>
      <c r="AAN46" s="84"/>
      <c r="AAO46" s="84"/>
      <c r="AAP46" s="84"/>
      <c r="AAQ46" s="84"/>
      <c r="AAR46" s="84"/>
      <c r="AAS46" s="84"/>
      <c r="AAT46" s="84"/>
      <c r="AAU46" s="84"/>
      <c r="AAV46" s="84"/>
      <c r="AAW46" s="84"/>
      <c r="AAX46" s="84"/>
      <c r="AAY46" s="84"/>
      <c r="AAZ46" s="84"/>
      <c r="ABA46" s="84"/>
      <c r="ABB46" s="84"/>
      <c r="ABC46" s="84"/>
      <c r="ABD46" s="84"/>
      <c r="ABE46" s="84"/>
      <c r="ABF46" s="84"/>
      <c r="ABG46" s="84"/>
      <c r="ABH46" s="84"/>
      <c r="ABI46" s="84"/>
      <c r="ABJ46" s="84"/>
      <c r="ABK46" s="84"/>
      <c r="ABL46" s="84"/>
      <c r="ABM46" s="84"/>
      <c r="ABN46" s="84"/>
      <c r="ABO46" s="84"/>
      <c r="ABP46" s="84"/>
      <c r="ABQ46" s="84"/>
      <c r="ABR46" s="84"/>
      <c r="ABS46" s="84"/>
      <c r="ABT46" s="84"/>
      <c r="ABU46" s="84"/>
      <c r="ABV46" s="84"/>
      <c r="ABW46" s="84"/>
      <c r="ABX46" s="84"/>
      <c r="ABY46" s="84"/>
      <c r="ABZ46" s="84"/>
      <c r="ACA46" s="84"/>
      <c r="ACB46" s="84"/>
      <c r="ACC46" s="84"/>
      <c r="ACD46" s="84"/>
      <c r="ACE46" s="84"/>
      <c r="ACF46" s="84"/>
      <c r="ACG46" s="84"/>
      <c r="ACH46" s="84"/>
      <c r="ACI46" s="84"/>
      <c r="ACJ46" s="84"/>
      <c r="ACK46" s="84"/>
      <c r="ACL46" s="84"/>
      <c r="ACM46" s="84"/>
      <c r="ACN46" s="84"/>
      <c r="ACO46" s="84"/>
      <c r="ACP46" s="84"/>
      <c r="ACQ46" s="84"/>
      <c r="ACR46" s="84"/>
      <c r="ACS46" s="84"/>
      <c r="ACT46" s="84"/>
      <c r="ACU46" s="84"/>
      <c r="ACV46" s="84"/>
      <c r="ACW46" s="84"/>
      <c r="ACX46" s="84"/>
      <c r="ACY46" s="84"/>
      <c r="ACZ46" s="84"/>
      <c r="ADA46" s="84"/>
      <c r="ADB46" s="84"/>
      <c r="ADC46" s="84"/>
      <c r="ADD46" s="84"/>
      <c r="ADE46" s="84"/>
      <c r="ADF46" s="84"/>
      <c r="ADG46" s="84"/>
      <c r="ADH46" s="84"/>
      <c r="ADI46" s="84"/>
      <c r="ADJ46" s="84"/>
      <c r="ADK46" s="84"/>
      <c r="ADL46" s="84"/>
      <c r="ADM46" s="84"/>
      <c r="ADN46" s="84"/>
      <c r="ADO46" s="84"/>
      <c r="ADP46" s="84"/>
      <c r="ADQ46" s="84"/>
      <c r="ADR46" s="84"/>
      <c r="ADS46" s="84"/>
      <c r="ADT46" s="84"/>
      <c r="ADU46" s="84"/>
      <c r="ADV46" s="84"/>
      <c r="ADW46" s="84"/>
      <c r="ADX46" s="84"/>
      <c r="ADY46" s="84"/>
      <c r="ADZ46" s="84"/>
      <c r="AEA46" s="84"/>
      <c r="AEB46" s="84"/>
      <c r="AEC46" s="84"/>
      <c r="AED46" s="84"/>
      <c r="AEE46" s="84"/>
      <c r="AEF46" s="84"/>
      <c r="AEG46" s="84"/>
      <c r="AEH46" s="84"/>
      <c r="AEI46" s="84"/>
      <c r="AEJ46" s="84"/>
      <c r="AEK46" s="84"/>
      <c r="AEL46" s="84"/>
      <c r="AEM46" s="84"/>
      <c r="AEN46" s="84"/>
      <c r="AEO46" s="84"/>
      <c r="AEP46" s="84"/>
      <c r="AEQ46" s="84"/>
      <c r="AER46" s="84"/>
      <c r="AES46" s="84"/>
      <c r="AET46" s="84"/>
      <c r="AEU46" s="84"/>
      <c r="AEV46" s="84"/>
      <c r="AEW46" s="84"/>
      <c r="AEX46" s="84"/>
      <c r="AEY46" s="84"/>
      <c r="AEZ46" s="84"/>
      <c r="AFA46" s="84"/>
      <c r="AFB46" s="84"/>
      <c r="AFC46" s="84"/>
      <c r="AFD46" s="84"/>
      <c r="AFE46" s="84"/>
      <c r="AFF46" s="84"/>
      <c r="AFG46" s="84"/>
      <c r="AFH46" s="84"/>
      <c r="AFI46" s="84"/>
      <c r="AFJ46" s="84"/>
      <c r="AFK46" s="84"/>
      <c r="AFL46" s="84"/>
      <c r="AFM46" s="84"/>
      <c r="AFN46" s="84"/>
      <c r="AFO46" s="84"/>
      <c r="AFP46" s="84"/>
      <c r="AFQ46" s="84"/>
      <c r="AFR46" s="84"/>
      <c r="AFS46" s="84"/>
      <c r="AFT46" s="84"/>
      <c r="AFU46" s="84"/>
      <c r="AFV46" s="84"/>
      <c r="AFW46" s="84"/>
      <c r="AFX46" s="84"/>
      <c r="AFY46" s="84"/>
      <c r="AFZ46" s="84"/>
      <c r="AGA46" s="84"/>
      <c r="AGB46" s="84"/>
      <c r="AGC46" s="84"/>
      <c r="AGD46" s="84"/>
      <c r="AGE46" s="84"/>
      <c r="AGF46" s="84"/>
      <c r="AGG46" s="84"/>
      <c r="AGH46" s="84"/>
      <c r="AGI46" s="84"/>
      <c r="AGJ46" s="84"/>
      <c r="AGK46" s="84"/>
      <c r="AGL46" s="84"/>
      <c r="AGM46" s="84"/>
      <c r="AGN46" s="84"/>
      <c r="AGO46" s="84"/>
      <c r="AGP46" s="84"/>
      <c r="AGQ46" s="84"/>
      <c r="AGR46" s="84"/>
      <c r="AGS46" s="84"/>
      <c r="AGT46" s="84"/>
      <c r="AGU46" s="84"/>
      <c r="AGV46" s="84"/>
      <c r="AGW46" s="84"/>
      <c r="AGX46" s="84"/>
      <c r="AGY46" s="84"/>
      <c r="AGZ46" s="84"/>
      <c r="AHA46" s="84"/>
      <c r="AHB46" s="84"/>
      <c r="AHC46" s="84"/>
      <c r="AHD46" s="84"/>
      <c r="AHE46" s="84"/>
      <c r="AHF46" s="84"/>
      <c r="AHG46" s="84"/>
      <c r="AHH46" s="84"/>
      <c r="AHI46" s="84"/>
      <c r="AHJ46" s="84"/>
      <c r="AHK46" s="84"/>
      <c r="AHL46" s="84"/>
      <c r="AHM46" s="84"/>
      <c r="AHN46" s="84"/>
      <c r="AHO46" s="84"/>
      <c r="AHP46" s="84"/>
      <c r="AHQ46" s="84"/>
      <c r="AHR46" s="84"/>
      <c r="AHS46" s="84"/>
      <c r="AHT46" s="84"/>
      <c r="AHU46" s="84"/>
      <c r="AHV46" s="84"/>
      <c r="AHW46" s="84"/>
      <c r="AHX46" s="84"/>
      <c r="AHY46" s="84"/>
      <c r="AHZ46" s="84"/>
      <c r="AIA46" s="84"/>
      <c r="AIB46" s="84"/>
      <c r="AIC46" s="84"/>
      <c r="AID46" s="84"/>
      <c r="AIE46" s="84"/>
      <c r="AIF46" s="84"/>
      <c r="AIG46" s="84"/>
      <c r="AIH46" s="84"/>
      <c r="AII46" s="84"/>
      <c r="AIJ46" s="84"/>
      <c r="AIK46" s="84"/>
      <c r="AIL46" s="84"/>
      <c r="AIM46" s="84"/>
      <c r="AIN46" s="84"/>
      <c r="AIO46" s="84"/>
      <c r="AIP46" s="84"/>
      <c r="AIQ46" s="84"/>
      <c r="AIR46" s="84"/>
      <c r="AIS46" s="84"/>
      <c r="AIT46" s="84"/>
      <c r="AIU46" s="84"/>
      <c r="AIV46" s="84"/>
      <c r="AIW46" s="84"/>
      <c r="AIX46" s="84"/>
      <c r="AIY46" s="84"/>
      <c r="AIZ46" s="84"/>
      <c r="AJA46" s="84"/>
      <c r="AJB46" s="84"/>
      <c r="AJC46" s="84"/>
      <c r="AJD46" s="84"/>
      <c r="AJE46" s="84"/>
      <c r="AJF46" s="84"/>
      <c r="AJG46" s="84"/>
      <c r="AJH46" s="84"/>
      <c r="AJI46" s="84"/>
      <c r="AJJ46" s="84"/>
      <c r="AJK46" s="84"/>
      <c r="AJL46" s="84"/>
      <c r="AJM46" s="84"/>
      <c r="AJN46" s="84"/>
      <c r="AJO46" s="84"/>
      <c r="AJP46" s="84"/>
      <c r="AJQ46" s="84"/>
      <c r="AJR46" s="84"/>
      <c r="AJS46" s="84"/>
      <c r="AJT46" s="84"/>
      <c r="AJU46" s="84"/>
      <c r="AJV46" s="84"/>
      <c r="AJW46" s="84"/>
      <c r="AJX46" s="84"/>
      <c r="AJY46" s="84"/>
      <c r="AJZ46" s="84"/>
      <c r="AKA46" s="84"/>
      <c r="AKB46" s="84"/>
      <c r="AKC46" s="84"/>
      <c r="AKD46" s="84"/>
      <c r="AKE46" s="84"/>
      <c r="AKF46" s="84"/>
      <c r="AKG46" s="84"/>
      <c r="AKH46" s="84"/>
      <c r="AKI46" s="84"/>
      <c r="AKJ46" s="84"/>
      <c r="AKK46" s="84"/>
      <c r="AKL46" s="84"/>
      <c r="AKM46" s="84"/>
      <c r="AKN46" s="84"/>
      <c r="AKO46" s="84"/>
      <c r="AKP46" s="84"/>
      <c r="AKQ46" s="84"/>
      <c r="AKR46" s="84"/>
      <c r="AKS46" s="84"/>
      <c r="AKT46" s="84"/>
      <c r="AKU46" s="84"/>
      <c r="AKV46" s="84"/>
      <c r="AKW46" s="84"/>
      <c r="AKX46" s="84"/>
      <c r="AKY46" s="84"/>
      <c r="AKZ46" s="84"/>
      <c r="ALA46" s="84"/>
      <c r="ALB46" s="84"/>
      <c r="ALC46" s="84"/>
      <c r="ALD46" s="84"/>
      <c r="ALE46" s="84"/>
      <c r="ALF46" s="84"/>
      <c r="ALG46" s="84"/>
      <c r="ALH46" s="84"/>
      <c r="ALI46" s="84"/>
      <c r="ALJ46" s="84"/>
      <c r="ALK46" s="84"/>
      <c r="ALL46" s="84"/>
      <c r="ALM46" s="84"/>
      <c r="ALN46" s="84"/>
      <c r="ALO46" s="84"/>
      <c r="ALP46" s="84"/>
      <c r="ALQ46" s="84"/>
      <c r="ALR46" s="84"/>
      <c r="ALS46" s="84"/>
      <c r="ALT46" s="84"/>
      <c r="ALU46" s="84"/>
      <c r="ALV46" s="84"/>
      <c r="ALW46" s="84"/>
      <c r="ALX46" s="84"/>
      <c r="ALY46" s="84"/>
      <c r="ALZ46" s="84"/>
      <c r="AMA46" s="84"/>
      <c r="AMB46" s="84"/>
      <c r="AMC46" s="84"/>
      <c r="AMD46" s="84"/>
      <c r="AME46" s="84"/>
      <c r="AMF46" s="84"/>
      <c r="AMG46" s="84"/>
      <c r="AMH46" s="84"/>
      <c r="AMI46" s="84"/>
      <c r="AMJ46" s="84"/>
      <c r="AMK46" s="84"/>
      <c r="AML46" s="84"/>
      <c r="AMM46" s="84"/>
      <c r="AMN46" s="84"/>
      <c r="AMO46" s="84"/>
      <c r="AMP46" s="84"/>
      <c r="AMQ46" s="84"/>
      <c r="AMR46" s="84"/>
      <c r="AMS46" s="84"/>
      <c r="AMT46" s="84"/>
      <c r="AMU46" s="84"/>
      <c r="AMV46" s="84"/>
      <c r="AMW46" s="84"/>
      <c r="AMX46" s="84"/>
      <c r="AMY46" s="84"/>
      <c r="AMZ46" s="84"/>
      <c r="ANA46" s="84"/>
      <c r="ANB46" s="84"/>
      <c r="ANC46" s="84"/>
      <c r="AND46" s="84"/>
      <c r="ANE46" s="84"/>
      <c r="ANF46" s="84"/>
      <c r="ANG46" s="84"/>
      <c r="ANH46" s="84"/>
      <c r="ANI46" s="84"/>
      <c r="ANJ46" s="84"/>
      <c r="ANK46" s="84"/>
      <c r="ANL46" s="84"/>
      <c r="ANM46" s="84"/>
      <c r="ANN46" s="84"/>
      <c r="ANO46" s="84"/>
      <c r="ANP46" s="84"/>
      <c r="ANQ46" s="84"/>
      <c r="ANR46" s="84"/>
      <c r="ANS46" s="84"/>
      <c r="ANT46" s="84"/>
      <c r="ANU46" s="84"/>
      <c r="ANV46" s="84"/>
      <c r="ANW46" s="84"/>
      <c r="ANX46" s="84"/>
      <c r="ANY46" s="84"/>
      <c r="ANZ46" s="84"/>
      <c r="AOA46" s="84"/>
      <c r="AOB46" s="84"/>
      <c r="AOC46" s="84"/>
      <c r="AOD46" s="84"/>
      <c r="AOE46" s="84"/>
      <c r="AOF46" s="84"/>
      <c r="AOG46" s="84"/>
      <c r="AOH46" s="84"/>
      <c r="AOI46" s="84"/>
      <c r="AOJ46" s="84"/>
      <c r="AOK46" s="84"/>
      <c r="AOL46" s="84"/>
      <c r="AOM46" s="84"/>
      <c r="AON46" s="84"/>
      <c r="AOO46" s="84"/>
      <c r="AOP46" s="84"/>
      <c r="AOQ46" s="84"/>
      <c r="AOR46" s="84"/>
      <c r="AOS46" s="84"/>
      <c r="AOT46" s="84"/>
      <c r="AOU46" s="84"/>
      <c r="AOV46" s="84"/>
      <c r="AOW46" s="84"/>
      <c r="AOX46" s="84"/>
      <c r="AOY46" s="84"/>
      <c r="AOZ46" s="84"/>
      <c r="APA46" s="84"/>
      <c r="APB46" s="84"/>
      <c r="APC46" s="84"/>
      <c r="APD46" s="84"/>
      <c r="APE46" s="84"/>
      <c r="APF46" s="84"/>
      <c r="APG46" s="84"/>
      <c r="APH46" s="84"/>
      <c r="API46" s="84"/>
      <c r="APJ46" s="84"/>
      <c r="APK46" s="84"/>
      <c r="APL46" s="84"/>
      <c r="APM46" s="84"/>
      <c r="APN46" s="84"/>
      <c r="APO46" s="84"/>
      <c r="APP46" s="84"/>
      <c r="APQ46" s="84"/>
      <c r="APR46" s="84"/>
      <c r="APS46" s="84"/>
      <c r="APT46" s="84"/>
      <c r="APU46" s="84"/>
      <c r="APV46" s="84"/>
      <c r="APW46" s="84"/>
      <c r="APX46" s="84"/>
      <c r="APY46" s="84"/>
      <c r="APZ46" s="84"/>
      <c r="AQA46" s="84"/>
      <c r="AQB46" s="84"/>
      <c r="AQC46" s="84"/>
      <c r="AQD46" s="84"/>
      <c r="AQE46" s="84"/>
      <c r="AQF46" s="84"/>
      <c r="AQG46" s="84"/>
      <c r="AQH46" s="84"/>
      <c r="AQI46" s="84"/>
      <c r="AQJ46" s="84"/>
      <c r="AQK46" s="84"/>
      <c r="AQL46" s="84"/>
      <c r="AQM46" s="84"/>
      <c r="AQN46" s="84"/>
      <c r="AQO46" s="84"/>
      <c r="AQP46" s="84"/>
      <c r="AQQ46" s="84"/>
      <c r="AQR46" s="84"/>
      <c r="AQS46" s="84"/>
      <c r="AQT46" s="84"/>
      <c r="AQU46" s="84"/>
      <c r="AQV46" s="84"/>
      <c r="AQW46" s="84"/>
      <c r="AQX46" s="84"/>
      <c r="AQY46" s="84"/>
      <c r="AQZ46" s="84"/>
      <c r="ARA46" s="84"/>
      <c r="ARB46" s="84"/>
      <c r="ARC46" s="84"/>
      <c r="ARD46" s="84"/>
      <c r="ARE46" s="84"/>
      <c r="ARF46" s="84"/>
      <c r="ARG46" s="84"/>
      <c r="ARH46" s="84"/>
      <c r="ARI46" s="84"/>
      <c r="ARJ46" s="84"/>
      <c r="ARK46" s="84"/>
      <c r="ARL46" s="84"/>
      <c r="ARM46" s="84"/>
      <c r="ARN46" s="84"/>
      <c r="ARO46" s="84"/>
      <c r="ARP46" s="84"/>
      <c r="ARQ46" s="84"/>
      <c r="ARR46" s="84"/>
      <c r="ARS46" s="84"/>
      <c r="ART46" s="84"/>
      <c r="ARU46" s="84"/>
      <c r="ARV46" s="84"/>
      <c r="ARW46" s="84"/>
      <c r="ARX46" s="84"/>
      <c r="ARY46" s="84"/>
      <c r="ARZ46" s="84"/>
      <c r="ASA46" s="84"/>
      <c r="ASB46" s="84"/>
      <c r="ASC46" s="84"/>
      <c r="ASD46" s="84"/>
      <c r="ASE46" s="84"/>
      <c r="ASF46" s="84"/>
      <c r="ASG46" s="84"/>
      <c r="ASH46" s="84"/>
      <c r="ASI46" s="84"/>
      <c r="ASJ46" s="84"/>
      <c r="ASK46" s="84"/>
      <c r="ASL46" s="84"/>
      <c r="ASM46" s="84"/>
      <c r="ASN46" s="84"/>
      <c r="ASO46" s="84"/>
      <c r="ASP46" s="84"/>
      <c r="ASQ46" s="84"/>
      <c r="ASR46" s="84"/>
      <c r="ASS46" s="84"/>
      <c r="AST46" s="84"/>
      <c r="ASU46" s="84"/>
      <c r="ASV46" s="84"/>
      <c r="ASW46" s="84"/>
      <c r="ASX46" s="84"/>
      <c r="ASY46" s="84"/>
      <c r="ASZ46" s="84"/>
      <c r="ATA46" s="84"/>
      <c r="ATB46" s="84"/>
      <c r="ATC46" s="84"/>
      <c r="ATD46" s="84"/>
      <c r="ATE46" s="84"/>
      <c r="ATF46" s="84"/>
      <c r="ATG46" s="84"/>
      <c r="ATH46" s="84"/>
      <c r="ATI46" s="84"/>
      <c r="ATJ46" s="84"/>
      <c r="ATK46" s="84"/>
      <c r="ATL46" s="84"/>
      <c r="ATM46" s="84"/>
      <c r="ATN46" s="84"/>
      <c r="ATO46" s="84"/>
      <c r="ATP46" s="84"/>
      <c r="ATQ46" s="84"/>
      <c r="ATR46" s="84"/>
      <c r="ATS46" s="84"/>
      <c r="ATT46" s="84"/>
      <c r="ATU46" s="84"/>
      <c r="ATV46" s="84"/>
      <c r="ATW46" s="84"/>
      <c r="ATX46" s="84"/>
      <c r="ATY46" s="84"/>
      <c r="ATZ46" s="84"/>
      <c r="AUA46" s="84"/>
      <c r="AUB46" s="84"/>
      <c r="AUC46" s="84"/>
      <c r="AUD46" s="84"/>
      <c r="AUE46" s="84"/>
      <c r="AUF46" s="84"/>
      <c r="AUG46" s="84"/>
      <c r="AUH46" s="84"/>
      <c r="AUI46" s="84"/>
      <c r="AUJ46" s="84"/>
      <c r="AUK46" s="84"/>
      <c r="AUL46" s="84"/>
      <c r="AUM46" s="84"/>
      <c r="AUN46" s="84"/>
      <c r="AUO46" s="84"/>
      <c r="AUP46" s="84"/>
      <c r="AUQ46" s="84"/>
      <c r="AUR46" s="84"/>
      <c r="AUS46" s="84"/>
      <c r="AUT46" s="84"/>
      <c r="AUU46" s="84"/>
      <c r="AUV46" s="84"/>
      <c r="AUW46" s="84"/>
      <c r="AUX46" s="84"/>
      <c r="AUY46" s="84"/>
      <c r="AUZ46" s="84"/>
      <c r="AVA46" s="84"/>
      <c r="AVB46" s="84"/>
      <c r="AVC46" s="84"/>
      <c r="AVD46" s="84"/>
      <c r="AVE46" s="84"/>
      <c r="AVF46" s="84"/>
      <c r="AVG46" s="84"/>
      <c r="AVH46" s="84"/>
      <c r="AVI46" s="84"/>
      <c r="AVJ46" s="84"/>
      <c r="AVK46" s="84"/>
      <c r="AVL46" s="84"/>
      <c r="AVM46" s="84"/>
      <c r="AVN46" s="84"/>
      <c r="AVO46" s="84"/>
      <c r="AVP46" s="84"/>
      <c r="AVQ46" s="84"/>
      <c r="AVR46" s="84"/>
      <c r="AVS46" s="84"/>
      <c r="AVT46" s="84"/>
      <c r="AVU46" s="84"/>
      <c r="AVV46" s="84"/>
      <c r="AVW46" s="84"/>
      <c r="AVX46" s="84"/>
      <c r="AVY46" s="84"/>
      <c r="AVZ46" s="84"/>
      <c r="AWA46" s="84"/>
      <c r="AWB46" s="84"/>
      <c r="AWC46" s="84"/>
      <c r="AWD46" s="84"/>
      <c r="AWE46" s="84"/>
      <c r="AWF46" s="84"/>
      <c r="AWG46" s="84"/>
      <c r="AWH46" s="84"/>
      <c r="AWI46" s="84"/>
      <c r="AWJ46" s="84"/>
      <c r="AWK46" s="84"/>
      <c r="AWL46" s="84"/>
      <c r="AWM46" s="84"/>
      <c r="AWN46" s="84"/>
      <c r="AWO46" s="84"/>
      <c r="AWP46" s="84"/>
      <c r="AWQ46" s="84"/>
      <c r="AWR46" s="84"/>
      <c r="AWS46" s="84"/>
      <c r="AWT46" s="84"/>
      <c r="AWU46" s="84"/>
      <c r="AWV46" s="84"/>
      <c r="AWW46" s="84"/>
      <c r="AWX46" s="84"/>
      <c r="AWY46" s="84"/>
      <c r="AWZ46" s="84"/>
      <c r="AXA46" s="84"/>
      <c r="AXB46" s="84"/>
      <c r="AXC46" s="84"/>
      <c r="AXD46" s="84"/>
      <c r="AXE46" s="84"/>
      <c r="AXF46" s="84"/>
      <c r="AXG46" s="84"/>
      <c r="AXH46" s="84"/>
      <c r="AXI46" s="84"/>
      <c r="AXJ46" s="84"/>
      <c r="AXK46" s="84"/>
      <c r="AXL46" s="84"/>
      <c r="AXM46" s="84"/>
      <c r="AXN46" s="84"/>
      <c r="AXO46" s="84"/>
      <c r="AXP46" s="84"/>
      <c r="AXQ46" s="84"/>
      <c r="AXR46" s="84"/>
      <c r="AXS46" s="84"/>
      <c r="AXT46" s="84"/>
      <c r="AXU46" s="84"/>
      <c r="AXV46" s="84"/>
      <c r="AXW46" s="84"/>
      <c r="AXX46" s="84"/>
      <c r="AXY46" s="84"/>
      <c r="AXZ46" s="84"/>
      <c r="AYA46" s="84"/>
      <c r="AYB46" s="84"/>
      <c r="AYC46" s="84"/>
      <c r="AYD46" s="84"/>
      <c r="AYE46" s="84"/>
      <c r="AYF46" s="84"/>
      <c r="AYG46" s="84"/>
      <c r="AYH46" s="84"/>
      <c r="AYI46" s="84"/>
      <c r="AYJ46" s="84"/>
      <c r="AYK46" s="84"/>
      <c r="AYL46" s="84"/>
      <c r="AYM46" s="84"/>
      <c r="AYN46" s="84"/>
      <c r="AYO46" s="84"/>
      <c r="AYP46" s="84"/>
      <c r="AYQ46" s="84"/>
      <c r="AYR46" s="84"/>
      <c r="AYS46" s="84"/>
      <c r="AYT46" s="84"/>
      <c r="AYU46" s="84"/>
      <c r="AYV46" s="84"/>
      <c r="AYW46" s="84"/>
      <c r="AYX46" s="84"/>
      <c r="AYY46" s="84"/>
      <c r="AYZ46" s="84"/>
      <c r="AZA46" s="84"/>
      <c r="AZB46" s="84"/>
      <c r="AZC46" s="84"/>
      <c r="AZD46" s="84"/>
      <c r="AZE46" s="84"/>
      <c r="AZF46" s="84"/>
      <c r="AZG46" s="84"/>
      <c r="AZH46" s="84"/>
      <c r="AZI46" s="84"/>
      <c r="AZJ46" s="84"/>
      <c r="AZK46" s="84"/>
      <c r="AZL46" s="84"/>
      <c r="AZM46" s="84"/>
      <c r="AZN46" s="84"/>
      <c r="AZO46" s="84"/>
      <c r="AZP46" s="84"/>
      <c r="AZQ46" s="84"/>
      <c r="AZR46" s="84"/>
      <c r="AZS46" s="84"/>
      <c r="AZT46" s="84"/>
      <c r="AZU46" s="84"/>
      <c r="AZV46" s="84"/>
      <c r="AZW46" s="84"/>
      <c r="AZX46" s="84"/>
      <c r="AZY46" s="84"/>
      <c r="AZZ46" s="84"/>
      <c r="BAA46" s="84"/>
      <c r="BAB46" s="84"/>
      <c r="BAC46" s="84"/>
      <c r="BAD46" s="84"/>
      <c r="BAE46" s="84"/>
      <c r="BAF46" s="84"/>
      <c r="BAG46" s="84"/>
      <c r="BAH46" s="84"/>
      <c r="BAI46" s="84"/>
      <c r="BAJ46" s="84"/>
      <c r="BAK46" s="84"/>
      <c r="BAL46" s="84"/>
      <c r="BAM46" s="84"/>
      <c r="BAN46" s="84"/>
      <c r="BAO46" s="84"/>
      <c r="BAP46" s="84"/>
      <c r="BAQ46" s="84"/>
      <c r="BAR46" s="84"/>
      <c r="BAS46" s="84"/>
      <c r="BAT46" s="84"/>
      <c r="BAU46" s="84"/>
      <c r="BAV46" s="84"/>
      <c r="BAW46" s="84"/>
      <c r="BAX46" s="84"/>
      <c r="BAY46" s="84"/>
      <c r="BAZ46" s="84"/>
      <c r="BBA46" s="84"/>
      <c r="BBB46" s="84"/>
      <c r="BBC46" s="84"/>
      <c r="BBD46" s="84"/>
      <c r="BBE46" s="84"/>
      <c r="BBF46" s="84"/>
      <c r="BBG46" s="84"/>
      <c r="BBH46" s="84"/>
      <c r="BBI46" s="84"/>
      <c r="BBJ46" s="84"/>
      <c r="BBK46" s="84"/>
      <c r="BBL46" s="84"/>
      <c r="BBM46" s="84"/>
      <c r="BBN46" s="84"/>
      <c r="BBO46" s="84"/>
      <c r="BBP46" s="84"/>
      <c r="BBQ46" s="84"/>
      <c r="BBR46" s="84"/>
      <c r="BBS46" s="84"/>
      <c r="BBT46" s="84"/>
      <c r="BBU46" s="84"/>
      <c r="BBV46" s="84"/>
      <c r="BBW46" s="84"/>
      <c r="BBX46" s="84"/>
      <c r="BBY46" s="84"/>
      <c r="BBZ46" s="84"/>
      <c r="BCA46" s="84"/>
      <c r="BCB46" s="84"/>
      <c r="BCC46" s="84"/>
      <c r="BCD46" s="84"/>
      <c r="BCE46" s="84"/>
      <c r="BCF46" s="84"/>
      <c r="BCG46" s="84"/>
      <c r="BCH46" s="84"/>
      <c r="BCI46" s="84"/>
      <c r="BCJ46" s="84"/>
      <c r="BCK46" s="84"/>
      <c r="BCL46" s="84"/>
      <c r="BCM46" s="84"/>
      <c r="BCN46" s="84"/>
      <c r="BCO46" s="84"/>
      <c r="BCP46" s="84"/>
      <c r="BCQ46" s="84"/>
      <c r="BCR46" s="84"/>
      <c r="BCS46" s="84"/>
      <c r="BCT46" s="84"/>
      <c r="BCU46" s="84"/>
      <c r="BCV46" s="84"/>
      <c r="BCW46" s="84"/>
      <c r="BCX46" s="84"/>
      <c r="BCY46" s="84"/>
      <c r="BCZ46" s="84"/>
      <c r="BDA46" s="84"/>
      <c r="BDB46" s="84"/>
      <c r="BDC46" s="84"/>
      <c r="BDD46" s="84"/>
      <c r="BDE46" s="84"/>
      <c r="BDF46" s="84"/>
      <c r="BDG46" s="84"/>
      <c r="BDH46" s="84"/>
      <c r="BDI46" s="84"/>
      <c r="BDJ46" s="84"/>
      <c r="BDK46" s="84"/>
      <c r="BDL46" s="84"/>
      <c r="BDM46" s="84"/>
      <c r="BDN46" s="84"/>
      <c r="BDO46" s="84"/>
      <c r="BDP46" s="84"/>
      <c r="BDQ46" s="84"/>
      <c r="BDR46" s="84"/>
      <c r="BDS46" s="84"/>
      <c r="BDT46" s="84"/>
      <c r="BDU46" s="84"/>
      <c r="BDV46" s="84"/>
      <c r="BDW46" s="84"/>
      <c r="BDX46" s="84"/>
      <c r="BDY46" s="84"/>
      <c r="BDZ46" s="84"/>
      <c r="BEA46" s="84"/>
      <c r="BEB46" s="84"/>
      <c r="BEC46" s="84"/>
      <c r="BED46" s="84"/>
      <c r="BEE46" s="84"/>
      <c r="BEF46" s="84"/>
      <c r="BEG46" s="84"/>
      <c r="BEH46" s="84"/>
      <c r="BEI46" s="84"/>
      <c r="BEJ46" s="84"/>
      <c r="BEK46" s="84"/>
      <c r="BEL46" s="84"/>
      <c r="BEM46" s="84"/>
      <c r="BEN46" s="84"/>
      <c r="BEO46" s="84"/>
      <c r="BEP46" s="84"/>
      <c r="BEQ46" s="84"/>
      <c r="BER46" s="84"/>
      <c r="BES46" s="84"/>
      <c r="BET46" s="84"/>
      <c r="BEU46" s="84"/>
      <c r="BEV46" s="84"/>
      <c r="BEW46" s="84"/>
      <c r="BEX46" s="84"/>
      <c r="BEY46" s="84"/>
      <c r="BEZ46" s="84"/>
      <c r="BFA46" s="84"/>
      <c r="BFB46" s="84"/>
      <c r="BFC46" s="84"/>
      <c r="BFD46" s="84"/>
      <c r="BFE46" s="84"/>
      <c r="BFF46" s="84"/>
      <c r="BFG46" s="84"/>
      <c r="BFH46" s="84"/>
      <c r="BFI46" s="84"/>
      <c r="BFJ46" s="84"/>
      <c r="BFK46" s="84"/>
      <c r="BFL46" s="84"/>
      <c r="BFM46" s="84"/>
      <c r="BFN46" s="84"/>
      <c r="BFO46" s="84"/>
      <c r="BFP46" s="84"/>
      <c r="BFQ46" s="84"/>
      <c r="BFR46" s="84"/>
      <c r="BFS46" s="84"/>
      <c r="BFT46" s="84"/>
      <c r="BFU46" s="84"/>
      <c r="BFV46" s="84"/>
      <c r="BFW46" s="84"/>
      <c r="BFX46" s="84"/>
      <c r="BFY46" s="84"/>
      <c r="BFZ46" s="84"/>
      <c r="BGA46" s="84"/>
      <c r="BGB46" s="84"/>
      <c r="BGC46" s="84"/>
      <c r="BGD46" s="84"/>
      <c r="BGE46" s="84"/>
      <c r="BGF46" s="84"/>
      <c r="BGG46" s="84"/>
      <c r="BGH46" s="84"/>
      <c r="BGI46" s="84"/>
      <c r="BGJ46" s="84"/>
      <c r="BGK46" s="84"/>
      <c r="BGL46" s="84"/>
      <c r="BGM46" s="84"/>
      <c r="BGN46" s="84"/>
      <c r="BGO46" s="84"/>
      <c r="BGP46" s="84"/>
      <c r="BGQ46" s="84"/>
      <c r="BGR46" s="84"/>
      <c r="BGS46" s="84"/>
      <c r="BGT46" s="84"/>
      <c r="BGU46" s="84"/>
      <c r="BGV46" s="84"/>
      <c r="BGW46" s="84"/>
      <c r="BGX46" s="84"/>
      <c r="BGY46" s="84"/>
      <c r="BGZ46" s="84"/>
      <c r="BHA46" s="84"/>
      <c r="BHB46" s="84"/>
      <c r="BHC46" s="84"/>
      <c r="BHD46" s="84"/>
      <c r="BHE46" s="84"/>
      <c r="BHF46" s="84"/>
      <c r="BHG46" s="84"/>
      <c r="BHH46" s="84"/>
      <c r="BHI46" s="84"/>
      <c r="BHJ46" s="84"/>
      <c r="BHK46" s="84"/>
      <c r="BHL46" s="84"/>
      <c r="BHM46" s="84"/>
      <c r="BHN46" s="84"/>
      <c r="BHO46" s="84"/>
      <c r="BHP46" s="84"/>
      <c r="BHQ46" s="84"/>
      <c r="BHR46" s="84"/>
      <c r="BHS46" s="84"/>
      <c r="BHT46" s="84"/>
      <c r="BHU46" s="84"/>
      <c r="BHV46" s="84"/>
      <c r="BHW46" s="84"/>
      <c r="BHX46" s="84"/>
      <c r="BHY46" s="84"/>
      <c r="BHZ46" s="84"/>
      <c r="BIA46" s="84"/>
      <c r="BIB46" s="84"/>
      <c r="BIC46" s="84"/>
      <c r="BID46" s="84"/>
      <c r="BIE46" s="84"/>
      <c r="BIF46" s="84"/>
      <c r="BIG46" s="84"/>
      <c r="BIH46" s="84"/>
      <c r="BII46" s="84"/>
      <c r="BIJ46" s="84"/>
      <c r="BIK46" s="84"/>
      <c r="BIL46" s="84"/>
      <c r="BIM46" s="84"/>
      <c r="BIN46" s="84"/>
      <c r="BIO46" s="84"/>
      <c r="BIP46" s="84"/>
      <c r="BIQ46" s="84"/>
      <c r="BIR46" s="84"/>
      <c r="BIS46" s="84"/>
      <c r="BIT46" s="84"/>
      <c r="BIU46" s="84"/>
      <c r="BIV46" s="84"/>
      <c r="BIW46" s="84"/>
      <c r="BIX46" s="84"/>
      <c r="BIY46" s="84"/>
      <c r="BIZ46" s="84"/>
      <c r="BJA46" s="84"/>
      <c r="BJB46" s="84"/>
      <c r="BJC46" s="84"/>
      <c r="BJD46" s="84"/>
      <c r="BJE46" s="84"/>
      <c r="BJF46" s="84"/>
      <c r="BJG46" s="84"/>
      <c r="BJH46" s="84"/>
      <c r="BJI46" s="84"/>
      <c r="BJJ46" s="84"/>
      <c r="BJK46" s="84"/>
      <c r="BJL46" s="84"/>
      <c r="BJM46" s="84"/>
      <c r="BJN46" s="84"/>
      <c r="BJO46" s="84"/>
      <c r="BJP46" s="84"/>
      <c r="BJQ46" s="84"/>
      <c r="BJR46" s="84"/>
      <c r="BJS46" s="84"/>
      <c r="BJT46" s="84"/>
      <c r="BJU46" s="84"/>
      <c r="BJV46" s="84"/>
      <c r="BJW46" s="84"/>
      <c r="BJX46" s="84"/>
      <c r="BJY46" s="84"/>
      <c r="BJZ46" s="84"/>
      <c r="BKA46" s="84"/>
      <c r="BKB46" s="84"/>
      <c r="BKC46" s="84"/>
      <c r="BKD46" s="84"/>
      <c r="BKE46" s="84"/>
      <c r="BKF46" s="84"/>
      <c r="BKG46" s="84"/>
      <c r="BKH46" s="84"/>
      <c r="BKI46" s="84"/>
      <c r="BKJ46" s="84"/>
      <c r="BKK46" s="84"/>
      <c r="BKL46" s="84"/>
      <c r="BKM46" s="84"/>
      <c r="BKN46" s="84"/>
      <c r="BKO46" s="84"/>
      <c r="BKP46" s="84"/>
      <c r="BKQ46" s="84"/>
      <c r="BKR46" s="84"/>
      <c r="BKS46" s="84"/>
      <c r="BKT46" s="84"/>
      <c r="BKU46" s="84"/>
      <c r="BKV46" s="84"/>
      <c r="BKW46" s="84"/>
      <c r="BKX46" s="84"/>
      <c r="BKY46" s="84"/>
      <c r="BKZ46" s="84"/>
      <c r="BLA46" s="84"/>
      <c r="BLB46" s="84"/>
      <c r="BLC46" s="84"/>
      <c r="BLD46" s="84"/>
      <c r="BLE46" s="84"/>
      <c r="BLF46" s="84"/>
      <c r="BLG46" s="84"/>
      <c r="BLH46" s="84"/>
      <c r="BLI46" s="84"/>
      <c r="BLJ46" s="84"/>
      <c r="BLK46" s="84"/>
      <c r="BLL46" s="84"/>
      <c r="BLM46" s="84"/>
      <c r="BLN46" s="84"/>
      <c r="BLO46" s="84"/>
      <c r="BLP46" s="84"/>
      <c r="BLQ46" s="84"/>
      <c r="BLR46" s="84"/>
      <c r="BLS46" s="84"/>
      <c r="BLT46" s="84"/>
      <c r="BLU46" s="84"/>
      <c r="BLV46" s="84"/>
      <c r="BLW46" s="84"/>
      <c r="BLX46" s="84"/>
      <c r="BLY46" s="84"/>
      <c r="BLZ46" s="84"/>
      <c r="BMA46" s="84"/>
      <c r="BMB46" s="84"/>
      <c r="BMC46" s="84"/>
      <c r="BMD46" s="84"/>
      <c r="BME46" s="84"/>
      <c r="BMF46" s="84"/>
      <c r="BMG46" s="84"/>
      <c r="BMH46" s="84"/>
      <c r="BMI46" s="84"/>
      <c r="BMJ46" s="84"/>
      <c r="BMK46" s="84"/>
      <c r="BML46" s="84"/>
      <c r="BMM46" s="84"/>
      <c r="BMN46" s="84"/>
      <c r="BMO46" s="84"/>
      <c r="BMP46" s="84"/>
      <c r="BMQ46" s="84"/>
      <c r="BMR46" s="84"/>
      <c r="BMS46" s="84"/>
      <c r="BMT46" s="84"/>
      <c r="BMU46" s="84"/>
      <c r="BMV46" s="84"/>
      <c r="BMW46" s="84"/>
      <c r="BMX46" s="84"/>
      <c r="BMY46" s="84"/>
      <c r="BMZ46" s="84"/>
      <c r="BNA46" s="84"/>
      <c r="BNB46" s="84"/>
      <c r="BNC46" s="84"/>
      <c r="BND46" s="84"/>
      <c r="BNE46" s="84"/>
      <c r="BNF46" s="84"/>
      <c r="BNG46" s="84"/>
      <c r="BNH46" s="84"/>
      <c r="BNI46" s="84"/>
      <c r="BNJ46" s="84"/>
      <c r="BNK46" s="84"/>
      <c r="BNL46" s="84"/>
      <c r="BNM46" s="84"/>
      <c r="BNN46" s="84"/>
      <c r="BNO46" s="84"/>
      <c r="BNP46" s="84"/>
      <c r="BNQ46" s="84"/>
      <c r="BNR46" s="84"/>
      <c r="BNS46" s="84"/>
      <c r="BNT46" s="84"/>
      <c r="BNU46" s="84"/>
      <c r="BNV46" s="84"/>
      <c r="BNW46" s="84"/>
      <c r="BNX46" s="84"/>
      <c r="BNY46" s="84"/>
      <c r="BNZ46" s="84"/>
      <c r="BOA46" s="84"/>
      <c r="BOB46" s="84"/>
      <c r="BOC46" s="84"/>
      <c r="BOD46" s="84"/>
      <c r="BOE46" s="84"/>
      <c r="BOF46" s="84"/>
      <c r="BOG46" s="84"/>
      <c r="BOH46" s="84"/>
      <c r="BOI46" s="84"/>
      <c r="BOJ46" s="84"/>
      <c r="BOK46" s="84"/>
      <c r="BOL46" s="84"/>
      <c r="BOM46" s="84"/>
      <c r="BON46" s="84"/>
      <c r="BOO46" s="84"/>
      <c r="BOP46" s="84"/>
      <c r="BOQ46" s="84"/>
      <c r="BOR46" s="84"/>
      <c r="BOS46" s="84"/>
      <c r="BOT46" s="84"/>
      <c r="BOU46" s="84"/>
      <c r="BOV46" s="84"/>
      <c r="BOW46" s="84"/>
      <c r="BOX46" s="84"/>
      <c r="BOY46" s="84"/>
      <c r="BOZ46" s="84"/>
      <c r="BPA46" s="84"/>
      <c r="BPB46" s="84"/>
      <c r="BPC46" s="84"/>
      <c r="BPD46" s="84"/>
      <c r="BPE46" s="84"/>
      <c r="BPF46" s="84"/>
      <c r="BPG46" s="84"/>
      <c r="BPH46" s="84"/>
      <c r="BPI46" s="84"/>
      <c r="BPJ46" s="84"/>
      <c r="BPK46" s="84"/>
      <c r="BPL46" s="84"/>
      <c r="BPM46" s="84"/>
      <c r="BPN46" s="84"/>
      <c r="BPO46" s="84"/>
      <c r="BPP46" s="84"/>
      <c r="BPQ46" s="84"/>
      <c r="BPR46" s="84"/>
      <c r="BPS46" s="84"/>
      <c r="BPT46" s="84"/>
      <c r="BPU46" s="84"/>
      <c r="BPV46" s="84"/>
      <c r="BPW46" s="84"/>
      <c r="BPX46" s="84"/>
      <c r="BPY46" s="84"/>
      <c r="BPZ46" s="84"/>
      <c r="BQA46" s="84"/>
      <c r="BQB46" s="84"/>
      <c r="BQC46" s="84"/>
      <c r="BQD46" s="84"/>
      <c r="BQE46" s="84"/>
      <c r="BQF46" s="84"/>
      <c r="BQG46" s="84"/>
      <c r="BQH46" s="84"/>
      <c r="BQI46" s="84"/>
      <c r="BQJ46" s="84"/>
      <c r="BQK46" s="84"/>
      <c r="BQL46" s="84"/>
      <c r="BQM46" s="84"/>
      <c r="BQN46" s="84"/>
      <c r="BQO46" s="84"/>
      <c r="BQP46" s="84"/>
      <c r="BQQ46" s="84"/>
      <c r="BQR46" s="84"/>
      <c r="BQS46" s="84"/>
      <c r="BQT46" s="84"/>
      <c r="BQU46" s="84"/>
      <c r="BQV46" s="84"/>
      <c r="BQW46" s="84"/>
      <c r="BQX46" s="84"/>
      <c r="BQY46" s="84"/>
      <c r="BQZ46" s="84"/>
      <c r="BRA46" s="84"/>
      <c r="BRB46" s="84"/>
      <c r="BRC46" s="84"/>
      <c r="BRD46" s="84"/>
      <c r="BRE46" s="84"/>
      <c r="BRF46" s="84"/>
      <c r="BRG46" s="84"/>
      <c r="BRH46" s="84"/>
      <c r="BRI46" s="84"/>
      <c r="BRJ46" s="84"/>
      <c r="BRK46" s="84"/>
      <c r="BRL46" s="84"/>
      <c r="BRM46" s="84"/>
      <c r="BRN46" s="84"/>
      <c r="BRO46" s="84"/>
      <c r="BRP46" s="84"/>
      <c r="BRQ46" s="84"/>
      <c r="BRR46" s="84"/>
      <c r="BRS46" s="84"/>
      <c r="BRT46" s="84"/>
      <c r="BRU46" s="84"/>
      <c r="BRV46" s="84"/>
      <c r="BRW46" s="84"/>
      <c r="BRX46" s="84"/>
      <c r="BRY46" s="84"/>
      <c r="BRZ46" s="84"/>
      <c r="BSA46" s="84"/>
      <c r="BSB46" s="84"/>
      <c r="BSC46" s="84"/>
      <c r="BSD46" s="84"/>
      <c r="BSE46" s="84"/>
      <c r="BSF46" s="84"/>
      <c r="BSG46" s="84"/>
      <c r="BSH46" s="84"/>
      <c r="BSI46" s="84"/>
      <c r="BSJ46" s="84"/>
      <c r="BSK46" s="84"/>
      <c r="BSL46" s="84"/>
      <c r="BSM46" s="84"/>
      <c r="BSN46" s="84"/>
      <c r="BSO46" s="84"/>
      <c r="BSP46" s="84"/>
      <c r="BSQ46" s="84"/>
      <c r="BSR46" s="84"/>
      <c r="BSS46" s="84"/>
      <c r="BST46" s="84"/>
      <c r="BSU46" s="84"/>
      <c r="BSV46" s="84"/>
      <c r="BSW46" s="84"/>
      <c r="BSX46" s="84"/>
      <c r="BSY46" s="84"/>
      <c r="BSZ46" s="84"/>
      <c r="BTA46" s="84"/>
      <c r="BTB46" s="84"/>
      <c r="BTC46" s="84"/>
      <c r="BTD46" s="84"/>
      <c r="BTE46" s="84"/>
      <c r="BTF46" s="84"/>
      <c r="BTG46" s="84"/>
      <c r="BTH46" s="84"/>
      <c r="BTI46" s="84"/>
      <c r="BTJ46" s="84"/>
      <c r="BTK46" s="84"/>
      <c r="BTL46" s="84"/>
      <c r="BTM46" s="84"/>
      <c r="BTN46" s="84"/>
      <c r="BTO46" s="84"/>
      <c r="BTP46" s="84"/>
      <c r="BTQ46" s="84"/>
      <c r="BTR46" s="84"/>
      <c r="BTS46" s="84"/>
      <c r="BTT46" s="84"/>
      <c r="BTU46" s="84"/>
      <c r="BTV46" s="84"/>
      <c r="BTW46" s="84"/>
      <c r="BTX46" s="84"/>
      <c r="BTY46" s="84"/>
      <c r="BTZ46" s="84"/>
      <c r="BUA46" s="84"/>
      <c r="BUB46" s="84"/>
      <c r="BUC46" s="84"/>
      <c r="BUD46" s="84"/>
      <c r="BUE46" s="84"/>
      <c r="BUF46" s="84"/>
      <c r="BUG46" s="84"/>
      <c r="BUH46" s="84"/>
      <c r="BUI46" s="84"/>
      <c r="BUJ46" s="84"/>
      <c r="BUK46" s="84"/>
      <c r="BUL46" s="84"/>
      <c r="BUM46" s="84"/>
      <c r="BUN46" s="84"/>
      <c r="BUO46" s="84"/>
      <c r="BUP46" s="84"/>
      <c r="BUQ46" s="84"/>
      <c r="BUR46" s="84"/>
      <c r="BUS46" s="84"/>
      <c r="BUT46" s="84"/>
      <c r="BUU46" s="84"/>
      <c r="BUV46" s="84"/>
      <c r="BUW46" s="84"/>
      <c r="BUX46" s="84"/>
      <c r="BUY46" s="84"/>
      <c r="BUZ46" s="84"/>
      <c r="BVA46" s="84"/>
      <c r="BVB46" s="84"/>
      <c r="BVC46" s="84"/>
      <c r="BVD46" s="84"/>
      <c r="BVE46" s="84"/>
      <c r="BVF46" s="84"/>
      <c r="BVG46" s="84"/>
      <c r="BVH46" s="84"/>
      <c r="BVI46" s="84"/>
      <c r="BVJ46" s="84"/>
      <c r="BVK46" s="84"/>
      <c r="BVL46" s="84"/>
      <c r="BVM46" s="84"/>
      <c r="BVN46" s="84"/>
      <c r="BVO46" s="84"/>
      <c r="BVP46" s="84"/>
      <c r="BVQ46" s="84"/>
      <c r="BVR46" s="84"/>
      <c r="BVS46" s="84"/>
      <c r="BVT46" s="84"/>
      <c r="BVU46" s="84"/>
      <c r="BVV46" s="84"/>
      <c r="BVW46" s="84"/>
      <c r="BVX46" s="84"/>
      <c r="BVY46" s="84"/>
      <c r="BVZ46" s="84"/>
      <c r="BWA46" s="84"/>
      <c r="BWB46" s="84"/>
      <c r="BWC46" s="84"/>
      <c r="BWD46" s="84"/>
      <c r="BWE46" s="84"/>
      <c r="BWF46" s="84"/>
      <c r="BWG46" s="84"/>
      <c r="BWH46" s="84"/>
      <c r="BWI46" s="84"/>
      <c r="BWJ46" s="84"/>
      <c r="BWK46" s="84"/>
      <c r="BWL46" s="84"/>
      <c r="BWM46" s="84"/>
      <c r="BWN46" s="84"/>
      <c r="BWO46" s="84"/>
      <c r="BWP46" s="84"/>
      <c r="BWQ46" s="84"/>
      <c r="BWR46" s="84"/>
      <c r="BWS46" s="84"/>
      <c r="BWT46" s="84"/>
      <c r="BWU46" s="84"/>
      <c r="BWV46" s="84"/>
      <c r="BWW46" s="84"/>
      <c r="BWX46" s="84"/>
      <c r="BWY46" s="84"/>
      <c r="BWZ46" s="84"/>
      <c r="BXA46" s="84"/>
      <c r="BXB46" s="84"/>
      <c r="BXC46" s="84"/>
      <c r="BXD46" s="84"/>
      <c r="BXE46" s="84"/>
      <c r="BXF46" s="84"/>
      <c r="BXG46" s="84"/>
      <c r="BXH46" s="84"/>
      <c r="BXI46" s="84"/>
      <c r="BXJ46" s="84"/>
      <c r="BXK46" s="84"/>
      <c r="BXL46" s="84"/>
      <c r="BXM46" s="84"/>
      <c r="BXN46" s="84"/>
      <c r="BXO46" s="84"/>
      <c r="BXP46" s="84"/>
      <c r="BXQ46" s="84"/>
      <c r="BXR46" s="84"/>
      <c r="BXS46" s="84"/>
      <c r="BXT46" s="84"/>
      <c r="BXU46" s="84"/>
      <c r="BXV46" s="84"/>
      <c r="BXW46" s="84"/>
      <c r="BXX46" s="84"/>
      <c r="BXY46" s="84"/>
      <c r="BXZ46" s="84"/>
      <c r="BYA46" s="84"/>
      <c r="BYB46" s="84"/>
      <c r="BYC46" s="84"/>
      <c r="BYD46" s="84"/>
      <c r="BYE46" s="84"/>
      <c r="BYF46" s="84"/>
      <c r="BYG46" s="84"/>
      <c r="BYH46" s="84"/>
      <c r="BYI46" s="84"/>
      <c r="BYJ46" s="84"/>
      <c r="BYK46" s="84"/>
      <c r="BYL46" s="84"/>
      <c r="BYM46" s="84"/>
      <c r="BYN46" s="84"/>
      <c r="BYO46" s="84"/>
      <c r="BYP46" s="84"/>
      <c r="BYQ46" s="84"/>
      <c r="BYR46" s="84"/>
      <c r="BYS46" s="84"/>
      <c r="BYT46" s="84"/>
      <c r="BYU46" s="84"/>
      <c r="BYV46" s="84"/>
      <c r="BYW46" s="84"/>
      <c r="BYX46" s="84"/>
      <c r="BYY46" s="84"/>
      <c r="BYZ46" s="84"/>
      <c r="BZA46" s="84"/>
      <c r="BZB46" s="84"/>
      <c r="BZC46" s="84"/>
      <c r="BZD46" s="84"/>
      <c r="BZE46" s="84"/>
      <c r="BZF46" s="84"/>
      <c r="BZG46" s="84"/>
      <c r="BZH46" s="84"/>
      <c r="BZI46" s="84"/>
      <c r="BZJ46" s="84"/>
      <c r="BZK46" s="84"/>
      <c r="BZL46" s="84"/>
      <c r="BZM46" s="84"/>
      <c r="BZN46" s="84"/>
      <c r="BZO46" s="84"/>
      <c r="BZP46" s="84"/>
      <c r="BZQ46" s="84"/>
      <c r="BZR46" s="84"/>
      <c r="BZS46" s="84"/>
      <c r="BZT46" s="84"/>
      <c r="BZU46" s="84"/>
      <c r="BZV46" s="84"/>
      <c r="BZW46" s="84"/>
      <c r="BZX46" s="84"/>
      <c r="BZY46" s="84"/>
      <c r="BZZ46" s="84"/>
      <c r="CAA46" s="84"/>
      <c r="CAB46" s="84"/>
      <c r="CAC46" s="84"/>
      <c r="CAD46" s="84"/>
      <c r="CAE46" s="84"/>
      <c r="CAF46" s="84"/>
      <c r="CAG46" s="84"/>
      <c r="CAH46" s="84"/>
      <c r="CAI46" s="84"/>
      <c r="CAJ46" s="84"/>
      <c r="CAK46" s="84"/>
      <c r="CAL46" s="84"/>
      <c r="CAM46" s="84"/>
      <c r="CAN46" s="84"/>
      <c r="CAO46" s="84"/>
      <c r="CAP46" s="84"/>
      <c r="CAQ46" s="84"/>
      <c r="CAR46" s="84"/>
      <c r="CAS46" s="84"/>
      <c r="CAT46" s="84"/>
      <c r="CAU46" s="84"/>
      <c r="CAV46" s="84"/>
      <c r="CAW46" s="84"/>
      <c r="CAX46" s="84"/>
      <c r="CAY46" s="84"/>
      <c r="CAZ46" s="84"/>
      <c r="CBA46" s="84"/>
      <c r="CBB46" s="84"/>
      <c r="CBC46" s="84"/>
      <c r="CBD46" s="84"/>
      <c r="CBE46" s="84"/>
      <c r="CBF46" s="84"/>
      <c r="CBG46" s="84"/>
      <c r="CBH46" s="84"/>
      <c r="CBI46" s="84"/>
      <c r="CBJ46" s="84"/>
      <c r="CBK46" s="84"/>
      <c r="CBL46" s="84"/>
      <c r="CBM46" s="84"/>
      <c r="CBN46" s="84"/>
      <c r="CBO46" s="84"/>
      <c r="CBP46" s="84"/>
      <c r="CBQ46" s="84"/>
      <c r="CBR46" s="84"/>
      <c r="CBS46" s="84"/>
      <c r="CBT46" s="84"/>
      <c r="CBU46" s="84"/>
      <c r="CBV46" s="84"/>
      <c r="CBW46" s="84"/>
      <c r="CBX46" s="84"/>
      <c r="CBY46" s="84"/>
      <c r="CBZ46" s="84"/>
      <c r="CCA46" s="84"/>
      <c r="CCB46" s="84"/>
      <c r="CCC46" s="84"/>
      <c r="CCD46" s="84"/>
      <c r="CCE46" s="84"/>
      <c r="CCF46" s="84"/>
      <c r="CCG46" s="84"/>
      <c r="CCH46" s="84"/>
      <c r="CCI46" s="84"/>
      <c r="CCJ46" s="84"/>
      <c r="CCK46" s="84"/>
      <c r="CCL46" s="84"/>
      <c r="CCM46" s="84"/>
      <c r="CCN46" s="84"/>
      <c r="CCO46" s="84"/>
      <c r="CCP46" s="84"/>
      <c r="CCQ46" s="84"/>
      <c r="CCR46" s="84"/>
      <c r="CCS46" s="84"/>
      <c r="CCT46" s="84"/>
      <c r="CCU46" s="84"/>
      <c r="CCV46" s="84"/>
      <c r="CCW46" s="84"/>
      <c r="CCX46" s="84"/>
      <c r="CCY46" s="84"/>
      <c r="CCZ46" s="84"/>
      <c r="CDA46" s="84"/>
      <c r="CDB46" s="84"/>
      <c r="CDC46" s="84"/>
      <c r="CDD46" s="84"/>
      <c r="CDE46" s="84"/>
      <c r="CDF46" s="84"/>
      <c r="CDG46" s="84"/>
      <c r="CDH46" s="84"/>
      <c r="CDI46" s="84"/>
      <c r="CDJ46" s="84"/>
      <c r="CDK46" s="84"/>
      <c r="CDL46" s="84"/>
      <c r="CDM46" s="84"/>
      <c r="CDN46" s="84"/>
      <c r="CDO46" s="84"/>
      <c r="CDP46" s="84"/>
      <c r="CDQ46" s="84"/>
      <c r="CDR46" s="84"/>
      <c r="CDS46" s="84"/>
      <c r="CDT46" s="84"/>
      <c r="CDU46" s="84"/>
      <c r="CDV46" s="84"/>
      <c r="CDW46" s="84"/>
      <c r="CDX46" s="84"/>
      <c r="CDY46" s="84"/>
      <c r="CDZ46" s="84"/>
      <c r="CEA46" s="84"/>
      <c r="CEB46" s="84"/>
      <c r="CEC46" s="84"/>
      <c r="CED46" s="84"/>
      <c r="CEE46" s="84"/>
      <c r="CEF46" s="84"/>
      <c r="CEG46" s="84"/>
      <c r="CEH46" s="84"/>
      <c r="CEI46" s="84"/>
      <c r="CEJ46" s="84"/>
      <c r="CEK46" s="84"/>
      <c r="CEL46" s="84"/>
      <c r="CEM46" s="84"/>
      <c r="CEN46" s="84"/>
      <c r="CEO46" s="84"/>
      <c r="CEP46" s="84"/>
      <c r="CEQ46" s="84"/>
      <c r="CER46" s="84"/>
      <c r="CES46" s="84"/>
      <c r="CET46" s="84"/>
      <c r="CEU46" s="84"/>
      <c r="CEV46" s="84"/>
      <c r="CEW46" s="84"/>
      <c r="CEX46" s="84"/>
      <c r="CEY46" s="84"/>
      <c r="CEZ46" s="84"/>
      <c r="CFA46" s="84"/>
      <c r="CFB46" s="84"/>
      <c r="CFC46" s="84"/>
      <c r="CFD46" s="84"/>
      <c r="CFE46" s="84"/>
      <c r="CFF46" s="84"/>
      <c r="CFG46" s="84"/>
      <c r="CFH46" s="84"/>
      <c r="CFI46" s="84"/>
      <c r="CFJ46" s="84"/>
      <c r="CFK46" s="84"/>
      <c r="CFL46" s="84"/>
      <c r="CFM46" s="84"/>
      <c r="CFN46" s="84"/>
      <c r="CFO46" s="84"/>
      <c r="CFP46" s="84"/>
      <c r="CFQ46" s="84"/>
      <c r="CFR46" s="84"/>
      <c r="CFS46" s="84"/>
      <c r="CFT46" s="84"/>
      <c r="CFU46" s="84"/>
      <c r="CFV46" s="84"/>
      <c r="CFW46" s="84"/>
      <c r="CFX46" s="84"/>
      <c r="CFY46" s="84"/>
      <c r="CFZ46" s="84"/>
      <c r="CGA46" s="84"/>
      <c r="CGB46" s="84"/>
      <c r="CGC46" s="84"/>
      <c r="CGD46" s="84"/>
      <c r="CGE46" s="84"/>
      <c r="CGF46" s="84"/>
      <c r="CGG46" s="84"/>
      <c r="CGH46" s="84"/>
      <c r="CGI46" s="84"/>
      <c r="CGJ46" s="84"/>
      <c r="CGK46" s="84"/>
      <c r="CGL46" s="84"/>
      <c r="CGM46" s="84"/>
      <c r="CGN46" s="84"/>
      <c r="CGO46" s="84"/>
      <c r="CGP46" s="84"/>
      <c r="CGQ46" s="84"/>
      <c r="CGR46" s="84"/>
      <c r="CGS46" s="84"/>
      <c r="CGT46" s="84"/>
      <c r="CGU46" s="84"/>
      <c r="CGV46" s="84"/>
      <c r="CGW46" s="84"/>
      <c r="CGX46" s="84"/>
      <c r="CGY46" s="84"/>
      <c r="CGZ46" s="84"/>
      <c r="CHA46" s="84"/>
      <c r="CHB46" s="84"/>
      <c r="CHC46" s="84"/>
      <c r="CHD46" s="84"/>
      <c r="CHE46" s="84"/>
      <c r="CHF46" s="84"/>
      <c r="CHG46" s="84"/>
      <c r="CHH46" s="84"/>
      <c r="CHI46" s="84"/>
      <c r="CHJ46" s="84"/>
      <c r="CHK46" s="84"/>
      <c r="CHL46" s="84"/>
      <c r="CHM46" s="84"/>
      <c r="CHN46" s="84"/>
      <c r="CHO46" s="84"/>
      <c r="CHP46" s="84"/>
      <c r="CHQ46" s="84"/>
      <c r="CHR46" s="84"/>
      <c r="CHS46" s="84"/>
      <c r="CHT46" s="84"/>
      <c r="CHU46" s="84"/>
      <c r="CHV46" s="84"/>
      <c r="CHW46" s="84"/>
      <c r="CHX46" s="84"/>
      <c r="CHY46" s="84"/>
      <c r="CHZ46" s="84"/>
      <c r="CIA46" s="84"/>
      <c r="CIB46" s="84"/>
      <c r="CIC46" s="84"/>
      <c r="CID46" s="84"/>
      <c r="CIE46" s="84"/>
      <c r="CIF46" s="84"/>
      <c r="CIG46" s="84"/>
      <c r="CIH46" s="84"/>
      <c r="CII46" s="84"/>
      <c r="CIJ46" s="84"/>
      <c r="CIK46" s="84"/>
      <c r="CIL46" s="84"/>
      <c r="CIM46" s="84"/>
      <c r="CIN46" s="84"/>
      <c r="CIO46" s="84"/>
      <c r="CIP46" s="84"/>
      <c r="CIQ46" s="84"/>
      <c r="CIR46" s="84"/>
      <c r="CIS46" s="84"/>
      <c r="CIT46" s="84"/>
      <c r="CIU46" s="84"/>
      <c r="CIV46" s="84"/>
      <c r="CIW46" s="84"/>
      <c r="CIX46" s="84"/>
      <c r="CIY46" s="84"/>
      <c r="CIZ46" s="84"/>
      <c r="CJA46" s="84"/>
      <c r="CJB46" s="84"/>
      <c r="CJC46" s="84"/>
      <c r="CJD46" s="84"/>
      <c r="CJE46" s="84"/>
      <c r="CJF46" s="84"/>
      <c r="CJG46" s="84"/>
      <c r="CJH46" s="84"/>
      <c r="CJI46" s="84"/>
      <c r="CJJ46" s="84"/>
      <c r="CJK46" s="84"/>
      <c r="CJL46" s="84"/>
      <c r="CJM46" s="84"/>
      <c r="CJN46" s="84"/>
      <c r="CJO46" s="84"/>
      <c r="CJP46" s="84"/>
      <c r="CJQ46" s="84"/>
      <c r="CJR46" s="84"/>
      <c r="CJS46" s="84"/>
      <c r="CJT46" s="84"/>
      <c r="CJU46" s="84"/>
      <c r="CJV46" s="84"/>
      <c r="CJW46" s="84"/>
      <c r="CJX46" s="84"/>
      <c r="CJY46" s="84"/>
      <c r="CJZ46" s="84"/>
      <c r="CKA46" s="84"/>
      <c r="CKB46" s="84"/>
      <c r="CKC46" s="84"/>
      <c r="CKD46" s="84"/>
      <c r="CKE46" s="84"/>
      <c r="CKF46" s="84"/>
      <c r="CKG46" s="84"/>
      <c r="CKH46" s="84"/>
      <c r="CKI46" s="84"/>
      <c r="CKJ46" s="84"/>
      <c r="CKK46" s="84"/>
      <c r="CKL46" s="84"/>
      <c r="CKM46" s="84"/>
      <c r="CKN46" s="84"/>
      <c r="CKO46" s="84"/>
      <c r="CKP46" s="84"/>
      <c r="CKQ46" s="84"/>
      <c r="CKR46" s="84"/>
      <c r="CKS46" s="84"/>
      <c r="CKT46" s="84"/>
      <c r="CKU46" s="84"/>
      <c r="CKV46" s="84"/>
      <c r="CKW46" s="84"/>
      <c r="CKX46" s="84"/>
      <c r="CKY46" s="84"/>
      <c r="CKZ46" s="84"/>
      <c r="CLA46" s="84"/>
      <c r="CLB46" s="84"/>
      <c r="CLC46" s="84"/>
      <c r="CLD46" s="84"/>
      <c r="CLE46" s="84"/>
      <c r="CLF46" s="84"/>
      <c r="CLG46" s="84"/>
      <c r="CLH46" s="84"/>
      <c r="CLI46" s="84"/>
      <c r="CLJ46" s="84"/>
      <c r="CLK46" s="84"/>
      <c r="CLL46" s="84"/>
      <c r="CLM46" s="84"/>
      <c r="CLN46" s="84"/>
      <c r="CLO46" s="84"/>
      <c r="CLP46" s="84"/>
      <c r="CLQ46" s="84"/>
      <c r="CLR46" s="84"/>
      <c r="CLS46" s="84"/>
      <c r="CLT46" s="84"/>
      <c r="CLU46" s="84"/>
      <c r="CLV46" s="84"/>
      <c r="CLW46" s="84"/>
      <c r="CLX46" s="84"/>
      <c r="CLY46" s="84"/>
      <c r="CLZ46" s="84"/>
      <c r="CMA46" s="84"/>
      <c r="CMB46" s="84"/>
      <c r="CMC46" s="84"/>
      <c r="CMD46" s="84"/>
      <c r="CME46" s="84"/>
      <c r="CMF46" s="84"/>
      <c r="CMG46" s="84"/>
      <c r="CMH46" s="84"/>
      <c r="CMI46" s="84"/>
      <c r="CMJ46" s="84"/>
      <c r="CMK46" s="84"/>
      <c r="CML46" s="84"/>
      <c r="CMM46" s="84"/>
      <c r="CMN46" s="84"/>
      <c r="CMO46" s="84"/>
      <c r="CMP46" s="84"/>
      <c r="CMQ46" s="84"/>
      <c r="CMR46" s="84"/>
      <c r="CMS46" s="84"/>
      <c r="CMT46" s="84"/>
      <c r="CMU46" s="84"/>
      <c r="CMV46" s="84"/>
      <c r="CMW46" s="84"/>
      <c r="CMX46" s="84"/>
      <c r="CMY46" s="84"/>
      <c r="CMZ46" s="84"/>
      <c r="CNA46" s="84"/>
      <c r="CNB46" s="84"/>
      <c r="CNC46" s="84"/>
      <c r="CND46" s="84"/>
      <c r="CNE46" s="84"/>
      <c r="CNF46" s="84"/>
      <c r="CNG46" s="84"/>
      <c r="CNH46" s="84"/>
      <c r="CNI46" s="84"/>
      <c r="CNJ46" s="84"/>
      <c r="CNK46" s="84"/>
      <c r="CNL46" s="84"/>
      <c r="CNM46" s="84"/>
      <c r="CNN46" s="84"/>
      <c r="CNO46" s="84"/>
      <c r="CNP46" s="84"/>
      <c r="CNQ46" s="84"/>
      <c r="CNR46" s="84"/>
      <c r="CNS46" s="84"/>
      <c r="CNT46" s="84"/>
      <c r="CNU46" s="84"/>
      <c r="CNV46" s="84"/>
      <c r="CNW46" s="84"/>
      <c r="CNX46" s="84"/>
      <c r="CNY46" s="84"/>
      <c r="CNZ46" s="84"/>
      <c r="COA46" s="84"/>
      <c r="COB46" s="84"/>
      <c r="COC46" s="84"/>
      <c r="COD46" s="84"/>
      <c r="COE46" s="84"/>
      <c r="COF46" s="84"/>
      <c r="COG46" s="84"/>
      <c r="COH46" s="84"/>
      <c r="COI46" s="84"/>
      <c r="COJ46" s="84"/>
      <c r="COK46" s="84"/>
      <c r="COL46" s="84"/>
      <c r="COM46" s="84"/>
      <c r="CON46" s="84"/>
      <c r="COO46" s="84"/>
      <c r="COP46" s="84"/>
      <c r="COQ46" s="84"/>
      <c r="COR46" s="84"/>
      <c r="COS46" s="84"/>
      <c r="COT46" s="84"/>
      <c r="COU46" s="84"/>
      <c r="COV46" s="84"/>
      <c r="COW46" s="84"/>
      <c r="COX46" s="84"/>
      <c r="COY46" s="84"/>
      <c r="COZ46" s="84"/>
      <c r="CPA46" s="84"/>
      <c r="CPB46" s="84"/>
      <c r="CPC46" s="84"/>
      <c r="CPD46" s="84"/>
      <c r="CPE46" s="84"/>
      <c r="CPF46" s="84"/>
      <c r="CPG46" s="84"/>
      <c r="CPH46" s="84"/>
      <c r="CPI46" s="84"/>
      <c r="CPJ46" s="84"/>
      <c r="CPK46" s="84"/>
      <c r="CPL46" s="84"/>
      <c r="CPM46" s="84"/>
      <c r="CPN46" s="84"/>
      <c r="CPO46" s="84"/>
      <c r="CPP46" s="84"/>
      <c r="CPQ46" s="84"/>
      <c r="CPR46" s="84"/>
      <c r="CPS46" s="84"/>
      <c r="CPT46" s="84"/>
      <c r="CPU46" s="84"/>
      <c r="CPV46" s="84"/>
      <c r="CPW46" s="84"/>
      <c r="CPX46" s="84"/>
      <c r="CPY46" s="84"/>
      <c r="CPZ46" s="84"/>
      <c r="CQA46" s="84"/>
      <c r="CQB46" s="84"/>
      <c r="CQC46" s="84"/>
      <c r="CQD46" s="84"/>
      <c r="CQE46" s="84"/>
      <c r="CQF46" s="84"/>
      <c r="CQG46" s="84"/>
      <c r="CQH46" s="84"/>
      <c r="CQI46" s="84"/>
      <c r="CQJ46" s="84"/>
      <c r="CQK46" s="84"/>
      <c r="CQL46" s="84"/>
      <c r="CQM46" s="84"/>
      <c r="CQN46" s="84"/>
      <c r="CQO46" s="84"/>
      <c r="CQP46" s="84"/>
      <c r="CQQ46" s="84"/>
      <c r="CQR46" s="84"/>
      <c r="CQS46" s="84"/>
      <c r="CQT46" s="84"/>
      <c r="CQU46" s="84"/>
      <c r="CQV46" s="84"/>
      <c r="CQW46" s="84"/>
      <c r="CQX46" s="84"/>
      <c r="CQY46" s="84"/>
      <c r="CQZ46" s="84"/>
      <c r="CRA46" s="84"/>
      <c r="CRB46" s="84"/>
      <c r="CRC46" s="84"/>
      <c r="CRD46" s="84"/>
      <c r="CRE46" s="84"/>
      <c r="CRF46" s="84"/>
      <c r="CRG46" s="84"/>
      <c r="CRH46" s="84"/>
      <c r="CRI46" s="84"/>
      <c r="CRJ46" s="84"/>
      <c r="CRK46" s="84"/>
      <c r="CRL46" s="84"/>
      <c r="CRM46" s="84"/>
      <c r="CRN46" s="84"/>
      <c r="CRO46" s="84"/>
      <c r="CRP46" s="84"/>
      <c r="CRQ46" s="84"/>
      <c r="CRR46" s="84"/>
      <c r="CRS46" s="84"/>
      <c r="CRT46" s="84"/>
      <c r="CRU46" s="84"/>
      <c r="CRV46" s="84"/>
      <c r="CRW46" s="84"/>
      <c r="CRX46" s="84"/>
      <c r="CRY46" s="84"/>
      <c r="CRZ46" s="84"/>
      <c r="CSA46" s="84"/>
      <c r="CSB46" s="84"/>
      <c r="CSC46" s="84"/>
      <c r="CSD46" s="84"/>
      <c r="CSE46" s="84"/>
      <c r="CSF46" s="84"/>
      <c r="CSG46" s="84"/>
      <c r="CSH46" s="84"/>
      <c r="CSI46" s="84"/>
      <c r="CSJ46" s="84"/>
      <c r="CSK46" s="84"/>
      <c r="CSL46" s="84"/>
      <c r="CSM46" s="84"/>
      <c r="CSN46" s="84"/>
      <c r="CSO46" s="84"/>
      <c r="CSP46" s="84"/>
      <c r="CSQ46" s="84"/>
      <c r="CSR46" s="84"/>
      <c r="CSS46" s="84"/>
      <c r="CST46" s="84"/>
      <c r="CSU46" s="84"/>
      <c r="CSV46" s="84"/>
      <c r="CSW46" s="84"/>
      <c r="CSX46" s="84"/>
      <c r="CSY46" s="84"/>
      <c r="CSZ46" s="84"/>
      <c r="CTA46" s="84"/>
      <c r="CTB46" s="84"/>
      <c r="CTC46" s="84"/>
      <c r="CTD46" s="84"/>
      <c r="CTE46" s="84"/>
      <c r="CTF46" s="84"/>
      <c r="CTG46" s="84"/>
      <c r="CTH46" s="84"/>
      <c r="CTI46" s="84"/>
      <c r="CTJ46" s="84"/>
      <c r="CTK46" s="84"/>
      <c r="CTL46" s="84"/>
      <c r="CTM46" s="84"/>
      <c r="CTN46" s="84"/>
      <c r="CTO46" s="84"/>
      <c r="CTP46" s="84"/>
      <c r="CTQ46" s="84"/>
      <c r="CTR46" s="84"/>
      <c r="CTS46" s="84"/>
      <c r="CTT46" s="84"/>
      <c r="CTU46" s="84"/>
      <c r="CTV46" s="84"/>
      <c r="CTW46" s="84"/>
      <c r="CTX46" s="84"/>
      <c r="CTY46" s="84"/>
      <c r="CTZ46" s="84"/>
      <c r="CUA46" s="84"/>
      <c r="CUB46" s="84"/>
      <c r="CUC46" s="84"/>
      <c r="CUD46" s="84"/>
      <c r="CUE46" s="84"/>
      <c r="CUF46" s="84"/>
      <c r="CUG46" s="84"/>
      <c r="CUH46" s="84"/>
      <c r="CUI46" s="84"/>
      <c r="CUJ46" s="84"/>
      <c r="CUK46" s="84"/>
      <c r="CUL46" s="84"/>
      <c r="CUM46" s="84"/>
      <c r="CUN46" s="84"/>
      <c r="CUO46" s="84"/>
      <c r="CUP46" s="84"/>
      <c r="CUQ46" s="84"/>
      <c r="CUR46" s="84"/>
      <c r="CUS46" s="84"/>
      <c r="CUT46" s="84"/>
      <c r="CUU46" s="84"/>
      <c r="CUV46" s="84"/>
      <c r="CUW46" s="84"/>
      <c r="CUX46" s="84"/>
      <c r="CUY46" s="84"/>
      <c r="CUZ46" s="84"/>
      <c r="CVA46" s="84"/>
      <c r="CVB46" s="84"/>
      <c r="CVC46" s="84"/>
      <c r="CVD46" s="84"/>
      <c r="CVE46" s="84"/>
      <c r="CVF46" s="84"/>
      <c r="CVG46" s="84"/>
      <c r="CVH46" s="84"/>
      <c r="CVI46" s="84"/>
      <c r="CVJ46" s="84"/>
      <c r="CVK46" s="84"/>
      <c r="CVL46" s="84"/>
      <c r="CVM46" s="84"/>
      <c r="CVN46" s="84"/>
      <c r="CVO46" s="84"/>
      <c r="CVP46" s="84"/>
      <c r="CVQ46" s="84"/>
      <c r="CVR46" s="84"/>
      <c r="CVS46" s="84"/>
      <c r="CVT46" s="84"/>
      <c r="CVU46" s="84"/>
      <c r="CVV46" s="84"/>
      <c r="CVW46" s="84"/>
      <c r="CVX46" s="84"/>
      <c r="CVY46" s="84"/>
      <c r="CVZ46" s="84"/>
      <c r="CWA46" s="84"/>
      <c r="CWB46" s="84"/>
      <c r="CWC46" s="84"/>
      <c r="CWD46" s="84"/>
      <c r="CWE46" s="84"/>
      <c r="CWF46" s="84"/>
      <c r="CWG46" s="84"/>
      <c r="CWH46" s="84"/>
      <c r="CWI46" s="84"/>
      <c r="CWJ46" s="84"/>
      <c r="CWK46" s="84"/>
      <c r="CWL46" s="84"/>
      <c r="CWM46" s="84"/>
      <c r="CWN46" s="84"/>
      <c r="CWO46" s="84"/>
      <c r="CWP46" s="84"/>
      <c r="CWQ46" s="84"/>
      <c r="CWR46" s="84"/>
      <c r="CWS46" s="84"/>
      <c r="CWT46" s="84"/>
      <c r="CWU46" s="84"/>
      <c r="CWV46" s="84"/>
      <c r="CWW46" s="84"/>
      <c r="CWX46" s="84"/>
      <c r="CWY46" s="84"/>
      <c r="CWZ46" s="84"/>
      <c r="CXA46" s="84"/>
      <c r="CXB46" s="84"/>
      <c r="CXC46" s="84"/>
      <c r="CXD46" s="84"/>
      <c r="CXE46" s="84"/>
      <c r="CXF46" s="84"/>
      <c r="CXG46" s="84"/>
      <c r="CXH46" s="84"/>
      <c r="CXI46" s="84"/>
      <c r="CXJ46" s="84"/>
      <c r="CXK46" s="84"/>
      <c r="CXL46" s="84"/>
      <c r="CXM46" s="84"/>
      <c r="CXN46" s="84"/>
      <c r="CXO46" s="84"/>
      <c r="CXP46" s="84"/>
      <c r="CXQ46" s="84"/>
      <c r="CXR46" s="84"/>
      <c r="CXS46" s="84"/>
      <c r="CXT46" s="84"/>
      <c r="CXU46" s="84"/>
      <c r="CXV46" s="84"/>
      <c r="CXW46" s="84"/>
      <c r="CXX46" s="84"/>
      <c r="CXY46" s="84"/>
      <c r="CXZ46" s="84"/>
      <c r="CYA46" s="84"/>
      <c r="CYB46" s="84"/>
      <c r="CYC46" s="84"/>
      <c r="CYD46" s="84"/>
      <c r="CYE46" s="84"/>
      <c r="CYF46" s="84"/>
      <c r="CYG46" s="84"/>
      <c r="CYH46" s="84"/>
      <c r="CYI46" s="84"/>
      <c r="CYJ46" s="84"/>
      <c r="CYK46" s="84"/>
      <c r="CYL46" s="84"/>
      <c r="CYM46" s="84"/>
      <c r="CYN46" s="84"/>
      <c r="CYO46" s="84"/>
      <c r="CYP46" s="84"/>
      <c r="CYQ46" s="84"/>
      <c r="CYR46" s="84"/>
      <c r="CYS46" s="84"/>
      <c r="CYT46" s="84"/>
      <c r="CYU46" s="84"/>
      <c r="CYV46" s="84"/>
      <c r="CYW46" s="84"/>
      <c r="CYX46" s="84"/>
      <c r="CYY46" s="84"/>
      <c r="CYZ46" s="84"/>
      <c r="CZA46" s="84"/>
      <c r="CZB46" s="84"/>
      <c r="CZC46" s="84"/>
      <c r="CZD46" s="84"/>
      <c r="CZE46" s="84"/>
      <c r="CZF46" s="84"/>
      <c r="CZG46" s="84"/>
      <c r="CZH46" s="84"/>
      <c r="CZI46" s="84"/>
      <c r="CZJ46" s="84"/>
      <c r="CZK46" s="84"/>
      <c r="CZL46" s="84"/>
      <c r="CZM46" s="84"/>
      <c r="CZN46" s="84"/>
      <c r="CZO46" s="84"/>
      <c r="CZP46" s="84"/>
      <c r="CZQ46" s="84"/>
      <c r="CZR46" s="84"/>
      <c r="CZS46" s="84"/>
      <c r="CZT46" s="84"/>
      <c r="CZU46" s="84"/>
      <c r="CZV46" s="84"/>
      <c r="CZW46" s="84"/>
      <c r="CZX46" s="84"/>
      <c r="CZY46" s="84"/>
      <c r="CZZ46" s="84"/>
      <c r="DAA46" s="84"/>
      <c r="DAB46" s="84"/>
      <c r="DAC46" s="84"/>
      <c r="DAD46" s="84"/>
      <c r="DAE46" s="84"/>
      <c r="DAF46" s="84"/>
      <c r="DAG46" s="84"/>
      <c r="DAH46" s="84"/>
      <c r="DAI46" s="84"/>
      <c r="DAJ46" s="84"/>
      <c r="DAK46" s="84"/>
      <c r="DAL46" s="84"/>
      <c r="DAM46" s="84"/>
      <c r="DAN46" s="84"/>
      <c r="DAO46" s="84"/>
      <c r="DAP46" s="84"/>
      <c r="DAQ46" s="84"/>
      <c r="DAR46" s="84"/>
      <c r="DAS46" s="84"/>
      <c r="DAT46" s="84"/>
      <c r="DAU46" s="84"/>
      <c r="DAV46" s="84"/>
      <c r="DAW46" s="84"/>
      <c r="DAX46" s="84"/>
      <c r="DAY46" s="84"/>
      <c r="DAZ46" s="84"/>
      <c r="DBA46" s="84"/>
      <c r="DBB46" s="84"/>
      <c r="DBC46" s="84"/>
      <c r="DBD46" s="84"/>
      <c r="DBE46" s="84"/>
      <c r="DBF46" s="84"/>
      <c r="DBG46" s="84"/>
      <c r="DBH46" s="84"/>
      <c r="DBI46" s="84"/>
      <c r="DBJ46" s="84"/>
      <c r="DBK46" s="84"/>
      <c r="DBL46" s="84"/>
      <c r="DBM46" s="84"/>
      <c r="DBN46" s="84"/>
      <c r="DBO46" s="84"/>
      <c r="DBP46" s="84"/>
      <c r="DBQ46" s="84"/>
      <c r="DBR46" s="84"/>
      <c r="DBS46" s="84"/>
      <c r="DBT46" s="84"/>
      <c r="DBU46" s="84"/>
      <c r="DBV46" s="84"/>
      <c r="DBW46" s="84"/>
      <c r="DBX46" s="84"/>
      <c r="DBY46" s="84"/>
      <c r="DBZ46" s="84"/>
      <c r="DCA46" s="84"/>
      <c r="DCB46" s="84"/>
      <c r="DCC46" s="84"/>
      <c r="DCD46" s="84"/>
      <c r="DCE46" s="84"/>
      <c r="DCF46" s="84"/>
      <c r="DCG46" s="84"/>
      <c r="DCH46" s="84"/>
      <c r="DCI46" s="84"/>
      <c r="DCJ46" s="84"/>
      <c r="DCK46" s="84"/>
      <c r="DCL46" s="84"/>
      <c r="DCM46" s="84"/>
      <c r="DCN46" s="84"/>
      <c r="DCO46" s="84"/>
      <c r="DCP46" s="84"/>
      <c r="DCQ46" s="84"/>
      <c r="DCR46" s="84"/>
      <c r="DCS46" s="84"/>
      <c r="DCT46" s="84"/>
      <c r="DCU46" s="84"/>
      <c r="DCV46" s="84"/>
      <c r="DCW46" s="84"/>
      <c r="DCX46" s="84"/>
      <c r="DCY46" s="84"/>
      <c r="DCZ46" s="84"/>
      <c r="DDA46" s="84"/>
      <c r="DDB46" s="84"/>
      <c r="DDC46" s="84"/>
      <c r="DDD46" s="84"/>
      <c r="DDE46" s="84"/>
      <c r="DDF46" s="84"/>
      <c r="DDG46" s="84"/>
      <c r="DDH46" s="84"/>
      <c r="DDI46" s="84"/>
      <c r="DDJ46" s="84"/>
      <c r="DDK46" s="84"/>
      <c r="DDL46" s="84"/>
      <c r="DDM46" s="84"/>
      <c r="DDN46" s="84"/>
      <c r="DDO46" s="84"/>
      <c r="DDP46" s="84"/>
      <c r="DDQ46" s="84"/>
      <c r="DDR46" s="84"/>
      <c r="DDS46" s="84"/>
      <c r="DDT46" s="84"/>
      <c r="DDU46" s="84"/>
      <c r="DDV46" s="84"/>
      <c r="DDW46" s="84"/>
      <c r="DDX46" s="84"/>
      <c r="DDY46" s="84"/>
      <c r="DDZ46" s="84"/>
      <c r="DEA46" s="84"/>
      <c r="DEB46" s="84"/>
      <c r="DEC46" s="84"/>
      <c r="DED46" s="84"/>
      <c r="DEE46" s="84"/>
      <c r="DEF46" s="84"/>
      <c r="DEG46" s="84"/>
      <c r="DEH46" s="84"/>
      <c r="DEI46" s="84"/>
      <c r="DEJ46" s="84"/>
      <c r="DEK46" s="84"/>
      <c r="DEL46" s="84"/>
      <c r="DEM46" s="84"/>
      <c r="DEN46" s="84"/>
      <c r="DEO46" s="84"/>
      <c r="DEP46" s="84"/>
      <c r="DEQ46" s="84"/>
      <c r="DER46" s="84"/>
      <c r="DES46" s="84"/>
      <c r="DET46" s="84"/>
      <c r="DEU46" s="84"/>
      <c r="DEV46" s="84"/>
      <c r="DEW46" s="84"/>
      <c r="DEX46" s="84"/>
      <c r="DEY46" s="84"/>
      <c r="DEZ46" s="84"/>
      <c r="DFA46" s="84"/>
      <c r="DFB46" s="84"/>
      <c r="DFC46" s="84"/>
      <c r="DFD46" s="84"/>
      <c r="DFE46" s="84"/>
      <c r="DFF46" s="84"/>
      <c r="DFG46" s="84"/>
      <c r="DFH46" s="84"/>
      <c r="DFI46" s="84"/>
      <c r="DFJ46" s="84"/>
      <c r="DFK46" s="84"/>
      <c r="DFL46" s="84"/>
      <c r="DFM46" s="84"/>
      <c r="DFN46" s="84"/>
      <c r="DFO46" s="84"/>
      <c r="DFP46" s="84"/>
      <c r="DFQ46" s="84"/>
      <c r="DFR46" s="84"/>
      <c r="DFS46" s="84"/>
      <c r="DFT46" s="84"/>
      <c r="DFU46" s="84"/>
      <c r="DFV46" s="84"/>
      <c r="DFW46" s="84"/>
      <c r="DFX46" s="84"/>
      <c r="DFY46" s="84"/>
      <c r="DFZ46" s="84"/>
      <c r="DGA46" s="84"/>
      <c r="DGB46" s="84"/>
      <c r="DGC46" s="84"/>
      <c r="DGD46" s="84"/>
      <c r="DGE46" s="84"/>
      <c r="DGF46" s="84"/>
      <c r="DGG46" s="84"/>
      <c r="DGH46" s="84"/>
      <c r="DGI46" s="84"/>
      <c r="DGJ46" s="84"/>
      <c r="DGK46" s="84"/>
      <c r="DGL46" s="84"/>
      <c r="DGM46" s="84"/>
      <c r="DGN46" s="84"/>
      <c r="DGO46" s="84"/>
      <c r="DGP46" s="84"/>
      <c r="DGQ46" s="84"/>
      <c r="DGR46" s="84"/>
      <c r="DGS46" s="84"/>
      <c r="DGT46" s="84"/>
      <c r="DGU46" s="84"/>
      <c r="DGV46" s="84"/>
      <c r="DGW46" s="84"/>
      <c r="DGX46" s="84"/>
      <c r="DGY46" s="84"/>
      <c r="DGZ46" s="84"/>
      <c r="DHA46" s="84"/>
      <c r="DHB46" s="84"/>
      <c r="DHC46" s="84"/>
      <c r="DHD46" s="84"/>
      <c r="DHE46" s="84"/>
      <c r="DHF46" s="84"/>
      <c r="DHG46" s="84"/>
      <c r="DHH46" s="84"/>
      <c r="DHI46" s="84"/>
      <c r="DHJ46" s="84"/>
      <c r="DHK46" s="84"/>
      <c r="DHL46" s="84"/>
      <c r="DHM46" s="84"/>
      <c r="DHN46" s="84"/>
      <c r="DHO46" s="84"/>
      <c r="DHP46" s="84"/>
      <c r="DHQ46" s="84"/>
      <c r="DHR46" s="84"/>
      <c r="DHS46" s="84"/>
      <c r="DHT46" s="84"/>
      <c r="DHU46" s="84"/>
      <c r="DHV46" s="84"/>
      <c r="DHW46" s="84"/>
      <c r="DHX46" s="84"/>
      <c r="DHY46" s="84"/>
      <c r="DHZ46" s="84"/>
      <c r="DIA46" s="84"/>
      <c r="DIB46" s="84"/>
      <c r="DIC46" s="84"/>
      <c r="DID46" s="84"/>
      <c r="DIE46" s="84"/>
      <c r="DIF46" s="84"/>
      <c r="DIG46" s="84"/>
      <c r="DIH46" s="84"/>
      <c r="DII46" s="84"/>
      <c r="DIJ46" s="84"/>
      <c r="DIK46" s="84"/>
      <c r="DIL46" s="84"/>
      <c r="DIM46" s="84"/>
      <c r="DIN46" s="84"/>
      <c r="DIO46" s="84"/>
      <c r="DIP46" s="84"/>
      <c r="DIQ46" s="84"/>
      <c r="DIR46" s="84"/>
      <c r="DIS46" s="84"/>
      <c r="DIT46" s="84"/>
      <c r="DIU46" s="84"/>
      <c r="DIV46" s="84"/>
      <c r="DIW46" s="84"/>
      <c r="DIX46" s="84"/>
      <c r="DIY46" s="84"/>
      <c r="DIZ46" s="84"/>
      <c r="DJA46" s="84"/>
      <c r="DJB46" s="84"/>
      <c r="DJC46" s="84"/>
      <c r="DJD46" s="84"/>
      <c r="DJE46" s="84"/>
      <c r="DJF46" s="84"/>
      <c r="DJG46" s="84"/>
      <c r="DJH46" s="84"/>
      <c r="DJI46" s="84"/>
      <c r="DJJ46" s="84"/>
      <c r="DJK46" s="84"/>
      <c r="DJL46" s="84"/>
      <c r="DJM46" s="84"/>
      <c r="DJN46" s="84"/>
      <c r="DJO46" s="84"/>
      <c r="DJP46" s="84"/>
      <c r="DJQ46" s="84"/>
      <c r="DJR46" s="84"/>
      <c r="DJS46" s="84"/>
      <c r="DJT46" s="84"/>
      <c r="DJU46" s="84"/>
      <c r="DJV46" s="84"/>
      <c r="DJW46" s="84"/>
      <c r="DJX46" s="84"/>
      <c r="DJY46" s="84"/>
      <c r="DJZ46" s="84"/>
      <c r="DKA46" s="84"/>
      <c r="DKB46" s="84"/>
      <c r="DKC46" s="84"/>
      <c r="DKD46" s="84"/>
      <c r="DKE46" s="84"/>
      <c r="DKF46" s="84"/>
      <c r="DKG46" s="84"/>
      <c r="DKH46" s="84"/>
      <c r="DKI46" s="84"/>
      <c r="DKJ46" s="84"/>
      <c r="DKK46" s="84"/>
      <c r="DKL46" s="84"/>
      <c r="DKM46" s="84"/>
      <c r="DKN46" s="84"/>
      <c r="DKO46" s="84"/>
      <c r="DKP46" s="84"/>
      <c r="DKQ46" s="84"/>
      <c r="DKR46" s="84"/>
      <c r="DKS46" s="84"/>
      <c r="DKT46" s="84"/>
      <c r="DKU46" s="84"/>
      <c r="DKV46" s="84"/>
      <c r="DKW46" s="84"/>
      <c r="DKX46" s="84"/>
      <c r="DKY46" s="84"/>
      <c r="DKZ46" s="84"/>
      <c r="DLA46" s="84"/>
      <c r="DLB46" s="84"/>
      <c r="DLC46" s="84"/>
      <c r="DLD46" s="84"/>
      <c r="DLE46" s="84"/>
      <c r="DLF46" s="84"/>
      <c r="DLG46" s="84"/>
      <c r="DLH46" s="84"/>
      <c r="DLI46" s="84"/>
      <c r="DLJ46" s="84"/>
      <c r="DLK46" s="84"/>
      <c r="DLL46" s="84"/>
      <c r="DLM46" s="84"/>
      <c r="DLN46" s="84"/>
      <c r="DLO46" s="84"/>
      <c r="DLP46" s="84"/>
      <c r="DLQ46" s="84"/>
      <c r="DLR46" s="84"/>
      <c r="DLS46" s="84"/>
      <c r="DLT46" s="84"/>
      <c r="DLU46" s="84"/>
      <c r="DLV46" s="84"/>
      <c r="DLW46" s="84"/>
      <c r="DLX46" s="84"/>
      <c r="DLY46" s="84"/>
      <c r="DLZ46" s="84"/>
      <c r="DMA46" s="84"/>
      <c r="DMB46" s="84"/>
      <c r="DMC46" s="84"/>
      <c r="DMD46" s="84"/>
      <c r="DME46" s="84"/>
      <c r="DMF46" s="84"/>
      <c r="DMG46" s="84"/>
      <c r="DMH46" s="84"/>
      <c r="DMI46" s="84"/>
      <c r="DMJ46" s="84"/>
      <c r="DMK46" s="84"/>
      <c r="DML46" s="84"/>
      <c r="DMM46" s="84"/>
      <c r="DMN46" s="84"/>
      <c r="DMO46" s="84"/>
      <c r="DMP46" s="84"/>
      <c r="DMQ46" s="84"/>
      <c r="DMR46" s="84"/>
      <c r="DMS46" s="84"/>
      <c r="DMT46" s="84"/>
      <c r="DMU46" s="84"/>
      <c r="DMV46" s="84"/>
      <c r="DMW46" s="84"/>
      <c r="DMX46" s="84"/>
      <c r="DMY46" s="84"/>
      <c r="DMZ46" s="84"/>
      <c r="DNA46" s="84"/>
      <c r="DNB46" s="84"/>
      <c r="DNC46" s="84"/>
      <c r="DND46" s="84"/>
      <c r="DNE46" s="84"/>
      <c r="DNF46" s="84"/>
      <c r="DNG46" s="84"/>
      <c r="DNH46" s="84"/>
      <c r="DNI46" s="84"/>
      <c r="DNJ46" s="84"/>
      <c r="DNK46" s="84"/>
      <c r="DNL46" s="84"/>
      <c r="DNM46" s="84"/>
      <c r="DNN46" s="84"/>
      <c r="DNO46" s="84"/>
      <c r="DNP46" s="84"/>
      <c r="DNQ46" s="84"/>
      <c r="DNR46" s="84"/>
      <c r="DNS46" s="84"/>
      <c r="DNT46" s="84"/>
      <c r="DNU46" s="84"/>
      <c r="DNV46" s="84"/>
      <c r="DNW46" s="84"/>
      <c r="DNX46" s="84"/>
      <c r="DNY46" s="84"/>
      <c r="DNZ46" s="84"/>
      <c r="DOA46" s="84"/>
      <c r="DOB46" s="84"/>
      <c r="DOC46" s="84"/>
      <c r="DOD46" s="84"/>
      <c r="DOE46" s="84"/>
      <c r="DOF46" s="84"/>
      <c r="DOG46" s="84"/>
      <c r="DOH46" s="84"/>
      <c r="DOI46" s="84"/>
      <c r="DOJ46" s="84"/>
      <c r="DOK46" s="84"/>
      <c r="DOL46" s="84"/>
      <c r="DOM46" s="84"/>
      <c r="DON46" s="84"/>
      <c r="DOO46" s="84"/>
      <c r="DOP46" s="84"/>
      <c r="DOQ46" s="84"/>
      <c r="DOR46" s="84"/>
      <c r="DOS46" s="84"/>
      <c r="DOT46" s="84"/>
      <c r="DOU46" s="84"/>
      <c r="DOV46" s="84"/>
      <c r="DOW46" s="84"/>
      <c r="DOX46" s="84"/>
      <c r="DOY46" s="84"/>
      <c r="DOZ46" s="84"/>
      <c r="DPA46" s="84"/>
      <c r="DPB46" s="84"/>
      <c r="DPC46" s="84"/>
      <c r="DPD46" s="84"/>
      <c r="DPE46" s="84"/>
      <c r="DPF46" s="84"/>
      <c r="DPG46" s="84"/>
      <c r="DPH46" s="84"/>
      <c r="DPI46" s="84"/>
      <c r="DPJ46" s="84"/>
      <c r="DPK46" s="84"/>
      <c r="DPL46" s="84"/>
      <c r="DPM46" s="84"/>
      <c r="DPN46" s="84"/>
      <c r="DPO46" s="84"/>
      <c r="DPP46" s="84"/>
      <c r="DPQ46" s="84"/>
      <c r="DPR46" s="84"/>
      <c r="DPS46" s="84"/>
      <c r="DPT46" s="84"/>
      <c r="DPU46" s="84"/>
      <c r="DPV46" s="84"/>
      <c r="DPW46" s="84"/>
      <c r="DPX46" s="84"/>
      <c r="DPY46" s="84"/>
      <c r="DPZ46" s="84"/>
      <c r="DQA46" s="84"/>
      <c r="DQB46" s="84"/>
      <c r="DQC46" s="84"/>
      <c r="DQD46" s="84"/>
      <c r="DQE46" s="84"/>
      <c r="DQF46" s="84"/>
      <c r="DQG46" s="84"/>
      <c r="DQH46" s="84"/>
      <c r="DQI46" s="84"/>
      <c r="DQJ46" s="84"/>
      <c r="DQK46" s="84"/>
      <c r="DQL46" s="84"/>
      <c r="DQM46" s="84"/>
      <c r="DQN46" s="84"/>
      <c r="DQO46" s="84"/>
      <c r="DQP46" s="84"/>
      <c r="DQQ46" s="84"/>
      <c r="DQR46" s="84"/>
      <c r="DQS46" s="84"/>
      <c r="DQT46" s="84"/>
      <c r="DQU46" s="84"/>
      <c r="DQV46" s="84"/>
      <c r="DQW46" s="84"/>
      <c r="DQX46" s="84"/>
      <c r="DQY46" s="84"/>
      <c r="DQZ46" s="84"/>
      <c r="DRA46" s="84"/>
      <c r="DRB46" s="84"/>
      <c r="DRC46" s="84"/>
      <c r="DRD46" s="84"/>
      <c r="DRE46" s="84"/>
      <c r="DRF46" s="84"/>
      <c r="DRG46" s="84"/>
      <c r="DRH46" s="84"/>
      <c r="DRI46" s="84"/>
      <c r="DRJ46" s="84"/>
      <c r="DRK46" s="84"/>
      <c r="DRL46" s="84"/>
      <c r="DRM46" s="84"/>
      <c r="DRN46" s="84"/>
      <c r="DRO46" s="84"/>
      <c r="DRP46" s="84"/>
      <c r="DRQ46" s="84"/>
      <c r="DRR46" s="84"/>
      <c r="DRS46" s="84"/>
      <c r="DRT46" s="84"/>
      <c r="DRU46" s="84"/>
      <c r="DRV46" s="84"/>
      <c r="DRW46" s="84"/>
      <c r="DRX46" s="84"/>
      <c r="DRY46" s="84"/>
      <c r="DRZ46" s="84"/>
      <c r="DSA46" s="84"/>
      <c r="DSB46" s="84"/>
      <c r="DSC46" s="84"/>
      <c r="DSD46" s="84"/>
      <c r="DSE46" s="84"/>
      <c r="DSF46" s="84"/>
      <c r="DSG46" s="84"/>
      <c r="DSH46" s="84"/>
      <c r="DSI46" s="84"/>
      <c r="DSJ46" s="84"/>
      <c r="DSK46" s="84"/>
      <c r="DSL46" s="84"/>
      <c r="DSM46" s="84"/>
      <c r="DSN46" s="84"/>
      <c r="DSO46" s="84"/>
      <c r="DSP46" s="84"/>
      <c r="DSQ46" s="84"/>
      <c r="DSR46" s="84"/>
      <c r="DSS46" s="84"/>
      <c r="DST46" s="84"/>
      <c r="DSU46" s="84"/>
      <c r="DSV46" s="84"/>
      <c r="DSW46" s="84"/>
      <c r="DSX46" s="84"/>
      <c r="DSY46" s="84"/>
      <c r="DSZ46" s="84"/>
      <c r="DTA46" s="84"/>
      <c r="DTB46" s="84"/>
      <c r="DTC46" s="84"/>
      <c r="DTD46" s="84"/>
      <c r="DTE46" s="84"/>
      <c r="DTF46" s="84"/>
      <c r="DTG46" s="84"/>
      <c r="DTH46" s="84"/>
      <c r="DTI46" s="84"/>
      <c r="DTJ46" s="84"/>
      <c r="DTK46" s="84"/>
      <c r="DTL46" s="84"/>
      <c r="DTM46" s="84"/>
      <c r="DTN46" s="84"/>
      <c r="DTO46" s="84"/>
      <c r="DTP46" s="84"/>
      <c r="DTQ46" s="84"/>
      <c r="DTR46" s="84"/>
      <c r="DTS46" s="84"/>
      <c r="DTT46" s="84"/>
      <c r="DTU46" s="84"/>
      <c r="DTV46" s="84"/>
      <c r="DTW46" s="84"/>
      <c r="DTX46" s="84"/>
      <c r="DTY46" s="84"/>
      <c r="DTZ46" s="84"/>
      <c r="DUA46" s="84"/>
      <c r="DUB46" s="84"/>
      <c r="DUC46" s="84"/>
      <c r="DUD46" s="84"/>
      <c r="DUE46" s="84"/>
      <c r="DUF46" s="84"/>
      <c r="DUG46" s="84"/>
      <c r="DUH46" s="84"/>
      <c r="DUI46" s="84"/>
      <c r="DUJ46" s="84"/>
      <c r="DUK46" s="84"/>
      <c r="DUL46" s="84"/>
      <c r="DUM46" s="84"/>
      <c r="DUN46" s="84"/>
      <c r="DUO46" s="84"/>
      <c r="DUP46" s="84"/>
      <c r="DUQ46" s="84"/>
      <c r="DUR46" s="84"/>
      <c r="DUS46" s="84"/>
      <c r="DUT46" s="84"/>
      <c r="DUU46" s="84"/>
      <c r="DUV46" s="84"/>
      <c r="DUW46" s="84"/>
      <c r="DUX46" s="84"/>
      <c r="DUY46" s="84"/>
      <c r="DUZ46" s="84"/>
      <c r="DVA46" s="84"/>
      <c r="DVB46" s="84"/>
      <c r="DVC46" s="84"/>
      <c r="DVD46" s="84"/>
      <c r="DVE46" s="84"/>
      <c r="DVF46" s="84"/>
      <c r="DVG46" s="84"/>
      <c r="DVH46" s="84"/>
      <c r="DVI46" s="84"/>
      <c r="DVJ46" s="84"/>
      <c r="DVK46" s="84"/>
      <c r="DVL46" s="84"/>
      <c r="DVM46" s="84"/>
      <c r="DVN46" s="84"/>
      <c r="DVO46" s="84"/>
      <c r="DVP46" s="84"/>
      <c r="DVQ46" s="84"/>
      <c r="DVR46" s="84"/>
      <c r="DVS46" s="84"/>
      <c r="DVT46" s="84"/>
      <c r="DVU46" s="84"/>
      <c r="DVV46" s="84"/>
      <c r="DVW46" s="84"/>
      <c r="DVX46" s="84"/>
      <c r="DVY46" s="84"/>
      <c r="DVZ46" s="84"/>
      <c r="DWA46" s="84"/>
      <c r="DWB46" s="84"/>
      <c r="DWC46" s="84"/>
      <c r="DWD46" s="84"/>
      <c r="DWE46" s="84"/>
      <c r="DWF46" s="84"/>
      <c r="DWG46" s="84"/>
      <c r="DWH46" s="84"/>
      <c r="DWI46" s="84"/>
      <c r="DWJ46" s="84"/>
      <c r="DWK46" s="84"/>
      <c r="DWL46" s="84"/>
      <c r="DWM46" s="84"/>
      <c r="DWN46" s="84"/>
      <c r="DWO46" s="84"/>
      <c r="DWP46" s="84"/>
      <c r="DWQ46" s="84"/>
      <c r="DWR46" s="84"/>
      <c r="DWS46" s="84"/>
      <c r="DWT46" s="84"/>
      <c r="DWU46" s="84"/>
      <c r="DWV46" s="84"/>
      <c r="DWW46" s="84"/>
      <c r="DWX46" s="84"/>
      <c r="DWY46" s="84"/>
      <c r="DWZ46" s="84"/>
      <c r="DXA46" s="84"/>
      <c r="DXB46" s="84"/>
      <c r="DXC46" s="84"/>
      <c r="DXD46" s="84"/>
      <c r="DXE46" s="84"/>
      <c r="DXF46" s="84"/>
      <c r="DXG46" s="84"/>
      <c r="DXH46" s="84"/>
      <c r="DXI46" s="84"/>
      <c r="DXJ46" s="84"/>
      <c r="DXK46" s="84"/>
      <c r="DXL46" s="84"/>
      <c r="DXM46" s="84"/>
      <c r="DXN46" s="84"/>
      <c r="DXO46" s="84"/>
      <c r="DXP46" s="84"/>
      <c r="DXQ46" s="84"/>
      <c r="DXR46" s="84"/>
      <c r="DXS46" s="84"/>
      <c r="DXT46" s="84"/>
      <c r="DXU46" s="84"/>
      <c r="DXV46" s="84"/>
      <c r="DXW46" s="84"/>
      <c r="DXX46" s="84"/>
      <c r="DXY46" s="84"/>
      <c r="DXZ46" s="84"/>
      <c r="DYA46" s="84"/>
      <c r="DYB46" s="84"/>
      <c r="DYC46" s="84"/>
      <c r="DYD46" s="84"/>
      <c r="DYE46" s="84"/>
      <c r="DYF46" s="84"/>
      <c r="DYG46" s="84"/>
      <c r="DYH46" s="84"/>
      <c r="DYI46" s="84"/>
      <c r="DYJ46" s="84"/>
      <c r="DYK46" s="84"/>
      <c r="DYL46" s="84"/>
      <c r="DYM46" s="84"/>
      <c r="DYN46" s="84"/>
      <c r="DYO46" s="84"/>
      <c r="DYP46" s="84"/>
      <c r="DYQ46" s="84"/>
      <c r="DYR46" s="84"/>
      <c r="DYS46" s="84"/>
      <c r="DYT46" s="84"/>
      <c r="DYU46" s="84"/>
      <c r="DYV46" s="84"/>
      <c r="DYW46" s="84"/>
      <c r="DYX46" s="84"/>
      <c r="DYY46" s="84"/>
      <c r="DYZ46" s="84"/>
      <c r="DZA46" s="84"/>
      <c r="DZB46" s="84"/>
      <c r="DZC46" s="84"/>
      <c r="DZD46" s="84"/>
      <c r="DZE46" s="84"/>
      <c r="DZF46" s="84"/>
      <c r="DZG46" s="84"/>
      <c r="DZH46" s="84"/>
      <c r="DZI46" s="84"/>
      <c r="DZJ46" s="84"/>
      <c r="DZK46" s="84"/>
      <c r="DZL46" s="84"/>
      <c r="DZM46" s="84"/>
      <c r="DZN46" s="84"/>
      <c r="DZO46" s="84"/>
      <c r="DZP46" s="84"/>
      <c r="DZQ46" s="84"/>
      <c r="DZR46" s="84"/>
      <c r="DZS46" s="84"/>
      <c r="DZT46" s="84"/>
      <c r="DZU46" s="84"/>
      <c r="DZV46" s="84"/>
      <c r="DZW46" s="84"/>
      <c r="DZX46" s="84"/>
      <c r="DZY46" s="84"/>
      <c r="DZZ46" s="84"/>
      <c r="EAA46" s="84"/>
      <c r="EAB46" s="84"/>
      <c r="EAC46" s="84"/>
      <c r="EAD46" s="84"/>
      <c r="EAE46" s="84"/>
      <c r="EAF46" s="84"/>
      <c r="EAG46" s="84"/>
      <c r="EAH46" s="84"/>
      <c r="EAI46" s="84"/>
      <c r="EAJ46" s="84"/>
      <c r="EAK46" s="84"/>
      <c r="EAL46" s="84"/>
      <c r="EAM46" s="84"/>
      <c r="EAN46" s="84"/>
      <c r="EAO46" s="84"/>
      <c r="EAP46" s="84"/>
      <c r="EAQ46" s="84"/>
      <c r="EAR46" s="84"/>
      <c r="EAS46" s="84"/>
      <c r="EAT46" s="84"/>
      <c r="EAU46" s="84"/>
      <c r="EAV46" s="84"/>
      <c r="EAW46" s="84"/>
      <c r="EAX46" s="84"/>
      <c r="EAY46" s="84"/>
      <c r="EAZ46" s="84"/>
      <c r="EBA46" s="84"/>
      <c r="EBB46" s="84"/>
      <c r="EBC46" s="84"/>
      <c r="EBD46" s="84"/>
      <c r="EBE46" s="84"/>
      <c r="EBF46" s="84"/>
      <c r="EBG46" s="84"/>
      <c r="EBH46" s="84"/>
      <c r="EBI46" s="84"/>
      <c r="EBJ46" s="84"/>
      <c r="EBK46" s="84"/>
      <c r="EBL46" s="84"/>
      <c r="EBM46" s="84"/>
      <c r="EBN46" s="84"/>
      <c r="EBO46" s="84"/>
      <c r="EBP46" s="84"/>
      <c r="EBQ46" s="84"/>
      <c r="EBR46" s="84"/>
      <c r="EBS46" s="84"/>
      <c r="EBT46" s="84"/>
      <c r="EBU46" s="84"/>
      <c r="EBV46" s="84"/>
      <c r="EBW46" s="84"/>
      <c r="EBX46" s="84"/>
      <c r="EBY46" s="84"/>
      <c r="EBZ46" s="84"/>
      <c r="ECA46" s="84"/>
      <c r="ECB46" s="84"/>
      <c r="ECC46" s="84"/>
      <c r="ECD46" s="84"/>
      <c r="ECE46" s="84"/>
      <c r="ECF46" s="84"/>
      <c r="ECG46" s="84"/>
      <c r="ECH46" s="84"/>
      <c r="ECI46" s="84"/>
      <c r="ECJ46" s="84"/>
      <c r="ECK46" s="84"/>
      <c r="ECL46" s="84"/>
      <c r="ECM46" s="84"/>
      <c r="ECN46" s="84"/>
      <c r="ECO46" s="84"/>
      <c r="ECP46" s="84"/>
      <c r="ECQ46" s="84"/>
      <c r="ECR46" s="84"/>
      <c r="ECS46" s="84"/>
      <c r="ECT46" s="84"/>
      <c r="ECU46" s="84"/>
      <c r="ECV46" s="84"/>
      <c r="ECW46" s="84"/>
      <c r="ECX46" s="84"/>
      <c r="ECY46" s="84"/>
      <c r="ECZ46" s="84"/>
      <c r="EDA46" s="84"/>
      <c r="EDB46" s="84"/>
      <c r="EDC46" s="84"/>
      <c r="EDD46" s="84"/>
      <c r="EDE46" s="84"/>
      <c r="EDF46" s="84"/>
      <c r="EDG46" s="84"/>
      <c r="EDH46" s="84"/>
      <c r="EDI46" s="84"/>
      <c r="EDJ46" s="84"/>
      <c r="EDK46" s="84"/>
      <c r="EDL46" s="84"/>
      <c r="EDM46" s="84"/>
      <c r="EDN46" s="84"/>
      <c r="EDO46" s="84"/>
      <c r="EDP46" s="84"/>
      <c r="EDQ46" s="84"/>
      <c r="EDR46" s="84"/>
      <c r="EDS46" s="84"/>
      <c r="EDT46" s="84"/>
      <c r="EDU46" s="84"/>
      <c r="EDV46" s="84"/>
      <c r="EDW46" s="84"/>
      <c r="EDX46" s="84"/>
      <c r="EDY46" s="84"/>
      <c r="EDZ46" s="84"/>
      <c r="EEA46" s="84"/>
      <c r="EEB46" s="84"/>
      <c r="EEC46" s="84"/>
      <c r="EED46" s="84"/>
      <c r="EEE46" s="84"/>
      <c r="EEF46" s="84"/>
      <c r="EEG46" s="84"/>
      <c r="EEH46" s="84"/>
      <c r="EEI46" s="84"/>
      <c r="EEJ46" s="84"/>
      <c r="EEK46" s="84"/>
      <c r="EEL46" s="84"/>
      <c r="EEM46" s="84"/>
      <c r="EEN46" s="84"/>
      <c r="EEO46" s="84"/>
      <c r="EEP46" s="84"/>
      <c r="EEQ46" s="84"/>
      <c r="EER46" s="84"/>
      <c r="EES46" s="84"/>
      <c r="EET46" s="84"/>
      <c r="EEU46" s="84"/>
      <c r="EEV46" s="84"/>
      <c r="EEW46" s="84"/>
      <c r="EEX46" s="84"/>
      <c r="EEY46" s="84"/>
      <c r="EEZ46" s="84"/>
      <c r="EFA46" s="84"/>
      <c r="EFB46" s="84"/>
      <c r="EFC46" s="84"/>
      <c r="EFD46" s="84"/>
      <c r="EFE46" s="84"/>
      <c r="EFF46" s="84"/>
      <c r="EFG46" s="84"/>
      <c r="EFH46" s="84"/>
      <c r="EFI46" s="84"/>
      <c r="EFJ46" s="84"/>
      <c r="EFK46" s="84"/>
      <c r="EFL46" s="84"/>
      <c r="EFM46" s="84"/>
      <c r="EFN46" s="84"/>
      <c r="EFO46" s="84"/>
      <c r="EFP46" s="84"/>
      <c r="EFQ46" s="84"/>
      <c r="EFR46" s="84"/>
      <c r="EFS46" s="84"/>
      <c r="EFT46" s="84"/>
      <c r="EFU46" s="84"/>
      <c r="EFV46" s="84"/>
      <c r="EFW46" s="84"/>
      <c r="EFX46" s="84"/>
      <c r="EFY46" s="84"/>
      <c r="EFZ46" s="84"/>
      <c r="EGA46" s="84"/>
      <c r="EGB46" s="84"/>
      <c r="EGC46" s="84"/>
      <c r="EGD46" s="84"/>
      <c r="EGE46" s="84"/>
      <c r="EGF46" s="84"/>
      <c r="EGG46" s="84"/>
      <c r="EGH46" s="84"/>
      <c r="EGI46" s="84"/>
      <c r="EGJ46" s="84"/>
      <c r="EGK46" s="84"/>
      <c r="EGL46" s="84"/>
      <c r="EGM46" s="84"/>
      <c r="EGN46" s="84"/>
      <c r="EGO46" s="84"/>
      <c r="EGP46" s="84"/>
      <c r="EGQ46" s="84"/>
      <c r="EGR46" s="84"/>
      <c r="EGS46" s="84"/>
      <c r="EGT46" s="84"/>
      <c r="EGU46" s="84"/>
      <c r="EGV46" s="84"/>
      <c r="EGW46" s="84"/>
      <c r="EGX46" s="84"/>
      <c r="EGY46" s="84"/>
      <c r="EGZ46" s="84"/>
      <c r="EHA46" s="84"/>
      <c r="EHB46" s="84"/>
      <c r="EHC46" s="84"/>
      <c r="EHD46" s="84"/>
      <c r="EHE46" s="84"/>
      <c r="EHF46" s="84"/>
      <c r="EHG46" s="84"/>
      <c r="EHH46" s="84"/>
      <c r="EHI46" s="84"/>
      <c r="EHJ46" s="84"/>
      <c r="EHK46" s="84"/>
      <c r="EHL46" s="84"/>
      <c r="EHM46" s="84"/>
      <c r="EHN46" s="84"/>
      <c r="EHO46" s="84"/>
      <c r="EHP46" s="84"/>
      <c r="EHQ46" s="84"/>
      <c r="EHR46" s="84"/>
      <c r="EHS46" s="84"/>
      <c r="EHT46" s="84"/>
      <c r="EHU46" s="84"/>
      <c r="EHV46" s="84"/>
      <c r="EHW46" s="84"/>
      <c r="EHX46" s="84"/>
      <c r="EHY46" s="84"/>
      <c r="EHZ46" s="84"/>
      <c r="EIA46" s="84"/>
      <c r="EIB46" s="84"/>
      <c r="EIC46" s="84"/>
      <c r="EID46" s="84"/>
      <c r="EIE46" s="84"/>
      <c r="EIF46" s="84"/>
      <c r="EIG46" s="84"/>
      <c r="EIH46" s="84"/>
      <c r="EII46" s="84"/>
      <c r="EIJ46" s="84"/>
      <c r="EIK46" s="84"/>
      <c r="EIL46" s="84"/>
      <c r="EIM46" s="84"/>
      <c r="EIN46" s="84"/>
      <c r="EIO46" s="84"/>
      <c r="EIP46" s="84"/>
      <c r="EIQ46" s="84"/>
      <c r="EIR46" s="84"/>
      <c r="EIS46" s="84"/>
      <c r="EIT46" s="84"/>
      <c r="EIU46" s="84"/>
      <c r="EIV46" s="84"/>
      <c r="EIW46" s="84"/>
      <c r="EIX46" s="84"/>
      <c r="EIY46" s="84"/>
      <c r="EIZ46" s="84"/>
      <c r="EJA46" s="84"/>
      <c r="EJB46" s="84"/>
      <c r="EJC46" s="84"/>
      <c r="EJD46" s="84"/>
      <c r="EJE46" s="84"/>
      <c r="EJF46" s="84"/>
      <c r="EJG46" s="84"/>
      <c r="EJH46" s="84"/>
      <c r="EJI46" s="84"/>
      <c r="EJJ46" s="84"/>
      <c r="EJK46" s="84"/>
      <c r="EJL46" s="84"/>
      <c r="EJM46" s="84"/>
      <c r="EJN46" s="84"/>
      <c r="EJO46" s="84"/>
      <c r="EJP46" s="84"/>
      <c r="EJQ46" s="84"/>
      <c r="EJR46" s="84"/>
      <c r="EJS46" s="84"/>
      <c r="EJT46" s="84"/>
      <c r="EJU46" s="84"/>
      <c r="EJV46" s="84"/>
      <c r="EJW46" s="84"/>
      <c r="EJX46" s="84"/>
      <c r="EJY46" s="84"/>
      <c r="EJZ46" s="84"/>
      <c r="EKA46" s="84"/>
      <c r="EKB46" s="84"/>
      <c r="EKC46" s="84"/>
      <c r="EKD46" s="84"/>
      <c r="EKE46" s="84"/>
      <c r="EKF46" s="84"/>
      <c r="EKG46" s="84"/>
      <c r="EKH46" s="84"/>
      <c r="EKI46" s="84"/>
      <c r="EKJ46" s="84"/>
      <c r="EKK46" s="84"/>
      <c r="EKL46" s="84"/>
      <c r="EKM46" s="84"/>
      <c r="EKN46" s="84"/>
      <c r="EKO46" s="84"/>
      <c r="EKP46" s="84"/>
      <c r="EKQ46" s="84"/>
      <c r="EKR46" s="84"/>
      <c r="EKS46" s="84"/>
      <c r="EKT46" s="84"/>
      <c r="EKU46" s="84"/>
      <c r="EKV46" s="84"/>
      <c r="EKW46" s="84"/>
      <c r="EKX46" s="84"/>
      <c r="EKY46" s="84"/>
      <c r="EKZ46" s="84"/>
      <c r="ELA46" s="84"/>
      <c r="ELB46" s="84"/>
      <c r="ELC46" s="84"/>
      <c r="ELD46" s="84"/>
      <c r="ELE46" s="84"/>
      <c r="ELF46" s="84"/>
      <c r="ELG46" s="84"/>
      <c r="ELH46" s="84"/>
      <c r="ELI46" s="84"/>
      <c r="ELJ46" s="84"/>
      <c r="ELK46" s="84"/>
      <c r="ELL46" s="84"/>
      <c r="ELM46" s="84"/>
      <c r="ELN46" s="84"/>
      <c r="ELO46" s="84"/>
      <c r="ELP46" s="84"/>
      <c r="ELQ46" s="84"/>
      <c r="ELR46" s="84"/>
      <c r="ELS46" s="84"/>
      <c r="ELT46" s="84"/>
      <c r="ELU46" s="84"/>
      <c r="ELV46" s="84"/>
      <c r="ELW46" s="84"/>
      <c r="ELX46" s="84"/>
      <c r="ELY46" s="84"/>
      <c r="ELZ46" s="84"/>
      <c r="EMA46" s="84"/>
      <c r="EMB46" s="84"/>
      <c r="EMC46" s="84"/>
      <c r="EMD46" s="84"/>
      <c r="EME46" s="84"/>
      <c r="EMF46" s="84"/>
      <c r="EMG46" s="84"/>
      <c r="EMH46" s="84"/>
      <c r="EMI46" s="84"/>
      <c r="EMJ46" s="84"/>
      <c r="EMK46" s="84"/>
      <c r="EML46" s="84"/>
      <c r="EMM46" s="84"/>
      <c r="EMN46" s="84"/>
      <c r="EMO46" s="84"/>
      <c r="EMP46" s="84"/>
      <c r="EMQ46" s="84"/>
      <c r="EMR46" s="84"/>
      <c r="EMS46" s="84"/>
      <c r="EMT46" s="84"/>
      <c r="EMU46" s="84"/>
      <c r="EMV46" s="84"/>
      <c r="EMW46" s="84"/>
      <c r="EMX46" s="84"/>
      <c r="EMY46" s="84"/>
      <c r="EMZ46" s="84"/>
      <c r="ENA46" s="84"/>
      <c r="ENB46" s="84"/>
      <c r="ENC46" s="84"/>
      <c r="END46" s="84"/>
      <c r="ENE46" s="84"/>
      <c r="ENF46" s="84"/>
      <c r="ENG46" s="84"/>
      <c r="ENH46" s="84"/>
      <c r="ENI46" s="84"/>
      <c r="ENJ46" s="84"/>
      <c r="ENK46" s="84"/>
      <c r="ENL46" s="84"/>
      <c r="ENM46" s="84"/>
      <c r="ENN46" s="84"/>
      <c r="ENO46" s="84"/>
      <c r="ENP46" s="84"/>
      <c r="ENQ46" s="84"/>
      <c r="ENR46" s="84"/>
      <c r="ENS46" s="84"/>
      <c r="ENT46" s="84"/>
      <c r="ENU46" s="84"/>
      <c r="ENV46" s="84"/>
      <c r="ENW46" s="84"/>
      <c r="ENX46" s="84"/>
      <c r="ENY46" s="84"/>
      <c r="ENZ46" s="84"/>
      <c r="EOA46" s="84"/>
      <c r="EOB46" s="84"/>
      <c r="EOC46" s="84"/>
      <c r="EOD46" s="84"/>
      <c r="EOE46" s="84"/>
      <c r="EOF46" s="84"/>
      <c r="EOG46" s="84"/>
      <c r="EOH46" s="84"/>
      <c r="EOI46" s="84"/>
      <c r="EOJ46" s="84"/>
      <c r="EOK46" s="84"/>
      <c r="EOL46" s="84"/>
      <c r="EOM46" s="84"/>
      <c r="EON46" s="84"/>
      <c r="EOO46" s="84"/>
      <c r="EOP46" s="84"/>
      <c r="EOQ46" s="84"/>
      <c r="EOR46" s="84"/>
      <c r="EOS46" s="84"/>
      <c r="EOT46" s="84"/>
      <c r="EOU46" s="84"/>
      <c r="EOV46" s="84"/>
      <c r="EOW46" s="84"/>
      <c r="EOX46" s="84"/>
      <c r="EOY46" s="84"/>
      <c r="EOZ46" s="84"/>
      <c r="EPA46" s="84"/>
      <c r="EPB46" s="84"/>
      <c r="EPC46" s="84"/>
      <c r="EPD46" s="84"/>
      <c r="EPE46" s="84"/>
      <c r="EPF46" s="84"/>
      <c r="EPG46" s="84"/>
      <c r="EPH46" s="84"/>
      <c r="EPI46" s="84"/>
      <c r="EPJ46" s="84"/>
      <c r="EPK46" s="84"/>
      <c r="EPL46" s="84"/>
      <c r="EPM46" s="84"/>
      <c r="EPN46" s="84"/>
      <c r="EPO46" s="84"/>
      <c r="EPP46" s="84"/>
      <c r="EPQ46" s="84"/>
      <c r="EPR46" s="84"/>
      <c r="EPS46" s="84"/>
      <c r="EPT46" s="84"/>
      <c r="EPU46" s="84"/>
      <c r="EPV46" s="84"/>
      <c r="EPW46" s="84"/>
      <c r="EPX46" s="84"/>
      <c r="EPY46" s="84"/>
      <c r="EPZ46" s="84"/>
      <c r="EQA46" s="84"/>
      <c r="EQB46" s="84"/>
      <c r="EQC46" s="84"/>
      <c r="EQD46" s="84"/>
      <c r="EQE46" s="84"/>
      <c r="EQF46" s="84"/>
      <c r="EQG46" s="84"/>
      <c r="EQH46" s="84"/>
      <c r="EQI46" s="84"/>
      <c r="EQJ46" s="84"/>
      <c r="EQK46" s="84"/>
      <c r="EQL46" s="84"/>
      <c r="EQM46" s="84"/>
      <c r="EQN46" s="84"/>
      <c r="EQO46" s="84"/>
      <c r="EQP46" s="84"/>
      <c r="EQQ46" s="84"/>
      <c r="EQR46" s="84"/>
      <c r="EQS46" s="84"/>
      <c r="EQT46" s="84"/>
      <c r="EQU46" s="84"/>
      <c r="EQV46" s="84"/>
      <c r="EQW46" s="84"/>
      <c r="EQX46" s="84"/>
      <c r="EQY46" s="84"/>
      <c r="EQZ46" s="84"/>
      <c r="ERA46" s="84"/>
      <c r="ERB46" s="84"/>
      <c r="ERC46" s="84"/>
      <c r="ERD46" s="84"/>
      <c r="ERE46" s="84"/>
      <c r="ERF46" s="84"/>
      <c r="ERG46" s="84"/>
      <c r="ERH46" s="84"/>
      <c r="ERI46" s="84"/>
      <c r="ERJ46" s="84"/>
      <c r="ERK46" s="84"/>
      <c r="ERL46" s="84"/>
      <c r="ERM46" s="84"/>
      <c r="ERN46" s="84"/>
      <c r="ERO46" s="84"/>
      <c r="ERP46" s="84"/>
      <c r="ERQ46" s="84"/>
      <c r="ERR46" s="84"/>
      <c r="ERS46" s="84"/>
      <c r="ERT46" s="84"/>
      <c r="ERU46" s="84"/>
      <c r="ERV46" s="84"/>
      <c r="ERW46" s="84"/>
      <c r="ERX46" s="84"/>
      <c r="ERY46" s="84"/>
      <c r="ERZ46" s="84"/>
      <c r="ESA46" s="84"/>
      <c r="ESB46" s="84"/>
      <c r="ESC46" s="84"/>
      <c r="ESD46" s="84"/>
      <c r="ESE46" s="84"/>
      <c r="ESF46" s="84"/>
      <c r="ESG46" s="84"/>
      <c r="ESH46" s="84"/>
      <c r="ESI46" s="84"/>
      <c r="ESJ46" s="84"/>
      <c r="ESK46" s="84"/>
      <c r="ESL46" s="84"/>
      <c r="ESM46" s="84"/>
      <c r="ESN46" s="84"/>
      <c r="ESO46" s="84"/>
      <c r="ESP46" s="84"/>
      <c r="ESQ46" s="84"/>
      <c r="ESR46" s="84"/>
      <c r="ESS46" s="84"/>
      <c r="EST46" s="84"/>
      <c r="ESU46" s="84"/>
      <c r="ESV46" s="84"/>
      <c r="ESW46" s="84"/>
      <c r="ESX46" s="84"/>
      <c r="ESY46" s="84"/>
      <c r="ESZ46" s="84"/>
      <c r="ETA46" s="84"/>
      <c r="ETB46" s="84"/>
      <c r="ETC46" s="84"/>
      <c r="ETD46" s="84"/>
      <c r="ETE46" s="84"/>
      <c r="ETF46" s="84"/>
      <c r="ETG46" s="84"/>
      <c r="ETH46" s="84"/>
      <c r="ETI46" s="84"/>
      <c r="ETJ46" s="84"/>
      <c r="ETK46" s="84"/>
      <c r="ETL46" s="84"/>
      <c r="ETM46" s="84"/>
      <c r="ETN46" s="84"/>
      <c r="ETO46" s="84"/>
      <c r="ETP46" s="84"/>
      <c r="ETQ46" s="84"/>
      <c r="ETR46" s="84"/>
      <c r="ETS46" s="84"/>
      <c r="ETT46" s="84"/>
      <c r="ETU46" s="84"/>
      <c r="ETV46" s="84"/>
      <c r="ETW46" s="84"/>
      <c r="ETX46" s="84"/>
      <c r="ETY46" s="84"/>
      <c r="ETZ46" s="84"/>
      <c r="EUA46" s="84"/>
      <c r="EUB46" s="84"/>
      <c r="EUC46" s="84"/>
      <c r="EUD46" s="84"/>
      <c r="EUE46" s="84"/>
      <c r="EUF46" s="84"/>
      <c r="EUG46" s="84"/>
      <c r="EUH46" s="84"/>
      <c r="EUI46" s="84"/>
      <c r="EUJ46" s="84"/>
      <c r="EUK46" s="84"/>
      <c r="EUL46" s="84"/>
      <c r="EUM46" s="84"/>
      <c r="EUN46" s="84"/>
      <c r="EUO46" s="84"/>
      <c r="EUP46" s="84"/>
      <c r="EUQ46" s="84"/>
      <c r="EUR46" s="84"/>
      <c r="EUS46" s="84"/>
      <c r="EUT46" s="84"/>
      <c r="EUU46" s="84"/>
      <c r="EUV46" s="84"/>
      <c r="EUW46" s="84"/>
      <c r="EUX46" s="84"/>
      <c r="EUY46" s="84"/>
      <c r="EUZ46" s="84"/>
      <c r="EVA46" s="84"/>
      <c r="EVB46" s="84"/>
      <c r="EVC46" s="84"/>
      <c r="EVD46" s="84"/>
      <c r="EVE46" s="84"/>
      <c r="EVF46" s="84"/>
      <c r="EVG46" s="84"/>
      <c r="EVH46" s="84"/>
      <c r="EVI46" s="84"/>
      <c r="EVJ46" s="84"/>
      <c r="EVK46" s="84"/>
      <c r="EVL46" s="84"/>
      <c r="EVM46" s="84"/>
      <c r="EVN46" s="84"/>
      <c r="EVO46" s="84"/>
      <c r="EVP46" s="84"/>
      <c r="EVQ46" s="84"/>
      <c r="EVR46" s="84"/>
      <c r="EVS46" s="84"/>
      <c r="EVT46" s="84"/>
      <c r="EVU46" s="84"/>
      <c r="EVV46" s="84"/>
      <c r="EVW46" s="84"/>
      <c r="EVX46" s="84"/>
      <c r="EVY46" s="84"/>
      <c r="EVZ46" s="84"/>
      <c r="EWA46" s="84"/>
      <c r="EWB46" s="84"/>
      <c r="EWC46" s="84"/>
      <c r="EWD46" s="84"/>
      <c r="EWE46" s="84"/>
      <c r="EWF46" s="84"/>
      <c r="EWG46" s="84"/>
      <c r="EWH46" s="84"/>
      <c r="EWI46" s="84"/>
      <c r="EWJ46" s="84"/>
      <c r="EWK46" s="84"/>
      <c r="EWL46" s="84"/>
      <c r="EWM46" s="84"/>
      <c r="EWN46" s="84"/>
      <c r="EWO46" s="84"/>
      <c r="EWP46" s="84"/>
      <c r="EWQ46" s="84"/>
      <c r="EWR46" s="84"/>
      <c r="EWS46" s="84"/>
      <c r="EWT46" s="84"/>
      <c r="EWU46" s="84"/>
      <c r="EWV46" s="84"/>
      <c r="EWW46" s="84"/>
      <c r="EWX46" s="84"/>
      <c r="EWY46" s="84"/>
      <c r="EWZ46" s="84"/>
      <c r="EXA46" s="84"/>
      <c r="EXB46" s="84"/>
      <c r="EXC46" s="84"/>
      <c r="EXD46" s="84"/>
      <c r="EXE46" s="84"/>
      <c r="EXF46" s="84"/>
      <c r="EXG46" s="84"/>
      <c r="EXH46" s="84"/>
      <c r="EXI46" s="84"/>
      <c r="EXJ46" s="84"/>
      <c r="EXK46" s="84"/>
      <c r="EXL46" s="84"/>
      <c r="EXM46" s="84"/>
      <c r="EXN46" s="84"/>
      <c r="EXO46" s="84"/>
      <c r="EXP46" s="84"/>
      <c r="EXQ46" s="84"/>
      <c r="EXR46" s="84"/>
      <c r="EXS46" s="84"/>
      <c r="EXT46" s="84"/>
      <c r="EXU46" s="84"/>
      <c r="EXV46" s="84"/>
      <c r="EXW46" s="84"/>
      <c r="EXX46" s="84"/>
      <c r="EXY46" s="84"/>
      <c r="EXZ46" s="84"/>
      <c r="EYA46" s="84"/>
      <c r="EYB46" s="84"/>
      <c r="EYC46" s="84"/>
      <c r="EYD46" s="84"/>
      <c r="EYE46" s="84"/>
      <c r="EYF46" s="84"/>
      <c r="EYG46" s="84"/>
      <c r="EYH46" s="84"/>
      <c r="EYI46" s="84"/>
      <c r="EYJ46" s="84"/>
      <c r="EYK46" s="84"/>
      <c r="EYL46" s="84"/>
      <c r="EYM46" s="84"/>
      <c r="EYN46" s="84"/>
      <c r="EYO46" s="84"/>
      <c r="EYP46" s="84"/>
      <c r="EYQ46" s="84"/>
      <c r="EYR46" s="84"/>
      <c r="EYS46" s="84"/>
      <c r="EYT46" s="84"/>
      <c r="EYU46" s="84"/>
      <c r="EYV46" s="84"/>
      <c r="EYW46" s="84"/>
      <c r="EYX46" s="84"/>
      <c r="EYY46" s="84"/>
      <c r="EYZ46" s="84"/>
      <c r="EZA46" s="84"/>
      <c r="EZB46" s="84"/>
      <c r="EZC46" s="84"/>
      <c r="EZD46" s="84"/>
      <c r="EZE46" s="84"/>
      <c r="EZF46" s="84"/>
      <c r="EZG46" s="84"/>
      <c r="EZH46" s="84"/>
      <c r="EZI46" s="84"/>
      <c r="EZJ46" s="84"/>
      <c r="EZK46" s="84"/>
      <c r="EZL46" s="84"/>
      <c r="EZM46" s="84"/>
      <c r="EZN46" s="84"/>
      <c r="EZO46" s="84"/>
      <c r="EZP46" s="84"/>
      <c r="EZQ46" s="84"/>
      <c r="EZR46" s="84"/>
      <c r="EZS46" s="84"/>
      <c r="EZT46" s="84"/>
      <c r="EZU46" s="84"/>
      <c r="EZV46" s="84"/>
      <c r="EZW46" s="84"/>
      <c r="EZX46" s="84"/>
      <c r="EZY46" s="84"/>
      <c r="EZZ46" s="84"/>
      <c r="FAA46" s="84"/>
      <c r="FAB46" s="84"/>
      <c r="FAC46" s="84"/>
      <c r="FAD46" s="84"/>
      <c r="FAE46" s="84"/>
      <c r="FAF46" s="84"/>
      <c r="FAG46" s="84"/>
      <c r="FAH46" s="84"/>
      <c r="FAI46" s="84"/>
      <c r="FAJ46" s="84"/>
      <c r="FAK46" s="84"/>
      <c r="FAL46" s="84"/>
      <c r="FAM46" s="84"/>
      <c r="FAN46" s="84"/>
      <c r="FAO46" s="84"/>
      <c r="FAP46" s="84"/>
      <c r="FAQ46" s="84"/>
      <c r="FAR46" s="84"/>
      <c r="FAS46" s="84"/>
      <c r="FAT46" s="84"/>
      <c r="FAU46" s="84"/>
      <c r="FAV46" s="84"/>
      <c r="FAW46" s="84"/>
      <c r="FAX46" s="84"/>
      <c r="FAY46" s="84"/>
      <c r="FAZ46" s="84"/>
      <c r="FBA46" s="84"/>
      <c r="FBB46" s="84"/>
      <c r="FBC46" s="84"/>
      <c r="FBD46" s="84"/>
      <c r="FBE46" s="84"/>
      <c r="FBF46" s="84"/>
      <c r="FBG46" s="84"/>
      <c r="FBH46" s="84"/>
      <c r="FBI46" s="84"/>
      <c r="FBJ46" s="84"/>
      <c r="FBK46" s="84"/>
      <c r="FBL46" s="84"/>
      <c r="FBM46" s="84"/>
      <c r="FBN46" s="84"/>
      <c r="FBO46" s="84"/>
      <c r="FBP46" s="84"/>
      <c r="FBQ46" s="84"/>
      <c r="FBR46" s="84"/>
      <c r="FBS46" s="84"/>
      <c r="FBT46" s="84"/>
      <c r="FBU46" s="84"/>
      <c r="FBV46" s="84"/>
      <c r="FBW46" s="84"/>
      <c r="FBX46" s="84"/>
      <c r="FBY46" s="84"/>
      <c r="FBZ46" s="84"/>
      <c r="FCA46" s="84"/>
      <c r="FCB46" s="84"/>
      <c r="FCC46" s="84"/>
      <c r="FCD46" s="84"/>
      <c r="FCE46" s="84"/>
      <c r="FCF46" s="84"/>
      <c r="FCG46" s="84"/>
      <c r="FCH46" s="84"/>
      <c r="FCI46" s="84"/>
      <c r="FCJ46" s="84"/>
      <c r="FCK46" s="84"/>
      <c r="FCL46" s="84"/>
      <c r="FCM46" s="84"/>
      <c r="FCN46" s="84"/>
      <c r="FCO46" s="84"/>
      <c r="FCP46" s="84"/>
      <c r="FCQ46" s="84"/>
      <c r="FCR46" s="84"/>
      <c r="FCS46" s="84"/>
      <c r="FCT46" s="84"/>
      <c r="FCU46" s="84"/>
      <c r="FCV46" s="84"/>
      <c r="FCW46" s="84"/>
      <c r="FCX46" s="84"/>
      <c r="FCY46" s="84"/>
      <c r="FCZ46" s="84"/>
      <c r="FDA46" s="84"/>
      <c r="FDB46" s="84"/>
      <c r="FDC46" s="84"/>
      <c r="FDD46" s="84"/>
      <c r="FDE46" s="84"/>
      <c r="FDF46" s="84"/>
      <c r="FDG46" s="84"/>
      <c r="FDH46" s="84"/>
      <c r="FDI46" s="84"/>
      <c r="FDJ46" s="84"/>
      <c r="FDK46" s="84"/>
      <c r="FDL46" s="84"/>
      <c r="FDM46" s="84"/>
      <c r="FDN46" s="84"/>
      <c r="FDO46" s="84"/>
      <c r="FDP46" s="84"/>
      <c r="FDQ46" s="84"/>
      <c r="FDR46" s="84"/>
      <c r="FDS46" s="84"/>
      <c r="FDT46" s="84"/>
      <c r="FDU46" s="84"/>
      <c r="FDV46" s="84"/>
      <c r="FDW46" s="84"/>
      <c r="FDX46" s="84"/>
      <c r="FDY46" s="84"/>
      <c r="FDZ46" s="84"/>
      <c r="FEA46" s="84"/>
      <c r="FEB46" s="84"/>
      <c r="FEC46" s="84"/>
      <c r="FED46" s="84"/>
      <c r="FEE46" s="84"/>
      <c r="FEF46" s="84"/>
      <c r="FEG46" s="84"/>
      <c r="FEH46" s="84"/>
      <c r="FEI46" s="84"/>
      <c r="FEJ46" s="84"/>
      <c r="FEK46" s="84"/>
      <c r="FEL46" s="84"/>
      <c r="FEM46" s="84"/>
      <c r="FEN46" s="84"/>
      <c r="FEO46" s="84"/>
      <c r="FEP46" s="84"/>
      <c r="FEQ46" s="84"/>
      <c r="FER46" s="84"/>
      <c r="FES46" s="84"/>
      <c r="FET46" s="84"/>
      <c r="FEU46" s="84"/>
      <c r="FEV46" s="84"/>
      <c r="FEW46" s="84"/>
      <c r="FEX46" s="84"/>
      <c r="FEY46" s="84"/>
      <c r="FEZ46" s="84"/>
      <c r="FFA46" s="84"/>
      <c r="FFB46" s="84"/>
      <c r="FFC46" s="84"/>
      <c r="FFD46" s="84"/>
      <c r="FFE46" s="84"/>
      <c r="FFF46" s="84"/>
      <c r="FFG46" s="84"/>
      <c r="FFH46" s="84"/>
      <c r="FFI46" s="84"/>
      <c r="FFJ46" s="84"/>
      <c r="FFK46" s="84"/>
      <c r="FFL46" s="84"/>
      <c r="FFM46" s="84"/>
      <c r="FFN46" s="84"/>
      <c r="FFO46" s="84"/>
      <c r="FFP46" s="84"/>
      <c r="FFQ46" s="84"/>
      <c r="FFR46" s="84"/>
      <c r="FFS46" s="84"/>
      <c r="FFT46" s="84"/>
      <c r="FFU46" s="84"/>
      <c r="FFV46" s="84"/>
      <c r="FFW46" s="84"/>
      <c r="FFX46" s="84"/>
      <c r="FFY46" s="84"/>
      <c r="FFZ46" s="84"/>
      <c r="FGA46" s="84"/>
      <c r="FGB46" s="84"/>
      <c r="FGC46" s="84"/>
      <c r="FGD46" s="84"/>
      <c r="FGE46" s="84"/>
      <c r="FGF46" s="84"/>
      <c r="FGG46" s="84"/>
      <c r="FGH46" s="84"/>
      <c r="FGI46" s="84"/>
      <c r="FGJ46" s="84"/>
      <c r="FGK46" s="84"/>
      <c r="FGL46" s="84"/>
      <c r="FGM46" s="84"/>
      <c r="FGN46" s="84"/>
      <c r="FGO46" s="84"/>
      <c r="FGP46" s="84"/>
      <c r="FGQ46" s="84"/>
      <c r="FGR46" s="84"/>
      <c r="FGS46" s="84"/>
      <c r="FGT46" s="84"/>
      <c r="FGU46" s="84"/>
      <c r="FGV46" s="84"/>
      <c r="FGW46" s="84"/>
      <c r="FGX46" s="84"/>
      <c r="FGY46" s="84"/>
      <c r="FGZ46" s="84"/>
      <c r="FHA46" s="84"/>
      <c r="FHB46" s="84"/>
      <c r="FHC46" s="84"/>
      <c r="FHD46" s="84"/>
      <c r="FHE46" s="84"/>
      <c r="FHF46" s="84"/>
      <c r="FHG46" s="84"/>
      <c r="FHH46" s="84"/>
      <c r="FHI46" s="84"/>
      <c r="FHJ46" s="84"/>
      <c r="FHK46" s="84"/>
      <c r="FHL46" s="84"/>
      <c r="FHM46" s="84"/>
      <c r="FHN46" s="84"/>
      <c r="FHO46" s="84"/>
      <c r="FHP46" s="84"/>
      <c r="FHQ46" s="84"/>
      <c r="FHR46" s="84"/>
      <c r="FHS46" s="84"/>
      <c r="FHT46" s="84"/>
      <c r="FHU46" s="84"/>
      <c r="FHV46" s="84"/>
      <c r="FHW46" s="84"/>
      <c r="FHX46" s="84"/>
      <c r="FHY46" s="84"/>
      <c r="FHZ46" s="84"/>
      <c r="FIA46" s="84"/>
      <c r="FIB46" s="84"/>
      <c r="FIC46" s="84"/>
      <c r="FID46" s="84"/>
      <c r="FIE46" s="84"/>
      <c r="FIF46" s="84"/>
      <c r="FIG46" s="84"/>
      <c r="FIH46" s="84"/>
      <c r="FII46" s="84"/>
      <c r="FIJ46" s="84"/>
      <c r="FIK46" s="84"/>
      <c r="FIL46" s="84"/>
      <c r="FIM46" s="84"/>
      <c r="FIN46" s="84"/>
      <c r="FIO46" s="84"/>
      <c r="FIP46" s="84"/>
      <c r="FIQ46" s="84"/>
      <c r="FIR46" s="84"/>
      <c r="FIS46" s="84"/>
      <c r="FIT46" s="84"/>
      <c r="FIU46" s="84"/>
      <c r="FIV46" s="84"/>
      <c r="FIW46" s="84"/>
      <c r="FIX46" s="84"/>
      <c r="FIY46" s="84"/>
      <c r="FIZ46" s="84"/>
      <c r="FJA46" s="84"/>
      <c r="FJB46" s="84"/>
      <c r="FJC46" s="84"/>
      <c r="FJD46" s="84"/>
      <c r="FJE46" s="84"/>
      <c r="FJF46" s="84"/>
      <c r="FJG46" s="84"/>
      <c r="FJH46" s="84"/>
      <c r="FJI46" s="84"/>
      <c r="FJJ46" s="84"/>
      <c r="FJK46" s="84"/>
      <c r="FJL46" s="84"/>
      <c r="FJM46" s="84"/>
      <c r="FJN46" s="84"/>
      <c r="FJO46" s="84"/>
      <c r="FJP46" s="84"/>
      <c r="FJQ46" s="84"/>
      <c r="FJR46" s="84"/>
      <c r="FJS46" s="84"/>
      <c r="FJT46" s="84"/>
      <c r="FJU46" s="84"/>
      <c r="FJV46" s="84"/>
      <c r="FJW46" s="84"/>
      <c r="FJX46" s="84"/>
      <c r="FJY46" s="84"/>
      <c r="FJZ46" s="84"/>
      <c r="FKA46" s="84"/>
      <c r="FKB46" s="84"/>
      <c r="FKC46" s="84"/>
      <c r="FKD46" s="84"/>
      <c r="FKE46" s="84"/>
      <c r="FKF46" s="84"/>
      <c r="FKG46" s="84"/>
      <c r="FKH46" s="84"/>
      <c r="FKI46" s="84"/>
      <c r="FKJ46" s="84"/>
      <c r="FKK46" s="84"/>
      <c r="FKL46" s="84"/>
      <c r="FKM46" s="84"/>
      <c r="FKN46" s="84"/>
      <c r="FKO46" s="84"/>
      <c r="FKP46" s="84"/>
      <c r="FKQ46" s="84"/>
      <c r="FKR46" s="84"/>
      <c r="FKS46" s="84"/>
      <c r="FKT46" s="84"/>
      <c r="FKU46" s="84"/>
      <c r="FKV46" s="84"/>
      <c r="FKW46" s="84"/>
      <c r="FKX46" s="84"/>
      <c r="FKY46" s="84"/>
      <c r="FKZ46" s="84"/>
      <c r="FLA46" s="84"/>
      <c r="FLB46" s="84"/>
      <c r="FLC46" s="84"/>
      <c r="FLD46" s="84"/>
      <c r="FLE46" s="84"/>
      <c r="FLF46" s="84"/>
      <c r="FLG46" s="84"/>
      <c r="FLH46" s="84"/>
      <c r="FLI46" s="84"/>
      <c r="FLJ46" s="84"/>
      <c r="FLK46" s="84"/>
      <c r="FLL46" s="84"/>
      <c r="FLM46" s="84"/>
      <c r="FLN46" s="84"/>
      <c r="FLO46" s="84"/>
      <c r="FLP46" s="84"/>
      <c r="FLQ46" s="84"/>
      <c r="FLR46" s="84"/>
      <c r="FLS46" s="84"/>
      <c r="FLT46" s="84"/>
      <c r="FLU46" s="84"/>
      <c r="FLV46" s="84"/>
      <c r="FLW46" s="84"/>
      <c r="FLX46" s="84"/>
      <c r="FLY46" s="84"/>
      <c r="FLZ46" s="84"/>
      <c r="FMA46" s="84"/>
      <c r="FMB46" s="84"/>
      <c r="FMC46" s="84"/>
      <c r="FMD46" s="84"/>
      <c r="FME46" s="84"/>
      <c r="FMF46" s="84"/>
      <c r="FMG46" s="84"/>
      <c r="FMH46" s="84"/>
      <c r="FMI46" s="84"/>
      <c r="FMJ46" s="84"/>
      <c r="FMK46" s="84"/>
      <c r="FML46" s="84"/>
      <c r="FMM46" s="84"/>
      <c r="FMN46" s="84"/>
      <c r="FMO46" s="84"/>
      <c r="FMP46" s="84"/>
      <c r="FMQ46" s="84"/>
      <c r="FMR46" s="84"/>
      <c r="FMS46" s="84"/>
      <c r="FMT46" s="84"/>
      <c r="FMU46" s="84"/>
      <c r="FMV46" s="84"/>
      <c r="FMW46" s="84"/>
      <c r="FMX46" s="84"/>
      <c r="FMY46" s="84"/>
      <c r="FMZ46" s="84"/>
      <c r="FNA46" s="84"/>
      <c r="FNB46" s="84"/>
      <c r="FNC46" s="84"/>
      <c r="FND46" s="84"/>
      <c r="FNE46" s="84"/>
      <c r="FNF46" s="84"/>
      <c r="FNG46" s="84"/>
      <c r="FNH46" s="84"/>
      <c r="FNI46" s="84"/>
      <c r="FNJ46" s="84"/>
      <c r="FNK46" s="84"/>
      <c r="FNL46" s="84"/>
      <c r="FNM46" s="84"/>
      <c r="FNN46" s="84"/>
      <c r="FNO46" s="84"/>
      <c r="FNP46" s="84"/>
      <c r="FNQ46" s="84"/>
      <c r="FNR46" s="84"/>
      <c r="FNS46" s="84"/>
      <c r="FNT46" s="84"/>
      <c r="FNU46" s="84"/>
      <c r="FNV46" s="84"/>
      <c r="FNW46" s="84"/>
      <c r="FNX46" s="84"/>
      <c r="FNY46" s="84"/>
      <c r="FNZ46" s="84"/>
      <c r="FOA46" s="84"/>
      <c r="FOB46" s="84"/>
      <c r="FOC46" s="84"/>
      <c r="FOD46" s="84"/>
      <c r="FOE46" s="84"/>
      <c r="FOF46" s="84"/>
      <c r="FOG46" s="84"/>
      <c r="FOH46" s="84"/>
      <c r="FOI46" s="84"/>
      <c r="FOJ46" s="84"/>
      <c r="FOK46" s="84"/>
      <c r="FOL46" s="84"/>
      <c r="FOM46" s="84"/>
      <c r="FON46" s="84"/>
      <c r="FOO46" s="84"/>
      <c r="FOP46" s="84"/>
      <c r="FOQ46" s="84"/>
      <c r="FOR46" s="84"/>
      <c r="FOS46" s="84"/>
      <c r="FOT46" s="84"/>
      <c r="FOU46" s="84"/>
      <c r="FOV46" s="84"/>
      <c r="FOW46" s="84"/>
      <c r="FOX46" s="84"/>
      <c r="FOY46" s="84"/>
      <c r="FOZ46" s="84"/>
      <c r="FPA46" s="84"/>
      <c r="FPB46" s="84"/>
      <c r="FPC46" s="84"/>
      <c r="FPD46" s="84"/>
      <c r="FPE46" s="84"/>
      <c r="FPF46" s="84"/>
      <c r="FPG46" s="84"/>
      <c r="FPH46" s="84"/>
      <c r="FPI46" s="84"/>
      <c r="FPJ46" s="84"/>
      <c r="FPK46" s="84"/>
      <c r="FPL46" s="84"/>
      <c r="FPM46" s="84"/>
      <c r="FPN46" s="84"/>
      <c r="FPO46" s="84"/>
      <c r="FPP46" s="84"/>
      <c r="FPQ46" s="84"/>
      <c r="FPR46" s="84"/>
      <c r="FPS46" s="84"/>
      <c r="FPT46" s="84"/>
      <c r="FPU46" s="84"/>
      <c r="FPV46" s="84"/>
      <c r="FPW46" s="84"/>
      <c r="FPX46" s="84"/>
      <c r="FPY46" s="84"/>
      <c r="FPZ46" s="84"/>
      <c r="FQA46" s="84"/>
      <c r="FQB46" s="84"/>
      <c r="FQC46" s="84"/>
      <c r="FQD46" s="84"/>
      <c r="FQE46" s="84"/>
      <c r="FQF46" s="84"/>
      <c r="FQG46" s="84"/>
      <c r="FQH46" s="84"/>
      <c r="FQI46" s="84"/>
      <c r="FQJ46" s="84"/>
      <c r="FQK46" s="84"/>
      <c r="FQL46" s="84"/>
      <c r="FQM46" s="84"/>
      <c r="FQN46" s="84"/>
      <c r="FQO46" s="84"/>
      <c r="FQP46" s="84"/>
      <c r="FQQ46" s="84"/>
      <c r="FQR46" s="84"/>
      <c r="FQS46" s="84"/>
      <c r="FQT46" s="84"/>
      <c r="FQU46" s="84"/>
      <c r="FQV46" s="84"/>
      <c r="FQW46" s="84"/>
      <c r="FQX46" s="84"/>
      <c r="FQY46" s="84"/>
      <c r="FQZ46" s="84"/>
      <c r="FRA46" s="84"/>
      <c r="FRB46" s="84"/>
      <c r="FRC46" s="84"/>
      <c r="FRD46" s="84"/>
      <c r="FRE46" s="84"/>
      <c r="FRF46" s="84"/>
      <c r="FRG46" s="84"/>
      <c r="FRH46" s="84"/>
      <c r="FRI46" s="84"/>
      <c r="FRJ46" s="84"/>
      <c r="FRK46" s="84"/>
      <c r="FRL46" s="84"/>
      <c r="FRM46" s="84"/>
      <c r="FRN46" s="84"/>
      <c r="FRO46" s="84"/>
      <c r="FRP46" s="84"/>
      <c r="FRQ46" s="84"/>
      <c r="FRR46" s="84"/>
      <c r="FRS46" s="84"/>
      <c r="FRT46" s="84"/>
      <c r="FRU46" s="84"/>
      <c r="FRV46" s="84"/>
      <c r="FRW46" s="84"/>
      <c r="FRX46" s="84"/>
      <c r="FRY46" s="84"/>
      <c r="FRZ46" s="84"/>
      <c r="FSA46" s="84"/>
      <c r="FSB46" s="84"/>
      <c r="FSC46" s="84"/>
      <c r="FSD46" s="84"/>
      <c r="FSE46" s="84"/>
      <c r="FSF46" s="84"/>
      <c r="FSG46" s="84"/>
      <c r="FSH46" s="84"/>
      <c r="FSI46" s="84"/>
      <c r="FSJ46" s="84"/>
      <c r="FSK46" s="84"/>
      <c r="FSL46" s="84"/>
      <c r="FSM46" s="84"/>
      <c r="FSN46" s="84"/>
      <c r="FSO46" s="84"/>
      <c r="FSP46" s="84"/>
      <c r="FSQ46" s="84"/>
      <c r="FSR46" s="84"/>
      <c r="FSS46" s="84"/>
      <c r="FST46" s="84"/>
      <c r="FSU46" s="84"/>
      <c r="FSV46" s="84"/>
      <c r="FSW46" s="84"/>
      <c r="FSX46" s="84"/>
      <c r="FSY46" s="84"/>
      <c r="FSZ46" s="84"/>
      <c r="FTA46" s="84"/>
      <c r="FTB46" s="84"/>
      <c r="FTC46" s="84"/>
      <c r="FTD46" s="84"/>
      <c r="FTE46" s="84"/>
      <c r="FTF46" s="84"/>
      <c r="FTG46" s="84"/>
      <c r="FTH46" s="84"/>
      <c r="FTI46" s="84"/>
      <c r="FTJ46" s="84"/>
      <c r="FTK46" s="84"/>
      <c r="FTL46" s="84"/>
      <c r="FTM46" s="84"/>
      <c r="FTN46" s="84"/>
      <c r="FTO46" s="84"/>
      <c r="FTP46" s="84"/>
      <c r="FTQ46" s="84"/>
      <c r="FTR46" s="84"/>
      <c r="FTS46" s="84"/>
      <c r="FTT46" s="84"/>
      <c r="FTU46" s="84"/>
      <c r="FTV46" s="84"/>
      <c r="FTW46" s="84"/>
      <c r="FTX46" s="84"/>
      <c r="FTY46" s="84"/>
      <c r="FTZ46" s="84"/>
      <c r="FUA46" s="84"/>
      <c r="FUB46" s="84"/>
      <c r="FUC46" s="84"/>
      <c r="FUD46" s="84"/>
      <c r="FUE46" s="84"/>
      <c r="FUF46" s="84"/>
      <c r="FUG46" s="84"/>
      <c r="FUH46" s="84"/>
      <c r="FUI46" s="84"/>
      <c r="FUJ46" s="84"/>
      <c r="FUK46" s="84"/>
      <c r="FUL46" s="84"/>
      <c r="FUM46" s="84"/>
      <c r="FUN46" s="84"/>
      <c r="FUO46" s="84"/>
      <c r="FUP46" s="84"/>
      <c r="FUQ46" s="84"/>
      <c r="FUR46" s="84"/>
      <c r="FUS46" s="84"/>
      <c r="FUT46" s="84"/>
      <c r="FUU46" s="84"/>
      <c r="FUV46" s="84"/>
      <c r="FUW46" s="84"/>
      <c r="FUX46" s="84"/>
      <c r="FUY46" s="84"/>
      <c r="FUZ46" s="84"/>
      <c r="FVA46" s="84"/>
      <c r="FVB46" s="84"/>
      <c r="FVC46" s="84"/>
      <c r="FVD46" s="84"/>
      <c r="FVE46" s="84"/>
      <c r="FVF46" s="84"/>
      <c r="FVG46" s="84"/>
      <c r="FVH46" s="84"/>
      <c r="FVI46" s="84"/>
      <c r="FVJ46" s="84"/>
      <c r="FVK46" s="84"/>
      <c r="FVL46" s="84"/>
      <c r="FVM46" s="84"/>
      <c r="FVN46" s="84"/>
      <c r="FVO46" s="84"/>
      <c r="FVP46" s="84"/>
      <c r="FVQ46" s="84"/>
      <c r="FVR46" s="84"/>
      <c r="FVS46" s="84"/>
      <c r="FVT46" s="84"/>
      <c r="FVU46" s="84"/>
      <c r="FVV46" s="84"/>
      <c r="FVW46" s="84"/>
      <c r="FVX46" s="84"/>
      <c r="FVY46" s="84"/>
      <c r="FVZ46" s="84"/>
      <c r="FWA46" s="84"/>
      <c r="FWB46" s="84"/>
      <c r="FWC46" s="84"/>
      <c r="FWD46" s="84"/>
      <c r="FWE46" s="84"/>
      <c r="FWF46" s="84"/>
      <c r="FWG46" s="84"/>
      <c r="FWH46" s="84"/>
      <c r="FWI46" s="84"/>
      <c r="FWJ46" s="84"/>
      <c r="FWK46" s="84"/>
      <c r="FWL46" s="84"/>
      <c r="FWM46" s="84"/>
      <c r="FWN46" s="84"/>
      <c r="FWO46" s="84"/>
      <c r="FWP46" s="84"/>
      <c r="FWQ46" s="84"/>
      <c r="FWR46" s="84"/>
      <c r="FWS46" s="84"/>
      <c r="FWT46" s="84"/>
      <c r="FWU46" s="84"/>
      <c r="FWV46" s="84"/>
      <c r="FWW46" s="84"/>
      <c r="FWX46" s="84"/>
      <c r="FWY46" s="84"/>
      <c r="FWZ46" s="84"/>
      <c r="FXA46" s="84"/>
      <c r="FXB46" s="84"/>
      <c r="FXC46" s="84"/>
      <c r="FXD46" s="84"/>
      <c r="FXE46" s="84"/>
      <c r="FXF46" s="84"/>
      <c r="FXG46" s="84"/>
      <c r="FXH46" s="84"/>
      <c r="FXI46" s="84"/>
      <c r="FXJ46" s="84"/>
      <c r="FXK46" s="84"/>
      <c r="FXL46" s="84"/>
      <c r="FXM46" s="84"/>
      <c r="FXN46" s="84"/>
      <c r="FXO46" s="84"/>
      <c r="FXP46" s="84"/>
      <c r="FXQ46" s="84"/>
      <c r="FXR46" s="84"/>
      <c r="FXS46" s="84"/>
      <c r="FXT46" s="84"/>
      <c r="FXU46" s="84"/>
      <c r="FXV46" s="84"/>
      <c r="FXW46" s="84"/>
      <c r="FXX46" s="84"/>
      <c r="FXY46" s="84"/>
      <c r="FXZ46" s="84"/>
      <c r="FYA46" s="84"/>
      <c r="FYB46" s="84"/>
      <c r="FYC46" s="84"/>
      <c r="FYD46" s="84"/>
      <c r="FYE46" s="84"/>
      <c r="FYF46" s="84"/>
      <c r="FYG46" s="84"/>
      <c r="FYH46" s="84"/>
      <c r="FYI46" s="84"/>
      <c r="FYJ46" s="84"/>
      <c r="FYK46" s="84"/>
      <c r="FYL46" s="84"/>
      <c r="FYM46" s="84"/>
      <c r="FYN46" s="84"/>
      <c r="FYO46" s="84"/>
      <c r="FYP46" s="84"/>
      <c r="FYQ46" s="84"/>
      <c r="FYR46" s="84"/>
      <c r="FYS46" s="84"/>
      <c r="FYT46" s="84"/>
      <c r="FYU46" s="84"/>
      <c r="FYV46" s="84"/>
      <c r="FYW46" s="84"/>
      <c r="FYX46" s="84"/>
      <c r="FYY46" s="84"/>
      <c r="FYZ46" s="84"/>
      <c r="FZA46" s="84"/>
      <c r="FZB46" s="84"/>
      <c r="FZC46" s="84"/>
      <c r="FZD46" s="84"/>
      <c r="FZE46" s="84"/>
      <c r="FZF46" s="84"/>
      <c r="FZG46" s="84"/>
      <c r="FZH46" s="84"/>
      <c r="FZI46" s="84"/>
      <c r="FZJ46" s="84"/>
      <c r="FZK46" s="84"/>
      <c r="FZL46" s="84"/>
      <c r="FZM46" s="84"/>
      <c r="FZN46" s="84"/>
      <c r="FZO46" s="84"/>
      <c r="FZP46" s="84"/>
      <c r="FZQ46" s="84"/>
      <c r="FZR46" s="84"/>
      <c r="FZS46" s="84"/>
      <c r="FZT46" s="84"/>
      <c r="FZU46" s="84"/>
      <c r="FZV46" s="84"/>
      <c r="FZW46" s="84"/>
      <c r="FZX46" s="84"/>
      <c r="FZY46" s="84"/>
      <c r="FZZ46" s="84"/>
      <c r="GAA46" s="84"/>
      <c r="GAB46" s="84"/>
      <c r="GAC46" s="84"/>
      <c r="GAD46" s="84"/>
      <c r="GAE46" s="84"/>
      <c r="GAF46" s="84"/>
      <c r="GAG46" s="84"/>
      <c r="GAH46" s="84"/>
      <c r="GAI46" s="84"/>
      <c r="GAJ46" s="84"/>
      <c r="GAK46" s="84"/>
      <c r="GAL46" s="84"/>
      <c r="GAM46" s="84"/>
      <c r="GAN46" s="84"/>
      <c r="GAO46" s="84"/>
      <c r="GAP46" s="84"/>
      <c r="GAQ46" s="84"/>
      <c r="GAR46" s="84"/>
      <c r="GAS46" s="84"/>
      <c r="GAT46" s="84"/>
      <c r="GAU46" s="84"/>
      <c r="GAV46" s="84"/>
      <c r="GAW46" s="84"/>
      <c r="GAX46" s="84"/>
      <c r="GAY46" s="84"/>
      <c r="GAZ46" s="84"/>
      <c r="GBA46" s="84"/>
      <c r="GBB46" s="84"/>
      <c r="GBC46" s="84"/>
      <c r="GBD46" s="84"/>
      <c r="GBE46" s="84"/>
      <c r="GBF46" s="84"/>
      <c r="GBG46" s="84"/>
      <c r="GBH46" s="84"/>
      <c r="GBI46" s="84"/>
      <c r="GBJ46" s="84"/>
      <c r="GBK46" s="84"/>
      <c r="GBL46" s="84"/>
      <c r="GBM46" s="84"/>
      <c r="GBN46" s="84"/>
      <c r="GBO46" s="84"/>
      <c r="GBP46" s="84"/>
      <c r="GBQ46" s="84"/>
      <c r="GBR46" s="84"/>
      <c r="GBS46" s="84"/>
      <c r="GBT46" s="84"/>
      <c r="GBU46" s="84"/>
      <c r="GBV46" s="84"/>
      <c r="GBW46" s="84"/>
      <c r="GBX46" s="84"/>
      <c r="GBY46" s="84"/>
      <c r="GBZ46" s="84"/>
      <c r="GCA46" s="84"/>
      <c r="GCB46" s="84"/>
      <c r="GCC46" s="84"/>
      <c r="GCD46" s="84"/>
      <c r="GCE46" s="84"/>
      <c r="GCF46" s="84"/>
      <c r="GCG46" s="84"/>
      <c r="GCH46" s="84"/>
      <c r="GCI46" s="84"/>
      <c r="GCJ46" s="84"/>
      <c r="GCK46" s="84"/>
      <c r="GCL46" s="84"/>
      <c r="GCM46" s="84"/>
      <c r="GCN46" s="84"/>
      <c r="GCO46" s="84"/>
      <c r="GCP46" s="84"/>
      <c r="GCQ46" s="84"/>
      <c r="GCR46" s="84"/>
      <c r="GCS46" s="84"/>
      <c r="GCT46" s="84"/>
      <c r="GCU46" s="84"/>
      <c r="GCV46" s="84"/>
      <c r="GCW46" s="84"/>
      <c r="GCX46" s="84"/>
      <c r="GCY46" s="84"/>
      <c r="GCZ46" s="84"/>
      <c r="GDA46" s="84"/>
      <c r="GDB46" s="84"/>
      <c r="GDC46" s="84"/>
      <c r="GDD46" s="84"/>
      <c r="GDE46" s="84"/>
      <c r="GDF46" s="84"/>
      <c r="GDG46" s="84"/>
      <c r="GDH46" s="84"/>
      <c r="GDI46" s="84"/>
      <c r="GDJ46" s="84"/>
      <c r="GDK46" s="84"/>
      <c r="GDL46" s="84"/>
      <c r="GDM46" s="84"/>
      <c r="GDN46" s="84"/>
      <c r="GDO46" s="84"/>
      <c r="GDP46" s="84"/>
      <c r="GDQ46" s="84"/>
      <c r="GDR46" s="84"/>
      <c r="GDS46" s="84"/>
      <c r="GDT46" s="84"/>
      <c r="GDU46" s="84"/>
      <c r="GDV46" s="84"/>
      <c r="GDW46" s="84"/>
      <c r="GDX46" s="84"/>
      <c r="GDY46" s="84"/>
      <c r="GDZ46" s="84"/>
      <c r="GEA46" s="84"/>
      <c r="GEB46" s="84"/>
      <c r="GEC46" s="84"/>
      <c r="GED46" s="84"/>
      <c r="GEE46" s="84"/>
      <c r="GEF46" s="84"/>
      <c r="GEG46" s="84"/>
      <c r="GEH46" s="84"/>
      <c r="GEI46" s="84"/>
      <c r="GEJ46" s="84"/>
      <c r="GEK46" s="84"/>
      <c r="GEL46" s="84"/>
      <c r="GEM46" s="84"/>
      <c r="GEN46" s="84"/>
      <c r="GEO46" s="84"/>
      <c r="GEP46" s="84"/>
      <c r="GEQ46" s="84"/>
      <c r="GER46" s="84"/>
      <c r="GES46" s="84"/>
      <c r="GET46" s="84"/>
      <c r="GEU46" s="84"/>
      <c r="GEV46" s="84"/>
      <c r="GEW46" s="84"/>
      <c r="GEX46" s="84"/>
      <c r="GEY46" s="84"/>
      <c r="GEZ46" s="84"/>
      <c r="GFA46" s="84"/>
      <c r="GFB46" s="84"/>
      <c r="GFC46" s="84"/>
      <c r="GFD46" s="84"/>
      <c r="GFE46" s="84"/>
      <c r="GFF46" s="84"/>
      <c r="GFG46" s="84"/>
      <c r="GFH46" s="84"/>
      <c r="GFI46" s="84"/>
      <c r="GFJ46" s="84"/>
      <c r="GFK46" s="84"/>
      <c r="GFL46" s="84"/>
      <c r="GFM46" s="84"/>
      <c r="GFN46" s="84"/>
      <c r="GFO46" s="84"/>
      <c r="GFP46" s="84"/>
      <c r="GFQ46" s="84"/>
      <c r="GFR46" s="84"/>
      <c r="GFS46" s="84"/>
      <c r="GFT46" s="84"/>
      <c r="GFU46" s="84"/>
      <c r="GFV46" s="84"/>
      <c r="GFW46" s="84"/>
      <c r="GFX46" s="84"/>
      <c r="GFY46" s="84"/>
      <c r="GFZ46" s="84"/>
      <c r="GGA46" s="84"/>
      <c r="GGB46" s="84"/>
      <c r="GGC46" s="84"/>
      <c r="GGD46" s="84"/>
      <c r="GGE46" s="84"/>
      <c r="GGF46" s="84"/>
      <c r="GGG46" s="84"/>
      <c r="GGH46" s="84"/>
      <c r="GGI46" s="84"/>
      <c r="GGJ46" s="84"/>
      <c r="GGK46" s="84"/>
      <c r="GGL46" s="84"/>
      <c r="GGM46" s="84"/>
      <c r="GGN46" s="84"/>
      <c r="GGO46" s="84"/>
      <c r="GGP46" s="84"/>
      <c r="GGQ46" s="84"/>
      <c r="GGR46" s="84"/>
      <c r="GGS46" s="84"/>
      <c r="GGT46" s="84"/>
      <c r="GGU46" s="84"/>
      <c r="GGV46" s="84"/>
      <c r="GGW46" s="84"/>
      <c r="GGX46" s="84"/>
      <c r="GGY46" s="84"/>
      <c r="GGZ46" s="84"/>
      <c r="GHA46" s="84"/>
      <c r="GHB46" s="84"/>
      <c r="GHC46" s="84"/>
      <c r="GHD46" s="84"/>
      <c r="GHE46" s="84"/>
      <c r="GHF46" s="84"/>
      <c r="GHG46" s="84"/>
      <c r="GHH46" s="84"/>
      <c r="GHI46" s="84"/>
      <c r="GHJ46" s="84"/>
      <c r="GHK46" s="84"/>
      <c r="GHL46" s="84"/>
      <c r="GHM46" s="84"/>
      <c r="GHN46" s="84"/>
      <c r="GHO46" s="84"/>
      <c r="GHP46" s="84"/>
      <c r="GHQ46" s="84"/>
      <c r="GHR46" s="84"/>
      <c r="GHS46" s="84"/>
      <c r="GHT46" s="84"/>
      <c r="GHU46" s="84"/>
      <c r="GHV46" s="84"/>
      <c r="GHW46" s="84"/>
      <c r="GHX46" s="84"/>
      <c r="GHY46" s="84"/>
      <c r="GHZ46" s="84"/>
      <c r="GIA46" s="84"/>
      <c r="GIB46" s="84"/>
      <c r="GIC46" s="84"/>
      <c r="GID46" s="84"/>
      <c r="GIE46" s="84"/>
      <c r="GIF46" s="84"/>
      <c r="GIG46" s="84"/>
      <c r="GIH46" s="84"/>
      <c r="GII46" s="84"/>
      <c r="GIJ46" s="84"/>
      <c r="GIK46" s="84"/>
      <c r="GIL46" s="84"/>
      <c r="GIM46" s="84"/>
      <c r="GIN46" s="84"/>
      <c r="GIO46" s="84"/>
      <c r="GIP46" s="84"/>
      <c r="GIQ46" s="84"/>
      <c r="GIR46" s="84"/>
      <c r="GIS46" s="84"/>
      <c r="GIT46" s="84"/>
      <c r="GIU46" s="84"/>
      <c r="GIV46" s="84"/>
      <c r="GIW46" s="84"/>
      <c r="GIX46" s="84"/>
      <c r="GIY46" s="84"/>
      <c r="GIZ46" s="84"/>
      <c r="GJA46" s="84"/>
      <c r="GJB46" s="84"/>
      <c r="GJC46" s="84"/>
      <c r="GJD46" s="84"/>
      <c r="GJE46" s="84"/>
      <c r="GJF46" s="84"/>
      <c r="GJG46" s="84"/>
      <c r="GJH46" s="84"/>
      <c r="GJI46" s="84"/>
      <c r="GJJ46" s="84"/>
      <c r="GJK46" s="84"/>
      <c r="GJL46" s="84"/>
      <c r="GJM46" s="84"/>
      <c r="GJN46" s="84"/>
      <c r="GJO46" s="84"/>
      <c r="GJP46" s="84"/>
      <c r="GJQ46" s="84"/>
      <c r="GJR46" s="84"/>
      <c r="GJS46" s="84"/>
      <c r="GJT46" s="84"/>
      <c r="GJU46" s="84"/>
      <c r="GJV46" s="84"/>
      <c r="GJW46" s="84"/>
      <c r="GJX46" s="84"/>
      <c r="GJY46" s="84"/>
      <c r="GJZ46" s="84"/>
      <c r="GKA46" s="84"/>
      <c r="GKB46" s="84"/>
      <c r="GKC46" s="84"/>
      <c r="GKD46" s="84"/>
      <c r="GKE46" s="84"/>
      <c r="GKF46" s="84"/>
      <c r="GKG46" s="84"/>
      <c r="GKH46" s="84"/>
      <c r="GKI46" s="84"/>
      <c r="GKJ46" s="84"/>
      <c r="GKK46" s="84"/>
      <c r="GKL46" s="84"/>
      <c r="GKM46" s="84"/>
      <c r="GKN46" s="84"/>
      <c r="GKO46" s="84"/>
      <c r="GKP46" s="84"/>
      <c r="GKQ46" s="84"/>
      <c r="GKR46" s="84"/>
      <c r="GKS46" s="84"/>
      <c r="GKT46" s="84"/>
      <c r="GKU46" s="84"/>
      <c r="GKV46" s="84"/>
      <c r="GKW46" s="84"/>
      <c r="GKX46" s="84"/>
      <c r="GKY46" s="84"/>
      <c r="GKZ46" s="84"/>
      <c r="GLA46" s="84"/>
      <c r="GLB46" s="84"/>
      <c r="GLC46" s="84"/>
      <c r="GLD46" s="84"/>
      <c r="GLE46" s="84"/>
      <c r="GLF46" s="84"/>
      <c r="GLG46" s="84"/>
      <c r="GLH46" s="84"/>
      <c r="GLI46" s="84"/>
      <c r="GLJ46" s="84"/>
      <c r="GLK46" s="84"/>
      <c r="GLL46" s="84"/>
      <c r="GLM46" s="84"/>
      <c r="GLN46" s="84"/>
      <c r="GLO46" s="84"/>
      <c r="GLP46" s="84"/>
      <c r="GLQ46" s="84"/>
      <c r="GLR46" s="84"/>
      <c r="GLS46" s="84"/>
      <c r="GLT46" s="84"/>
      <c r="GLU46" s="84"/>
      <c r="GLV46" s="84"/>
      <c r="GLW46" s="84"/>
      <c r="GLX46" s="84"/>
      <c r="GLY46" s="84"/>
      <c r="GLZ46" s="84"/>
      <c r="GMA46" s="84"/>
      <c r="GMB46" s="84"/>
      <c r="GMC46" s="84"/>
      <c r="GMD46" s="84"/>
      <c r="GME46" s="84"/>
      <c r="GMF46" s="84"/>
      <c r="GMG46" s="84"/>
      <c r="GMH46" s="84"/>
      <c r="GMI46" s="84"/>
      <c r="GMJ46" s="84"/>
      <c r="GMK46" s="84"/>
      <c r="GML46" s="84"/>
      <c r="GMM46" s="84"/>
      <c r="GMN46" s="84"/>
      <c r="GMO46" s="84"/>
      <c r="GMP46" s="84"/>
      <c r="GMQ46" s="84"/>
      <c r="GMR46" s="84"/>
      <c r="GMS46" s="84"/>
      <c r="GMT46" s="84"/>
      <c r="GMU46" s="84"/>
      <c r="GMV46" s="84"/>
      <c r="GMW46" s="84"/>
      <c r="GMX46" s="84"/>
      <c r="GMY46" s="84"/>
      <c r="GMZ46" s="84"/>
      <c r="GNA46" s="84"/>
      <c r="GNB46" s="84"/>
      <c r="GNC46" s="84"/>
      <c r="GND46" s="84"/>
      <c r="GNE46" s="84"/>
      <c r="GNF46" s="84"/>
      <c r="GNG46" s="84"/>
      <c r="GNH46" s="84"/>
      <c r="GNI46" s="84"/>
      <c r="GNJ46" s="84"/>
      <c r="GNK46" s="84"/>
      <c r="GNL46" s="84"/>
      <c r="GNM46" s="84"/>
      <c r="GNN46" s="84"/>
      <c r="GNO46" s="84"/>
      <c r="GNP46" s="84"/>
      <c r="GNQ46" s="84"/>
      <c r="GNR46" s="84"/>
      <c r="GNS46" s="84"/>
      <c r="GNT46" s="84"/>
      <c r="GNU46" s="84"/>
      <c r="GNV46" s="84"/>
      <c r="GNW46" s="84"/>
      <c r="GNX46" s="84"/>
      <c r="GNY46" s="84"/>
      <c r="GNZ46" s="84"/>
      <c r="GOA46" s="84"/>
      <c r="GOB46" s="84"/>
      <c r="GOC46" s="84"/>
      <c r="GOD46" s="84"/>
      <c r="GOE46" s="84"/>
      <c r="GOF46" s="84"/>
      <c r="GOG46" s="84"/>
      <c r="GOH46" s="84"/>
      <c r="GOI46" s="84"/>
      <c r="GOJ46" s="84"/>
      <c r="GOK46" s="84"/>
      <c r="GOL46" s="84"/>
      <c r="GOM46" s="84"/>
      <c r="GON46" s="84"/>
      <c r="GOO46" s="84"/>
      <c r="GOP46" s="84"/>
      <c r="GOQ46" s="84"/>
      <c r="GOR46" s="84"/>
      <c r="GOS46" s="84"/>
      <c r="GOT46" s="84"/>
      <c r="GOU46" s="84"/>
      <c r="GOV46" s="84"/>
      <c r="GOW46" s="84"/>
      <c r="GOX46" s="84"/>
      <c r="GOY46" s="84"/>
      <c r="GOZ46" s="84"/>
      <c r="GPA46" s="84"/>
      <c r="GPB46" s="84"/>
      <c r="GPC46" s="84"/>
      <c r="GPD46" s="84"/>
      <c r="GPE46" s="84"/>
      <c r="GPF46" s="84"/>
      <c r="GPG46" s="84"/>
      <c r="GPH46" s="84"/>
      <c r="GPI46" s="84"/>
      <c r="GPJ46" s="84"/>
      <c r="GPK46" s="84"/>
      <c r="GPL46" s="84"/>
      <c r="GPM46" s="84"/>
      <c r="GPN46" s="84"/>
      <c r="GPO46" s="84"/>
      <c r="GPP46" s="84"/>
      <c r="GPQ46" s="84"/>
      <c r="GPR46" s="84"/>
      <c r="GPS46" s="84"/>
      <c r="GPT46" s="84"/>
      <c r="GPU46" s="84"/>
      <c r="GPV46" s="84"/>
      <c r="GPW46" s="84"/>
      <c r="GPX46" s="84"/>
      <c r="GPY46" s="84"/>
      <c r="GPZ46" s="84"/>
      <c r="GQA46" s="84"/>
      <c r="GQB46" s="84"/>
      <c r="GQC46" s="84"/>
      <c r="GQD46" s="84"/>
      <c r="GQE46" s="84"/>
      <c r="GQF46" s="84"/>
      <c r="GQG46" s="84"/>
      <c r="GQH46" s="84"/>
      <c r="GQI46" s="84"/>
      <c r="GQJ46" s="84"/>
      <c r="GQK46" s="84"/>
      <c r="GQL46" s="84"/>
      <c r="GQM46" s="84"/>
      <c r="GQN46" s="84"/>
      <c r="GQO46" s="84"/>
      <c r="GQP46" s="84"/>
      <c r="GQQ46" s="84"/>
      <c r="GQR46" s="84"/>
      <c r="GQS46" s="84"/>
      <c r="GQT46" s="84"/>
      <c r="GQU46" s="84"/>
      <c r="GQV46" s="84"/>
      <c r="GQW46" s="84"/>
      <c r="GQX46" s="84"/>
      <c r="GQY46" s="84"/>
      <c r="GQZ46" s="84"/>
      <c r="GRA46" s="84"/>
      <c r="GRB46" s="84"/>
      <c r="GRC46" s="84"/>
      <c r="GRD46" s="84"/>
      <c r="GRE46" s="84"/>
      <c r="GRF46" s="84"/>
      <c r="GRG46" s="84"/>
      <c r="GRH46" s="84"/>
      <c r="GRI46" s="84"/>
      <c r="GRJ46" s="84"/>
      <c r="GRK46" s="84"/>
      <c r="GRL46" s="84"/>
      <c r="GRM46" s="84"/>
      <c r="GRN46" s="84"/>
      <c r="GRO46" s="84"/>
      <c r="GRP46" s="84"/>
      <c r="GRQ46" s="84"/>
      <c r="GRR46" s="84"/>
      <c r="GRS46" s="84"/>
      <c r="GRT46" s="84"/>
      <c r="GRU46" s="84"/>
      <c r="GRV46" s="84"/>
      <c r="GRW46" s="84"/>
      <c r="GRX46" s="84"/>
      <c r="GRY46" s="84"/>
      <c r="GRZ46" s="84"/>
      <c r="GSA46" s="84"/>
      <c r="GSB46" s="84"/>
      <c r="GSC46" s="84"/>
      <c r="GSD46" s="84"/>
      <c r="GSE46" s="84"/>
      <c r="GSF46" s="84"/>
      <c r="GSG46" s="84"/>
      <c r="GSH46" s="84"/>
      <c r="GSI46" s="84"/>
      <c r="GSJ46" s="84"/>
      <c r="GSK46" s="84"/>
      <c r="GSL46" s="84"/>
      <c r="GSM46" s="84"/>
      <c r="GSN46" s="84"/>
      <c r="GSO46" s="84"/>
      <c r="GSP46" s="84"/>
      <c r="GSQ46" s="84"/>
      <c r="GSR46" s="84"/>
      <c r="GSS46" s="84"/>
      <c r="GST46" s="84"/>
      <c r="GSU46" s="84"/>
      <c r="GSV46" s="84"/>
      <c r="GSW46" s="84"/>
      <c r="GSX46" s="84"/>
      <c r="GSY46" s="84"/>
      <c r="GSZ46" s="84"/>
      <c r="GTA46" s="84"/>
      <c r="GTB46" s="84"/>
      <c r="GTC46" s="84"/>
      <c r="GTD46" s="84"/>
      <c r="GTE46" s="84"/>
      <c r="GTF46" s="84"/>
      <c r="GTG46" s="84"/>
      <c r="GTH46" s="84"/>
      <c r="GTI46" s="84"/>
      <c r="GTJ46" s="84"/>
      <c r="GTK46" s="84"/>
      <c r="GTL46" s="84"/>
      <c r="GTM46" s="84"/>
      <c r="GTN46" s="84"/>
      <c r="GTO46" s="84"/>
      <c r="GTP46" s="84"/>
      <c r="GTQ46" s="84"/>
      <c r="GTR46" s="84"/>
      <c r="GTS46" s="84"/>
      <c r="GTT46" s="84"/>
      <c r="GTU46" s="84"/>
      <c r="GTV46" s="84"/>
      <c r="GTW46" s="84"/>
      <c r="GTX46" s="84"/>
      <c r="GTY46" s="84"/>
      <c r="GTZ46" s="84"/>
      <c r="GUA46" s="84"/>
      <c r="GUB46" s="84"/>
      <c r="GUC46" s="84"/>
      <c r="GUD46" s="84"/>
      <c r="GUE46" s="84"/>
      <c r="GUF46" s="84"/>
      <c r="GUG46" s="84"/>
      <c r="GUH46" s="84"/>
      <c r="GUI46" s="84"/>
      <c r="GUJ46" s="84"/>
      <c r="GUK46" s="84"/>
      <c r="GUL46" s="84"/>
      <c r="GUM46" s="84"/>
      <c r="GUN46" s="84"/>
      <c r="GUO46" s="84"/>
      <c r="GUP46" s="84"/>
      <c r="GUQ46" s="84"/>
      <c r="GUR46" s="84"/>
      <c r="GUS46" s="84"/>
      <c r="GUT46" s="84"/>
      <c r="GUU46" s="84"/>
      <c r="GUV46" s="84"/>
      <c r="GUW46" s="84"/>
      <c r="GUX46" s="84"/>
      <c r="GUY46" s="84"/>
      <c r="GUZ46" s="84"/>
      <c r="GVA46" s="84"/>
      <c r="GVB46" s="84"/>
      <c r="GVC46" s="84"/>
      <c r="GVD46" s="84"/>
      <c r="GVE46" s="84"/>
      <c r="GVF46" s="84"/>
      <c r="GVG46" s="84"/>
      <c r="GVH46" s="84"/>
      <c r="GVI46" s="84"/>
      <c r="GVJ46" s="84"/>
      <c r="GVK46" s="84"/>
      <c r="GVL46" s="84"/>
      <c r="GVM46" s="84"/>
      <c r="GVN46" s="84"/>
      <c r="GVO46" s="84"/>
      <c r="GVP46" s="84"/>
      <c r="GVQ46" s="84"/>
      <c r="GVR46" s="84"/>
      <c r="GVS46" s="84"/>
      <c r="GVT46" s="84"/>
      <c r="GVU46" s="84"/>
      <c r="GVV46" s="84"/>
      <c r="GVW46" s="84"/>
      <c r="GVX46" s="84"/>
      <c r="GVY46" s="84"/>
      <c r="GVZ46" s="84"/>
      <c r="GWA46" s="84"/>
      <c r="GWB46" s="84"/>
      <c r="GWC46" s="84"/>
      <c r="GWD46" s="84"/>
      <c r="GWE46" s="84"/>
      <c r="GWF46" s="84"/>
      <c r="GWG46" s="84"/>
      <c r="GWH46" s="84"/>
      <c r="GWI46" s="84"/>
      <c r="GWJ46" s="84"/>
      <c r="GWK46" s="84"/>
      <c r="GWL46" s="84"/>
      <c r="GWM46" s="84"/>
      <c r="GWN46" s="84"/>
      <c r="GWO46" s="84"/>
      <c r="GWP46" s="84"/>
      <c r="GWQ46" s="84"/>
      <c r="GWR46" s="84"/>
      <c r="GWS46" s="84"/>
      <c r="GWT46" s="84"/>
      <c r="GWU46" s="84"/>
      <c r="GWV46" s="84"/>
      <c r="GWW46" s="84"/>
      <c r="GWX46" s="84"/>
      <c r="GWY46" s="84"/>
      <c r="GWZ46" s="84"/>
      <c r="GXA46" s="84"/>
      <c r="GXB46" s="84"/>
      <c r="GXC46" s="84"/>
      <c r="GXD46" s="84"/>
      <c r="GXE46" s="84"/>
      <c r="GXF46" s="84"/>
      <c r="GXG46" s="84"/>
      <c r="GXH46" s="84"/>
      <c r="GXI46" s="84"/>
      <c r="GXJ46" s="84"/>
      <c r="GXK46" s="84"/>
      <c r="GXL46" s="84"/>
      <c r="GXM46" s="84"/>
      <c r="GXN46" s="84"/>
      <c r="GXO46" s="84"/>
      <c r="GXP46" s="84"/>
      <c r="GXQ46" s="84"/>
      <c r="GXR46" s="84"/>
      <c r="GXS46" s="84"/>
      <c r="GXT46" s="84"/>
      <c r="GXU46" s="84"/>
      <c r="GXV46" s="84"/>
      <c r="GXW46" s="84"/>
      <c r="GXX46" s="84"/>
      <c r="GXY46" s="84"/>
      <c r="GXZ46" s="84"/>
      <c r="GYA46" s="84"/>
      <c r="GYB46" s="84"/>
      <c r="GYC46" s="84"/>
      <c r="GYD46" s="84"/>
      <c r="GYE46" s="84"/>
      <c r="GYF46" s="84"/>
      <c r="GYG46" s="84"/>
      <c r="GYH46" s="84"/>
      <c r="GYI46" s="84"/>
      <c r="GYJ46" s="84"/>
      <c r="GYK46" s="84"/>
      <c r="GYL46" s="84"/>
      <c r="GYM46" s="84"/>
      <c r="GYN46" s="84"/>
      <c r="GYO46" s="84"/>
      <c r="GYP46" s="84"/>
      <c r="GYQ46" s="84"/>
      <c r="GYR46" s="84"/>
      <c r="GYS46" s="84"/>
      <c r="GYT46" s="84"/>
      <c r="GYU46" s="84"/>
      <c r="GYV46" s="84"/>
      <c r="GYW46" s="84"/>
      <c r="GYX46" s="84"/>
      <c r="GYY46" s="84"/>
      <c r="GYZ46" s="84"/>
      <c r="GZA46" s="84"/>
      <c r="GZB46" s="84"/>
      <c r="GZC46" s="84"/>
      <c r="GZD46" s="84"/>
      <c r="GZE46" s="84"/>
      <c r="GZF46" s="84"/>
      <c r="GZG46" s="84"/>
      <c r="GZH46" s="84"/>
      <c r="GZI46" s="84"/>
      <c r="GZJ46" s="84"/>
      <c r="GZK46" s="84"/>
      <c r="GZL46" s="84"/>
      <c r="GZM46" s="84"/>
      <c r="GZN46" s="84"/>
      <c r="GZO46" s="84"/>
      <c r="GZP46" s="84"/>
      <c r="GZQ46" s="84"/>
      <c r="GZR46" s="84"/>
      <c r="GZS46" s="84"/>
      <c r="GZT46" s="84"/>
      <c r="GZU46" s="84"/>
      <c r="GZV46" s="84"/>
      <c r="GZW46" s="84"/>
      <c r="GZX46" s="84"/>
      <c r="GZY46" s="84"/>
      <c r="GZZ46" s="84"/>
      <c r="HAA46" s="84"/>
      <c r="HAB46" s="84"/>
      <c r="HAC46" s="84"/>
      <c r="HAD46" s="84"/>
      <c r="HAE46" s="84"/>
      <c r="HAF46" s="84"/>
      <c r="HAG46" s="84"/>
      <c r="HAH46" s="84"/>
      <c r="HAI46" s="84"/>
      <c r="HAJ46" s="84"/>
      <c r="HAK46" s="84"/>
      <c r="HAL46" s="84"/>
      <c r="HAM46" s="84"/>
      <c r="HAN46" s="84"/>
      <c r="HAO46" s="84"/>
      <c r="HAP46" s="84"/>
      <c r="HAQ46" s="84"/>
      <c r="HAR46" s="84"/>
      <c r="HAS46" s="84"/>
      <c r="HAT46" s="84"/>
      <c r="HAU46" s="84"/>
      <c r="HAV46" s="84"/>
      <c r="HAW46" s="84"/>
      <c r="HAX46" s="84"/>
      <c r="HAY46" s="84"/>
      <c r="HAZ46" s="84"/>
      <c r="HBA46" s="84"/>
      <c r="HBB46" s="84"/>
      <c r="HBC46" s="84"/>
      <c r="HBD46" s="84"/>
      <c r="HBE46" s="84"/>
      <c r="HBF46" s="84"/>
      <c r="HBG46" s="84"/>
      <c r="HBH46" s="84"/>
      <c r="HBI46" s="84"/>
      <c r="HBJ46" s="84"/>
      <c r="HBK46" s="84"/>
      <c r="HBL46" s="84"/>
      <c r="HBM46" s="84"/>
      <c r="HBN46" s="84"/>
      <c r="HBO46" s="84"/>
      <c r="HBP46" s="84"/>
      <c r="HBQ46" s="84"/>
      <c r="HBR46" s="84"/>
      <c r="HBS46" s="84"/>
      <c r="HBT46" s="84"/>
      <c r="HBU46" s="84"/>
      <c r="HBV46" s="84"/>
      <c r="HBW46" s="84"/>
      <c r="HBX46" s="84"/>
      <c r="HBY46" s="84"/>
      <c r="HBZ46" s="84"/>
      <c r="HCA46" s="84"/>
      <c r="HCB46" s="84"/>
      <c r="HCC46" s="84"/>
      <c r="HCD46" s="84"/>
      <c r="HCE46" s="84"/>
      <c r="HCF46" s="84"/>
      <c r="HCG46" s="84"/>
      <c r="HCH46" s="84"/>
      <c r="HCI46" s="84"/>
      <c r="HCJ46" s="84"/>
      <c r="HCK46" s="84"/>
      <c r="HCL46" s="84"/>
      <c r="HCM46" s="84"/>
      <c r="HCN46" s="84"/>
      <c r="HCO46" s="84"/>
      <c r="HCP46" s="84"/>
      <c r="HCQ46" s="84"/>
      <c r="HCR46" s="84"/>
      <c r="HCS46" s="84"/>
      <c r="HCT46" s="84"/>
      <c r="HCU46" s="84"/>
      <c r="HCV46" s="84"/>
      <c r="HCW46" s="84"/>
      <c r="HCX46" s="84"/>
      <c r="HCY46" s="84"/>
      <c r="HCZ46" s="84"/>
      <c r="HDA46" s="84"/>
      <c r="HDB46" s="84"/>
      <c r="HDC46" s="84"/>
      <c r="HDD46" s="84"/>
      <c r="HDE46" s="84"/>
      <c r="HDF46" s="84"/>
      <c r="HDG46" s="84"/>
      <c r="HDH46" s="84"/>
      <c r="HDI46" s="84"/>
      <c r="HDJ46" s="84"/>
      <c r="HDK46" s="84"/>
      <c r="HDL46" s="84"/>
      <c r="HDM46" s="84"/>
      <c r="HDN46" s="84"/>
      <c r="HDO46" s="84"/>
      <c r="HDP46" s="84"/>
      <c r="HDQ46" s="84"/>
      <c r="HDR46" s="84"/>
      <c r="HDS46" s="84"/>
      <c r="HDT46" s="84"/>
      <c r="HDU46" s="84"/>
      <c r="HDV46" s="84"/>
      <c r="HDW46" s="84"/>
      <c r="HDX46" s="84"/>
      <c r="HDY46" s="84"/>
      <c r="HDZ46" s="84"/>
      <c r="HEA46" s="84"/>
      <c r="HEB46" s="84"/>
      <c r="HEC46" s="84"/>
      <c r="HED46" s="84"/>
      <c r="HEE46" s="84"/>
      <c r="HEF46" s="84"/>
      <c r="HEG46" s="84"/>
      <c r="HEH46" s="84"/>
      <c r="HEI46" s="84"/>
      <c r="HEJ46" s="84"/>
      <c r="HEK46" s="84"/>
      <c r="HEL46" s="84"/>
      <c r="HEM46" s="84"/>
      <c r="HEN46" s="84"/>
      <c r="HEO46" s="84"/>
      <c r="HEP46" s="84"/>
      <c r="HEQ46" s="84"/>
      <c r="HER46" s="84"/>
      <c r="HES46" s="84"/>
      <c r="HET46" s="84"/>
      <c r="HEU46" s="84"/>
      <c r="HEV46" s="84"/>
      <c r="HEW46" s="84"/>
      <c r="HEX46" s="84"/>
      <c r="HEY46" s="84"/>
      <c r="HEZ46" s="84"/>
      <c r="HFA46" s="84"/>
      <c r="HFB46" s="84"/>
      <c r="HFC46" s="84"/>
      <c r="HFD46" s="84"/>
      <c r="HFE46" s="84"/>
      <c r="HFF46" s="84"/>
      <c r="HFG46" s="84"/>
      <c r="HFH46" s="84"/>
      <c r="HFI46" s="84"/>
      <c r="HFJ46" s="84"/>
      <c r="HFK46" s="84"/>
      <c r="HFL46" s="84"/>
      <c r="HFM46" s="84"/>
      <c r="HFN46" s="84"/>
      <c r="HFO46" s="84"/>
      <c r="HFP46" s="84"/>
      <c r="HFQ46" s="84"/>
      <c r="HFR46" s="84"/>
      <c r="HFS46" s="84"/>
      <c r="HFT46" s="84"/>
      <c r="HFU46" s="84"/>
      <c r="HFV46" s="84"/>
      <c r="HFW46" s="84"/>
      <c r="HFX46" s="84"/>
      <c r="HFY46" s="84"/>
      <c r="HFZ46" s="84"/>
      <c r="HGA46" s="84"/>
      <c r="HGB46" s="84"/>
      <c r="HGC46" s="84"/>
      <c r="HGD46" s="84"/>
      <c r="HGE46" s="84"/>
      <c r="HGF46" s="84"/>
      <c r="HGG46" s="84"/>
      <c r="HGH46" s="84"/>
      <c r="HGI46" s="84"/>
      <c r="HGJ46" s="84"/>
      <c r="HGK46" s="84"/>
      <c r="HGL46" s="84"/>
      <c r="HGM46" s="84"/>
      <c r="HGN46" s="84"/>
      <c r="HGO46" s="84"/>
      <c r="HGP46" s="84"/>
      <c r="HGQ46" s="84"/>
      <c r="HGR46" s="84"/>
      <c r="HGS46" s="84"/>
      <c r="HGT46" s="84"/>
      <c r="HGU46" s="84"/>
      <c r="HGV46" s="84"/>
      <c r="HGW46" s="84"/>
      <c r="HGX46" s="84"/>
      <c r="HGY46" s="84"/>
      <c r="HGZ46" s="84"/>
      <c r="HHA46" s="84"/>
      <c r="HHB46" s="84"/>
      <c r="HHC46" s="84"/>
      <c r="HHD46" s="84"/>
      <c r="HHE46" s="84"/>
      <c r="HHF46" s="84"/>
      <c r="HHG46" s="84"/>
      <c r="HHH46" s="84"/>
      <c r="HHI46" s="84"/>
      <c r="HHJ46" s="84"/>
      <c r="HHK46" s="84"/>
      <c r="HHL46" s="84"/>
      <c r="HHM46" s="84"/>
      <c r="HHN46" s="84"/>
      <c r="HHO46" s="84"/>
      <c r="HHP46" s="84"/>
      <c r="HHQ46" s="84"/>
      <c r="HHR46" s="84"/>
      <c r="HHS46" s="84"/>
      <c r="HHT46" s="84"/>
      <c r="HHU46" s="84"/>
      <c r="HHV46" s="84"/>
      <c r="HHW46" s="84"/>
      <c r="HHX46" s="84"/>
      <c r="HHY46" s="84"/>
      <c r="HHZ46" s="84"/>
      <c r="HIA46" s="84"/>
      <c r="HIB46" s="84"/>
      <c r="HIC46" s="84"/>
      <c r="HID46" s="84"/>
      <c r="HIE46" s="84"/>
      <c r="HIF46" s="84"/>
      <c r="HIG46" s="84"/>
      <c r="HIH46" s="84"/>
      <c r="HII46" s="84"/>
      <c r="HIJ46" s="84"/>
      <c r="HIK46" s="84"/>
      <c r="HIL46" s="84"/>
      <c r="HIM46" s="84"/>
      <c r="HIN46" s="84"/>
      <c r="HIO46" s="84"/>
      <c r="HIP46" s="84"/>
      <c r="HIQ46" s="84"/>
      <c r="HIR46" s="84"/>
      <c r="HIS46" s="84"/>
      <c r="HIT46" s="84"/>
      <c r="HIU46" s="84"/>
      <c r="HIV46" s="84"/>
      <c r="HIW46" s="84"/>
      <c r="HIX46" s="84"/>
      <c r="HIY46" s="84"/>
      <c r="HIZ46" s="84"/>
      <c r="HJA46" s="84"/>
      <c r="HJB46" s="84"/>
      <c r="HJC46" s="84"/>
      <c r="HJD46" s="84"/>
      <c r="HJE46" s="84"/>
      <c r="HJF46" s="84"/>
      <c r="HJG46" s="84"/>
      <c r="HJH46" s="84"/>
      <c r="HJI46" s="84"/>
      <c r="HJJ46" s="84"/>
      <c r="HJK46" s="84"/>
      <c r="HJL46" s="84"/>
      <c r="HJM46" s="84"/>
      <c r="HJN46" s="84"/>
      <c r="HJO46" s="84"/>
      <c r="HJP46" s="84"/>
      <c r="HJQ46" s="84"/>
      <c r="HJR46" s="84"/>
      <c r="HJS46" s="84"/>
      <c r="HJT46" s="84"/>
      <c r="HJU46" s="84"/>
      <c r="HJV46" s="84"/>
      <c r="HJW46" s="84"/>
      <c r="HJX46" s="84"/>
      <c r="HJY46" s="84"/>
      <c r="HJZ46" s="84"/>
      <c r="HKA46" s="84"/>
      <c r="HKB46" s="84"/>
      <c r="HKC46" s="84"/>
      <c r="HKD46" s="84"/>
      <c r="HKE46" s="84"/>
      <c r="HKF46" s="84"/>
      <c r="HKG46" s="84"/>
      <c r="HKH46" s="84"/>
      <c r="HKI46" s="84"/>
      <c r="HKJ46" s="84"/>
      <c r="HKK46" s="84"/>
      <c r="HKL46" s="84"/>
      <c r="HKM46" s="84"/>
      <c r="HKN46" s="84"/>
      <c r="HKO46" s="84"/>
      <c r="HKP46" s="84"/>
      <c r="HKQ46" s="84"/>
      <c r="HKR46" s="84"/>
      <c r="HKS46" s="84"/>
      <c r="HKT46" s="84"/>
      <c r="HKU46" s="84"/>
      <c r="HKV46" s="84"/>
      <c r="HKW46" s="84"/>
      <c r="HKX46" s="84"/>
      <c r="HKY46" s="84"/>
      <c r="HKZ46" s="84"/>
      <c r="HLA46" s="84"/>
      <c r="HLB46" s="84"/>
      <c r="HLC46" s="84"/>
      <c r="HLD46" s="84"/>
      <c r="HLE46" s="84"/>
      <c r="HLF46" s="84"/>
      <c r="HLG46" s="84"/>
      <c r="HLH46" s="84"/>
      <c r="HLI46" s="84"/>
      <c r="HLJ46" s="84"/>
      <c r="HLK46" s="84"/>
      <c r="HLL46" s="84"/>
      <c r="HLM46" s="84"/>
      <c r="HLN46" s="84"/>
      <c r="HLO46" s="84"/>
      <c r="HLP46" s="84"/>
      <c r="HLQ46" s="84"/>
      <c r="HLR46" s="84"/>
      <c r="HLS46" s="84"/>
      <c r="HLT46" s="84"/>
      <c r="HLU46" s="84"/>
      <c r="HLV46" s="84"/>
      <c r="HLW46" s="84"/>
      <c r="HLX46" s="84"/>
      <c r="HLY46" s="84"/>
      <c r="HLZ46" s="84"/>
      <c r="HMA46" s="84"/>
      <c r="HMB46" s="84"/>
      <c r="HMC46" s="84"/>
      <c r="HMD46" s="84"/>
      <c r="HME46" s="84"/>
      <c r="HMF46" s="84"/>
      <c r="HMG46" s="84"/>
      <c r="HMH46" s="84"/>
      <c r="HMI46" s="84"/>
      <c r="HMJ46" s="84"/>
      <c r="HMK46" s="84"/>
      <c r="HML46" s="84"/>
      <c r="HMM46" s="84"/>
      <c r="HMN46" s="84"/>
      <c r="HMO46" s="84"/>
      <c r="HMP46" s="84"/>
      <c r="HMQ46" s="84"/>
      <c r="HMR46" s="84"/>
      <c r="HMS46" s="84"/>
      <c r="HMT46" s="84"/>
      <c r="HMU46" s="84"/>
      <c r="HMV46" s="84"/>
      <c r="HMW46" s="84"/>
      <c r="HMX46" s="84"/>
      <c r="HMY46" s="84"/>
      <c r="HMZ46" s="84"/>
      <c r="HNA46" s="84"/>
      <c r="HNB46" s="84"/>
      <c r="HNC46" s="84"/>
      <c r="HND46" s="84"/>
      <c r="HNE46" s="84"/>
      <c r="HNF46" s="84"/>
      <c r="HNG46" s="84"/>
      <c r="HNH46" s="84"/>
      <c r="HNI46" s="84"/>
      <c r="HNJ46" s="84"/>
      <c r="HNK46" s="84"/>
      <c r="HNL46" s="84"/>
      <c r="HNM46" s="84"/>
      <c r="HNN46" s="84"/>
      <c r="HNO46" s="84"/>
      <c r="HNP46" s="84"/>
      <c r="HNQ46" s="84"/>
      <c r="HNR46" s="84"/>
      <c r="HNS46" s="84"/>
      <c r="HNT46" s="84"/>
      <c r="HNU46" s="84"/>
      <c r="HNV46" s="84"/>
      <c r="HNW46" s="84"/>
      <c r="HNX46" s="84"/>
      <c r="HNY46" s="84"/>
      <c r="HNZ46" s="84"/>
      <c r="HOA46" s="84"/>
      <c r="HOB46" s="84"/>
      <c r="HOC46" s="84"/>
      <c r="HOD46" s="84"/>
      <c r="HOE46" s="84"/>
      <c r="HOF46" s="84"/>
      <c r="HOG46" s="84"/>
      <c r="HOH46" s="84"/>
      <c r="HOI46" s="84"/>
      <c r="HOJ46" s="84"/>
      <c r="HOK46" s="84"/>
      <c r="HOL46" s="84"/>
      <c r="HOM46" s="84"/>
      <c r="HON46" s="84"/>
      <c r="HOO46" s="84"/>
      <c r="HOP46" s="84"/>
      <c r="HOQ46" s="84"/>
      <c r="HOR46" s="84"/>
      <c r="HOS46" s="84"/>
      <c r="HOT46" s="84"/>
      <c r="HOU46" s="84"/>
      <c r="HOV46" s="84"/>
      <c r="HOW46" s="84"/>
      <c r="HOX46" s="84"/>
      <c r="HOY46" s="84"/>
      <c r="HOZ46" s="84"/>
      <c r="HPA46" s="84"/>
      <c r="HPB46" s="84"/>
      <c r="HPC46" s="84"/>
      <c r="HPD46" s="84"/>
      <c r="HPE46" s="84"/>
      <c r="HPF46" s="84"/>
      <c r="HPG46" s="84"/>
      <c r="HPH46" s="84"/>
      <c r="HPI46" s="84"/>
      <c r="HPJ46" s="84"/>
      <c r="HPK46" s="84"/>
      <c r="HPL46" s="84"/>
      <c r="HPM46" s="84"/>
      <c r="HPN46" s="84"/>
      <c r="HPO46" s="84"/>
      <c r="HPP46" s="84"/>
      <c r="HPQ46" s="84"/>
      <c r="HPR46" s="84"/>
      <c r="HPS46" s="84"/>
      <c r="HPT46" s="84"/>
      <c r="HPU46" s="84"/>
      <c r="HPV46" s="84"/>
      <c r="HPW46" s="84"/>
      <c r="HPX46" s="84"/>
      <c r="HPY46" s="84"/>
      <c r="HPZ46" s="84"/>
      <c r="HQA46" s="84"/>
      <c r="HQB46" s="84"/>
      <c r="HQC46" s="84"/>
      <c r="HQD46" s="84"/>
      <c r="HQE46" s="84"/>
      <c r="HQF46" s="84"/>
      <c r="HQG46" s="84"/>
      <c r="HQH46" s="84"/>
      <c r="HQI46" s="84"/>
      <c r="HQJ46" s="84"/>
      <c r="HQK46" s="84"/>
      <c r="HQL46" s="84"/>
      <c r="HQM46" s="84"/>
      <c r="HQN46" s="84"/>
      <c r="HQO46" s="84"/>
      <c r="HQP46" s="84"/>
      <c r="HQQ46" s="84"/>
      <c r="HQR46" s="84"/>
      <c r="HQS46" s="84"/>
      <c r="HQT46" s="84"/>
      <c r="HQU46" s="84"/>
      <c r="HQV46" s="84"/>
      <c r="HQW46" s="84"/>
      <c r="HQX46" s="84"/>
      <c r="HQY46" s="84"/>
      <c r="HQZ46" s="84"/>
      <c r="HRA46" s="84"/>
      <c r="HRB46" s="84"/>
      <c r="HRC46" s="84"/>
      <c r="HRD46" s="84"/>
      <c r="HRE46" s="84"/>
      <c r="HRF46" s="84"/>
      <c r="HRG46" s="84"/>
      <c r="HRH46" s="84"/>
      <c r="HRI46" s="84"/>
      <c r="HRJ46" s="84"/>
      <c r="HRK46" s="84"/>
      <c r="HRL46" s="84"/>
      <c r="HRM46" s="84"/>
      <c r="HRN46" s="84"/>
      <c r="HRO46" s="84"/>
      <c r="HRP46" s="84"/>
      <c r="HRQ46" s="84"/>
      <c r="HRR46" s="84"/>
      <c r="HRS46" s="84"/>
      <c r="HRT46" s="84"/>
      <c r="HRU46" s="84"/>
      <c r="HRV46" s="84"/>
      <c r="HRW46" s="84"/>
      <c r="HRX46" s="84"/>
      <c r="HRY46" s="84"/>
      <c r="HRZ46" s="84"/>
      <c r="HSA46" s="84"/>
      <c r="HSB46" s="84"/>
      <c r="HSC46" s="84"/>
      <c r="HSD46" s="84"/>
      <c r="HSE46" s="84"/>
      <c r="HSF46" s="84"/>
      <c r="HSG46" s="84"/>
      <c r="HSH46" s="84"/>
      <c r="HSI46" s="84"/>
      <c r="HSJ46" s="84"/>
      <c r="HSK46" s="84"/>
      <c r="HSL46" s="84"/>
      <c r="HSM46" s="84"/>
      <c r="HSN46" s="84"/>
      <c r="HSO46" s="84"/>
      <c r="HSP46" s="84"/>
      <c r="HSQ46" s="84"/>
      <c r="HSR46" s="84"/>
      <c r="HSS46" s="84"/>
      <c r="HST46" s="84"/>
      <c r="HSU46" s="84"/>
      <c r="HSV46" s="84"/>
      <c r="HSW46" s="84"/>
      <c r="HSX46" s="84"/>
      <c r="HSY46" s="84"/>
      <c r="HSZ46" s="84"/>
      <c r="HTA46" s="84"/>
      <c r="HTB46" s="84"/>
      <c r="HTC46" s="84"/>
      <c r="HTD46" s="84"/>
      <c r="HTE46" s="84"/>
      <c r="HTF46" s="84"/>
      <c r="HTG46" s="84"/>
      <c r="HTH46" s="84"/>
      <c r="HTI46" s="84"/>
      <c r="HTJ46" s="84"/>
      <c r="HTK46" s="84"/>
      <c r="HTL46" s="84"/>
      <c r="HTM46" s="84"/>
      <c r="HTN46" s="84"/>
      <c r="HTO46" s="84"/>
      <c r="HTP46" s="84"/>
      <c r="HTQ46" s="84"/>
      <c r="HTR46" s="84"/>
      <c r="HTS46" s="84"/>
      <c r="HTT46" s="84"/>
      <c r="HTU46" s="84"/>
      <c r="HTV46" s="84"/>
      <c r="HTW46" s="84"/>
      <c r="HTX46" s="84"/>
      <c r="HTY46" s="84"/>
      <c r="HTZ46" s="84"/>
      <c r="HUA46" s="84"/>
      <c r="HUB46" s="84"/>
      <c r="HUC46" s="84"/>
      <c r="HUD46" s="84"/>
      <c r="HUE46" s="84"/>
      <c r="HUF46" s="84"/>
      <c r="HUG46" s="84"/>
      <c r="HUH46" s="84"/>
      <c r="HUI46" s="84"/>
      <c r="HUJ46" s="84"/>
      <c r="HUK46" s="84"/>
      <c r="HUL46" s="84"/>
      <c r="HUM46" s="84"/>
      <c r="HUN46" s="84"/>
      <c r="HUO46" s="84"/>
      <c r="HUP46" s="84"/>
      <c r="HUQ46" s="84"/>
      <c r="HUR46" s="84"/>
      <c r="HUS46" s="84"/>
      <c r="HUT46" s="84"/>
      <c r="HUU46" s="84"/>
      <c r="HUV46" s="84"/>
      <c r="HUW46" s="84"/>
      <c r="HUX46" s="84"/>
      <c r="HUY46" s="84"/>
      <c r="HUZ46" s="84"/>
      <c r="HVA46" s="84"/>
      <c r="HVB46" s="84"/>
      <c r="HVC46" s="84"/>
      <c r="HVD46" s="84"/>
      <c r="HVE46" s="84"/>
      <c r="HVF46" s="84"/>
      <c r="HVG46" s="84"/>
      <c r="HVH46" s="84"/>
      <c r="HVI46" s="84"/>
      <c r="HVJ46" s="84"/>
      <c r="HVK46" s="84"/>
      <c r="HVL46" s="84"/>
      <c r="HVM46" s="84"/>
      <c r="HVN46" s="84"/>
      <c r="HVO46" s="84"/>
      <c r="HVP46" s="84"/>
      <c r="HVQ46" s="84"/>
      <c r="HVR46" s="84"/>
      <c r="HVS46" s="84"/>
      <c r="HVT46" s="84"/>
      <c r="HVU46" s="84"/>
      <c r="HVV46" s="84"/>
      <c r="HVW46" s="84"/>
      <c r="HVX46" s="84"/>
      <c r="HVY46" s="84"/>
      <c r="HVZ46" s="84"/>
      <c r="HWA46" s="84"/>
      <c r="HWB46" s="84"/>
      <c r="HWC46" s="84"/>
      <c r="HWD46" s="84"/>
      <c r="HWE46" s="84"/>
      <c r="HWF46" s="84"/>
      <c r="HWG46" s="84"/>
      <c r="HWH46" s="84"/>
      <c r="HWI46" s="84"/>
      <c r="HWJ46" s="84"/>
      <c r="HWK46" s="84"/>
      <c r="HWL46" s="84"/>
      <c r="HWM46" s="84"/>
      <c r="HWN46" s="84"/>
      <c r="HWO46" s="84"/>
      <c r="HWP46" s="84"/>
      <c r="HWQ46" s="84"/>
      <c r="HWR46" s="84"/>
      <c r="HWS46" s="84"/>
      <c r="HWT46" s="84"/>
      <c r="HWU46" s="84"/>
      <c r="HWV46" s="84"/>
      <c r="HWW46" s="84"/>
      <c r="HWX46" s="84"/>
      <c r="HWY46" s="84"/>
      <c r="HWZ46" s="84"/>
      <c r="HXA46" s="84"/>
      <c r="HXB46" s="84"/>
      <c r="HXC46" s="84"/>
      <c r="HXD46" s="84"/>
      <c r="HXE46" s="84"/>
      <c r="HXF46" s="84"/>
      <c r="HXG46" s="84"/>
      <c r="HXH46" s="84"/>
      <c r="HXI46" s="84"/>
      <c r="HXJ46" s="84"/>
      <c r="HXK46" s="84"/>
      <c r="HXL46" s="84"/>
      <c r="HXM46" s="84"/>
      <c r="HXN46" s="84"/>
      <c r="HXO46" s="84"/>
      <c r="HXP46" s="84"/>
      <c r="HXQ46" s="84"/>
      <c r="HXR46" s="84"/>
      <c r="HXS46" s="84"/>
      <c r="HXT46" s="84"/>
      <c r="HXU46" s="84"/>
      <c r="HXV46" s="84"/>
      <c r="HXW46" s="84"/>
      <c r="HXX46" s="84"/>
      <c r="HXY46" s="84"/>
      <c r="HXZ46" s="84"/>
      <c r="HYA46" s="84"/>
      <c r="HYB46" s="84"/>
      <c r="HYC46" s="84"/>
      <c r="HYD46" s="84"/>
      <c r="HYE46" s="84"/>
      <c r="HYF46" s="84"/>
      <c r="HYG46" s="84"/>
      <c r="HYH46" s="84"/>
      <c r="HYI46" s="84"/>
      <c r="HYJ46" s="84"/>
      <c r="HYK46" s="84"/>
      <c r="HYL46" s="84"/>
      <c r="HYM46" s="84"/>
      <c r="HYN46" s="84"/>
      <c r="HYO46" s="84"/>
      <c r="HYP46" s="84"/>
      <c r="HYQ46" s="84"/>
      <c r="HYR46" s="84"/>
      <c r="HYS46" s="84"/>
      <c r="HYT46" s="84"/>
      <c r="HYU46" s="84"/>
      <c r="HYV46" s="84"/>
      <c r="HYW46" s="84"/>
      <c r="HYX46" s="84"/>
      <c r="HYY46" s="84"/>
      <c r="HYZ46" s="84"/>
      <c r="HZA46" s="84"/>
      <c r="HZB46" s="84"/>
      <c r="HZC46" s="84"/>
      <c r="HZD46" s="84"/>
      <c r="HZE46" s="84"/>
      <c r="HZF46" s="84"/>
      <c r="HZG46" s="84"/>
      <c r="HZH46" s="84"/>
      <c r="HZI46" s="84"/>
      <c r="HZJ46" s="84"/>
      <c r="HZK46" s="84"/>
      <c r="HZL46" s="84"/>
      <c r="HZM46" s="84"/>
      <c r="HZN46" s="84"/>
      <c r="HZO46" s="84"/>
      <c r="HZP46" s="84"/>
      <c r="HZQ46" s="84"/>
      <c r="HZR46" s="84"/>
      <c r="HZS46" s="84"/>
      <c r="HZT46" s="84"/>
      <c r="HZU46" s="84"/>
      <c r="HZV46" s="84"/>
      <c r="HZW46" s="84"/>
      <c r="HZX46" s="84"/>
      <c r="HZY46" s="84"/>
      <c r="HZZ46" s="84"/>
      <c r="IAA46" s="84"/>
      <c r="IAB46" s="84"/>
      <c r="IAC46" s="84"/>
      <c r="IAD46" s="84"/>
      <c r="IAE46" s="84"/>
      <c r="IAF46" s="84"/>
      <c r="IAG46" s="84"/>
      <c r="IAH46" s="84"/>
      <c r="IAI46" s="84"/>
      <c r="IAJ46" s="84"/>
      <c r="IAK46" s="84"/>
      <c r="IAL46" s="84"/>
      <c r="IAM46" s="84"/>
      <c r="IAN46" s="84"/>
      <c r="IAO46" s="84"/>
      <c r="IAP46" s="84"/>
      <c r="IAQ46" s="84"/>
      <c r="IAR46" s="84"/>
      <c r="IAS46" s="84"/>
      <c r="IAT46" s="84"/>
      <c r="IAU46" s="84"/>
      <c r="IAV46" s="84"/>
      <c r="IAW46" s="84"/>
      <c r="IAX46" s="84"/>
      <c r="IAY46" s="84"/>
      <c r="IAZ46" s="84"/>
      <c r="IBA46" s="84"/>
      <c r="IBB46" s="84"/>
      <c r="IBC46" s="84"/>
      <c r="IBD46" s="84"/>
      <c r="IBE46" s="84"/>
      <c r="IBF46" s="84"/>
      <c r="IBG46" s="84"/>
      <c r="IBH46" s="84"/>
      <c r="IBI46" s="84"/>
      <c r="IBJ46" s="84"/>
      <c r="IBK46" s="84"/>
      <c r="IBL46" s="84"/>
      <c r="IBM46" s="84"/>
      <c r="IBN46" s="84"/>
      <c r="IBO46" s="84"/>
      <c r="IBP46" s="84"/>
      <c r="IBQ46" s="84"/>
      <c r="IBR46" s="84"/>
      <c r="IBS46" s="84"/>
      <c r="IBT46" s="84"/>
      <c r="IBU46" s="84"/>
      <c r="IBV46" s="84"/>
      <c r="IBW46" s="84"/>
      <c r="IBX46" s="84"/>
      <c r="IBY46" s="84"/>
      <c r="IBZ46" s="84"/>
      <c r="ICA46" s="84"/>
      <c r="ICB46" s="84"/>
      <c r="ICC46" s="84"/>
      <c r="ICD46" s="84"/>
      <c r="ICE46" s="84"/>
      <c r="ICF46" s="84"/>
      <c r="ICG46" s="84"/>
      <c r="ICH46" s="84"/>
      <c r="ICI46" s="84"/>
      <c r="ICJ46" s="84"/>
      <c r="ICK46" s="84"/>
      <c r="ICL46" s="84"/>
      <c r="ICM46" s="84"/>
      <c r="ICN46" s="84"/>
      <c r="ICO46" s="84"/>
      <c r="ICP46" s="84"/>
      <c r="ICQ46" s="84"/>
      <c r="ICR46" s="84"/>
      <c r="ICS46" s="84"/>
      <c r="ICT46" s="84"/>
      <c r="ICU46" s="84"/>
      <c r="ICV46" s="84"/>
      <c r="ICW46" s="84"/>
      <c r="ICX46" s="84"/>
      <c r="ICY46" s="84"/>
      <c r="ICZ46" s="84"/>
      <c r="IDA46" s="84"/>
      <c r="IDB46" s="84"/>
      <c r="IDC46" s="84"/>
      <c r="IDD46" s="84"/>
      <c r="IDE46" s="84"/>
      <c r="IDF46" s="84"/>
      <c r="IDG46" s="84"/>
      <c r="IDH46" s="84"/>
      <c r="IDI46" s="84"/>
      <c r="IDJ46" s="84"/>
      <c r="IDK46" s="84"/>
      <c r="IDL46" s="84"/>
      <c r="IDM46" s="84"/>
      <c r="IDN46" s="84"/>
      <c r="IDO46" s="84"/>
      <c r="IDP46" s="84"/>
      <c r="IDQ46" s="84"/>
      <c r="IDR46" s="84"/>
      <c r="IDS46" s="84"/>
      <c r="IDT46" s="84"/>
      <c r="IDU46" s="84"/>
      <c r="IDV46" s="84"/>
      <c r="IDW46" s="84"/>
      <c r="IDX46" s="84"/>
      <c r="IDY46" s="84"/>
      <c r="IDZ46" s="84"/>
      <c r="IEA46" s="84"/>
      <c r="IEB46" s="84"/>
      <c r="IEC46" s="84"/>
      <c r="IED46" s="84"/>
      <c r="IEE46" s="84"/>
      <c r="IEF46" s="84"/>
      <c r="IEG46" s="84"/>
      <c r="IEH46" s="84"/>
      <c r="IEI46" s="84"/>
      <c r="IEJ46" s="84"/>
      <c r="IEK46" s="84"/>
      <c r="IEL46" s="84"/>
      <c r="IEM46" s="84"/>
      <c r="IEN46" s="84"/>
      <c r="IEO46" s="84"/>
      <c r="IEP46" s="84"/>
      <c r="IEQ46" s="84"/>
      <c r="IER46" s="84"/>
      <c r="IES46" s="84"/>
      <c r="IET46" s="84"/>
      <c r="IEU46" s="84"/>
      <c r="IEV46" s="84"/>
      <c r="IEW46" s="84"/>
      <c r="IEX46" s="84"/>
      <c r="IEY46" s="84"/>
      <c r="IEZ46" s="84"/>
      <c r="IFA46" s="84"/>
      <c r="IFB46" s="84"/>
      <c r="IFC46" s="84"/>
      <c r="IFD46" s="84"/>
      <c r="IFE46" s="84"/>
      <c r="IFF46" s="84"/>
      <c r="IFG46" s="84"/>
      <c r="IFH46" s="84"/>
      <c r="IFI46" s="84"/>
      <c r="IFJ46" s="84"/>
      <c r="IFK46" s="84"/>
      <c r="IFL46" s="84"/>
      <c r="IFM46" s="84"/>
      <c r="IFN46" s="84"/>
      <c r="IFO46" s="84"/>
      <c r="IFP46" s="84"/>
      <c r="IFQ46" s="84"/>
      <c r="IFR46" s="84"/>
      <c r="IFS46" s="84"/>
      <c r="IFT46" s="84"/>
      <c r="IFU46" s="84"/>
      <c r="IFV46" s="84"/>
      <c r="IFW46" s="84"/>
      <c r="IFX46" s="84"/>
      <c r="IFY46" s="84"/>
      <c r="IFZ46" s="84"/>
      <c r="IGA46" s="84"/>
      <c r="IGB46" s="84"/>
      <c r="IGC46" s="84"/>
      <c r="IGD46" s="84"/>
      <c r="IGE46" s="84"/>
      <c r="IGF46" s="84"/>
      <c r="IGG46" s="84"/>
      <c r="IGH46" s="84"/>
      <c r="IGI46" s="84"/>
      <c r="IGJ46" s="84"/>
      <c r="IGK46" s="84"/>
      <c r="IGL46" s="84"/>
      <c r="IGM46" s="84"/>
      <c r="IGN46" s="84"/>
      <c r="IGO46" s="84"/>
      <c r="IGP46" s="84"/>
      <c r="IGQ46" s="84"/>
      <c r="IGR46" s="84"/>
      <c r="IGS46" s="84"/>
      <c r="IGT46" s="84"/>
      <c r="IGU46" s="84"/>
      <c r="IGV46" s="84"/>
      <c r="IGW46" s="84"/>
      <c r="IGX46" s="84"/>
      <c r="IGY46" s="84"/>
      <c r="IGZ46" s="84"/>
      <c r="IHA46" s="84"/>
      <c r="IHB46" s="84"/>
      <c r="IHC46" s="84"/>
      <c r="IHD46" s="84"/>
      <c r="IHE46" s="84"/>
      <c r="IHF46" s="84"/>
      <c r="IHG46" s="84"/>
      <c r="IHH46" s="84"/>
      <c r="IHI46" s="84"/>
      <c r="IHJ46" s="84"/>
      <c r="IHK46" s="84"/>
      <c r="IHL46" s="84"/>
      <c r="IHM46" s="84"/>
      <c r="IHN46" s="84"/>
      <c r="IHO46" s="84"/>
      <c r="IHP46" s="84"/>
      <c r="IHQ46" s="84"/>
      <c r="IHR46" s="84"/>
      <c r="IHS46" s="84"/>
      <c r="IHT46" s="84"/>
      <c r="IHU46" s="84"/>
      <c r="IHV46" s="84"/>
      <c r="IHW46" s="84"/>
      <c r="IHX46" s="84"/>
      <c r="IHY46" s="84"/>
      <c r="IHZ46" s="84"/>
      <c r="IIA46" s="84"/>
      <c r="IIB46" s="84"/>
      <c r="IIC46" s="84"/>
      <c r="IID46" s="84"/>
      <c r="IIE46" s="84"/>
      <c r="IIF46" s="84"/>
      <c r="IIG46" s="84"/>
      <c r="IIH46" s="84"/>
      <c r="III46" s="84"/>
      <c r="IIJ46" s="84"/>
      <c r="IIK46" s="84"/>
      <c r="IIL46" s="84"/>
      <c r="IIM46" s="84"/>
      <c r="IIN46" s="84"/>
      <c r="IIO46" s="84"/>
      <c r="IIP46" s="84"/>
      <c r="IIQ46" s="84"/>
      <c r="IIR46" s="84"/>
      <c r="IIS46" s="84"/>
      <c r="IIT46" s="84"/>
      <c r="IIU46" s="84"/>
      <c r="IIV46" s="84"/>
      <c r="IIW46" s="84"/>
      <c r="IIX46" s="84"/>
      <c r="IIY46" s="84"/>
      <c r="IIZ46" s="84"/>
      <c r="IJA46" s="84"/>
      <c r="IJB46" s="84"/>
      <c r="IJC46" s="84"/>
      <c r="IJD46" s="84"/>
      <c r="IJE46" s="84"/>
      <c r="IJF46" s="84"/>
      <c r="IJG46" s="84"/>
      <c r="IJH46" s="84"/>
      <c r="IJI46" s="84"/>
      <c r="IJJ46" s="84"/>
      <c r="IJK46" s="84"/>
      <c r="IJL46" s="84"/>
      <c r="IJM46" s="84"/>
      <c r="IJN46" s="84"/>
      <c r="IJO46" s="84"/>
      <c r="IJP46" s="84"/>
      <c r="IJQ46" s="84"/>
      <c r="IJR46" s="84"/>
      <c r="IJS46" s="84"/>
      <c r="IJT46" s="84"/>
      <c r="IJU46" s="84"/>
      <c r="IJV46" s="84"/>
      <c r="IJW46" s="84"/>
      <c r="IJX46" s="84"/>
      <c r="IJY46" s="84"/>
      <c r="IJZ46" s="84"/>
      <c r="IKA46" s="84"/>
      <c r="IKB46" s="84"/>
      <c r="IKC46" s="84"/>
      <c r="IKD46" s="84"/>
      <c r="IKE46" s="84"/>
      <c r="IKF46" s="84"/>
      <c r="IKG46" s="84"/>
      <c r="IKH46" s="84"/>
      <c r="IKI46" s="84"/>
      <c r="IKJ46" s="84"/>
      <c r="IKK46" s="84"/>
      <c r="IKL46" s="84"/>
      <c r="IKM46" s="84"/>
      <c r="IKN46" s="84"/>
      <c r="IKO46" s="84"/>
      <c r="IKP46" s="84"/>
      <c r="IKQ46" s="84"/>
      <c r="IKR46" s="84"/>
      <c r="IKS46" s="84"/>
      <c r="IKT46" s="84"/>
      <c r="IKU46" s="84"/>
      <c r="IKV46" s="84"/>
      <c r="IKW46" s="84"/>
      <c r="IKX46" s="84"/>
      <c r="IKY46" s="84"/>
      <c r="IKZ46" s="84"/>
      <c r="ILA46" s="84"/>
      <c r="ILB46" s="84"/>
      <c r="ILC46" s="84"/>
      <c r="ILD46" s="84"/>
      <c r="ILE46" s="84"/>
      <c r="ILF46" s="84"/>
      <c r="ILG46" s="84"/>
      <c r="ILH46" s="84"/>
      <c r="ILI46" s="84"/>
      <c r="ILJ46" s="84"/>
      <c r="ILK46" s="84"/>
      <c r="ILL46" s="84"/>
      <c r="ILM46" s="84"/>
      <c r="ILN46" s="84"/>
      <c r="ILO46" s="84"/>
      <c r="ILP46" s="84"/>
      <c r="ILQ46" s="84"/>
      <c r="ILR46" s="84"/>
      <c r="ILS46" s="84"/>
      <c r="ILT46" s="84"/>
      <c r="ILU46" s="84"/>
      <c r="ILV46" s="84"/>
      <c r="ILW46" s="84"/>
      <c r="ILX46" s="84"/>
      <c r="ILY46" s="84"/>
      <c r="ILZ46" s="84"/>
      <c r="IMA46" s="84"/>
      <c r="IMB46" s="84"/>
      <c r="IMC46" s="84"/>
      <c r="IMD46" s="84"/>
      <c r="IME46" s="84"/>
      <c r="IMF46" s="84"/>
      <c r="IMG46" s="84"/>
      <c r="IMH46" s="84"/>
      <c r="IMI46" s="84"/>
      <c r="IMJ46" s="84"/>
      <c r="IMK46" s="84"/>
      <c r="IML46" s="84"/>
      <c r="IMM46" s="84"/>
      <c r="IMN46" s="84"/>
      <c r="IMO46" s="84"/>
      <c r="IMP46" s="84"/>
      <c r="IMQ46" s="84"/>
      <c r="IMR46" s="84"/>
      <c r="IMS46" s="84"/>
      <c r="IMT46" s="84"/>
      <c r="IMU46" s="84"/>
      <c r="IMV46" s="84"/>
      <c r="IMW46" s="84"/>
      <c r="IMX46" s="84"/>
      <c r="IMY46" s="84"/>
      <c r="IMZ46" s="84"/>
      <c r="INA46" s="84"/>
      <c r="INB46" s="84"/>
      <c r="INC46" s="84"/>
      <c r="IND46" s="84"/>
      <c r="INE46" s="84"/>
      <c r="INF46" s="84"/>
      <c r="ING46" s="84"/>
      <c r="INH46" s="84"/>
      <c r="INI46" s="84"/>
      <c r="INJ46" s="84"/>
      <c r="INK46" s="84"/>
      <c r="INL46" s="84"/>
      <c r="INM46" s="84"/>
      <c r="INN46" s="84"/>
      <c r="INO46" s="84"/>
      <c r="INP46" s="84"/>
      <c r="INQ46" s="84"/>
      <c r="INR46" s="84"/>
      <c r="INS46" s="84"/>
      <c r="INT46" s="84"/>
      <c r="INU46" s="84"/>
      <c r="INV46" s="84"/>
      <c r="INW46" s="84"/>
      <c r="INX46" s="84"/>
      <c r="INY46" s="84"/>
      <c r="INZ46" s="84"/>
      <c r="IOA46" s="84"/>
      <c r="IOB46" s="84"/>
      <c r="IOC46" s="84"/>
      <c r="IOD46" s="84"/>
      <c r="IOE46" s="84"/>
      <c r="IOF46" s="84"/>
      <c r="IOG46" s="84"/>
      <c r="IOH46" s="84"/>
      <c r="IOI46" s="84"/>
      <c r="IOJ46" s="84"/>
      <c r="IOK46" s="84"/>
      <c r="IOL46" s="84"/>
      <c r="IOM46" s="84"/>
      <c r="ION46" s="84"/>
      <c r="IOO46" s="84"/>
      <c r="IOP46" s="84"/>
      <c r="IOQ46" s="84"/>
      <c r="IOR46" s="84"/>
      <c r="IOS46" s="84"/>
      <c r="IOT46" s="84"/>
      <c r="IOU46" s="84"/>
      <c r="IOV46" s="84"/>
      <c r="IOW46" s="84"/>
      <c r="IOX46" s="84"/>
      <c r="IOY46" s="84"/>
      <c r="IOZ46" s="84"/>
      <c r="IPA46" s="84"/>
      <c r="IPB46" s="84"/>
      <c r="IPC46" s="84"/>
      <c r="IPD46" s="84"/>
      <c r="IPE46" s="84"/>
      <c r="IPF46" s="84"/>
      <c r="IPG46" s="84"/>
      <c r="IPH46" s="84"/>
      <c r="IPI46" s="84"/>
      <c r="IPJ46" s="84"/>
      <c r="IPK46" s="84"/>
      <c r="IPL46" s="84"/>
      <c r="IPM46" s="84"/>
      <c r="IPN46" s="84"/>
      <c r="IPO46" s="84"/>
      <c r="IPP46" s="84"/>
      <c r="IPQ46" s="84"/>
      <c r="IPR46" s="84"/>
      <c r="IPS46" s="84"/>
      <c r="IPT46" s="84"/>
      <c r="IPU46" s="84"/>
      <c r="IPV46" s="84"/>
      <c r="IPW46" s="84"/>
      <c r="IPX46" s="84"/>
      <c r="IPY46" s="84"/>
      <c r="IPZ46" s="84"/>
      <c r="IQA46" s="84"/>
      <c r="IQB46" s="84"/>
      <c r="IQC46" s="84"/>
      <c r="IQD46" s="84"/>
      <c r="IQE46" s="84"/>
      <c r="IQF46" s="84"/>
      <c r="IQG46" s="84"/>
      <c r="IQH46" s="84"/>
      <c r="IQI46" s="84"/>
      <c r="IQJ46" s="84"/>
      <c r="IQK46" s="84"/>
      <c r="IQL46" s="84"/>
      <c r="IQM46" s="84"/>
      <c r="IQN46" s="84"/>
      <c r="IQO46" s="84"/>
      <c r="IQP46" s="84"/>
      <c r="IQQ46" s="84"/>
      <c r="IQR46" s="84"/>
      <c r="IQS46" s="84"/>
      <c r="IQT46" s="84"/>
      <c r="IQU46" s="84"/>
      <c r="IQV46" s="84"/>
      <c r="IQW46" s="84"/>
      <c r="IQX46" s="84"/>
      <c r="IQY46" s="84"/>
      <c r="IQZ46" s="84"/>
      <c r="IRA46" s="84"/>
      <c r="IRB46" s="84"/>
      <c r="IRC46" s="84"/>
      <c r="IRD46" s="84"/>
      <c r="IRE46" s="84"/>
      <c r="IRF46" s="84"/>
      <c r="IRG46" s="84"/>
      <c r="IRH46" s="84"/>
      <c r="IRI46" s="84"/>
      <c r="IRJ46" s="84"/>
      <c r="IRK46" s="84"/>
      <c r="IRL46" s="84"/>
      <c r="IRM46" s="84"/>
      <c r="IRN46" s="84"/>
      <c r="IRO46" s="84"/>
      <c r="IRP46" s="84"/>
      <c r="IRQ46" s="84"/>
      <c r="IRR46" s="84"/>
      <c r="IRS46" s="84"/>
      <c r="IRT46" s="84"/>
      <c r="IRU46" s="84"/>
      <c r="IRV46" s="84"/>
      <c r="IRW46" s="84"/>
      <c r="IRX46" s="84"/>
      <c r="IRY46" s="84"/>
      <c r="IRZ46" s="84"/>
      <c r="ISA46" s="84"/>
      <c r="ISB46" s="84"/>
      <c r="ISC46" s="84"/>
      <c r="ISD46" s="84"/>
      <c r="ISE46" s="84"/>
      <c r="ISF46" s="84"/>
      <c r="ISG46" s="84"/>
      <c r="ISH46" s="84"/>
      <c r="ISI46" s="84"/>
      <c r="ISJ46" s="84"/>
      <c r="ISK46" s="84"/>
      <c r="ISL46" s="84"/>
      <c r="ISM46" s="84"/>
      <c r="ISN46" s="84"/>
      <c r="ISO46" s="84"/>
      <c r="ISP46" s="84"/>
      <c r="ISQ46" s="84"/>
      <c r="ISR46" s="84"/>
      <c r="ISS46" s="84"/>
      <c r="IST46" s="84"/>
      <c r="ISU46" s="84"/>
      <c r="ISV46" s="84"/>
      <c r="ISW46" s="84"/>
      <c r="ISX46" s="84"/>
      <c r="ISY46" s="84"/>
      <c r="ISZ46" s="84"/>
      <c r="ITA46" s="84"/>
      <c r="ITB46" s="84"/>
      <c r="ITC46" s="84"/>
      <c r="ITD46" s="84"/>
      <c r="ITE46" s="84"/>
      <c r="ITF46" s="84"/>
      <c r="ITG46" s="84"/>
      <c r="ITH46" s="84"/>
      <c r="ITI46" s="84"/>
      <c r="ITJ46" s="84"/>
      <c r="ITK46" s="84"/>
      <c r="ITL46" s="84"/>
      <c r="ITM46" s="84"/>
      <c r="ITN46" s="84"/>
      <c r="ITO46" s="84"/>
      <c r="ITP46" s="84"/>
      <c r="ITQ46" s="84"/>
      <c r="ITR46" s="84"/>
      <c r="ITS46" s="84"/>
      <c r="ITT46" s="84"/>
      <c r="ITU46" s="84"/>
      <c r="ITV46" s="84"/>
      <c r="ITW46" s="84"/>
      <c r="ITX46" s="84"/>
      <c r="ITY46" s="84"/>
      <c r="ITZ46" s="84"/>
      <c r="IUA46" s="84"/>
      <c r="IUB46" s="84"/>
      <c r="IUC46" s="84"/>
      <c r="IUD46" s="84"/>
      <c r="IUE46" s="84"/>
      <c r="IUF46" s="84"/>
      <c r="IUG46" s="84"/>
      <c r="IUH46" s="84"/>
      <c r="IUI46" s="84"/>
      <c r="IUJ46" s="84"/>
      <c r="IUK46" s="84"/>
      <c r="IUL46" s="84"/>
      <c r="IUM46" s="84"/>
      <c r="IUN46" s="84"/>
      <c r="IUO46" s="84"/>
      <c r="IUP46" s="84"/>
      <c r="IUQ46" s="84"/>
      <c r="IUR46" s="84"/>
      <c r="IUS46" s="84"/>
      <c r="IUT46" s="84"/>
      <c r="IUU46" s="84"/>
      <c r="IUV46" s="84"/>
      <c r="IUW46" s="84"/>
      <c r="IUX46" s="84"/>
      <c r="IUY46" s="84"/>
      <c r="IUZ46" s="84"/>
      <c r="IVA46" s="84"/>
      <c r="IVB46" s="84"/>
      <c r="IVC46" s="84"/>
      <c r="IVD46" s="84"/>
      <c r="IVE46" s="84"/>
      <c r="IVF46" s="84"/>
      <c r="IVG46" s="84"/>
      <c r="IVH46" s="84"/>
      <c r="IVI46" s="84"/>
      <c r="IVJ46" s="84"/>
      <c r="IVK46" s="84"/>
      <c r="IVL46" s="84"/>
      <c r="IVM46" s="84"/>
      <c r="IVN46" s="84"/>
      <c r="IVO46" s="84"/>
      <c r="IVP46" s="84"/>
      <c r="IVQ46" s="84"/>
      <c r="IVR46" s="84"/>
      <c r="IVS46" s="84"/>
      <c r="IVT46" s="84"/>
      <c r="IVU46" s="84"/>
      <c r="IVV46" s="84"/>
      <c r="IVW46" s="84"/>
      <c r="IVX46" s="84"/>
      <c r="IVY46" s="84"/>
      <c r="IVZ46" s="84"/>
      <c r="IWA46" s="84"/>
      <c r="IWB46" s="84"/>
      <c r="IWC46" s="84"/>
      <c r="IWD46" s="84"/>
      <c r="IWE46" s="84"/>
      <c r="IWF46" s="84"/>
      <c r="IWG46" s="84"/>
      <c r="IWH46" s="84"/>
      <c r="IWI46" s="84"/>
      <c r="IWJ46" s="84"/>
      <c r="IWK46" s="84"/>
      <c r="IWL46" s="84"/>
      <c r="IWM46" s="84"/>
      <c r="IWN46" s="84"/>
      <c r="IWO46" s="84"/>
      <c r="IWP46" s="84"/>
      <c r="IWQ46" s="84"/>
      <c r="IWR46" s="84"/>
      <c r="IWS46" s="84"/>
      <c r="IWT46" s="84"/>
      <c r="IWU46" s="84"/>
      <c r="IWV46" s="84"/>
      <c r="IWW46" s="84"/>
      <c r="IWX46" s="84"/>
      <c r="IWY46" s="84"/>
      <c r="IWZ46" s="84"/>
      <c r="IXA46" s="84"/>
      <c r="IXB46" s="84"/>
      <c r="IXC46" s="84"/>
      <c r="IXD46" s="84"/>
      <c r="IXE46" s="84"/>
      <c r="IXF46" s="84"/>
      <c r="IXG46" s="84"/>
      <c r="IXH46" s="84"/>
      <c r="IXI46" s="84"/>
      <c r="IXJ46" s="84"/>
      <c r="IXK46" s="84"/>
      <c r="IXL46" s="84"/>
      <c r="IXM46" s="84"/>
      <c r="IXN46" s="84"/>
      <c r="IXO46" s="84"/>
      <c r="IXP46" s="84"/>
      <c r="IXQ46" s="84"/>
      <c r="IXR46" s="84"/>
      <c r="IXS46" s="84"/>
      <c r="IXT46" s="84"/>
      <c r="IXU46" s="84"/>
      <c r="IXV46" s="84"/>
      <c r="IXW46" s="84"/>
      <c r="IXX46" s="84"/>
      <c r="IXY46" s="84"/>
      <c r="IXZ46" s="84"/>
      <c r="IYA46" s="84"/>
      <c r="IYB46" s="84"/>
      <c r="IYC46" s="84"/>
      <c r="IYD46" s="84"/>
      <c r="IYE46" s="84"/>
      <c r="IYF46" s="84"/>
      <c r="IYG46" s="84"/>
      <c r="IYH46" s="84"/>
      <c r="IYI46" s="84"/>
      <c r="IYJ46" s="84"/>
      <c r="IYK46" s="84"/>
      <c r="IYL46" s="84"/>
      <c r="IYM46" s="84"/>
      <c r="IYN46" s="84"/>
      <c r="IYO46" s="84"/>
      <c r="IYP46" s="84"/>
      <c r="IYQ46" s="84"/>
      <c r="IYR46" s="84"/>
      <c r="IYS46" s="84"/>
      <c r="IYT46" s="84"/>
      <c r="IYU46" s="84"/>
      <c r="IYV46" s="84"/>
      <c r="IYW46" s="84"/>
      <c r="IYX46" s="84"/>
      <c r="IYY46" s="84"/>
      <c r="IYZ46" s="84"/>
      <c r="IZA46" s="84"/>
      <c r="IZB46" s="84"/>
      <c r="IZC46" s="84"/>
      <c r="IZD46" s="84"/>
      <c r="IZE46" s="84"/>
      <c r="IZF46" s="84"/>
      <c r="IZG46" s="84"/>
      <c r="IZH46" s="84"/>
      <c r="IZI46" s="84"/>
      <c r="IZJ46" s="84"/>
      <c r="IZK46" s="84"/>
      <c r="IZL46" s="84"/>
      <c r="IZM46" s="84"/>
      <c r="IZN46" s="84"/>
      <c r="IZO46" s="84"/>
      <c r="IZP46" s="84"/>
      <c r="IZQ46" s="84"/>
      <c r="IZR46" s="84"/>
      <c r="IZS46" s="84"/>
      <c r="IZT46" s="84"/>
      <c r="IZU46" s="84"/>
      <c r="IZV46" s="84"/>
      <c r="IZW46" s="84"/>
      <c r="IZX46" s="84"/>
      <c r="IZY46" s="84"/>
      <c r="IZZ46" s="84"/>
      <c r="JAA46" s="84"/>
      <c r="JAB46" s="84"/>
      <c r="JAC46" s="84"/>
      <c r="JAD46" s="84"/>
      <c r="JAE46" s="84"/>
      <c r="JAF46" s="84"/>
      <c r="JAG46" s="84"/>
      <c r="JAH46" s="84"/>
      <c r="JAI46" s="84"/>
      <c r="JAJ46" s="84"/>
      <c r="JAK46" s="84"/>
      <c r="JAL46" s="84"/>
      <c r="JAM46" s="84"/>
      <c r="JAN46" s="84"/>
      <c r="JAO46" s="84"/>
      <c r="JAP46" s="84"/>
      <c r="JAQ46" s="84"/>
      <c r="JAR46" s="84"/>
      <c r="JAS46" s="84"/>
      <c r="JAT46" s="84"/>
      <c r="JAU46" s="84"/>
      <c r="JAV46" s="84"/>
      <c r="JAW46" s="84"/>
      <c r="JAX46" s="84"/>
      <c r="JAY46" s="84"/>
      <c r="JAZ46" s="84"/>
      <c r="JBA46" s="84"/>
      <c r="JBB46" s="84"/>
      <c r="JBC46" s="84"/>
      <c r="JBD46" s="84"/>
      <c r="JBE46" s="84"/>
      <c r="JBF46" s="84"/>
      <c r="JBG46" s="84"/>
      <c r="JBH46" s="84"/>
      <c r="JBI46" s="84"/>
      <c r="JBJ46" s="84"/>
      <c r="JBK46" s="84"/>
      <c r="JBL46" s="84"/>
      <c r="JBM46" s="84"/>
      <c r="JBN46" s="84"/>
      <c r="JBO46" s="84"/>
      <c r="JBP46" s="84"/>
      <c r="JBQ46" s="84"/>
      <c r="JBR46" s="84"/>
      <c r="JBS46" s="84"/>
      <c r="JBT46" s="84"/>
      <c r="JBU46" s="84"/>
      <c r="JBV46" s="84"/>
      <c r="JBW46" s="84"/>
      <c r="JBX46" s="84"/>
      <c r="JBY46" s="84"/>
      <c r="JBZ46" s="84"/>
      <c r="JCA46" s="84"/>
      <c r="JCB46" s="84"/>
      <c r="JCC46" s="84"/>
      <c r="JCD46" s="84"/>
      <c r="JCE46" s="84"/>
      <c r="JCF46" s="84"/>
      <c r="JCG46" s="84"/>
      <c r="JCH46" s="84"/>
      <c r="JCI46" s="84"/>
      <c r="JCJ46" s="84"/>
      <c r="JCK46" s="84"/>
      <c r="JCL46" s="84"/>
      <c r="JCM46" s="84"/>
      <c r="JCN46" s="84"/>
      <c r="JCO46" s="84"/>
      <c r="JCP46" s="84"/>
      <c r="JCQ46" s="84"/>
      <c r="JCR46" s="84"/>
      <c r="JCS46" s="84"/>
      <c r="JCT46" s="84"/>
      <c r="JCU46" s="84"/>
      <c r="JCV46" s="84"/>
      <c r="JCW46" s="84"/>
      <c r="JCX46" s="84"/>
      <c r="JCY46" s="84"/>
      <c r="JCZ46" s="84"/>
      <c r="JDA46" s="84"/>
      <c r="JDB46" s="84"/>
      <c r="JDC46" s="84"/>
      <c r="JDD46" s="84"/>
      <c r="JDE46" s="84"/>
      <c r="JDF46" s="84"/>
      <c r="JDG46" s="84"/>
      <c r="JDH46" s="84"/>
      <c r="JDI46" s="84"/>
      <c r="JDJ46" s="84"/>
      <c r="JDK46" s="84"/>
      <c r="JDL46" s="84"/>
      <c r="JDM46" s="84"/>
      <c r="JDN46" s="84"/>
      <c r="JDO46" s="84"/>
      <c r="JDP46" s="84"/>
      <c r="JDQ46" s="84"/>
      <c r="JDR46" s="84"/>
      <c r="JDS46" s="84"/>
      <c r="JDT46" s="84"/>
      <c r="JDU46" s="84"/>
      <c r="JDV46" s="84"/>
      <c r="JDW46" s="84"/>
      <c r="JDX46" s="84"/>
      <c r="JDY46" s="84"/>
      <c r="JDZ46" s="84"/>
      <c r="JEA46" s="84"/>
      <c r="JEB46" s="84"/>
      <c r="JEC46" s="84"/>
      <c r="JED46" s="84"/>
      <c r="JEE46" s="84"/>
      <c r="JEF46" s="84"/>
      <c r="JEG46" s="84"/>
      <c r="JEH46" s="84"/>
      <c r="JEI46" s="84"/>
      <c r="JEJ46" s="84"/>
      <c r="JEK46" s="84"/>
      <c r="JEL46" s="84"/>
      <c r="JEM46" s="84"/>
      <c r="JEN46" s="84"/>
      <c r="JEO46" s="84"/>
      <c r="JEP46" s="84"/>
      <c r="JEQ46" s="84"/>
      <c r="JER46" s="84"/>
      <c r="JES46" s="84"/>
      <c r="JET46" s="84"/>
      <c r="JEU46" s="84"/>
      <c r="JEV46" s="84"/>
      <c r="JEW46" s="84"/>
      <c r="JEX46" s="84"/>
      <c r="JEY46" s="84"/>
      <c r="JEZ46" s="84"/>
      <c r="JFA46" s="84"/>
      <c r="JFB46" s="84"/>
      <c r="JFC46" s="84"/>
      <c r="JFD46" s="84"/>
      <c r="JFE46" s="84"/>
      <c r="JFF46" s="84"/>
      <c r="JFG46" s="84"/>
      <c r="JFH46" s="84"/>
      <c r="JFI46" s="84"/>
      <c r="JFJ46" s="84"/>
      <c r="JFK46" s="84"/>
      <c r="JFL46" s="84"/>
      <c r="JFM46" s="84"/>
      <c r="JFN46" s="84"/>
      <c r="JFO46" s="84"/>
      <c r="JFP46" s="84"/>
      <c r="JFQ46" s="84"/>
      <c r="JFR46" s="84"/>
      <c r="JFS46" s="84"/>
      <c r="JFT46" s="84"/>
      <c r="JFU46" s="84"/>
      <c r="JFV46" s="84"/>
      <c r="JFW46" s="84"/>
      <c r="JFX46" s="84"/>
      <c r="JFY46" s="84"/>
      <c r="JFZ46" s="84"/>
      <c r="JGA46" s="84"/>
      <c r="JGB46" s="84"/>
      <c r="JGC46" s="84"/>
      <c r="JGD46" s="84"/>
      <c r="JGE46" s="84"/>
      <c r="JGF46" s="84"/>
      <c r="JGG46" s="84"/>
      <c r="JGH46" s="84"/>
      <c r="JGI46" s="84"/>
      <c r="JGJ46" s="84"/>
      <c r="JGK46" s="84"/>
      <c r="JGL46" s="84"/>
      <c r="JGM46" s="84"/>
      <c r="JGN46" s="84"/>
      <c r="JGO46" s="84"/>
      <c r="JGP46" s="84"/>
      <c r="JGQ46" s="84"/>
      <c r="JGR46" s="84"/>
      <c r="JGS46" s="84"/>
      <c r="JGT46" s="84"/>
      <c r="JGU46" s="84"/>
      <c r="JGV46" s="84"/>
      <c r="JGW46" s="84"/>
      <c r="JGX46" s="84"/>
      <c r="JGY46" s="84"/>
      <c r="JGZ46" s="84"/>
      <c r="JHA46" s="84"/>
      <c r="JHB46" s="84"/>
      <c r="JHC46" s="84"/>
      <c r="JHD46" s="84"/>
      <c r="JHE46" s="84"/>
      <c r="JHF46" s="84"/>
      <c r="JHG46" s="84"/>
      <c r="JHH46" s="84"/>
      <c r="JHI46" s="84"/>
      <c r="JHJ46" s="84"/>
      <c r="JHK46" s="84"/>
      <c r="JHL46" s="84"/>
      <c r="JHM46" s="84"/>
      <c r="JHN46" s="84"/>
      <c r="JHO46" s="84"/>
      <c r="JHP46" s="84"/>
      <c r="JHQ46" s="84"/>
      <c r="JHR46" s="84"/>
      <c r="JHS46" s="84"/>
      <c r="JHT46" s="84"/>
      <c r="JHU46" s="84"/>
      <c r="JHV46" s="84"/>
      <c r="JHW46" s="84"/>
      <c r="JHX46" s="84"/>
      <c r="JHY46" s="84"/>
      <c r="JHZ46" s="84"/>
      <c r="JIA46" s="84"/>
      <c r="JIB46" s="84"/>
      <c r="JIC46" s="84"/>
      <c r="JID46" s="84"/>
      <c r="JIE46" s="84"/>
      <c r="JIF46" s="84"/>
      <c r="JIG46" s="84"/>
      <c r="JIH46" s="84"/>
      <c r="JII46" s="84"/>
      <c r="JIJ46" s="84"/>
      <c r="JIK46" s="84"/>
      <c r="JIL46" s="84"/>
      <c r="JIM46" s="84"/>
      <c r="JIN46" s="84"/>
      <c r="JIO46" s="84"/>
      <c r="JIP46" s="84"/>
      <c r="JIQ46" s="84"/>
      <c r="JIR46" s="84"/>
      <c r="JIS46" s="84"/>
      <c r="JIT46" s="84"/>
      <c r="JIU46" s="84"/>
      <c r="JIV46" s="84"/>
      <c r="JIW46" s="84"/>
      <c r="JIX46" s="84"/>
      <c r="JIY46" s="84"/>
      <c r="JIZ46" s="84"/>
      <c r="JJA46" s="84"/>
      <c r="JJB46" s="84"/>
      <c r="JJC46" s="84"/>
      <c r="JJD46" s="84"/>
      <c r="JJE46" s="84"/>
      <c r="JJF46" s="84"/>
      <c r="JJG46" s="84"/>
      <c r="JJH46" s="84"/>
      <c r="JJI46" s="84"/>
      <c r="JJJ46" s="84"/>
      <c r="JJK46" s="84"/>
      <c r="JJL46" s="84"/>
      <c r="JJM46" s="84"/>
      <c r="JJN46" s="84"/>
      <c r="JJO46" s="84"/>
      <c r="JJP46" s="84"/>
      <c r="JJQ46" s="84"/>
      <c r="JJR46" s="84"/>
      <c r="JJS46" s="84"/>
      <c r="JJT46" s="84"/>
      <c r="JJU46" s="84"/>
      <c r="JJV46" s="84"/>
      <c r="JJW46" s="84"/>
      <c r="JJX46" s="84"/>
      <c r="JJY46" s="84"/>
      <c r="JJZ46" s="84"/>
      <c r="JKA46" s="84"/>
      <c r="JKB46" s="84"/>
      <c r="JKC46" s="84"/>
      <c r="JKD46" s="84"/>
      <c r="JKE46" s="84"/>
      <c r="JKF46" s="84"/>
      <c r="JKG46" s="84"/>
      <c r="JKH46" s="84"/>
      <c r="JKI46" s="84"/>
      <c r="JKJ46" s="84"/>
      <c r="JKK46" s="84"/>
      <c r="JKL46" s="84"/>
      <c r="JKM46" s="84"/>
      <c r="JKN46" s="84"/>
      <c r="JKO46" s="84"/>
      <c r="JKP46" s="84"/>
      <c r="JKQ46" s="84"/>
      <c r="JKR46" s="84"/>
      <c r="JKS46" s="84"/>
      <c r="JKT46" s="84"/>
      <c r="JKU46" s="84"/>
      <c r="JKV46" s="84"/>
      <c r="JKW46" s="84"/>
      <c r="JKX46" s="84"/>
      <c r="JKY46" s="84"/>
      <c r="JKZ46" s="84"/>
      <c r="JLA46" s="84"/>
      <c r="JLB46" s="84"/>
      <c r="JLC46" s="84"/>
      <c r="JLD46" s="84"/>
      <c r="JLE46" s="84"/>
      <c r="JLF46" s="84"/>
      <c r="JLG46" s="84"/>
      <c r="JLH46" s="84"/>
      <c r="JLI46" s="84"/>
      <c r="JLJ46" s="84"/>
      <c r="JLK46" s="84"/>
      <c r="JLL46" s="84"/>
      <c r="JLM46" s="84"/>
      <c r="JLN46" s="84"/>
      <c r="JLO46" s="84"/>
      <c r="JLP46" s="84"/>
      <c r="JLQ46" s="84"/>
      <c r="JLR46" s="84"/>
      <c r="JLS46" s="84"/>
      <c r="JLT46" s="84"/>
      <c r="JLU46" s="84"/>
      <c r="JLV46" s="84"/>
      <c r="JLW46" s="84"/>
      <c r="JLX46" s="84"/>
      <c r="JLY46" s="84"/>
      <c r="JLZ46" s="84"/>
      <c r="JMA46" s="84"/>
      <c r="JMB46" s="84"/>
      <c r="JMC46" s="84"/>
      <c r="JMD46" s="84"/>
      <c r="JME46" s="84"/>
      <c r="JMF46" s="84"/>
      <c r="JMG46" s="84"/>
      <c r="JMH46" s="84"/>
      <c r="JMI46" s="84"/>
      <c r="JMJ46" s="84"/>
      <c r="JMK46" s="84"/>
      <c r="JML46" s="84"/>
      <c r="JMM46" s="84"/>
      <c r="JMN46" s="84"/>
      <c r="JMO46" s="84"/>
      <c r="JMP46" s="84"/>
      <c r="JMQ46" s="84"/>
      <c r="JMR46" s="84"/>
      <c r="JMS46" s="84"/>
      <c r="JMT46" s="84"/>
      <c r="JMU46" s="84"/>
      <c r="JMV46" s="84"/>
      <c r="JMW46" s="84"/>
      <c r="JMX46" s="84"/>
      <c r="JMY46" s="84"/>
      <c r="JMZ46" s="84"/>
      <c r="JNA46" s="84"/>
      <c r="JNB46" s="84"/>
      <c r="JNC46" s="84"/>
      <c r="JND46" s="84"/>
      <c r="JNE46" s="84"/>
      <c r="JNF46" s="84"/>
      <c r="JNG46" s="84"/>
      <c r="JNH46" s="84"/>
      <c r="JNI46" s="84"/>
      <c r="JNJ46" s="84"/>
      <c r="JNK46" s="84"/>
      <c r="JNL46" s="84"/>
      <c r="JNM46" s="84"/>
      <c r="JNN46" s="84"/>
      <c r="JNO46" s="84"/>
      <c r="JNP46" s="84"/>
      <c r="JNQ46" s="84"/>
      <c r="JNR46" s="84"/>
      <c r="JNS46" s="84"/>
      <c r="JNT46" s="84"/>
      <c r="JNU46" s="84"/>
      <c r="JNV46" s="84"/>
      <c r="JNW46" s="84"/>
      <c r="JNX46" s="84"/>
      <c r="JNY46" s="84"/>
      <c r="JNZ46" s="84"/>
      <c r="JOA46" s="84"/>
      <c r="JOB46" s="84"/>
      <c r="JOC46" s="84"/>
      <c r="JOD46" s="84"/>
      <c r="JOE46" s="84"/>
      <c r="JOF46" s="84"/>
      <c r="JOG46" s="84"/>
      <c r="JOH46" s="84"/>
      <c r="JOI46" s="84"/>
      <c r="JOJ46" s="84"/>
      <c r="JOK46" s="84"/>
      <c r="JOL46" s="84"/>
      <c r="JOM46" s="84"/>
      <c r="JON46" s="84"/>
      <c r="JOO46" s="84"/>
      <c r="JOP46" s="84"/>
      <c r="JOQ46" s="84"/>
      <c r="JOR46" s="84"/>
      <c r="JOS46" s="84"/>
      <c r="JOT46" s="84"/>
      <c r="JOU46" s="84"/>
      <c r="JOV46" s="84"/>
      <c r="JOW46" s="84"/>
      <c r="JOX46" s="84"/>
      <c r="JOY46" s="84"/>
      <c r="JOZ46" s="84"/>
      <c r="JPA46" s="84"/>
      <c r="JPB46" s="84"/>
      <c r="JPC46" s="84"/>
      <c r="JPD46" s="84"/>
      <c r="JPE46" s="84"/>
      <c r="JPF46" s="84"/>
      <c r="JPG46" s="84"/>
      <c r="JPH46" s="84"/>
      <c r="JPI46" s="84"/>
      <c r="JPJ46" s="84"/>
      <c r="JPK46" s="84"/>
      <c r="JPL46" s="84"/>
      <c r="JPM46" s="84"/>
      <c r="JPN46" s="84"/>
      <c r="JPO46" s="84"/>
      <c r="JPP46" s="84"/>
      <c r="JPQ46" s="84"/>
      <c r="JPR46" s="84"/>
      <c r="JPS46" s="84"/>
      <c r="JPT46" s="84"/>
      <c r="JPU46" s="84"/>
      <c r="JPV46" s="84"/>
      <c r="JPW46" s="84"/>
      <c r="JPX46" s="84"/>
      <c r="JPY46" s="84"/>
      <c r="JPZ46" s="84"/>
      <c r="JQA46" s="84"/>
      <c r="JQB46" s="84"/>
      <c r="JQC46" s="84"/>
      <c r="JQD46" s="84"/>
      <c r="JQE46" s="84"/>
      <c r="JQF46" s="84"/>
      <c r="JQG46" s="84"/>
      <c r="JQH46" s="84"/>
      <c r="JQI46" s="84"/>
      <c r="JQJ46" s="84"/>
      <c r="JQK46" s="84"/>
      <c r="JQL46" s="84"/>
      <c r="JQM46" s="84"/>
      <c r="JQN46" s="84"/>
      <c r="JQO46" s="84"/>
      <c r="JQP46" s="84"/>
      <c r="JQQ46" s="84"/>
      <c r="JQR46" s="84"/>
      <c r="JQS46" s="84"/>
      <c r="JQT46" s="84"/>
      <c r="JQU46" s="84"/>
      <c r="JQV46" s="84"/>
      <c r="JQW46" s="84"/>
      <c r="JQX46" s="84"/>
      <c r="JQY46" s="84"/>
      <c r="JQZ46" s="84"/>
      <c r="JRA46" s="84"/>
      <c r="JRB46" s="84"/>
      <c r="JRC46" s="84"/>
      <c r="JRD46" s="84"/>
      <c r="JRE46" s="84"/>
      <c r="JRF46" s="84"/>
      <c r="JRG46" s="84"/>
      <c r="JRH46" s="84"/>
      <c r="JRI46" s="84"/>
      <c r="JRJ46" s="84"/>
      <c r="JRK46" s="84"/>
      <c r="JRL46" s="84"/>
      <c r="JRM46" s="84"/>
      <c r="JRN46" s="84"/>
      <c r="JRO46" s="84"/>
      <c r="JRP46" s="84"/>
      <c r="JRQ46" s="84"/>
      <c r="JRR46" s="84"/>
      <c r="JRS46" s="84"/>
      <c r="JRT46" s="84"/>
      <c r="JRU46" s="84"/>
      <c r="JRV46" s="84"/>
      <c r="JRW46" s="84"/>
      <c r="JRX46" s="84"/>
      <c r="JRY46" s="84"/>
      <c r="JRZ46" s="84"/>
      <c r="JSA46" s="84"/>
      <c r="JSB46" s="84"/>
      <c r="JSC46" s="84"/>
      <c r="JSD46" s="84"/>
      <c r="JSE46" s="84"/>
      <c r="JSF46" s="84"/>
      <c r="JSG46" s="84"/>
      <c r="JSH46" s="84"/>
      <c r="JSI46" s="84"/>
      <c r="JSJ46" s="84"/>
      <c r="JSK46" s="84"/>
      <c r="JSL46" s="84"/>
      <c r="JSM46" s="84"/>
      <c r="JSN46" s="84"/>
      <c r="JSO46" s="84"/>
      <c r="JSP46" s="84"/>
      <c r="JSQ46" s="84"/>
      <c r="JSR46" s="84"/>
      <c r="JSS46" s="84"/>
      <c r="JST46" s="84"/>
      <c r="JSU46" s="84"/>
      <c r="JSV46" s="84"/>
      <c r="JSW46" s="84"/>
      <c r="JSX46" s="84"/>
      <c r="JSY46" s="84"/>
      <c r="JSZ46" s="84"/>
      <c r="JTA46" s="84"/>
      <c r="JTB46" s="84"/>
      <c r="JTC46" s="84"/>
      <c r="JTD46" s="84"/>
      <c r="JTE46" s="84"/>
      <c r="JTF46" s="84"/>
      <c r="JTG46" s="84"/>
      <c r="JTH46" s="84"/>
      <c r="JTI46" s="84"/>
      <c r="JTJ46" s="84"/>
      <c r="JTK46" s="84"/>
      <c r="JTL46" s="84"/>
      <c r="JTM46" s="84"/>
      <c r="JTN46" s="84"/>
      <c r="JTO46" s="84"/>
      <c r="JTP46" s="84"/>
      <c r="JTQ46" s="84"/>
      <c r="JTR46" s="84"/>
      <c r="JTS46" s="84"/>
      <c r="JTT46" s="84"/>
      <c r="JTU46" s="84"/>
      <c r="JTV46" s="84"/>
      <c r="JTW46" s="84"/>
      <c r="JTX46" s="84"/>
      <c r="JTY46" s="84"/>
      <c r="JTZ46" s="84"/>
      <c r="JUA46" s="84"/>
      <c r="JUB46" s="84"/>
      <c r="JUC46" s="84"/>
      <c r="JUD46" s="84"/>
      <c r="JUE46" s="84"/>
      <c r="JUF46" s="84"/>
      <c r="JUG46" s="84"/>
      <c r="JUH46" s="84"/>
      <c r="JUI46" s="84"/>
      <c r="JUJ46" s="84"/>
      <c r="JUK46" s="84"/>
      <c r="JUL46" s="84"/>
      <c r="JUM46" s="84"/>
      <c r="JUN46" s="84"/>
      <c r="JUO46" s="84"/>
      <c r="JUP46" s="84"/>
      <c r="JUQ46" s="84"/>
      <c r="JUR46" s="84"/>
      <c r="JUS46" s="84"/>
      <c r="JUT46" s="84"/>
      <c r="JUU46" s="84"/>
      <c r="JUV46" s="84"/>
      <c r="JUW46" s="84"/>
      <c r="JUX46" s="84"/>
      <c r="JUY46" s="84"/>
      <c r="JUZ46" s="84"/>
      <c r="JVA46" s="84"/>
      <c r="JVB46" s="84"/>
      <c r="JVC46" s="84"/>
      <c r="JVD46" s="84"/>
      <c r="JVE46" s="84"/>
      <c r="JVF46" s="84"/>
      <c r="JVG46" s="84"/>
      <c r="JVH46" s="84"/>
      <c r="JVI46" s="84"/>
      <c r="JVJ46" s="84"/>
      <c r="JVK46" s="84"/>
      <c r="JVL46" s="84"/>
      <c r="JVM46" s="84"/>
      <c r="JVN46" s="84"/>
      <c r="JVO46" s="84"/>
      <c r="JVP46" s="84"/>
      <c r="JVQ46" s="84"/>
      <c r="JVR46" s="84"/>
      <c r="JVS46" s="84"/>
      <c r="JVT46" s="84"/>
      <c r="JVU46" s="84"/>
      <c r="JVV46" s="84"/>
      <c r="JVW46" s="84"/>
      <c r="JVX46" s="84"/>
      <c r="JVY46" s="84"/>
      <c r="JVZ46" s="84"/>
      <c r="JWA46" s="84"/>
      <c r="JWB46" s="84"/>
      <c r="JWC46" s="84"/>
      <c r="JWD46" s="84"/>
      <c r="JWE46" s="84"/>
      <c r="JWF46" s="84"/>
      <c r="JWG46" s="84"/>
      <c r="JWH46" s="84"/>
      <c r="JWI46" s="84"/>
      <c r="JWJ46" s="84"/>
      <c r="JWK46" s="84"/>
      <c r="JWL46" s="84"/>
      <c r="JWM46" s="84"/>
      <c r="JWN46" s="84"/>
      <c r="JWO46" s="84"/>
      <c r="JWP46" s="84"/>
      <c r="JWQ46" s="84"/>
      <c r="JWR46" s="84"/>
      <c r="JWS46" s="84"/>
      <c r="JWT46" s="84"/>
      <c r="JWU46" s="84"/>
      <c r="JWV46" s="84"/>
      <c r="JWW46" s="84"/>
      <c r="JWX46" s="84"/>
      <c r="JWY46" s="84"/>
      <c r="JWZ46" s="84"/>
      <c r="JXA46" s="84"/>
      <c r="JXB46" s="84"/>
      <c r="JXC46" s="84"/>
      <c r="JXD46" s="84"/>
      <c r="JXE46" s="84"/>
      <c r="JXF46" s="84"/>
      <c r="JXG46" s="84"/>
      <c r="JXH46" s="84"/>
      <c r="JXI46" s="84"/>
      <c r="JXJ46" s="84"/>
      <c r="JXK46" s="84"/>
      <c r="JXL46" s="84"/>
      <c r="JXM46" s="84"/>
      <c r="JXN46" s="84"/>
      <c r="JXO46" s="84"/>
      <c r="JXP46" s="84"/>
      <c r="JXQ46" s="84"/>
      <c r="JXR46" s="84"/>
      <c r="JXS46" s="84"/>
      <c r="JXT46" s="84"/>
      <c r="JXU46" s="84"/>
      <c r="JXV46" s="84"/>
      <c r="JXW46" s="84"/>
      <c r="JXX46" s="84"/>
      <c r="JXY46" s="84"/>
      <c r="JXZ46" s="84"/>
      <c r="JYA46" s="84"/>
      <c r="JYB46" s="84"/>
      <c r="JYC46" s="84"/>
      <c r="JYD46" s="84"/>
      <c r="JYE46" s="84"/>
      <c r="JYF46" s="84"/>
      <c r="JYG46" s="84"/>
      <c r="JYH46" s="84"/>
      <c r="JYI46" s="84"/>
      <c r="JYJ46" s="84"/>
      <c r="JYK46" s="84"/>
      <c r="JYL46" s="84"/>
      <c r="JYM46" s="84"/>
      <c r="JYN46" s="84"/>
      <c r="JYO46" s="84"/>
      <c r="JYP46" s="84"/>
      <c r="JYQ46" s="84"/>
      <c r="JYR46" s="84"/>
      <c r="JYS46" s="84"/>
      <c r="JYT46" s="84"/>
      <c r="JYU46" s="84"/>
      <c r="JYV46" s="84"/>
      <c r="JYW46" s="84"/>
      <c r="JYX46" s="84"/>
      <c r="JYY46" s="84"/>
      <c r="JYZ46" s="84"/>
      <c r="JZA46" s="84"/>
      <c r="JZB46" s="84"/>
      <c r="JZC46" s="84"/>
      <c r="JZD46" s="84"/>
      <c r="JZE46" s="84"/>
      <c r="JZF46" s="84"/>
      <c r="JZG46" s="84"/>
      <c r="JZH46" s="84"/>
      <c r="JZI46" s="84"/>
      <c r="JZJ46" s="84"/>
      <c r="JZK46" s="84"/>
      <c r="JZL46" s="84"/>
      <c r="JZM46" s="84"/>
      <c r="JZN46" s="84"/>
      <c r="JZO46" s="84"/>
      <c r="JZP46" s="84"/>
      <c r="JZQ46" s="84"/>
      <c r="JZR46" s="84"/>
      <c r="JZS46" s="84"/>
      <c r="JZT46" s="84"/>
      <c r="JZU46" s="84"/>
      <c r="JZV46" s="84"/>
      <c r="JZW46" s="84"/>
      <c r="JZX46" s="84"/>
      <c r="JZY46" s="84"/>
      <c r="JZZ46" s="84"/>
      <c r="KAA46" s="84"/>
      <c r="KAB46" s="84"/>
      <c r="KAC46" s="84"/>
      <c r="KAD46" s="84"/>
      <c r="KAE46" s="84"/>
      <c r="KAF46" s="84"/>
      <c r="KAG46" s="84"/>
      <c r="KAH46" s="84"/>
      <c r="KAI46" s="84"/>
      <c r="KAJ46" s="84"/>
      <c r="KAK46" s="84"/>
      <c r="KAL46" s="84"/>
      <c r="KAM46" s="84"/>
      <c r="KAN46" s="84"/>
      <c r="KAO46" s="84"/>
      <c r="KAP46" s="84"/>
      <c r="KAQ46" s="84"/>
      <c r="KAR46" s="84"/>
      <c r="KAS46" s="84"/>
      <c r="KAT46" s="84"/>
      <c r="KAU46" s="84"/>
      <c r="KAV46" s="84"/>
      <c r="KAW46" s="84"/>
      <c r="KAX46" s="84"/>
      <c r="KAY46" s="84"/>
      <c r="KAZ46" s="84"/>
      <c r="KBA46" s="84"/>
      <c r="KBB46" s="84"/>
      <c r="KBC46" s="84"/>
      <c r="KBD46" s="84"/>
      <c r="KBE46" s="84"/>
      <c r="KBF46" s="84"/>
      <c r="KBG46" s="84"/>
      <c r="KBH46" s="84"/>
      <c r="KBI46" s="84"/>
      <c r="KBJ46" s="84"/>
      <c r="KBK46" s="84"/>
      <c r="KBL46" s="84"/>
      <c r="KBM46" s="84"/>
      <c r="KBN46" s="84"/>
      <c r="KBO46" s="84"/>
      <c r="KBP46" s="84"/>
      <c r="KBQ46" s="84"/>
      <c r="KBR46" s="84"/>
      <c r="KBS46" s="84"/>
      <c r="KBT46" s="84"/>
      <c r="KBU46" s="84"/>
      <c r="KBV46" s="84"/>
      <c r="KBW46" s="84"/>
      <c r="KBX46" s="84"/>
      <c r="KBY46" s="84"/>
      <c r="KBZ46" s="84"/>
      <c r="KCA46" s="84"/>
      <c r="KCB46" s="84"/>
      <c r="KCC46" s="84"/>
      <c r="KCD46" s="84"/>
      <c r="KCE46" s="84"/>
      <c r="KCF46" s="84"/>
      <c r="KCG46" s="84"/>
      <c r="KCH46" s="84"/>
      <c r="KCI46" s="84"/>
      <c r="KCJ46" s="84"/>
      <c r="KCK46" s="84"/>
      <c r="KCL46" s="84"/>
      <c r="KCM46" s="84"/>
      <c r="KCN46" s="84"/>
      <c r="KCO46" s="84"/>
      <c r="KCP46" s="84"/>
      <c r="KCQ46" s="84"/>
      <c r="KCR46" s="84"/>
      <c r="KCS46" s="84"/>
      <c r="KCT46" s="84"/>
      <c r="KCU46" s="84"/>
      <c r="KCV46" s="84"/>
      <c r="KCW46" s="84"/>
      <c r="KCX46" s="84"/>
      <c r="KCY46" s="84"/>
      <c r="KCZ46" s="84"/>
      <c r="KDA46" s="84"/>
      <c r="KDB46" s="84"/>
      <c r="KDC46" s="84"/>
      <c r="KDD46" s="84"/>
      <c r="KDE46" s="84"/>
      <c r="KDF46" s="84"/>
      <c r="KDG46" s="84"/>
      <c r="KDH46" s="84"/>
      <c r="KDI46" s="84"/>
      <c r="KDJ46" s="84"/>
      <c r="KDK46" s="84"/>
      <c r="KDL46" s="84"/>
      <c r="KDM46" s="84"/>
      <c r="KDN46" s="84"/>
      <c r="KDO46" s="84"/>
      <c r="KDP46" s="84"/>
      <c r="KDQ46" s="84"/>
      <c r="KDR46" s="84"/>
      <c r="KDS46" s="84"/>
      <c r="KDT46" s="84"/>
      <c r="KDU46" s="84"/>
      <c r="KDV46" s="84"/>
      <c r="KDW46" s="84"/>
      <c r="KDX46" s="84"/>
      <c r="KDY46" s="84"/>
      <c r="KDZ46" s="84"/>
      <c r="KEA46" s="84"/>
      <c r="KEB46" s="84"/>
      <c r="KEC46" s="84"/>
      <c r="KED46" s="84"/>
      <c r="KEE46" s="84"/>
      <c r="KEF46" s="84"/>
      <c r="KEG46" s="84"/>
      <c r="KEH46" s="84"/>
      <c r="KEI46" s="84"/>
      <c r="KEJ46" s="84"/>
      <c r="KEK46" s="84"/>
      <c r="KEL46" s="84"/>
      <c r="KEM46" s="84"/>
      <c r="KEN46" s="84"/>
      <c r="KEO46" s="84"/>
      <c r="KEP46" s="84"/>
      <c r="KEQ46" s="84"/>
      <c r="KER46" s="84"/>
      <c r="KES46" s="84"/>
      <c r="KET46" s="84"/>
      <c r="KEU46" s="84"/>
      <c r="KEV46" s="84"/>
      <c r="KEW46" s="84"/>
      <c r="KEX46" s="84"/>
      <c r="KEY46" s="84"/>
      <c r="KEZ46" s="84"/>
      <c r="KFA46" s="84"/>
      <c r="KFB46" s="84"/>
      <c r="KFC46" s="84"/>
      <c r="KFD46" s="84"/>
      <c r="KFE46" s="84"/>
      <c r="KFF46" s="84"/>
      <c r="KFG46" s="84"/>
      <c r="KFH46" s="84"/>
      <c r="KFI46" s="84"/>
      <c r="KFJ46" s="84"/>
      <c r="KFK46" s="84"/>
      <c r="KFL46" s="84"/>
      <c r="KFM46" s="84"/>
      <c r="KFN46" s="84"/>
      <c r="KFO46" s="84"/>
      <c r="KFP46" s="84"/>
      <c r="KFQ46" s="84"/>
      <c r="KFR46" s="84"/>
      <c r="KFS46" s="84"/>
      <c r="KFT46" s="84"/>
      <c r="KFU46" s="84"/>
      <c r="KFV46" s="84"/>
      <c r="KFW46" s="84"/>
      <c r="KFX46" s="84"/>
      <c r="KFY46" s="84"/>
      <c r="KFZ46" s="84"/>
      <c r="KGA46" s="84"/>
      <c r="KGB46" s="84"/>
      <c r="KGC46" s="84"/>
      <c r="KGD46" s="84"/>
      <c r="KGE46" s="84"/>
      <c r="KGF46" s="84"/>
      <c r="KGG46" s="84"/>
      <c r="KGH46" s="84"/>
      <c r="KGI46" s="84"/>
      <c r="KGJ46" s="84"/>
      <c r="KGK46" s="84"/>
      <c r="KGL46" s="84"/>
      <c r="KGM46" s="84"/>
      <c r="KGN46" s="84"/>
      <c r="KGO46" s="84"/>
      <c r="KGP46" s="84"/>
      <c r="KGQ46" s="84"/>
      <c r="KGR46" s="84"/>
      <c r="KGS46" s="84"/>
      <c r="KGT46" s="84"/>
      <c r="KGU46" s="84"/>
      <c r="KGV46" s="84"/>
      <c r="KGW46" s="84"/>
      <c r="KGX46" s="84"/>
      <c r="KGY46" s="84"/>
      <c r="KGZ46" s="84"/>
      <c r="KHA46" s="84"/>
      <c r="KHB46" s="84"/>
      <c r="KHC46" s="84"/>
      <c r="KHD46" s="84"/>
      <c r="KHE46" s="84"/>
      <c r="KHF46" s="84"/>
      <c r="KHG46" s="84"/>
      <c r="KHH46" s="84"/>
      <c r="KHI46" s="84"/>
      <c r="KHJ46" s="84"/>
      <c r="KHK46" s="84"/>
      <c r="KHL46" s="84"/>
      <c r="KHM46" s="84"/>
      <c r="KHN46" s="84"/>
      <c r="KHO46" s="84"/>
      <c r="KHP46" s="84"/>
      <c r="KHQ46" s="84"/>
      <c r="KHR46" s="84"/>
      <c r="KHS46" s="84"/>
      <c r="KHT46" s="84"/>
      <c r="KHU46" s="84"/>
      <c r="KHV46" s="84"/>
      <c r="KHW46" s="84"/>
      <c r="KHX46" s="84"/>
      <c r="KHY46" s="84"/>
      <c r="KHZ46" s="84"/>
      <c r="KIA46" s="84"/>
      <c r="KIB46" s="84"/>
      <c r="KIC46" s="84"/>
      <c r="KID46" s="84"/>
      <c r="KIE46" s="84"/>
      <c r="KIF46" s="84"/>
      <c r="KIG46" s="84"/>
      <c r="KIH46" s="84"/>
      <c r="KII46" s="84"/>
      <c r="KIJ46" s="84"/>
      <c r="KIK46" s="84"/>
      <c r="KIL46" s="84"/>
      <c r="KIM46" s="84"/>
      <c r="KIN46" s="84"/>
      <c r="KIO46" s="84"/>
      <c r="KIP46" s="84"/>
      <c r="KIQ46" s="84"/>
      <c r="KIR46" s="84"/>
      <c r="KIS46" s="84"/>
      <c r="KIT46" s="84"/>
      <c r="KIU46" s="84"/>
      <c r="KIV46" s="84"/>
      <c r="KIW46" s="84"/>
      <c r="KIX46" s="84"/>
      <c r="KIY46" s="84"/>
      <c r="KIZ46" s="84"/>
      <c r="KJA46" s="84"/>
      <c r="KJB46" s="84"/>
      <c r="KJC46" s="84"/>
      <c r="KJD46" s="84"/>
      <c r="KJE46" s="84"/>
      <c r="KJF46" s="84"/>
      <c r="KJG46" s="84"/>
      <c r="KJH46" s="84"/>
      <c r="KJI46" s="84"/>
      <c r="KJJ46" s="84"/>
      <c r="KJK46" s="84"/>
      <c r="KJL46" s="84"/>
      <c r="KJM46" s="84"/>
      <c r="KJN46" s="84"/>
      <c r="KJO46" s="84"/>
      <c r="KJP46" s="84"/>
      <c r="KJQ46" s="84"/>
      <c r="KJR46" s="84"/>
      <c r="KJS46" s="84"/>
      <c r="KJT46" s="84"/>
      <c r="KJU46" s="84"/>
      <c r="KJV46" s="84"/>
      <c r="KJW46" s="84"/>
      <c r="KJX46" s="84"/>
      <c r="KJY46" s="84"/>
      <c r="KJZ46" s="84"/>
      <c r="KKA46" s="84"/>
      <c r="KKB46" s="84"/>
      <c r="KKC46" s="84"/>
      <c r="KKD46" s="84"/>
      <c r="KKE46" s="84"/>
      <c r="KKF46" s="84"/>
      <c r="KKG46" s="84"/>
      <c r="KKH46" s="84"/>
      <c r="KKI46" s="84"/>
      <c r="KKJ46" s="84"/>
      <c r="KKK46" s="84"/>
      <c r="KKL46" s="84"/>
      <c r="KKM46" s="84"/>
      <c r="KKN46" s="84"/>
      <c r="KKO46" s="84"/>
      <c r="KKP46" s="84"/>
      <c r="KKQ46" s="84"/>
      <c r="KKR46" s="84"/>
      <c r="KKS46" s="84"/>
      <c r="KKT46" s="84"/>
      <c r="KKU46" s="84"/>
      <c r="KKV46" s="84"/>
      <c r="KKW46" s="84"/>
      <c r="KKX46" s="84"/>
      <c r="KKY46" s="84"/>
      <c r="KKZ46" s="84"/>
      <c r="KLA46" s="84"/>
      <c r="KLB46" s="84"/>
      <c r="KLC46" s="84"/>
      <c r="KLD46" s="84"/>
      <c r="KLE46" s="84"/>
      <c r="KLF46" s="84"/>
      <c r="KLG46" s="84"/>
      <c r="KLH46" s="84"/>
      <c r="KLI46" s="84"/>
      <c r="KLJ46" s="84"/>
      <c r="KLK46" s="84"/>
      <c r="KLL46" s="84"/>
      <c r="KLM46" s="84"/>
      <c r="KLN46" s="84"/>
      <c r="KLO46" s="84"/>
      <c r="KLP46" s="84"/>
      <c r="KLQ46" s="84"/>
      <c r="KLR46" s="84"/>
      <c r="KLS46" s="84"/>
      <c r="KLT46" s="84"/>
      <c r="KLU46" s="84"/>
      <c r="KLV46" s="84"/>
      <c r="KLW46" s="84"/>
      <c r="KLX46" s="84"/>
      <c r="KLY46" s="84"/>
      <c r="KLZ46" s="84"/>
      <c r="KMA46" s="84"/>
      <c r="KMB46" s="84"/>
      <c r="KMC46" s="84"/>
      <c r="KMD46" s="84"/>
      <c r="KME46" s="84"/>
      <c r="KMF46" s="84"/>
      <c r="KMG46" s="84"/>
      <c r="KMH46" s="84"/>
      <c r="KMI46" s="84"/>
      <c r="KMJ46" s="84"/>
      <c r="KMK46" s="84"/>
      <c r="KML46" s="84"/>
      <c r="KMM46" s="84"/>
      <c r="KMN46" s="84"/>
      <c r="KMO46" s="84"/>
      <c r="KMP46" s="84"/>
      <c r="KMQ46" s="84"/>
      <c r="KMR46" s="84"/>
      <c r="KMS46" s="84"/>
      <c r="KMT46" s="84"/>
      <c r="KMU46" s="84"/>
      <c r="KMV46" s="84"/>
      <c r="KMW46" s="84"/>
      <c r="KMX46" s="84"/>
      <c r="KMY46" s="84"/>
      <c r="KMZ46" s="84"/>
      <c r="KNA46" s="84"/>
      <c r="KNB46" s="84"/>
      <c r="KNC46" s="84"/>
      <c r="KND46" s="84"/>
      <c r="KNE46" s="84"/>
      <c r="KNF46" s="84"/>
      <c r="KNG46" s="84"/>
      <c r="KNH46" s="84"/>
      <c r="KNI46" s="84"/>
      <c r="KNJ46" s="84"/>
      <c r="KNK46" s="84"/>
      <c r="KNL46" s="84"/>
      <c r="KNM46" s="84"/>
      <c r="KNN46" s="84"/>
      <c r="KNO46" s="84"/>
      <c r="KNP46" s="84"/>
      <c r="KNQ46" s="84"/>
      <c r="KNR46" s="84"/>
      <c r="KNS46" s="84"/>
      <c r="KNT46" s="84"/>
      <c r="KNU46" s="84"/>
      <c r="KNV46" s="84"/>
      <c r="KNW46" s="84"/>
      <c r="KNX46" s="84"/>
      <c r="KNY46" s="84"/>
      <c r="KNZ46" s="84"/>
      <c r="KOA46" s="84"/>
      <c r="KOB46" s="84"/>
      <c r="KOC46" s="84"/>
      <c r="KOD46" s="84"/>
      <c r="KOE46" s="84"/>
      <c r="KOF46" s="84"/>
      <c r="KOG46" s="84"/>
      <c r="KOH46" s="84"/>
      <c r="KOI46" s="84"/>
      <c r="KOJ46" s="84"/>
      <c r="KOK46" s="84"/>
      <c r="KOL46" s="84"/>
      <c r="KOM46" s="84"/>
      <c r="KON46" s="84"/>
      <c r="KOO46" s="84"/>
      <c r="KOP46" s="84"/>
      <c r="KOQ46" s="84"/>
      <c r="KOR46" s="84"/>
      <c r="KOS46" s="84"/>
      <c r="KOT46" s="84"/>
      <c r="KOU46" s="84"/>
      <c r="KOV46" s="84"/>
      <c r="KOW46" s="84"/>
      <c r="KOX46" s="84"/>
      <c r="KOY46" s="84"/>
      <c r="KOZ46" s="84"/>
      <c r="KPA46" s="84"/>
      <c r="KPB46" s="84"/>
      <c r="KPC46" s="84"/>
      <c r="KPD46" s="84"/>
      <c r="KPE46" s="84"/>
      <c r="KPF46" s="84"/>
      <c r="KPG46" s="84"/>
      <c r="KPH46" s="84"/>
      <c r="KPI46" s="84"/>
      <c r="KPJ46" s="84"/>
      <c r="KPK46" s="84"/>
      <c r="KPL46" s="84"/>
      <c r="KPM46" s="84"/>
      <c r="KPN46" s="84"/>
      <c r="KPO46" s="84"/>
      <c r="KPP46" s="84"/>
      <c r="KPQ46" s="84"/>
      <c r="KPR46" s="84"/>
      <c r="KPS46" s="84"/>
      <c r="KPT46" s="84"/>
      <c r="KPU46" s="84"/>
      <c r="KPV46" s="84"/>
      <c r="KPW46" s="84"/>
      <c r="KPX46" s="84"/>
      <c r="KPY46" s="84"/>
      <c r="KPZ46" s="84"/>
      <c r="KQA46" s="84"/>
      <c r="KQB46" s="84"/>
      <c r="KQC46" s="84"/>
      <c r="KQD46" s="84"/>
      <c r="KQE46" s="84"/>
      <c r="KQF46" s="84"/>
      <c r="KQG46" s="84"/>
      <c r="KQH46" s="84"/>
      <c r="KQI46" s="84"/>
      <c r="KQJ46" s="84"/>
      <c r="KQK46" s="84"/>
      <c r="KQL46" s="84"/>
      <c r="KQM46" s="84"/>
      <c r="KQN46" s="84"/>
      <c r="KQO46" s="84"/>
      <c r="KQP46" s="84"/>
      <c r="KQQ46" s="84"/>
      <c r="KQR46" s="84"/>
      <c r="KQS46" s="84"/>
      <c r="KQT46" s="84"/>
      <c r="KQU46" s="84"/>
      <c r="KQV46" s="84"/>
      <c r="KQW46" s="84"/>
      <c r="KQX46" s="84"/>
      <c r="KQY46" s="84"/>
      <c r="KQZ46" s="84"/>
      <c r="KRA46" s="84"/>
      <c r="KRB46" s="84"/>
      <c r="KRC46" s="84"/>
      <c r="KRD46" s="84"/>
      <c r="KRE46" s="84"/>
      <c r="KRF46" s="84"/>
      <c r="KRG46" s="84"/>
      <c r="KRH46" s="84"/>
      <c r="KRI46" s="84"/>
      <c r="KRJ46" s="84"/>
      <c r="KRK46" s="84"/>
      <c r="KRL46" s="84"/>
      <c r="KRM46" s="84"/>
      <c r="KRN46" s="84"/>
      <c r="KRO46" s="84"/>
      <c r="KRP46" s="84"/>
      <c r="KRQ46" s="84"/>
      <c r="KRR46" s="84"/>
      <c r="KRS46" s="84"/>
      <c r="KRT46" s="84"/>
      <c r="KRU46" s="84"/>
      <c r="KRV46" s="84"/>
      <c r="KRW46" s="84"/>
      <c r="KRX46" s="84"/>
      <c r="KRY46" s="84"/>
      <c r="KRZ46" s="84"/>
      <c r="KSA46" s="84"/>
      <c r="KSB46" s="84"/>
      <c r="KSC46" s="84"/>
      <c r="KSD46" s="84"/>
      <c r="KSE46" s="84"/>
      <c r="KSF46" s="84"/>
      <c r="KSG46" s="84"/>
      <c r="KSH46" s="84"/>
      <c r="KSI46" s="84"/>
      <c r="KSJ46" s="84"/>
      <c r="KSK46" s="84"/>
      <c r="KSL46" s="84"/>
      <c r="KSM46" s="84"/>
      <c r="KSN46" s="84"/>
      <c r="KSO46" s="84"/>
      <c r="KSP46" s="84"/>
      <c r="KSQ46" s="84"/>
      <c r="KSR46" s="84"/>
      <c r="KSS46" s="84"/>
      <c r="KST46" s="84"/>
      <c r="KSU46" s="84"/>
      <c r="KSV46" s="84"/>
      <c r="KSW46" s="84"/>
      <c r="KSX46" s="84"/>
      <c r="KSY46" s="84"/>
      <c r="KSZ46" s="84"/>
      <c r="KTA46" s="84"/>
      <c r="KTB46" s="84"/>
      <c r="KTC46" s="84"/>
      <c r="KTD46" s="84"/>
      <c r="KTE46" s="84"/>
      <c r="KTF46" s="84"/>
      <c r="KTG46" s="84"/>
      <c r="KTH46" s="84"/>
      <c r="KTI46" s="84"/>
      <c r="KTJ46" s="84"/>
      <c r="KTK46" s="84"/>
      <c r="KTL46" s="84"/>
      <c r="KTM46" s="84"/>
      <c r="KTN46" s="84"/>
      <c r="KTO46" s="84"/>
      <c r="KTP46" s="84"/>
      <c r="KTQ46" s="84"/>
      <c r="KTR46" s="84"/>
      <c r="KTS46" s="84"/>
      <c r="KTT46" s="84"/>
      <c r="KTU46" s="84"/>
      <c r="KTV46" s="84"/>
      <c r="KTW46" s="84"/>
      <c r="KTX46" s="84"/>
      <c r="KTY46" s="84"/>
      <c r="KTZ46" s="84"/>
      <c r="KUA46" s="84"/>
      <c r="KUB46" s="84"/>
      <c r="KUC46" s="84"/>
      <c r="KUD46" s="84"/>
      <c r="KUE46" s="84"/>
      <c r="KUF46" s="84"/>
      <c r="KUG46" s="84"/>
      <c r="KUH46" s="84"/>
      <c r="KUI46" s="84"/>
      <c r="KUJ46" s="84"/>
      <c r="KUK46" s="84"/>
      <c r="KUL46" s="84"/>
      <c r="KUM46" s="84"/>
      <c r="KUN46" s="84"/>
      <c r="KUO46" s="84"/>
      <c r="KUP46" s="84"/>
      <c r="KUQ46" s="84"/>
      <c r="KUR46" s="84"/>
      <c r="KUS46" s="84"/>
      <c r="KUT46" s="84"/>
      <c r="KUU46" s="84"/>
      <c r="KUV46" s="84"/>
      <c r="KUW46" s="84"/>
      <c r="KUX46" s="84"/>
      <c r="KUY46" s="84"/>
      <c r="KUZ46" s="84"/>
      <c r="KVA46" s="84"/>
      <c r="KVB46" s="84"/>
      <c r="KVC46" s="84"/>
      <c r="KVD46" s="84"/>
      <c r="KVE46" s="84"/>
      <c r="KVF46" s="84"/>
      <c r="KVG46" s="84"/>
      <c r="KVH46" s="84"/>
      <c r="KVI46" s="84"/>
      <c r="KVJ46" s="84"/>
      <c r="KVK46" s="84"/>
      <c r="KVL46" s="84"/>
      <c r="KVM46" s="84"/>
      <c r="KVN46" s="84"/>
      <c r="KVO46" s="84"/>
      <c r="KVP46" s="84"/>
      <c r="KVQ46" s="84"/>
      <c r="KVR46" s="84"/>
      <c r="KVS46" s="84"/>
      <c r="KVT46" s="84"/>
      <c r="KVU46" s="84"/>
      <c r="KVV46" s="84"/>
      <c r="KVW46" s="84"/>
      <c r="KVX46" s="84"/>
      <c r="KVY46" s="84"/>
      <c r="KVZ46" s="84"/>
      <c r="KWA46" s="84"/>
      <c r="KWB46" s="84"/>
      <c r="KWC46" s="84"/>
      <c r="KWD46" s="84"/>
      <c r="KWE46" s="84"/>
      <c r="KWF46" s="84"/>
      <c r="KWG46" s="84"/>
      <c r="KWH46" s="84"/>
      <c r="KWI46" s="84"/>
      <c r="KWJ46" s="84"/>
      <c r="KWK46" s="84"/>
      <c r="KWL46" s="84"/>
      <c r="KWM46" s="84"/>
      <c r="KWN46" s="84"/>
      <c r="KWO46" s="84"/>
      <c r="KWP46" s="84"/>
      <c r="KWQ46" s="84"/>
      <c r="KWR46" s="84"/>
      <c r="KWS46" s="84"/>
      <c r="KWT46" s="84"/>
      <c r="KWU46" s="84"/>
      <c r="KWV46" s="84"/>
      <c r="KWW46" s="84"/>
      <c r="KWX46" s="84"/>
      <c r="KWY46" s="84"/>
      <c r="KWZ46" s="84"/>
      <c r="KXA46" s="84"/>
      <c r="KXB46" s="84"/>
      <c r="KXC46" s="84"/>
      <c r="KXD46" s="84"/>
      <c r="KXE46" s="84"/>
      <c r="KXF46" s="84"/>
      <c r="KXG46" s="84"/>
      <c r="KXH46" s="84"/>
      <c r="KXI46" s="84"/>
      <c r="KXJ46" s="84"/>
      <c r="KXK46" s="84"/>
      <c r="KXL46" s="84"/>
      <c r="KXM46" s="84"/>
      <c r="KXN46" s="84"/>
      <c r="KXO46" s="84"/>
      <c r="KXP46" s="84"/>
      <c r="KXQ46" s="84"/>
      <c r="KXR46" s="84"/>
      <c r="KXS46" s="84"/>
      <c r="KXT46" s="84"/>
      <c r="KXU46" s="84"/>
      <c r="KXV46" s="84"/>
      <c r="KXW46" s="84"/>
      <c r="KXX46" s="84"/>
      <c r="KXY46" s="84"/>
      <c r="KXZ46" s="84"/>
      <c r="KYA46" s="84"/>
      <c r="KYB46" s="84"/>
      <c r="KYC46" s="84"/>
      <c r="KYD46" s="84"/>
      <c r="KYE46" s="84"/>
      <c r="KYF46" s="84"/>
      <c r="KYG46" s="84"/>
      <c r="KYH46" s="84"/>
      <c r="KYI46" s="84"/>
      <c r="KYJ46" s="84"/>
      <c r="KYK46" s="84"/>
      <c r="KYL46" s="84"/>
      <c r="KYM46" s="84"/>
      <c r="KYN46" s="84"/>
      <c r="KYO46" s="84"/>
      <c r="KYP46" s="84"/>
      <c r="KYQ46" s="84"/>
      <c r="KYR46" s="84"/>
      <c r="KYS46" s="84"/>
      <c r="KYT46" s="84"/>
      <c r="KYU46" s="84"/>
      <c r="KYV46" s="84"/>
      <c r="KYW46" s="84"/>
      <c r="KYX46" s="84"/>
      <c r="KYY46" s="84"/>
      <c r="KYZ46" s="84"/>
      <c r="KZA46" s="84"/>
      <c r="KZB46" s="84"/>
      <c r="KZC46" s="84"/>
      <c r="KZD46" s="84"/>
      <c r="KZE46" s="84"/>
      <c r="KZF46" s="84"/>
      <c r="KZG46" s="84"/>
      <c r="KZH46" s="84"/>
      <c r="KZI46" s="84"/>
      <c r="KZJ46" s="84"/>
      <c r="KZK46" s="84"/>
      <c r="KZL46" s="84"/>
      <c r="KZM46" s="84"/>
      <c r="KZN46" s="84"/>
      <c r="KZO46" s="84"/>
      <c r="KZP46" s="84"/>
      <c r="KZQ46" s="84"/>
      <c r="KZR46" s="84"/>
      <c r="KZS46" s="84"/>
      <c r="KZT46" s="84"/>
      <c r="KZU46" s="84"/>
      <c r="KZV46" s="84"/>
      <c r="KZW46" s="84"/>
      <c r="KZX46" s="84"/>
      <c r="KZY46" s="84"/>
      <c r="KZZ46" s="84"/>
      <c r="LAA46" s="84"/>
      <c r="LAB46" s="84"/>
      <c r="LAC46" s="84"/>
      <c r="LAD46" s="84"/>
      <c r="LAE46" s="84"/>
      <c r="LAF46" s="84"/>
      <c r="LAG46" s="84"/>
      <c r="LAH46" s="84"/>
      <c r="LAI46" s="84"/>
      <c r="LAJ46" s="84"/>
      <c r="LAK46" s="84"/>
      <c r="LAL46" s="84"/>
      <c r="LAM46" s="84"/>
      <c r="LAN46" s="84"/>
      <c r="LAO46" s="84"/>
      <c r="LAP46" s="84"/>
      <c r="LAQ46" s="84"/>
      <c r="LAR46" s="84"/>
      <c r="LAS46" s="84"/>
      <c r="LAT46" s="84"/>
      <c r="LAU46" s="84"/>
      <c r="LAV46" s="84"/>
      <c r="LAW46" s="84"/>
      <c r="LAX46" s="84"/>
      <c r="LAY46" s="84"/>
      <c r="LAZ46" s="84"/>
      <c r="LBA46" s="84"/>
      <c r="LBB46" s="84"/>
      <c r="LBC46" s="84"/>
      <c r="LBD46" s="84"/>
      <c r="LBE46" s="84"/>
      <c r="LBF46" s="84"/>
      <c r="LBG46" s="84"/>
      <c r="LBH46" s="84"/>
      <c r="LBI46" s="84"/>
      <c r="LBJ46" s="84"/>
      <c r="LBK46" s="84"/>
      <c r="LBL46" s="84"/>
      <c r="LBM46" s="84"/>
      <c r="LBN46" s="84"/>
      <c r="LBO46" s="84"/>
      <c r="LBP46" s="84"/>
      <c r="LBQ46" s="84"/>
      <c r="LBR46" s="84"/>
      <c r="LBS46" s="84"/>
      <c r="LBT46" s="84"/>
      <c r="LBU46" s="84"/>
      <c r="LBV46" s="84"/>
      <c r="LBW46" s="84"/>
      <c r="LBX46" s="84"/>
      <c r="LBY46" s="84"/>
      <c r="LBZ46" s="84"/>
      <c r="LCA46" s="84"/>
      <c r="LCB46" s="84"/>
      <c r="LCC46" s="84"/>
      <c r="LCD46" s="84"/>
      <c r="LCE46" s="84"/>
      <c r="LCF46" s="84"/>
      <c r="LCG46" s="84"/>
      <c r="LCH46" s="84"/>
      <c r="LCI46" s="84"/>
      <c r="LCJ46" s="84"/>
      <c r="LCK46" s="84"/>
      <c r="LCL46" s="84"/>
      <c r="LCM46" s="84"/>
      <c r="LCN46" s="84"/>
      <c r="LCO46" s="84"/>
      <c r="LCP46" s="84"/>
      <c r="LCQ46" s="84"/>
      <c r="LCR46" s="84"/>
      <c r="LCS46" s="84"/>
      <c r="LCT46" s="84"/>
      <c r="LCU46" s="84"/>
      <c r="LCV46" s="84"/>
      <c r="LCW46" s="84"/>
      <c r="LCX46" s="84"/>
      <c r="LCY46" s="84"/>
      <c r="LCZ46" s="84"/>
      <c r="LDA46" s="84"/>
      <c r="LDB46" s="84"/>
      <c r="LDC46" s="84"/>
      <c r="LDD46" s="84"/>
      <c r="LDE46" s="84"/>
      <c r="LDF46" s="84"/>
      <c r="LDG46" s="84"/>
      <c r="LDH46" s="84"/>
      <c r="LDI46" s="84"/>
      <c r="LDJ46" s="84"/>
      <c r="LDK46" s="84"/>
      <c r="LDL46" s="84"/>
      <c r="LDM46" s="84"/>
      <c r="LDN46" s="84"/>
      <c r="LDO46" s="84"/>
      <c r="LDP46" s="84"/>
      <c r="LDQ46" s="84"/>
      <c r="LDR46" s="84"/>
      <c r="LDS46" s="84"/>
      <c r="LDT46" s="84"/>
      <c r="LDU46" s="84"/>
      <c r="LDV46" s="84"/>
      <c r="LDW46" s="84"/>
      <c r="LDX46" s="84"/>
      <c r="LDY46" s="84"/>
      <c r="LDZ46" s="84"/>
      <c r="LEA46" s="84"/>
      <c r="LEB46" s="84"/>
      <c r="LEC46" s="84"/>
      <c r="LED46" s="84"/>
      <c r="LEE46" s="84"/>
      <c r="LEF46" s="84"/>
      <c r="LEG46" s="84"/>
      <c r="LEH46" s="84"/>
      <c r="LEI46" s="84"/>
      <c r="LEJ46" s="84"/>
      <c r="LEK46" s="84"/>
      <c r="LEL46" s="84"/>
      <c r="LEM46" s="84"/>
      <c r="LEN46" s="84"/>
      <c r="LEO46" s="84"/>
      <c r="LEP46" s="84"/>
      <c r="LEQ46" s="84"/>
      <c r="LER46" s="84"/>
      <c r="LES46" s="84"/>
      <c r="LET46" s="84"/>
      <c r="LEU46" s="84"/>
      <c r="LEV46" s="84"/>
      <c r="LEW46" s="84"/>
      <c r="LEX46" s="84"/>
      <c r="LEY46" s="84"/>
      <c r="LEZ46" s="84"/>
      <c r="LFA46" s="84"/>
      <c r="LFB46" s="84"/>
      <c r="LFC46" s="84"/>
      <c r="LFD46" s="84"/>
      <c r="LFE46" s="84"/>
      <c r="LFF46" s="84"/>
      <c r="LFG46" s="84"/>
      <c r="LFH46" s="84"/>
      <c r="LFI46" s="84"/>
      <c r="LFJ46" s="84"/>
      <c r="LFK46" s="84"/>
      <c r="LFL46" s="84"/>
      <c r="LFM46" s="84"/>
      <c r="LFN46" s="84"/>
      <c r="LFO46" s="84"/>
      <c r="LFP46" s="84"/>
      <c r="LFQ46" s="84"/>
      <c r="LFR46" s="84"/>
      <c r="LFS46" s="84"/>
      <c r="LFT46" s="84"/>
      <c r="LFU46" s="84"/>
      <c r="LFV46" s="84"/>
      <c r="LFW46" s="84"/>
      <c r="LFX46" s="84"/>
      <c r="LFY46" s="84"/>
      <c r="LFZ46" s="84"/>
      <c r="LGA46" s="84"/>
      <c r="LGB46" s="84"/>
      <c r="LGC46" s="84"/>
      <c r="LGD46" s="84"/>
      <c r="LGE46" s="84"/>
      <c r="LGF46" s="84"/>
      <c r="LGG46" s="84"/>
      <c r="LGH46" s="84"/>
      <c r="LGI46" s="84"/>
      <c r="LGJ46" s="84"/>
      <c r="LGK46" s="84"/>
      <c r="LGL46" s="84"/>
      <c r="LGM46" s="84"/>
      <c r="LGN46" s="84"/>
      <c r="LGO46" s="84"/>
      <c r="LGP46" s="84"/>
      <c r="LGQ46" s="84"/>
      <c r="LGR46" s="84"/>
      <c r="LGS46" s="84"/>
      <c r="LGT46" s="84"/>
      <c r="LGU46" s="84"/>
      <c r="LGV46" s="84"/>
      <c r="LGW46" s="84"/>
      <c r="LGX46" s="84"/>
      <c r="LGY46" s="84"/>
      <c r="LGZ46" s="84"/>
      <c r="LHA46" s="84"/>
      <c r="LHB46" s="84"/>
      <c r="LHC46" s="84"/>
      <c r="LHD46" s="84"/>
      <c r="LHE46" s="84"/>
      <c r="LHF46" s="84"/>
      <c r="LHG46" s="84"/>
      <c r="LHH46" s="84"/>
      <c r="LHI46" s="84"/>
      <c r="LHJ46" s="84"/>
      <c r="LHK46" s="84"/>
      <c r="LHL46" s="84"/>
      <c r="LHM46" s="84"/>
      <c r="LHN46" s="84"/>
      <c r="LHO46" s="84"/>
      <c r="LHP46" s="84"/>
      <c r="LHQ46" s="84"/>
      <c r="LHR46" s="84"/>
      <c r="LHS46" s="84"/>
      <c r="LHT46" s="84"/>
      <c r="LHU46" s="84"/>
      <c r="LHV46" s="84"/>
      <c r="LHW46" s="84"/>
      <c r="LHX46" s="84"/>
      <c r="LHY46" s="84"/>
      <c r="LHZ46" s="84"/>
      <c r="LIA46" s="84"/>
      <c r="LIB46" s="84"/>
      <c r="LIC46" s="84"/>
      <c r="LID46" s="84"/>
      <c r="LIE46" s="84"/>
      <c r="LIF46" s="84"/>
      <c r="LIG46" s="84"/>
      <c r="LIH46" s="84"/>
      <c r="LII46" s="84"/>
      <c r="LIJ46" s="84"/>
      <c r="LIK46" s="84"/>
      <c r="LIL46" s="84"/>
      <c r="LIM46" s="84"/>
      <c r="LIN46" s="84"/>
      <c r="LIO46" s="84"/>
      <c r="LIP46" s="84"/>
      <c r="LIQ46" s="84"/>
      <c r="LIR46" s="84"/>
      <c r="LIS46" s="84"/>
      <c r="LIT46" s="84"/>
      <c r="LIU46" s="84"/>
      <c r="LIV46" s="84"/>
      <c r="LIW46" s="84"/>
      <c r="LIX46" s="84"/>
      <c r="LIY46" s="84"/>
      <c r="LIZ46" s="84"/>
      <c r="LJA46" s="84"/>
      <c r="LJB46" s="84"/>
      <c r="LJC46" s="84"/>
      <c r="LJD46" s="84"/>
      <c r="LJE46" s="84"/>
      <c r="LJF46" s="84"/>
      <c r="LJG46" s="84"/>
      <c r="LJH46" s="84"/>
      <c r="LJI46" s="84"/>
      <c r="LJJ46" s="84"/>
      <c r="LJK46" s="84"/>
      <c r="LJL46" s="84"/>
      <c r="LJM46" s="84"/>
      <c r="LJN46" s="84"/>
      <c r="LJO46" s="84"/>
      <c r="LJP46" s="84"/>
      <c r="LJQ46" s="84"/>
      <c r="LJR46" s="84"/>
      <c r="LJS46" s="84"/>
      <c r="LJT46" s="84"/>
      <c r="LJU46" s="84"/>
      <c r="LJV46" s="84"/>
      <c r="LJW46" s="84"/>
      <c r="LJX46" s="84"/>
      <c r="LJY46" s="84"/>
      <c r="LJZ46" s="84"/>
      <c r="LKA46" s="84"/>
      <c r="LKB46" s="84"/>
      <c r="LKC46" s="84"/>
      <c r="LKD46" s="84"/>
      <c r="LKE46" s="84"/>
      <c r="LKF46" s="84"/>
      <c r="LKG46" s="84"/>
      <c r="LKH46" s="84"/>
      <c r="LKI46" s="84"/>
      <c r="LKJ46" s="84"/>
      <c r="LKK46" s="84"/>
      <c r="LKL46" s="84"/>
      <c r="LKM46" s="84"/>
      <c r="LKN46" s="84"/>
      <c r="LKO46" s="84"/>
      <c r="LKP46" s="84"/>
      <c r="LKQ46" s="84"/>
      <c r="LKR46" s="84"/>
      <c r="LKS46" s="84"/>
      <c r="LKT46" s="84"/>
      <c r="LKU46" s="84"/>
      <c r="LKV46" s="84"/>
      <c r="LKW46" s="84"/>
      <c r="LKX46" s="84"/>
      <c r="LKY46" s="84"/>
      <c r="LKZ46" s="84"/>
      <c r="LLA46" s="84"/>
      <c r="LLB46" s="84"/>
      <c r="LLC46" s="84"/>
      <c r="LLD46" s="84"/>
      <c r="LLE46" s="84"/>
      <c r="LLF46" s="84"/>
      <c r="LLG46" s="84"/>
      <c r="LLH46" s="84"/>
      <c r="LLI46" s="84"/>
      <c r="LLJ46" s="84"/>
      <c r="LLK46" s="84"/>
      <c r="LLL46" s="84"/>
      <c r="LLM46" s="84"/>
      <c r="LLN46" s="84"/>
      <c r="LLO46" s="84"/>
      <c r="LLP46" s="84"/>
      <c r="LLQ46" s="84"/>
      <c r="LLR46" s="84"/>
      <c r="LLS46" s="84"/>
      <c r="LLT46" s="84"/>
      <c r="LLU46" s="84"/>
      <c r="LLV46" s="84"/>
      <c r="LLW46" s="84"/>
      <c r="LLX46" s="84"/>
      <c r="LLY46" s="84"/>
      <c r="LLZ46" s="84"/>
      <c r="LMA46" s="84"/>
      <c r="LMB46" s="84"/>
      <c r="LMC46" s="84"/>
      <c r="LMD46" s="84"/>
      <c r="LME46" s="84"/>
      <c r="LMF46" s="84"/>
      <c r="LMG46" s="84"/>
      <c r="LMH46" s="84"/>
      <c r="LMI46" s="84"/>
      <c r="LMJ46" s="84"/>
      <c r="LMK46" s="84"/>
      <c r="LML46" s="84"/>
      <c r="LMM46" s="84"/>
      <c r="LMN46" s="84"/>
      <c r="LMO46" s="84"/>
      <c r="LMP46" s="84"/>
      <c r="LMQ46" s="84"/>
      <c r="LMR46" s="84"/>
      <c r="LMS46" s="84"/>
      <c r="LMT46" s="84"/>
      <c r="LMU46" s="84"/>
      <c r="LMV46" s="84"/>
      <c r="LMW46" s="84"/>
      <c r="LMX46" s="84"/>
      <c r="LMY46" s="84"/>
      <c r="LMZ46" s="84"/>
      <c r="LNA46" s="84"/>
      <c r="LNB46" s="84"/>
      <c r="LNC46" s="84"/>
      <c r="LND46" s="84"/>
      <c r="LNE46" s="84"/>
      <c r="LNF46" s="84"/>
      <c r="LNG46" s="84"/>
      <c r="LNH46" s="84"/>
      <c r="LNI46" s="84"/>
      <c r="LNJ46" s="84"/>
      <c r="LNK46" s="84"/>
      <c r="LNL46" s="84"/>
      <c r="LNM46" s="84"/>
      <c r="LNN46" s="84"/>
      <c r="LNO46" s="84"/>
      <c r="LNP46" s="84"/>
      <c r="LNQ46" s="84"/>
      <c r="LNR46" s="84"/>
      <c r="LNS46" s="84"/>
      <c r="LNT46" s="84"/>
      <c r="LNU46" s="84"/>
      <c r="LNV46" s="84"/>
      <c r="LNW46" s="84"/>
      <c r="LNX46" s="84"/>
      <c r="LNY46" s="84"/>
      <c r="LNZ46" s="84"/>
      <c r="LOA46" s="84"/>
      <c r="LOB46" s="84"/>
      <c r="LOC46" s="84"/>
      <c r="LOD46" s="84"/>
      <c r="LOE46" s="84"/>
      <c r="LOF46" s="84"/>
      <c r="LOG46" s="84"/>
      <c r="LOH46" s="84"/>
      <c r="LOI46" s="84"/>
      <c r="LOJ46" s="84"/>
      <c r="LOK46" s="84"/>
      <c r="LOL46" s="84"/>
      <c r="LOM46" s="84"/>
      <c r="LON46" s="84"/>
      <c r="LOO46" s="84"/>
      <c r="LOP46" s="84"/>
      <c r="LOQ46" s="84"/>
      <c r="LOR46" s="84"/>
      <c r="LOS46" s="84"/>
      <c r="LOT46" s="84"/>
      <c r="LOU46" s="84"/>
      <c r="LOV46" s="84"/>
      <c r="LOW46" s="84"/>
      <c r="LOX46" s="84"/>
      <c r="LOY46" s="84"/>
      <c r="LOZ46" s="84"/>
      <c r="LPA46" s="84"/>
      <c r="LPB46" s="84"/>
      <c r="LPC46" s="84"/>
      <c r="LPD46" s="84"/>
      <c r="LPE46" s="84"/>
      <c r="LPF46" s="84"/>
      <c r="LPG46" s="84"/>
      <c r="LPH46" s="84"/>
      <c r="LPI46" s="84"/>
      <c r="LPJ46" s="84"/>
      <c r="LPK46" s="84"/>
      <c r="LPL46" s="84"/>
      <c r="LPM46" s="84"/>
      <c r="LPN46" s="84"/>
      <c r="LPO46" s="84"/>
      <c r="LPP46" s="84"/>
      <c r="LPQ46" s="84"/>
      <c r="LPR46" s="84"/>
      <c r="LPS46" s="84"/>
      <c r="LPT46" s="84"/>
      <c r="LPU46" s="84"/>
      <c r="LPV46" s="84"/>
      <c r="LPW46" s="84"/>
      <c r="LPX46" s="84"/>
      <c r="LPY46" s="84"/>
      <c r="LPZ46" s="84"/>
      <c r="LQA46" s="84"/>
      <c r="LQB46" s="84"/>
      <c r="LQC46" s="84"/>
      <c r="LQD46" s="84"/>
      <c r="LQE46" s="84"/>
      <c r="LQF46" s="84"/>
      <c r="LQG46" s="84"/>
      <c r="LQH46" s="84"/>
      <c r="LQI46" s="84"/>
      <c r="LQJ46" s="84"/>
      <c r="LQK46" s="84"/>
      <c r="LQL46" s="84"/>
      <c r="LQM46" s="84"/>
      <c r="LQN46" s="84"/>
      <c r="LQO46" s="84"/>
      <c r="LQP46" s="84"/>
      <c r="LQQ46" s="84"/>
      <c r="LQR46" s="84"/>
      <c r="LQS46" s="84"/>
      <c r="LQT46" s="84"/>
      <c r="LQU46" s="84"/>
      <c r="LQV46" s="84"/>
      <c r="LQW46" s="84"/>
      <c r="LQX46" s="84"/>
      <c r="LQY46" s="84"/>
      <c r="LQZ46" s="84"/>
      <c r="LRA46" s="84"/>
      <c r="LRB46" s="84"/>
      <c r="LRC46" s="84"/>
      <c r="LRD46" s="84"/>
      <c r="LRE46" s="84"/>
      <c r="LRF46" s="84"/>
      <c r="LRG46" s="84"/>
      <c r="LRH46" s="84"/>
      <c r="LRI46" s="84"/>
      <c r="LRJ46" s="84"/>
      <c r="LRK46" s="84"/>
      <c r="LRL46" s="84"/>
      <c r="LRM46" s="84"/>
      <c r="LRN46" s="84"/>
      <c r="LRO46" s="84"/>
      <c r="LRP46" s="84"/>
      <c r="LRQ46" s="84"/>
      <c r="LRR46" s="84"/>
      <c r="LRS46" s="84"/>
      <c r="LRT46" s="84"/>
      <c r="LRU46" s="84"/>
      <c r="LRV46" s="84"/>
      <c r="LRW46" s="84"/>
      <c r="LRX46" s="84"/>
      <c r="LRY46" s="84"/>
      <c r="LRZ46" s="84"/>
      <c r="LSA46" s="84"/>
      <c r="LSB46" s="84"/>
      <c r="LSC46" s="84"/>
      <c r="LSD46" s="84"/>
      <c r="LSE46" s="84"/>
      <c r="LSF46" s="84"/>
      <c r="LSG46" s="84"/>
      <c r="LSH46" s="84"/>
      <c r="LSI46" s="84"/>
      <c r="LSJ46" s="84"/>
      <c r="LSK46" s="84"/>
      <c r="LSL46" s="84"/>
      <c r="LSM46" s="84"/>
      <c r="LSN46" s="84"/>
      <c r="LSO46" s="84"/>
      <c r="LSP46" s="84"/>
      <c r="LSQ46" s="84"/>
      <c r="LSR46" s="84"/>
      <c r="LSS46" s="84"/>
      <c r="LST46" s="84"/>
      <c r="LSU46" s="84"/>
      <c r="LSV46" s="84"/>
      <c r="LSW46" s="84"/>
      <c r="LSX46" s="84"/>
      <c r="LSY46" s="84"/>
      <c r="LSZ46" s="84"/>
      <c r="LTA46" s="84"/>
      <c r="LTB46" s="84"/>
      <c r="LTC46" s="84"/>
      <c r="LTD46" s="84"/>
      <c r="LTE46" s="84"/>
      <c r="LTF46" s="84"/>
      <c r="LTG46" s="84"/>
      <c r="LTH46" s="84"/>
      <c r="LTI46" s="84"/>
      <c r="LTJ46" s="84"/>
      <c r="LTK46" s="84"/>
      <c r="LTL46" s="84"/>
      <c r="LTM46" s="84"/>
      <c r="LTN46" s="84"/>
      <c r="LTO46" s="84"/>
      <c r="LTP46" s="84"/>
      <c r="LTQ46" s="84"/>
      <c r="LTR46" s="84"/>
      <c r="LTS46" s="84"/>
      <c r="LTT46" s="84"/>
      <c r="LTU46" s="84"/>
      <c r="LTV46" s="84"/>
      <c r="LTW46" s="84"/>
      <c r="LTX46" s="84"/>
      <c r="LTY46" s="84"/>
      <c r="LTZ46" s="84"/>
      <c r="LUA46" s="84"/>
      <c r="LUB46" s="84"/>
      <c r="LUC46" s="84"/>
      <c r="LUD46" s="84"/>
      <c r="LUE46" s="84"/>
      <c r="LUF46" s="84"/>
      <c r="LUG46" s="84"/>
      <c r="LUH46" s="84"/>
      <c r="LUI46" s="84"/>
      <c r="LUJ46" s="84"/>
      <c r="LUK46" s="84"/>
      <c r="LUL46" s="84"/>
      <c r="LUM46" s="84"/>
      <c r="LUN46" s="84"/>
      <c r="LUO46" s="84"/>
      <c r="LUP46" s="84"/>
      <c r="LUQ46" s="84"/>
      <c r="LUR46" s="84"/>
      <c r="LUS46" s="84"/>
      <c r="LUT46" s="84"/>
      <c r="LUU46" s="84"/>
      <c r="LUV46" s="84"/>
      <c r="LUW46" s="84"/>
      <c r="LUX46" s="84"/>
      <c r="LUY46" s="84"/>
      <c r="LUZ46" s="84"/>
      <c r="LVA46" s="84"/>
      <c r="LVB46" s="84"/>
      <c r="LVC46" s="84"/>
      <c r="LVD46" s="84"/>
      <c r="LVE46" s="84"/>
      <c r="LVF46" s="84"/>
      <c r="LVG46" s="84"/>
      <c r="LVH46" s="84"/>
      <c r="LVI46" s="84"/>
      <c r="LVJ46" s="84"/>
      <c r="LVK46" s="84"/>
      <c r="LVL46" s="84"/>
      <c r="LVM46" s="84"/>
      <c r="LVN46" s="84"/>
      <c r="LVO46" s="84"/>
      <c r="LVP46" s="84"/>
      <c r="LVQ46" s="84"/>
      <c r="LVR46" s="84"/>
      <c r="LVS46" s="84"/>
      <c r="LVT46" s="84"/>
      <c r="LVU46" s="84"/>
      <c r="LVV46" s="84"/>
      <c r="LVW46" s="84"/>
      <c r="LVX46" s="84"/>
      <c r="LVY46" s="84"/>
      <c r="LVZ46" s="84"/>
      <c r="LWA46" s="84"/>
      <c r="LWB46" s="84"/>
      <c r="LWC46" s="84"/>
      <c r="LWD46" s="84"/>
      <c r="LWE46" s="84"/>
      <c r="LWF46" s="84"/>
      <c r="LWG46" s="84"/>
      <c r="LWH46" s="84"/>
      <c r="LWI46" s="84"/>
      <c r="LWJ46" s="84"/>
      <c r="LWK46" s="84"/>
      <c r="LWL46" s="84"/>
      <c r="LWM46" s="84"/>
      <c r="LWN46" s="84"/>
      <c r="LWO46" s="84"/>
      <c r="LWP46" s="84"/>
      <c r="LWQ46" s="84"/>
      <c r="LWR46" s="84"/>
      <c r="LWS46" s="84"/>
      <c r="LWT46" s="84"/>
      <c r="LWU46" s="84"/>
      <c r="LWV46" s="84"/>
      <c r="LWW46" s="84"/>
      <c r="LWX46" s="84"/>
      <c r="LWY46" s="84"/>
      <c r="LWZ46" s="84"/>
      <c r="LXA46" s="84"/>
      <c r="LXB46" s="84"/>
      <c r="LXC46" s="84"/>
      <c r="LXD46" s="84"/>
      <c r="LXE46" s="84"/>
      <c r="LXF46" s="84"/>
      <c r="LXG46" s="84"/>
      <c r="LXH46" s="84"/>
      <c r="LXI46" s="84"/>
      <c r="LXJ46" s="84"/>
      <c r="LXK46" s="84"/>
      <c r="LXL46" s="84"/>
      <c r="LXM46" s="84"/>
      <c r="LXN46" s="84"/>
      <c r="LXO46" s="84"/>
      <c r="LXP46" s="84"/>
      <c r="LXQ46" s="84"/>
      <c r="LXR46" s="84"/>
      <c r="LXS46" s="84"/>
      <c r="LXT46" s="84"/>
      <c r="LXU46" s="84"/>
      <c r="LXV46" s="84"/>
      <c r="LXW46" s="84"/>
      <c r="LXX46" s="84"/>
      <c r="LXY46" s="84"/>
      <c r="LXZ46" s="84"/>
      <c r="LYA46" s="84"/>
      <c r="LYB46" s="84"/>
      <c r="LYC46" s="84"/>
      <c r="LYD46" s="84"/>
      <c r="LYE46" s="84"/>
      <c r="LYF46" s="84"/>
      <c r="LYG46" s="84"/>
      <c r="LYH46" s="84"/>
      <c r="LYI46" s="84"/>
      <c r="LYJ46" s="84"/>
      <c r="LYK46" s="84"/>
      <c r="LYL46" s="84"/>
      <c r="LYM46" s="84"/>
      <c r="LYN46" s="84"/>
      <c r="LYO46" s="84"/>
      <c r="LYP46" s="84"/>
      <c r="LYQ46" s="84"/>
      <c r="LYR46" s="84"/>
      <c r="LYS46" s="84"/>
      <c r="LYT46" s="84"/>
      <c r="LYU46" s="84"/>
      <c r="LYV46" s="84"/>
      <c r="LYW46" s="84"/>
      <c r="LYX46" s="84"/>
      <c r="LYY46" s="84"/>
      <c r="LYZ46" s="84"/>
      <c r="LZA46" s="84"/>
      <c r="LZB46" s="84"/>
      <c r="LZC46" s="84"/>
      <c r="LZD46" s="84"/>
      <c r="LZE46" s="84"/>
      <c r="LZF46" s="84"/>
      <c r="LZG46" s="84"/>
      <c r="LZH46" s="84"/>
      <c r="LZI46" s="84"/>
      <c r="LZJ46" s="84"/>
      <c r="LZK46" s="84"/>
      <c r="LZL46" s="84"/>
      <c r="LZM46" s="84"/>
      <c r="LZN46" s="84"/>
      <c r="LZO46" s="84"/>
      <c r="LZP46" s="84"/>
      <c r="LZQ46" s="84"/>
      <c r="LZR46" s="84"/>
      <c r="LZS46" s="84"/>
      <c r="LZT46" s="84"/>
      <c r="LZU46" s="84"/>
      <c r="LZV46" s="84"/>
      <c r="LZW46" s="84"/>
      <c r="LZX46" s="84"/>
      <c r="LZY46" s="84"/>
      <c r="LZZ46" s="84"/>
      <c r="MAA46" s="84"/>
      <c r="MAB46" s="84"/>
      <c r="MAC46" s="84"/>
      <c r="MAD46" s="84"/>
      <c r="MAE46" s="84"/>
      <c r="MAF46" s="84"/>
      <c r="MAG46" s="84"/>
      <c r="MAH46" s="84"/>
      <c r="MAI46" s="84"/>
      <c r="MAJ46" s="84"/>
      <c r="MAK46" s="84"/>
      <c r="MAL46" s="84"/>
      <c r="MAM46" s="84"/>
      <c r="MAN46" s="84"/>
      <c r="MAO46" s="84"/>
      <c r="MAP46" s="84"/>
      <c r="MAQ46" s="84"/>
      <c r="MAR46" s="84"/>
      <c r="MAS46" s="84"/>
      <c r="MAT46" s="84"/>
      <c r="MAU46" s="84"/>
      <c r="MAV46" s="84"/>
      <c r="MAW46" s="84"/>
      <c r="MAX46" s="84"/>
      <c r="MAY46" s="84"/>
      <c r="MAZ46" s="84"/>
      <c r="MBA46" s="84"/>
      <c r="MBB46" s="84"/>
      <c r="MBC46" s="84"/>
      <c r="MBD46" s="84"/>
      <c r="MBE46" s="84"/>
      <c r="MBF46" s="84"/>
      <c r="MBG46" s="84"/>
      <c r="MBH46" s="84"/>
      <c r="MBI46" s="84"/>
      <c r="MBJ46" s="84"/>
      <c r="MBK46" s="84"/>
      <c r="MBL46" s="84"/>
      <c r="MBM46" s="84"/>
      <c r="MBN46" s="84"/>
      <c r="MBO46" s="84"/>
      <c r="MBP46" s="84"/>
      <c r="MBQ46" s="84"/>
      <c r="MBR46" s="84"/>
      <c r="MBS46" s="84"/>
      <c r="MBT46" s="84"/>
      <c r="MBU46" s="84"/>
      <c r="MBV46" s="84"/>
      <c r="MBW46" s="84"/>
      <c r="MBX46" s="84"/>
      <c r="MBY46" s="84"/>
      <c r="MBZ46" s="84"/>
      <c r="MCA46" s="84"/>
      <c r="MCB46" s="84"/>
      <c r="MCC46" s="84"/>
      <c r="MCD46" s="84"/>
      <c r="MCE46" s="84"/>
      <c r="MCF46" s="84"/>
      <c r="MCG46" s="84"/>
      <c r="MCH46" s="84"/>
      <c r="MCI46" s="84"/>
      <c r="MCJ46" s="84"/>
      <c r="MCK46" s="84"/>
      <c r="MCL46" s="84"/>
      <c r="MCM46" s="84"/>
      <c r="MCN46" s="84"/>
      <c r="MCO46" s="84"/>
      <c r="MCP46" s="84"/>
      <c r="MCQ46" s="84"/>
      <c r="MCR46" s="84"/>
      <c r="MCS46" s="84"/>
      <c r="MCT46" s="84"/>
      <c r="MCU46" s="84"/>
      <c r="MCV46" s="84"/>
      <c r="MCW46" s="84"/>
      <c r="MCX46" s="84"/>
      <c r="MCY46" s="84"/>
      <c r="MCZ46" s="84"/>
      <c r="MDA46" s="84"/>
      <c r="MDB46" s="84"/>
      <c r="MDC46" s="84"/>
      <c r="MDD46" s="84"/>
      <c r="MDE46" s="84"/>
      <c r="MDF46" s="84"/>
      <c r="MDG46" s="84"/>
      <c r="MDH46" s="84"/>
      <c r="MDI46" s="84"/>
      <c r="MDJ46" s="84"/>
      <c r="MDK46" s="84"/>
      <c r="MDL46" s="84"/>
      <c r="MDM46" s="84"/>
      <c r="MDN46" s="84"/>
      <c r="MDO46" s="84"/>
      <c r="MDP46" s="84"/>
      <c r="MDQ46" s="84"/>
      <c r="MDR46" s="84"/>
      <c r="MDS46" s="84"/>
      <c r="MDT46" s="84"/>
      <c r="MDU46" s="84"/>
      <c r="MDV46" s="84"/>
      <c r="MDW46" s="84"/>
      <c r="MDX46" s="84"/>
      <c r="MDY46" s="84"/>
      <c r="MDZ46" s="84"/>
      <c r="MEA46" s="84"/>
      <c r="MEB46" s="84"/>
      <c r="MEC46" s="84"/>
      <c r="MED46" s="84"/>
      <c r="MEE46" s="84"/>
      <c r="MEF46" s="84"/>
      <c r="MEG46" s="84"/>
      <c r="MEH46" s="84"/>
      <c r="MEI46" s="84"/>
      <c r="MEJ46" s="84"/>
      <c r="MEK46" s="84"/>
      <c r="MEL46" s="84"/>
      <c r="MEM46" s="84"/>
      <c r="MEN46" s="84"/>
      <c r="MEO46" s="84"/>
      <c r="MEP46" s="84"/>
      <c r="MEQ46" s="84"/>
      <c r="MER46" s="84"/>
      <c r="MES46" s="84"/>
      <c r="MET46" s="84"/>
      <c r="MEU46" s="84"/>
      <c r="MEV46" s="84"/>
      <c r="MEW46" s="84"/>
      <c r="MEX46" s="84"/>
      <c r="MEY46" s="84"/>
      <c r="MEZ46" s="84"/>
      <c r="MFA46" s="84"/>
      <c r="MFB46" s="84"/>
      <c r="MFC46" s="84"/>
      <c r="MFD46" s="84"/>
      <c r="MFE46" s="84"/>
      <c r="MFF46" s="84"/>
      <c r="MFG46" s="84"/>
      <c r="MFH46" s="84"/>
      <c r="MFI46" s="84"/>
      <c r="MFJ46" s="84"/>
      <c r="MFK46" s="84"/>
      <c r="MFL46" s="84"/>
      <c r="MFM46" s="84"/>
      <c r="MFN46" s="84"/>
      <c r="MFO46" s="84"/>
      <c r="MFP46" s="84"/>
      <c r="MFQ46" s="84"/>
      <c r="MFR46" s="84"/>
      <c r="MFS46" s="84"/>
      <c r="MFT46" s="84"/>
      <c r="MFU46" s="84"/>
      <c r="MFV46" s="84"/>
      <c r="MFW46" s="84"/>
      <c r="MFX46" s="84"/>
      <c r="MFY46" s="84"/>
      <c r="MFZ46" s="84"/>
      <c r="MGA46" s="84"/>
      <c r="MGB46" s="84"/>
      <c r="MGC46" s="84"/>
      <c r="MGD46" s="84"/>
      <c r="MGE46" s="84"/>
      <c r="MGF46" s="84"/>
      <c r="MGG46" s="84"/>
      <c r="MGH46" s="84"/>
      <c r="MGI46" s="84"/>
      <c r="MGJ46" s="84"/>
      <c r="MGK46" s="84"/>
      <c r="MGL46" s="84"/>
      <c r="MGM46" s="84"/>
      <c r="MGN46" s="84"/>
      <c r="MGO46" s="84"/>
      <c r="MGP46" s="84"/>
      <c r="MGQ46" s="84"/>
      <c r="MGR46" s="84"/>
      <c r="MGS46" s="84"/>
      <c r="MGT46" s="84"/>
      <c r="MGU46" s="84"/>
      <c r="MGV46" s="84"/>
      <c r="MGW46" s="84"/>
      <c r="MGX46" s="84"/>
      <c r="MGY46" s="84"/>
      <c r="MGZ46" s="84"/>
      <c r="MHA46" s="84"/>
      <c r="MHB46" s="84"/>
      <c r="MHC46" s="84"/>
      <c r="MHD46" s="84"/>
      <c r="MHE46" s="84"/>
      <c r="MHF46" s="84"/>
      <c r="MHG46" s="84"/>
      <c r="MHH46" s="84"/>
      <c r="MHI46" s="84"/>
      <c r="MHJ46" s="84"/>
      <c r="MHK46" s="84"/>
      <c r="MHL46" s="84"/>
      <c r="MHM46" s="84"/>
      <c r="MHN46" s="84"/>
      <c r="MHO46" s="84"/>
      <c r="MHP46" s="84"/>
      <c r="MHQ46" s="84"/>
      <c r="MHR46" s="84"/>
      <c r="MHS46" s="84"/>
      <c r="MHT46" s="84"/>
      <c r="MHU46" s="84"/>
      <c r="MHV46" s="84"/>
      <c r="MHW46" s="84"/>
      <c r="MHX46" s="84"/>
      <c r="MHY46" s="84"/>
      <c r="MHZ46" s="84"/>
      <c r="MIA46" s="84"/>
      <c r="MIB46" s="84"/>
      <c r="MIC46" s="84"/>
      <c r="MID46" s="84"/>
      <c r="MIE46" s="84"/>
      <c r="MIF46" s="84"/>
      <c r="MIG46" s="84"/>
      <c r="MIH46" s="84"/>
      <c r="MII46" s="84"/>
      <c r="MIJ46" s="84"/>
      <c r="MIK46" s="84"/>
      <c r="MIL46" s="84"/>
      <c r="MIM46" s="84"/>
      <c r="MIN46" s="84"/>
      <c r="MIO46" s="84"/>
      <c r="MIP46" s="84"/>
      <c r="MIQ46" s="84"/>
      <c r="MIR46" s="84"/>
      <c r="MIS46" s="84"/>
      <c r="MIT46" s="84"/>
      <c r="MIU46" s="84"/>
      <c r="MIV46" s="84"/>
      <c r="MIW46" s="84"/>
      <c r="MIX46" s="84"/>
      <c r="MIY46" s="84"/>
      <c r="MIZ46" s="84"/>
      <c r="MJA46" s="84"/>
      <c r="MJB46" s="84"/>
      <c r="MJC46" s="84"/>
      <c r="MJD46" s="84"/>
      <c r="MJE46" s="84"/>
      <c r="MJF46" s="84"/>
      <c r="MJG46" s="84"/>
      <c r="MJH46" s="84"/>
      <c r="MJI46" s="84"/>
      <c r="MJJ46" s="84"/>
      <c r="MJK46" s="84"/>
      <c r="MJL46" s="84"/>
      <c r="MJM46" s="84"/>
      <c r="MJN46" s="84"/>
      <c r="MJO46" s="84"/>
      <c r="MJP46" s="84"/>
      <c r="MJQ46" s="84"/>
      <c r="MJR46" s="84"/>
      <c r="MJS46" s="84"/>
      <c r="MJT46" s="84"/>
      <c r="MJU46" s="84"/>
      <c r="MJV46" s="84"/>
      <c r="MJW46" s="84"/>
      <c r="MJX46" s="84"/>
      <c r="MJY46" s="84"/>
      <c r="MJZ46" s="84"/>
      <c r="MKA46" s="84"/>
      <c r="MKB46" s="84"/>
      <c r="MKC46" s="84"/>
      <c r="MKD46" s="84"/>
      <c r="MKE46" s="84"/>
      <c r="MKF46" s="84"/>
      <c r="MKG46" s="84"/>
      <c r="MKH46" s="84"/>
      <c r="MKI46" s="84"/>
      <c r="MKJ46" s="84"/>
      <c r="MKK46" s="84"/>
      <c r="MKL46" s="84"/>
      <c r="MKM46" s="84"/>
      <c r="MKN46" s="84"/>
      <c r="MKO46" s="84"/>
      <c r="MKP46" s="84"/>
      <c r="MKQ46" s="84"/>
      <c r="MKR46" s="84"/>
      <c r="MKS46" s="84"/>
      <c r="MKT46" s="84"/>
      <c r="MKU46" s="84"/>
      <c r="MKV46" s="84"/>
      <c r="MKW46" s="84"/>
      <c r="MKX46" s="84"/>
      <c r="MKY46" s="84"/>
      <c r="MKZ46" s="84"/>
      <c r="MLA46" s="84"/>
      <c r="MLB46" s="84"/>
      <c r="MLC46" s="84"/>
      <c r="MLD46" s="84"/>
      <c r="MLE46" s="84"/>
      <c r="MLF46" s="84"/>
      <c r="MLG46" s="84"/>
      <c r="MLH46" s="84"/>
      <c r="MLI46" s="84"/>
      <c r="MLJ46" s="84"/>
      <c r="MLK46" s="84"/>
      <c r="MLL46" s="84"/>
      <c r="MLM46" s="84"/>
      <c r="MLN46" s="84"/>
      <c r="MLO46" s="84"/>
      <c r="MLP46" s="84"/>
      <c r="MLQ46" s="84"/>
      <c r="MLR46" s="84"/>
      <c r="MLS46" s="84"/>
      <c r="MLT46" s="84"/>
      <c r="MLU46" s="84"/>
      <c r="MLV46" s="84"/>
      <c r="MLW46" s="84"/>
      <c r="MLX46" s="84"/>
      <c r="MLY46" s="84"/>
      <c r="MLZ46" s="84"/>
      <c r="MMA46" s="84"/>
      <c r="MMB46" s="84"/>
      <c r="MMC46" s="84"/>
      <c r="MMD46" s="84"/>
      <c r="MME46" s="84"/>
      <c r="MMF46" s="84"/>
      <c r="MMG46" s="84"/>
      <c r="MMH46" s="84"/>
      <c r="MMI46" s="84"/>
      <c r="MMJ46" s="84"/>
      <c r="MMK46" s="84"/>
      <c r="MML46" s="84"/>
      <c r="MMM46" s="84"/>
      <c r="MMN46" s="84"/>
      <c r="MMO46" s="84"/>
      <c r="MMP46" s="84"/>
      <c r="MMQ46" s="84"/>
      <c r="MMR46" s="84"/>
      <c r="MMS46" s="84"/>
      <c r="MMT46" s="84"/>
      <c r="MMU46" s="84"/>
      <c r="MMV46" s="84"/>
      <c r="MMW46" s="84"/>
      <c r="MMX46" s="84"/>
      <c r="MMY46" s="84"/>
      <c r="MMZ46" s="84"/>
      <c r="MNA46" s="84"/>
      <c r="MNB46" s="84"/>
      <c r="MNC46" s="84"/>
      <c r="MND46" s="84"/>
      <c r="MNE46" s="84"/>
      <c r="MNF46" s="84"/>
      <c r="MNG46" s="84"/>
      <c r="MNH46" s="84"/>
      <c r="MNI46" s="84"/>
      <c r="MNJ46" s="84"/>
      <c r="MNK46" s="84"/>
      <c r="MNL46" s="84"/>
      <c r="MNM46" s="84"/>
      <c r="MNN46" s="84"/>
      <c r="MNO46" s="84"/>
      <c r="MNP46" s="84"/>
      <c r="MNQ46" s="84"/>
      <c r="MNR46" s="84"/>
      <c r="MNS46" s="84"/>
      <c r="MNT46" s="84"/>
      <c r="MNU46" s="84"/>
      <c r="MNV46" s="84"/>
      <c r="MNW46" s="84"/>
      <c r="MNX46" s="84"/>
      <c r="MNY46" s="84"/>
      <c r="MNZ46" s="84"/>
      <c r="MOA46" s="84"/>
      <c r="MOB46" s="84"/>
      <c r="MOC46" s="84"/>
      <c r="MOD46" s="84"/>
      <c r="MOE46" s="84"/>
      <c r="MOF46" s="84"/>
      <c r="MOG46" s="84"/>
      <c r="MOH46" s="84"/>
      <c r="MOI46" s="84"/>
      <c r="MOJ46" s="84"/>
      <c r="MOK46" s="84"/>
      <c r="MOL46" s="84"/>
      <c r="MOM46" s="84"/>
      <c r="MON46" s="84"/>
      <c r="MOO46" s="84"/>
      <c r="MOP46" s="84"/>
      <c r="MOQ46" s="84"/>
      <c r="MOR46" s="84"/>
      <c r="MOS46" s="84"/>
      <c r="MOT46" s="84"/>
      <c r="MOU46" s="84"/>
      <c r="MOV46" s="84"/>
      <c r="MOW46" s="84"/>
      <c r="MOX46" s="84"/>
      <c r="MOY46" s="84"/>
      <c r="MOZ46" s="84"/>
      <c r="MPA46" s="84"/>
      <c r="MPB46" s="84"/>
      <c r="MPC46" s="84"/>
      <c r="MPD46" s="84"/>
      <c r="MPE46" s="84"/>
      <c r="MPF46" s="84"/>
      <c r="MPG46" s="84"/>
      <c r="MPH46" s="84"/>
      <c r="MPI46" s="84"/>
      <c r="MPJ46" s="84"/>
      <c r="MPK46" s="84"/>
      <c r="MPL46" s="84"/>
      <c r="MPM46" s="84"/>
      <c r="MPN46" s="84"/>
      <c r="MPO46" s="84"/>
      <c r="MPP46" s="84"/>
      <c r="MPQ46" s="84"/>
      <c r="MPR46" s="84"/>
      <c r="MPS46" s="84"/>
      <c r="MPT46" s="84"/>
      <c r="MPU46" s="84"/>
      <c r="MPV46" s="84"/>
      <c r="MPW46" s="84"/>
      <c r="MPX46" s="84"/>
      <c r="MPY46" s="84"/>
      <c r="MPZ46" s="84"/>
      <c r="MQA46" s="84"/>
      <c r="MQB46" s="84"/>
      <c r="MQC46" s="84"/>
      <c r="MQD46" s="84"/>
      <c r="MQE46" s="84"/>
      <c r="MQF46" s="84"/>
      <c r="MQG46" s="84"/>
      <c r="MQH46" s="84"/>
      <c r="MQI46" s="84"/>
      <c r="MQJ46" s="84"/>
      <c r="MQK46" s="84"/>
      <c r="MQL46" s="84"/>
      <c r="MQM46" s="84"/>
      <c r="MQN46" s="84"/>
      <c r="MQO46" s="84"/>
      <c r="MQP46" s="84"/>
      <c r="MQQ46" s="84"/>
      <c r="MQR46" s="84"/>
      <c r="MQS46" s="84"/>
      <c r="MQT46" s="84"/>
      <c r="MQU46" s="84"/>
      <c r="MQV46" s="84"/>
      <c r="MQW46" s="84"/>
      <c r="MQX46" s="84"/>
      <c r="MQY46" s="84"/>
      <c r="MQZ46" s="84"/>
      <c r="MRA46" s="84"/>
      <c r="MRB46" s="84"/>
      <c r="MRC46" s="84"/>
      <c r="MRD46" s="84"/>
      <c r="MRE46" s="84"/>
      <c r="MRF46" s="84"/>
      <c r="MRG46" s="84"/>
      <c r="MRH46" s="84"/>
      <c r="MRI46" s="84"/>
      <c r="MRJ46" s="84"/>
      <c r="MRK46" s="84"/>
      <c r="MRL46" s="84"/>
      <c r="MRM46" s="84"/>
      <c r="MRN46" s="84"/>
      <c r="MRO46" s="84"/>
      <c r="MRP46" s="84"/>
      <c r="MRQ46" s="84"/>
      <c r="MRR46" s="84"/>
      <c r="MRS46" s="84"/>
      <c r="MRT46" s="84"/>
      <c r="MRU46" s="84"/>
      <c r="MRV46" s="84"/>
      <c r="MRW46" s="84"/>
      <c r="MRX46" s="84"/>
      <c r="MRY46" s="84"/>
      <c r="MRZ46" s="84"/>
      <c r="MSA46" s="84"/>
      <c r="MSB46" s="84"/>
      <c r="MSC46" s="84"/>
      <c r="MSD46" s="84"/>
      <c r="MSE46" s="84"/>
      <c r="MSF46" s="84"/>
      <c r="MSG46" s="84"/>
      <c r="MSH46" s="84"/>
      <c r="MSI46" s="84"/>
      <c r="MSJ46" s="84"/>
      <c r="MSK46" s="84"/>
      <c r="MSL46" s="84"/>
      <c r="MSM46" s="84"/>
      <c r="MSN46" s="84"/>
      <c r="MSO46" s="84"/>
      <c r="MSP46" s="84"/>
      <c r="MSQ46" s="84"/>
      <c r="MSR46" s="84"/>
      <c r="MSS46" s="84"/>
      <c r="MST46" s="84"/>
      <c r="MSU46" s="84"/>
      <c r="MSV46" s="84"/>
      <c r="MSW46" s="84"/>
      <c r="MSX46" s="84"/>
      <c r="MSY46" s="84"/>
      <c r="MSZ46" s="84"/>
      <c r="MTA46" s="84"/>
      <c r="MTB46" s="84"/>
      <c r="MTC46" s="84"/>
      <c r="MTD46" s="84"/>
      <c r="MTE46" s="84"/>
      <c r="MTF46" s="84"/>
      <c r="MTG46" s="84"/>
      <c r="MTH46" s="84"/>
      <c r="MTI46" s="84"/>
      <c r="MTJ46" s="84"/>
      <c r="MTK46" s="84"/>
      <c r="MTL46" s="84"/>
      <c r="MTM46" s="84"/>
      <c r="MTN46" s="84"/>
      <c r="MTO46" s="84"/>
      <c r="MTP46" s="84"/>
      <c r="MTQ46" s="84"/>
      <c r="MTR46" s="84"/>
      <c r="MTS46" s="84"/>
      <c r="MTT46" s="84"/>
      <c r="MTU46" s="84"/>
      <c r="MTV46" s="84"/>
      <c r="MTW46" s="84"/>
      <c r="MTX46" s="84"/>
      <c r="MTY46" s="84"/>
      <c r="MTZ46" s="84"/>
      <c r="MUA46" s="84"/>
      <c r="MUB46" s="84"/>
      <c r="MUC46" s="84"/>
      <c r="MUD46" s="84"/>
      <c r="MUE46" s="84"/>
      <c r="MUF46" s="84"/>
      <c r="MUG46" s="84"/>
      <c r="MUH46" s="84"/>
      <c r="MUI46" s="84"/>
      <c r="MUJ46" s="84"/>
      <c r="MUK46" s="84"/>
      <c r="MUL46" s="84"/>
      <c r="MUM46" s="84"/>
      <c r="MUN46" s="84"/>
      <c r="MUO46" s="84"/>
      <c r="MUP46" s="84"/>
      <c r="MUQ46" s="84"/>
      <c r="MUR46" s="84"/>
      <c r="MUS46" s="84"/>
      <c r="MUT46" s="84"/>
      <c r="MUU46" s="84"/>
      <c r="MUV46" s="84"/>
      <c r="MUW46" s="84"/>
      <c r="MUX46" s="84"/>
      <c r="MUY46" s="84"/>
      <c r="MUZ46" s="84"/>
      <c r="MVA46" s="84"/>
      <c r="MVB46" s="84"/>
      <c r="MVC46" s="84"/>
      <c r="MVD46" s="84"/>
      <c r="MVE46" s="84"/>
      <c r="MVF46" s="84"/>
      <c r="MVG46" s="84"/>
      <c r="MVH46" s="84"/>
      <c r="MVI46" s="84"/>
      <c r="MVJ46" s="84"/>
      <c r="MVK46" s="84"/>
      <c r="MVL46" s="84"/>
      <c r="MVM46" s="84"/>
      <c r="MVN46" s="84"/>
      <c r="MVO46" s="84"/>
      <c r="MVP46" s="84"/>
      <c r="MVQ46" s="84"/>
      <c r="MVR46" s="84"/>
      <c r="MVS46" s="84"/>
      <c r="MVT46" s="84"/>
      <c r="MVU46" s="84"/>
      <c r="MVV46" s="84"/>
      <c r="MVW46" s="84"/>
      <c r="MVX46" s="84"/>
      <c r="MVY46" s="84"/>
      <c r="MVZ46" s="84"/>
      <c r="MWA46" s="84"/>
      <c r="MWB46" s="84"/>
      <c r="MWC46" s="84"/>
      <c r="MWD46" s="84"/>
      <c r="MWE46" s="84"/>
      <c r="MWF46" s="84"/>
      <c r="MWG46" s="84"/>
      <c r="MWH46" s="84"/>
      <c r="MWI46" s="84"/>
      <c r="MWJ46" s="84"/>
      <c r="MWK46" s="84"/>
      <c r="MWL46" s="84"/>
      <c r="MWM46" s="84"/>
      <c r="MWN46" s="84"/>
      <c r="MWO46" s="84"/>
      <c r="MWP46" s="84"/>
      <c r="MWQ46" s="84"/>
      <c r="MWR46" s="84"/>
      <c r="MWS46" s="84"/>
      <c r="MWT46" s="84"/>
      <c r="MWU46" s="84"/>
      <c r="MWV46" s="84"/>
      <c r="MWW46" s="84"/>
      <c r="MWX46" s="84"/>
      <c r="MWY46" s="84"/>
      <c r="MWZ46" s="84"/>
      <c r="MXA46" s="84"/>
      <c r="MXB46" s="84"/>
      <c r="MXC46" s="84"/>
      <c r="MXD46" s="84"/>
      <c r="MXE46" s="84"/>
      <c r="MXF46" s="84"/>
      <c r="MXG46" s="84"/>
      <c r="MXH46" s="84"/>
      <c r="MXI46" s="84"/>
      <c r="MXJ46" s="84"/>
      <c r="MXK46" s="84"/>
      <c r="MXL46" s="84"/>
      <c r="MXM46" s="84"/>
      <c r="MXN46" s="84"/>
      <c r="MXO46" s="84"/>
      <c r="MXP46" s="84"/>
      <c r="MXQ46" s="84"/>
      <c r="MXR46" s="84"/>
      <c r="MXS46" s="84"/>
      <c r="MXT46" s="84"/>
      <c r="MXU46" s="84"/>
      <c r="MXV46" s="84"/>
      <c r="MXW46" s="84"/>
      <c r="MXX46" s="84"/>
      <c r="MXY46" s="84"/>
      <c r="MXZ46" s="84"/>
      <c r="MYA46" s="84"/>
      <c r="MYB46" s="84"/>
      <c r="MYC46" s="84"/>
      <c r="MYD46" s="84"/>
      <c r="MYE46" s="84"/>
      <c r="MYF46" s="84"/>
      <c r="MYG46" s="84"/>
      <c r="MYH46" s="84"/>
      <c r="MYI46" s="84"/>
      <c r="MYJ46" s="84"/>
      <c r="MYK46" s="84"/>
      <c r="MYL46" s="84"/>
      <c r="MYM46" s="84"/>
      <c r="MYN46" s="84"/>
      <c r="MYO46" s="84"/>
      <c r="MYP46" s="84"/>
      <c r="MYQ46" s="84"/>
      <c r="MYR46" s="84"/>
      <c r="MYS46" s="84"/>
      <c r="MYT46" s="84"/>
      <c r="MYU46" s="84"/>
      <c r="MYV46" s="84"/>
      <c r="MYW46" s="84"/>
      <c r="MYX46" s="84"/>
      <c r="MYY46" s="84"/>
      <c r="MYZ46" s="84"/>
      <c r="MZA46" s="84"/>
      <c r="MZB46" s="84"/>
      <c r="MZC46" s="84"/>
      <c r="MZD46" s="84"/>
      <c r="MZE46" s="84"/>
      <c r="MZF46" s="84"/>
      <c r="MZG46" s="84"/>
      <c r="MZH46" s="84"/>
      <c r="MZI46" s="84"/>
      <c r="MZJ46" s="84"/>
      <c r="MZK46" s="84"/>
      <c r="MZL46" s="84"/>
      <c r="MZM46" s="84"/>
      <c r="MZN46" s="84"/>
      <c r="MZO46" s="84"/>
      <c r="MZP46" s="84"/>
      <c r="MZQ46" s="84"/>
      <c r="MZR46" s="84"/>
      <c r="MZS46" s="84"/>
      <c r="MZT46" s="84"/>
      <c r="MZU46" s="84"/>
      <c r="MZV46" s="84"/>
      <c r="MZW46" s="84"/>
      <c r="MZX46" s="84"/>
      <c r="MZY46" s="84"/>
      <c r="MZZ46" s="84"/>
      <c r="NAA46" s="84"/>
      <c r="NAB46" s="84"/>
      <c r="NAC46" s="84"/>
      <c r="NAD46" s="84"/>
      <c r="NAE46" s="84"/>
      <c r="NAF46" s="84"/>
      <c r="NAG46" s="84"/>
      <c r="NAH46" s="84"/>
      <c r="NAI46" s="84"/>
      <c r="NAJ46" s="84"/>
      <c r="NAK46" s="84"/>
      <c r="NAL46" s="84"/>
      <c r="NAM46" s="84"/>
      <c r="NAN46" s="84"/>
      <c r="NAO46" s="84"/>
      <c r="NAP46" s="84"/>
      <c r="NAQ46" s="84"/>
      <c r="NAR46" s="84"/>
      <c r="NAS46" s="84"/>
      <c r="NAT46" s="84"/>
      <c r="NAU46" s="84"/>
      <c r="NAV46" s="84"/>
      <c r="NAW46" s="84"/>
      <c r="NAX46" s="84"/>
      <c r="NAY46" s="84"/>
      <c r="NAZ46" s="84"/>
      <c r="NBA46" s="84"/>
      <c r="NBB46" s="84"/>
      <c r="NBC46" s="84"/>
      <c r="NBD46" s="84"/>
      <c r="NBE46" s="84"/>
      <c r="NBF46" s="84"/>
      <c r="NBG46" s="84"/>
      <c r="NBH46" s="84"/>
      <c r="NBI46" s="84"/>
      <c r="NBJ46" s="84"/>
      <c r="NBK46" s="84"/>
      <c r="NBL46" s="84"/>
      <c r="NBM46" s="84"/>
      <c r="NBN46" s="84"/>
      <c r="NBO46" s="84"/>
      <c r="NBP46" s="84"/>
      <c r="NBQ46" s="84"/>
      <c r="NBR46" s="84"/>
      <c r="NBS46" s="84"/>
      <c r="NBT46" s="84"/>
      <c r="NBU46" s="84"/>
      <c r="NBV46" s="84"/>
      <c r="NBW46" s="84"/>
      <c r="NBX46" s="84"/>
      <c r="NBY46" s="84"/>
      <c r="NBZ46" s="84"/>
      <c r="NCA46" s="84"/>
      <c r="NCB46" s="84"/>
      <c r="NCC46" s="84"/>
      <c r="NCD46" s="84"/>
      <c r="NCE46" s="84"/>
      <c r="NCF46" s="84"/>
      <c r="NCG46" s="84"/>
      <c r="NCH46" s="84"/>
      <c r="NCI46" s="84"/>
      <c r="NCJ46" s="84"/>
      <c r="NCK46" s="84"/>
      <c r="NCL46" s="84"/>
      <c r="NCM46" s="84"/>
      <c r="NCN46" s="84"/>
      <c r="NCO46" s="84"/>
      <c r="NCP46" s="84"/>
      <c r="NCQ46" s="84"/>
      <c r="NCR46" s="84"/>
      <c r="NCS46" s="84"/>
      <c r="NCT46" s="84"/>
      <c r="NCU46" s="84"/>
      <c r="NCV46" s="84"/>
      <c r="NCW46" s="84"/>
      <c r="NCX46" s="84"/>
      <c r="NCY46" s="84"/>
      <c r="NCZ46" s="84"/>
      <c r="NDA46" s="84"/>
      <c r="NDB46" s="84"/>
      <c r="NDC46" s="84"/>
      <c r="NDD46" s="84"/>
      <c r="NDE46" s="84"/>
      <c r="NDF46" s="84"/>
      <c r="NDG46" s="84"/>
      <c r="NDH46" s="84"/>
      <c r="NDI46" s="84"/>
      <c r="NDJ46" s="84"/>
      <c r="NDK46" s="84"/>
      <c r="NDL46" s="84"/>
      <c r="NDM46" s="84"/>
      <c r="NDN46" s="84"/>
      <c r="NDO46" s="84"/>
      <c r="NDP46" s="84"/>
      <c r="NDQ46" s="84"/>
      <c r="NDR46" s="84"/>
      <c r="NDS46" s="84"/>
      <c r="NDT46" s="84"/>
      <c r="NDU46" s="84"/>
      <c r="NDV46" s="84"/>
      <c r="NDW46" s="84"/>
      <c r="NDX46" s="84"/>
      <c r="NDY46" s="84"/>
      <c r="NDZ46" s="84"/>
      <c r="NEA46" s="84"/>
      <c r="NEB46" s="84"/>
      <c r="NEC46" s="84"/>
      <c r="NED46" s="84"/>
      <c r="NEE46" s="84"/>
      <c r="NEF46" s="84"/>
      <c r="NEG46" s="84"/>
      <c r="NEH46" s="84"/>
      <c r="NEI46" s="84"/>
      <c r="NEJ46" s="84"/>
      <c r="NEK46" s="84"/>
      <c r="NEL46" s="84"/>
      <c r="NEM46" s="84"/>
      <c r="NEN46" s="84"/>
      <c r="NEO46" s="84"/>
      <c r="NEP46" s="84"/>
      <c r="NEQ46" s="84"/>
      <c r="NER46" s="84"/>
      <c r="NES46" s="84"/>
      <c r="NET46" s="84"/>
      <c r="NEU46" s="84"/>
      <c r="NEV46" s="84"/>
      <c r="NEW46" s="84"/>
      <c r="NEX46" s="84"/>
      <c r="NEY46" s="84"/>
      <c r="NEZ46" s="84"/>
      <c r="NFA46" s="84"/>
      <c r="NFB46" s="84"/>
      <c r="NFC46" s="84"/>
      <c r="NFD46" s="84"/>
      <c r="NFE46" s="84"/>
      <c r="NFF46" s="84"/>
      <c r="NFG46" s="84"/>
      <c r="NFH46" s="84"/>
      <c r="NFI46" s="84"/>
      <c r="NFJ46" s="84"/>
      <c r="NFK46" s="84"/>
      <c r="NFL46" s="84"/>
      <c r="NFM46" s="84"/>
      <c r="NFN46" s="84"/>
      <c r="NFO46" s="84"/>
      <c r="NFP46" s="84"/>
      <c r="NFQ46" s="84"/>
      <c r="NFR46" s="84"/>
      <c r="NFS46" s="84"/>
      <c r="NFT46" s="84"/>
      <c r="NFU46" s="84"/>
      <c r="NFV46" s="84"/>
      <c r="NFW46" s="84"/>
      <c r="NFX46" s="84"/>
      <c r="NFY46" s="84"/>
      <c r="NFZ46" s="84"/>
      <c r="NGA46" s="84"/>
      <c r="NGB46" s="84"/>
      <c r="NGC46" s="84"/>
      <c r="NGD46" s="84"/>
      <c r="NGE46" s="84"/>
      <c r="NGF46" s="84"/>
      <c r="NGG46" s="84"/>
      <c r="NGH46" s="84"/>
      <c r="NGI46" s="84"/>
      <c r="NGJ46" s="84"/>
      <c r="NGK46" s="84"/>
      <c r="NGL46" s="84"/>
      <c r="NGM46" s="84"/>
      <c r="NGN46" s="84"/>
      <c r="NGO46" s="84"/>
      <c r="NGP46" s="84"/>
      <c r="NGQ46" s="84"/>
      <c r="NGR46" s="84"/>
      <c r="NGS46" s="84"/>
      <c r="NGT46" s="84"/>
      <c r="NGU46" s="84"/>
      <c r="NGV46" s="84"/>
      <c r="NGW46" s="84"/>
      <c r="NGX46" s="84"/>
      <c r="NGY46" s="84"/>
      <c r="NGZ46" s="84"/>
      <c r="NHA46" s="84"/>
      <c r="NHB46" s="84"/>
      <c r="NHC46" s="84"/>
      <c r="NHD46" s="84"/>
      <c r="NHE46" s="84"/>
      <c r="NHF46" s="84"/>
      <c r="NHG46" s="84"/>
      <c r="NHH46" s="84"/>
      <c r="NHI46" s="84"/>
      <c r="NHJ46" s="84"/>
      <c r="NHK46" s="84"/>
      <c r="NHL46" s="84"/>
      <c r="NHM46" s="84"/>
      <c r="NHN46" s="84"/>
      <c r="NHO46" s="84"/>
      <c r="NHP46" s="84"/>
      <c r="NHQ46" s="84"/>
      <c r="NHR46" s="84"/>
      <c r="NHS46" s="84"/>
      <c r="NHT46" s="84"/>
      <c r="NHU46" s="84"/>
      <c r="NHV46" s="84"/>
      <c r="NHW46" s="84"/>
      <c r="NHX46" s="84"/>
      <c r="NHY46" s="84"/>
      <c r="NHZ46" s="84"/>
      <c r="NIA46" s="84"/>
      <c r="NIB46" s="84"/>
      <c r="NIC46" s="84"/>
      <c r="NID46" s="84"/>
      <c r="NIE46" s="84"/>
      <c r="NIF46" s="84"/>
      <c r="NIG46" s="84"/>
      <c r="NIH46" s="84"/>
      <c r="NII46" s="84"/>
      <c r="NIJ46" s="84"/>
      <c r="NIK46" s="84"/>
      <c r="NIL46" s="84"/>
      <c r="NIM46" s="84"/>
      <c r="NIN46" s="84"/>
      <c r="NIO46" s="84"/>
      <c r="NIP46" s="84"/>
      <c r="NIQ46" s="84"/>
      <c r="NIR46" s="84"/>
      <c r="NIS46" s="84"/>
      <c r="NIT46" s="84"/>
      <c r="NIU46" s="84"/>
      <c r="NIV46" s="84"/>
      <c r="NIW46" s="84"/>
      <c r="NIX46" s="84"/>
      <c r="NIY46" s="84"/>
      <c r="NIZ46" s="84"/>
      <c r="NJA46" s="84"/>
      <c r="NJB46" s="84"/>
      <c r="NJC46" s="84"/>
      <c r="NJD46" s="84"/>
      <c r="NJE46" s="84"/>
      <c r="NJF46" s="84"/>
      <c r="NJG46" s="84"/>
      <c r="NJH46" s="84"/>
      <c r="NJI46" s="84"/>
      <c r="NJJ46" s="84"/>
      <c r="NJK46" s="84"/>
      <c r="NJL46" s="84"/>
      <c r="NJM46" s="84"/>
      <c r="NJN46" s="84"/>
      <c r="NJO46" s="84"/>
      <c r="NJP46" s="84"/>
      <c r="NJQ46" s="84"/>
      <c r="NJR46" s="84"/>
      <c r="NJS46" s="84"/>
      <c r="NJT46" s="84"/>
      <c r="NJU46" s="84"/>
      <c r="NJV46" s="84"/>
      <c r="NJW46" s="84"/>
      <c r="NJX46" s="84"/>
      <c r="NJY46" s="84"/>
      <c r="NJZ46" s="84"/>
      <c r="NKA46" s="84"/>
      <c r="NKB46" s="84"/>
      <c r="NKC46" s="84"/>
      <c r="NKD46" s="84"/>
      <c r="NKE46" s="84"/>
      <c r="NKF46" s="84"/>
      <c r="NKG46" s="84"/>
      <c r="NKH46" s="84"/>
      <c r="NKI46" s="84"/>
      <c r="NKJ46" s="84"/>
      <c r="NKK46" s="84"/>
      <c r="NKL46" s="84"/>
      <c r="NKM46" s="84"/>
      <c r="NKN46" s="84"/>
      <c r="NKO46" s="84"/>
      <c r="NKP46" s="84"/>
      <c r="NKQ46" s="84"/>
      <c r="NKR46" s="84"/>
      <c r="NKS46" s="84"/>
      <c r="NKT46" s="84"/>
      <c r="NKU46" s="84"/>
      <c r="NKV46" s="84"/>
      <c r="NKW46" s="84"/>
      <c r="NKX46" s="84"/>
      <c r="NKY46" s="84"/>
      <c r="NKZ46" s="84"/>
      <c r="NLA46" s="84"/>
      <c r="NLB46" s="84"/>
      <c r="NLC46" s="84"/>
      <c r="NLD46" s="84"/>
      <c r="NLE46" s="84"/>
      <c r="NLF46" s="84"/>
      <c r="NLG46" s="84"/>
      <c r="NLH46" s="84"/>
      <c r="NLI46" s="84"/>
      <c r="NLJ46" s="84"/>
      <c r="NLK46" s="84"/>
      <c r="NLL46" s="84"/>
      <c r="NLM46" s="84"/>
      <c r="NLN46" s="84"/>
      <c r="NLO46" s="84"/>
      <c r="NLP46" s="84"/>
      <c r="NLQ46" s="84"/>
      <c r="NLR46" s="84"/>
      <c r="NLS46" s="84"/>
      <c r="NLT46" s="84"/>
      <c r="NLU46" s="84"/>
      <c r="NLV46" s="84"/>
      <c r="NLW46" s="84"/>
      <c r="NLX46" s="84"/>
      <c r="NLY46" s="84"/>
      <c r="NLZ46" s="84"/>
      <c r="NMA46" s="84"/>
      <c r="NMB46" s="84"/>
      <c r="NMC46" s="84"/>
      <c r="NMD46" s="84"/>
      <c r="NME46" s="84"/>
      <c r="NMF46" s="84"/>
      <c r="NMG46" s="84"/>
      <c r="NMH46" s="84"/>
      <c r="NMI46" s="84"/>
      <c r="NMJ46" s="84"/>
      <c r="NMK46" s="84"/>
      <c r="NML46" s="84"/>
      <c r="NMM46" s="84"/>
      <c r="NMN46" s="84"/>
      <c r="NMO46" s="84"/>
      <c r="NMP46" s="84"/>
      <c r="NMQ46" s="84"/>
      <c r="NMR46" s="84"/>
      <c r="NMS46" s="84"/>
      <c r="NMT46" s="84"/>
      <c r="NMU46" s="84"/>
      <c r="NMV46" s="84"/>
      <c r="NMW46" s="84"/>
      <c r="NMX46" s="84"/>
      <c r="NMY46" s="84"/>
      <c r="NMZ46" s="84"/>
      <c r="NNA46" s="84"/>
      <c r="NNB46" s="84"/>
      <c r="NNC46" s="84"/>
      <c r="NND46" s="84"/>
      <c r="NNE46" s="84"/>
      <c r="NNF46" s="84"/>
      <c r="NNG46" s="84"/>
      <c r="NNH46" s="84"/>
      <c r="NNI46" s="84"/>
      <c r="NNJ46" s="84"/>
      <c r="NNK46" s="84"/>
      <c r="NNL46" s="84"/>
      <c r="NNM46" s="84"/>
      <c r="NNN46" s="84"/>
      <c r="NNO46" s="84"/>
      <c r="NNP46" s="84"/>
      <c r="NNQ46" s="84"/>
      <c r="NNR46" s="84"/>
      <c r="NNS46" s="84"/>
      <c r="NNT46" s="84"/>
      <c r="NNU46" s="84"/>
      <c r="NNV46" s="84"/>
      <c r="NNW46" s="84"/>
      <c r="NNX46" s="84"/>
      <c r="NNY46" s="84"/>
      <c r="NNZ46" s="84"/>
      <c r="NOA46" s="84"/>
      <c r="NOB46" s="84"/>
      <c r="NOC46" s="84"/>
      <c r="NOD46" s="84"/>
      <c r="NOE46" s="84"/>
      <c r="NOF46" s="84"/>
      <c r="NOG46" s="84"/>
      <c r="NOH46" s="84"/>
      <c r="NOI46" s="84"/>
      <c r="NOJ46" s="84"/>
      <c r="NOK46" s="84"/>
      <c r="NOL46" s="84"/>
      <c r="NOM46" s="84"/>
      <c r="NON46" s="84"/>
      <c r="NOO46" s="84"/>
      <c r="NOP46" s="84"/>
      <c r="NOQ46" s="84"/>
      <c r="NOR46" s="84"/>
      <c r="NOS46" s="84"/>
      <c r="NOT46" s="84"/>
      <c r="NOU46" s="84"/>
      <c r="NOV46" s="84"/>
      <c r="NOW46" s="84"/>
      <c r="NOX46" s="84"/>
      <c r="NOY46" s="84"/>
      <c r="NOZ46" s="84"/>
      <c r="NPA46" s="84"/>
      <c r="NPB46" s="84"/>
      <c r="NPC46" s="84"/>
      <c r="NPD46" s="84"/>
      <c r="NPE46" s="84"/>
      <c r="NPF46" s="84"/>
      <c r="NPG46" s="84"/>
      <c r="NPH46" s="84"/>
      <c r="NPI46" s="84"/>
      <c r="NPJ46" s="84"/>
      <c r="NPK46" s="84"/>
      <c r="NPL46" s="84"/>
      <c r="NPM46" s="84"/>
      <c r="NPN46" s="84"/>
      <c r="NPO46" s="84"/>
      <c r="NPP46" s="84"/>
      <c r="NPQ46" s="84"/>
      <c r="NPR46" s="84"/>
      <c r="NPS46" s="84"/>
      <c r="NPT46" s="84"/>
      <c r="NPU46" s="84"/>
      <c r="NPV46" s="84"/>
      <c r="NPW46" s="84"/>
      <c r="NPX46" s="84"/>
      <c r="NPY46" s="84"/>
      <c r="NPZ46" s="84"/>
      <c r="NQA46" s="84"/>
      <c r="NQB46" s="84"/>
      <c r="NQC46" s="84"/>
      <c r="NQD46" s="84"/>
      <c r="NQE46" s="84"/>
      <c r="NQF46" s="84"/>
      <c r="NQG46" s="84"/>
      <c r="NQH46" s="84"/>
      <c r="NQI46" s="84"/>
      <c r="NQJ46" s="84"/>
      <c r="NQK46" s="84"/>
      <c r="NQL46" s="84"/>
      <c r="NQM46" s="84"/>
      <c r="NQN46" s="84"/>
      <c r="NQO46" s="84"/>
      <c r="NQP46" s="84"/>
      <c r="NQQ46" s="84"/>
      <c r="NQR46" s="84"/>
      <c r="NQS46" s="84"/>
      <c r="NQT46" s="84"/>
      <c r="NQU46" s="84"/>
      <c r="NQV46" s="84"/>
      <c r="NQW46" s="84"/>
      <c r="NQX46" s="84"/>
      <c r="NQY46" s="84"/>
      <c r="NQZ46" s="84"/>
      <c r="NRA46" s="84"/>
      <c r="NRB46" s="84"/>
      <c r="NRC46" s="84"/>
      <c r="NRD46" s="84"/>
      <c r="NRE46" s="84"/>
      <c r="NRF46" s="84"/>
      <c r="NRG46" s="84"/>
      <c r="NRH46" s="84"/>
      <c r="NRI46" s="84"/>
      <c r="NRJ46" s="84"/>
      <c r="NRK46" s="84"/>
      <c r="NRL46" s="84"/>
      <c r="NRM46" s="84"/>
      <c r="NRN46" s="84"/>
      <c r="NRO46" s="84"/>
      <c r="NRP46" s="84"/>
      <c r="NRQ46" s="84"/>
      <c r="NRR46" s="84"/>
      <c r="NRS46" s="84"/>
      <c r="NRT46" s="84"/>
      <c r="NRU46" s="84"/>
      <c r="NRV46" s="84"/>
      <c r="NRW46" s="84"/>
      <c r="NRX46" s="84"/>
      <c r="NRY46" s="84"/>
      <c r="NRZ46" s="84"/>
      <c r="NSA46" s="84"/>
      <c r="NSB46" s="84"/>
      <c r="NSC46" s="84"/>
      <c r="NSD46" s="84"/>
      <c r="NSE46" s="84"/>
      <c r="NSF46" s="84"/>
      <c r="NSG46" s="84"/>
      <c r="NSH46" s="84"/>
      <c r="NSI46" s="84"/>
      <c r="NSJ46" s="84"/>
      <c r="NSK46" s="84"/>
      <c r="NSL46" s="84"/>
      <c r="NSM46" s="84"/>
      <c r="NSN46" s="84"/>
      <c r="NSO46" s="84"/>
      <c r="NSP46" s="84"/>
      <c r="NSQ46" s="84"/>
      <c r="NSR46" s="84"/>
      <c r="NSS46" s="84"/>
      <c r="NST46" s="84"/>
      <c r="NSU46" s="84"/>
      <c r="NSV46" s="84"/>
      <c r="NSW46" s="84"/>
      <c r="NSX46" s="84"/>
      <c r="NSY46" s="84"/>
      <c r="NSZ46" s="84"/>
      <c r="NTA46" s="84"/>
      <c r="NTB46" s="84"/>
      <c r="NTC46" s="84"/>
      <c r="NTD46" s="84"/>
      <c r="NTE46" s="84"/>
      <c r="NTF46" s="84"/>
      <c r="NTG46" s="84"/>
      <c r="NTH46" s="84"/>
      <c r="NTI46" s="84"/>
      <c r="NTJ46" s="84"/>
      <c r="NTK46" s="84"/>
      <c r="NTL46" s="84"/>
      <c r="NTM46" s="84"/>
      <c r="NTN46" s="84"/>
      <c r="NTO46" s="84"/>
      <c r="NTP46" s="84"/>
      <c r="NTQ46" s="84"/>
      <c r="NTR46" s="84"/>
      <c r="NTS46" s="84"/>
      <c r="NTT46" s="84"/>
      <c r="NTU46" s="84"/>
      <c r="NTV46" s="84"/>
      <c r="NTW46" s="84"/>
      <c r="NTX46" s="84"/>
      <c r="NTY46" s="84"/>
      <c r="NTZ46" s="84"/>
      <c r="NUA46" s="84"/>
      <c r="NUB46" s="84"/>
      <c r="NUC46" s="84"/>
      <c r="NUD46" s="84"/>
      <c r="NUE46" s="84"/>
      <c r="NUF46" s="84"/>
      <c r="NUG46" s="84"/>
      <c r="NUH46" s="84"/>
      <c r="NUI46" s="84"/>
      <c r="NUJ46" s="84"/>
      <c r="NUK46" s="84"/>
      <c r="NUL46" s="84"/>
      <c r="NUM46" s="84"/>
      <c r="NUN46" s="84"/>
      <c r="NUO46" s="84"/>
      <c r="NUP46" s="84"/>
      <c r="NUQ46" s="84"/>
      <c r="NUR46" s="84"/>
      <c r="NUS46" s="84"/>
      <c r="NUT46" s="84"/>
      <c r="NUU46" s="84"/>
      <c r="NUV46" s="84"/>
      <c r="NUW46" s="84"/>
      <c r="NUX46" s="84"/>
      <c r="NUY46" s="84"/>
      <c r="NUZ46" s="84"/>
      <c r="NVA46" s="84"/>
      <c r="NVB46" s="84"/>
      <c r="NVC46" s="84"/>
      <c r="NVD46" s="84"/>
      <c r="NVE46" s="84"/>
      <c r="NVF46" s="84"/>
      <c r="NVG46" s="84"/>
      <c r="NVH46" s="84"/>
      <c r="NVI46" s="84"/>
      <c r="NVJ46" s="84"/>
      <c r="NVK46" s="84"/>
      <c r="NVL46" s="84"/>
      <c r="NVM46" s="84"/>
      <c r="NVN46" s="84"/>
      <c r="NVO46" s="84"/>
      <c r="NVP46" s="84"/>
      <c r="NVQ46" s="84"/>
      <c r="NVR46" s="84"/>
      <c r="NVS46" s="84"/>
      <c r="NVT46" s="84"/>
      <c r="NVU46" s="84"/>
      <c r="NVV46" s="84"/>
      <c r="NVW46" s="84"/>
      <c r="NVX46" s="84"/>
      <c r="NVY46" s="84"/>
      <c r="NVZ46" s="84"/>
      <c r="NWA46" s="84"/>
      <c r="NWB46" s="84"/>
      <c r="NWC46" s="84"/>
      <c r="NWD46" s="84"/>
      <c r="NWE46" s="84"/>
      <c r="NWF46" s="84"/>
      <c r="NWG46" s="84"/>
      <c r="NWH46" s="84"/>
      <c r="NWI46" s="84"/>
      <c r="NWJ46" s="84"/>
      <c r="NWK46" s="84"/>
      <c r="NWL46" s="84"/>
      <c r="NWM46" s="84"/>
      <c r="NWN46" s="84"/>
      <c r="NWO46" s="84"/>
      <c r="NWP46" s="84"/>
      <c r="NWQ46" s="84"/>
      <c r="NWR46" s="84"/>
      <c r="NWS46" s="84"/>
      <c r="NWT46" s="84"/>
      <c r="NWU46" s="84"/>
      <c r="NWV46" s="84"/>
      <c r="NWW46" s="84"/>
      <c r="NWX46" s="84"/>
      <c r="NWY46" s="84"/>
      <c r="NWZ46" s="84"/>
      <c r="NXA46" s="84"/>
      <c r="NXB46" s="84"/>
      <c r="NXC46" s="84"/>
      <c r="NXD46" s="84"/>
      <c r="NXE46" s="84"/>
      <c r="NXF46" s="84"/>
      <c r="NXG46" s="84"/>
      <c r="NXH46" s="84"/>
      <c r="NXI46" s="84"/>
      <c r="NXJ46" s="84"/>
      <c r="NXK46" s="84"/>
      <c r="NXL46" s="84"/>
      <c r="NXM46" s="84"/>
      <c r="NXN46" s="84"/>
      <c r="NXO46" s="84"/>
      <c r="NXP46" s="84"/>
      <c r="NXQ46" s="84"/>
      <c r="NXR46" s="84"/>
      <c r="NXS46" s="84"/>
      <c r="NXT46" s="84"/>
      <c r="NXU46" s="84"/>
      <c r="NXV46" s="84"/>
      <c r="NXW46" s="84"/>
      <c r="NXX46" s="84"/>
      <c r="NXY46" s="84"/>
      <c r="NXZ46" s="84"/>
      <c r="NYA46" s="84"/>
      <c r="NYB46" s="84"/>
      <c r="NYC46" s="84"/>
      <c r="NYD46" s="84"/>
      <c r="NYE46" s="84"/>
      <c r="NYF46" s="84"/>
      <c r="NYG46" s="84"/>
      <c r="NYH46" s="84"/>
      <c r="NYI46" s="84"/>
      <c r="NYJ46" s="84"/>
      <c r="NYK46" s="84"/>
      <c r="NYL46" s="84"/>
      <c r="NYM46" s="84"/>
      <c r="NYN46" s="84"/>
      <c r="NYO46" s="84"/>
      <c r="NYP46" s="84"/>
      <c r="NYQ46" s="84"/>
      <c r="NYR46" s="84"/>
      <c r="NYS46" s="84"/>
      <c r="NYT46" s="84"/>
      <c r="NYU46" s="84"/>
      <c r="NYV46" s="84"/>
      <c r="NYW46" s="84"/>
      <c r="NYX46" s="84"/>
      <c r="NYY46" s="84"/>
      <c r="NYZ46" s="84"/>
      <c r="NZA46" s="84"/>
      <c r="NZB46" s="84"/>
      <c r="NZC46" s="84"/>
      <c r="NZD46" s="84"/>
      <c r="NZE46" s="84"/>
      <c r="NZF46" s="84"/>
      <c r="NZG46" s="84"/>
      <c r="NZH46" s="84"/>
      <c r="NZI46" s="84"/>
      <c r="NZJ46" s="84"/>
      <c r="NZK46" s="84"/>
      <c r="NZL46" s="84"/>
      <c r="NZM46" s="84"/>
      <c r="NZN46" s="84"/>
      <c r="NZO46" s="84"/>
      <c r="NZP46" s="84"/>
      <c r="NZQ46" s="84"/>
      <c r="NZR46" s="84"/>
      <c r="NZS46" s="84"/>
      <c r="NZT46" s="84"/>
      <c r="NZU46" s="84"/>
      <c r="NZV46" s="84"/>
      <c r="NZW46" s="84"/>
      <c r="NZX46" s="84"/>
      <c r="NZY46" s="84"/>
      <c r="NZZ46" s="84"/>
      <c r="OAA46" s="84"/>
      <c r="OAB46" s="84"/>
      <c r="OAC46" s="84"/>
      <c r="OAD46" s="84"/>
      <c r="OAE46" s="84"/>
      <c r="OAF46" s="84"/>
      <c r="OAG46" s="84"/>
      <c r="OAH46" s="84"/>
      <c r="OAI46" s="84"/>
      <c r="OAJ46" s="84"/>
      <c r="OAK46" s="84"/>
      <c r="OAL46" s="84"/>
      <c r="OAM46" s="84"/>
      <c r="OAN46" s="84"/>
      <c r="OAO46" s="84"/>
      <c r="OAP46" s="84"/>
      <c r="OAQ46" s="84"/>
      <c r="OAR46" s="84"/>
      <c r="OAS46" s="84"/>
      <c r="OAT46" s="84"/>
      <c r="OAU46" s="84"/>
      <c r="OAV46" s="84"/>
      <c r="OAW46" s="84"/>
      <c r="OAX46" s="84"/>
      <c r="OAY46" s="84"/>
      <c r="OAZ46" s="84"/>
      <c r="OBA46" s="84"/>
      <c r="OBB46" s="84"/>
      <c r="OBC46" s="84"/>
      <c r="OBD46" s="84"/>
      <c r="OBE46" s="84"/>
      <c r="OBF46" s="84"/>
      <c r="OBG46" s="84"/>
      <c r="OBH46" s="84"/>
      <c r="OBI46" s="84"/>
      <c r="OBJ46" s="84"/>
      <c r="OBK46" s="84"/>
      <c r="OBL46" s="84"/>
      <c r="OBM46" s="84"/>
      <c r="OBN46" s="84"/>
      <c r="OBO46" s="84"/>
      <c r="OBP46" s="84"/>
      <c r="OBQ46" s="84"/>
      <c r="OBR46" s="84"/>
      <c r="OBS46" s="84"/>
      <c r="OBT46" s="84"/>
      <c r="OBU46" s="84"/>
      <c r="OBV46" s="84"/>
      <c r="OBW46" s="84"/>
      <c r="OBX46" s="84"/>
      <c r="OBY46" s="84"/>
      <c r="OBZ46" s="84"/>
      <c r="OCA46" s="84"/>
      <c r="OCB46" s="84"/>
      <c r="OCC46" s="84"/>
      <c r="OCD46" s="84"/>
      <c r="OCE46" s="84"/>
      <c r="OCF46" s="84"/>
      <c r="OCG46" s="84"/>
      <c r="OCH46" s="84"/>
      <c r="OCI46" s="84"/>
      <c r="OCJ46" s="84"/>
      <c r="OCK46" s="84"/>
      <c r="OCL46" s="84"/>
      <c r="OCM46" s="84"/>
      <c r="OCN46" s="84"/>
      <c r="OCO46" s="84"/>
      <c r="OCP46" s="84"/>
      <c r="OCQ46" s="84"/>
      <c r="OCR46" s="84"/>
      <c r="OCS46" s="84"/>
      <c r="OCT46" s="84"/>
      <c r="OCU46" s="84"/>
      <c r="OCV46" s="84"/>
      <c r="OCW46" s="84"/>
      <c r="OCX46" s="84"/>
      <c r="OCY46" s="84"/>
      <c r="OCZ46" s="84"/>
      <c r="ODA46" s="84"/>
      <c r="ODB46" s="84"/>
      <c r="ODC46" s="84"/>
      <c r="ODD46" s="84"/>
      <c r="ODE46" s="84"/>
      <c r="ODF46" s="84"/>
      <c r="ODG46" s="84"/>
      <c r="ODH46" s="84"/>
      <c r="ODI46" s="84"/>
      <c r="ODJ46" s="84"/>
      <c r="ODK46" s="84"/>
      <c r="ODL46" s="84"/>
      <c r="ODM46" s="84"/>
      <c r="ODN46" s="84"/>
      <c r="ODO46" s="84"/>
      <c r="ODP46" s="84"/>
      <c r="ODQ46" s="84"/>
      <c r="ODR46" s="84"/>
      <c r="ODS46" s="84"/>
      <c r="ODT46" s="84"/>
      <c r="ODU46" s="84"/>
      <c r="ODV46" s="84"/>
      <c r="ODW46" s="84"/>
      <c r="ODX46" s="84"/>
      <c r="ODY46" s="84"/>
      <c r="ODZ46" s="84"/>
      <c r="OEA46" s="84"/>
      <c r="OEB46" s="84"/>
      <c r="OEC46" s="84"/>
      <c r="OED46" s="84"/>
      <c r="OEE46" s="84"/>
      <c r="OEF46" s="84"/>
      <c r="OEG46" s="84"/>
      <c r="OEH46" s="84"/>
      <c r="OEI46" s="84"/>
      <c r="OEJ46" s="84"/>
      <c r="OEK46" s="84"/>
      <c r="OEL46" s="84"/>
      <c r="OEM46" s="84"/>
      <c r="OEN46" s="84"/>
      <c r="OEO46" s="84"/>
      <c r="OEP46" s="84"/>
      <c r="OEQ46" s="84"/>
      <c r="OER46" s="84"/>
      <c r="OES46" s="84"/>
      <c r="OET46" s="84"/>
      <c r="OEU46" s="84"/>
      <c r="OEV46" s="84"/>
      <c r="OEW46" s="84"/>
      <c r="OEX46" s="84"/>
      <c r="OEY46" s="84"/>
      <c r="OEZ46" s="84"/>
      <c r="OFA46" s="84"/>
      <c r="OFB46" s="84"/>
      <c r="OFC46" s="84"/>
      <c r="OFD46" s="84"/>
      <c r="OFE46" s="84"/>
      <c r="OFF46" s="84"/>
      <c r="OFG46" s="84"/>
      <c r="OFH46" s="84"/>
      <c r="OFI46" s="84"/>
      <c r="OFJ46" s="84"/>
      <c r="OFK46" s="84"/>
      <c r="OFL46" s="84"/>
      <c r="OFM46" s="84"/>
      <c r="OFN46" s="84"/>
      <c r="OFO46" s="84"/>
      <c r="OFP46" s="84"/>
      <c r="OFQ46" s="84"/>
      <c r="OFR46" s="84"/>
      <c r="OFS46" s="84"/>
      <c r="OFT46" s="84"/>
      <c r="OFU46" s="84"/>
      <c r="OFV46" s="84"/>
      <c r="OFW46" s="84"/>
      <c r="OFX46" s="84"/>
      <c r="OFY46" s="84"/>
      <c r="OFZ46" s="84"/>
      <c r="OGA46" s="84"/>
      <c r="OGB46" s="84"/>
      <c r="OGC46" s="84"/>
      <c r="OGD46" s="84"/>
      <c r="OGE46" s="84"/>
      <c r="OGF46" s="84"/>
      <c r="OGG46" s="84"/>
      <c r="OGH46" s="84"/>
      <c r="OGI46" s="84"/>
      <c r="OGJ46" s="84"/>
      <c r="OGK46" s="84"/>
      <c r="OGL46" s="84"/>
      <c r="OGM46" s="84"/>
      <c r="OGN46" s="84"/>
      <c r="OGO46" s="84"/>
      <c r="OGP46" s="84"/>
      <c r="OGQ46" s="84"/>
      <c r="OGR46" s="84"/>
      <c r="OGS46" s="84"/>
      <c r="OGT46" s="84"/>
      <c r="OGU46" s="84"/>
      <c r="OGV46" s="84"/>
      <c r="OGW46" s="84"/>
      <c r="OGX46" s="84"/>
      <c r="OGY46" s="84"/>
      <c r="OGZ46" s="84"/>
      <c r="OHA46" s="84"/>
      <c r="OHB46" s="84"/>
      <c r="OHC46" s="84"/>
      <c r="OHD46" s="84"/>
      <c r="OHE46" s="84"/>
      <c r="OHF46" s="84"/>
      <c r="OHG46" s="84"/>
      <c r="OHH46" s="84"/>
      <c r="OHI46" s="84"/>
      <c r="OHJ46" s="84"/>
      <c r="OHK46" s="84"/>
      <c r="OHL46" s="84"/>
      <c r="OHM46" s="84"/>
      <c r="OHN46" s="84"/>
      <c r="OHO46" s="84"/>
      <c r="OHP46" s="84"/>
      <c r="OHQ46" s="84"/>
      <c r="OHR46" s="84"/>
      <c r="OHS46" s="84"/>
      <c r="OHT46" s="84"/>
      <c r="OHU46" s="84"/>
      <c r="OHV46" s="84"/>
      <c r="OHW46" s="84"/>
      <c r="OHX46" s="84"/>
      <c r="OHY46" s="84"/>
      <c r="OHZ46" s="84"/>
      <c r="OIA46" s="84"/>
      <c r="OIB46" s="84"/>
      <c r="OIC46" s="84"/>
      <c r="OID46" s="84"/>
      <c r="OIE46" s="84"/>
      <c r="OIF46" s="84"/>
      <c r="OIG46" s="84"/>
      <c r="OIH46" s="84"/>
      <c r="OII46" s="84"/>
      <c r="OIJ46" s="84"/>
      <c r="OIK46" s="84"/>
      <c r="OIL46" s="84"/>
      <c r="OIM46" s="84"/>
      <c r="OIN46" s="84"/>
      <c r="OIO46" s="84"/>
      <c r="OIP46" s="84"/>
      <c r="OIQ46" s="84"/>
      <c r="OIR46" s="84"/>
      <c r="OIS46" s="84"/>
      <c r="OIT46" s="84"/>
      <c r="OIU46" s="84"/>
      <c r="OIV46" s="84"/>
      <c r="OIW46" s="84"/>
      <c r="OIX46" s="84"/>
      <c r="OIY46" s="84"/>
      <c r="OIZ46" s="84"/>
      <c r="OJA46" s="84"/>
      <c r="OJB46" s="84"/>
      <c r="OJC46" s="84"/>
      <c r="OJD46" s="84"/>
      <c r="OJE46" s="84"/>
      <c r="OJF46" s="84"/>
      <c r="OJG46" s="84"/>
      <c r="OJH46" s="84"/>
      <c r="OJI46" s="84"/>
      <c r="OJJ46" s="84"/>
      <c r="OJK46" s="84"/>
      <c r="OJL46" s="84"/>
      <c r="OJM46" s="84"/>
      <c r="OJN46" s="84"/>
      <c r="OJO46" s="84"/>
      <c r="OJP46" s="84"/>
      <c r="OJQ46" s="84"/>
      <c r="OJR46" s="84"/>
      <c r="OJS46" s="84"/>
      <c r="OJT46" s="84"/>
      <c r="OJU46" s="84"/>
      <c r="OJV46" s="84"/>
      <c r="OJW46" s="84"/>
      <c r="OJX46" s="84"/>
      <c r="OJY46" s="84"/>
      <c r="OJZ46" s="84"/>
      <c r="OKA46" s="84"/>
      <c r="OKB46" s="84"/>
      <c r="OKC46" s="84"/>
      <c r="OKD46" s="84"/>
      <c r="OKE46" s="84"/>
      <c r="OKF46" s="84"/>
      <c r="OKG46" s="84"/>
      <c r="OKH46" s="84"/>
      <c r="OKI46" s="84"/>
      <c r="OKJ46" s="84"/>
      <c r="OKK46" s="84"/>
      <c r="OKL46" s="84"/>
      <c r="OKM46" s="84"/>
      <c r="OKN46" s="84"/>
      <c r="OKO46" s="84"/>
      <c r="OKP46" s="84"/>
      <c r="OKQ46" s="84"/>
      <c r="OKR46" s="84"/>
      <c r="OKS46" s="84"/>
      <c r="OKT46" s="84"/>
      <c r="OKU46" s="84"/>
      <c r="OKV46" s="84"/>
      <c r="OKW46" s="84"/>
      <c r="OKX46" s="84"/>
      <c r="OKY46" s="84"/>
      <c r="OKZ46" s="84"/>
      <c r="OLA46" s="84"/>
      <c r="OLB46" s="84"/>
      <c r="OLC46" s="84"/>
      <c r="OLD46" s="84"/>
      <c r="OLE46" s="84"/>
      <c r="OLF46" s="84"/>
      <c r="OLG46" s="84"/>
      <c r="OLH46" s="84"/>
      <c r="OLI46" s="84"/>
      <c r="OLJ46" s="84"/>
      <c r="OLK46" s="84"/>
      <c r="OLL46" s="84"/>
      <c r="OLM46" s="84"/>
      <c r="OLN46" s="84"/>
      <c r="OLO46" s="84"/>
      <c r="OLP46" s="84"/>
      <c r="OLQ46" s="84"/>
      <c r="OLR46" s="84"/>
      <c r="OLS46" s="84"/>
      <c r="OLT46" s="84"/>
      <c r="OLU46" s="84"/>
      <c r="OLV46" s="84"/>
      <c r="OLW46" s="84"/>
      <c r="OLX46" s="84"/>
      <c r="OLY46" s="84"/>
      <c r="OLZ46" s="84"/>
      <c r="OMA46" s="84"/>
      <c r="OMB46" s="84"/>
      <c r="OMC46" s="84"/>
      <c r="OMD46" s="84"/>
      <c r="OME46" s="84"/>
      <c r="OMF46" s="84"/>
      <c r="OMG46" s="84"/>
      <c r="OMH46" s="84"/>
      <c r="OMI46" s="84"/>
      <c r="OMJ46" s="84"/>
      <c r="OMK46" s="84"/>
      <c r="OML46" s="84"/>
      <c r="OMM46" s="84"/>
      <c r="OMN46" s="84"/>
      <c r="OMO46" s="84"/>
      <c r="OMP46" s="84"/>
      <c r="OMQ46" s="84"/>
      <c r="OMR46" s="84"/>
      <c r="OMS46" s="84"/>
      <c r="OMT46" s="84"/>
      <c r="OMU46" s="84"/>
      <c r="OMV46" s="84"/>
      <c r="OMW46" s="84"/>
      <c r="OMX46" s="84"/>
      <c r="OMY46" s="84"/>
      <c r="OMZ46" s="84"/>
      <c r="ONA46" s="84"/>
      <c r="ONB46" s="84"/>
      <c r="ONC46" s="84"/>
      <c r="OND46" s="84"/>
      <c r="ONE46" s="84"/>
      <c r="ONF46" s="84"/>
      <c r="ONG46" s="84"/>
      <c r="ONH46" s="84"/>
      <c r="ONI46" s="84"/>
      <c r="ONJ46" s="84"/>
      <c r="ONK46" s="84"/>
      <c r="ONL46" s="84"/>
      <c r="ONM46" s="84"/>
      <c r="ONN46" s="84"/>
      <c r="ONO46" s="84"/>
      <c r="ONP46" s="84"/>
      <c r="ONQ46" s="84"/>
      <c r="ONR46" s="84"/>
      <c r="ONS46" s="84"/>
      <c r="ONT46" s="84"/>
      <c r="ONU46" s="84"/>
      <c r="ONV46" s="84"/>
      <c r="ONW46" s="84"/>
      <c r="ONX46" s="84"/>
      <c r="ONY46" s="84"/>
      <c r="ONZ46" s="84"/>
      <c r="OOA46" s="84"/>
      <c r="OOB46" s="84"/>
      <c r="OOC46" s="84"/>
      <c r="OOD46" s="84"/>
      <c r="OOE46" s="84"/>
      <c r="OOF46" s="84"/>
      <c r="OOG46" s="84"/>
      <c r="OOH46" s="84"/>
      <c r="OOI46" s="84"/>
      <c r="OOJ46" s="84"/>
      <c r="OOK46" s="84"/>
      <c r="OOL46" s="84"/>
      <c r="OOM46" s="84"/>
      <c r="OON46" s="84"/>
      <c r="OOO46" s="84"/>
      <c r="OOP46" s="84"/>
      <c r="OOQ46" s="84"/>
      <c r="OOR46" s="84"/>
      <c r="OOS46" s="84"/>
      <c r="OOT46" s="84"/>
      <c r="OOU46" s="84"/>
      <c r="OOV46" s="84"/>
      <c r="OOW46" s="84"/>
      <c r="OOX46" s="84"/>
      <c r="OOY46" s="84"/>
      <c r="OOZ46" s="84"/>
      <c r="OPA46" s="84"/>
      <c r="OPB46" s="84"/>
      <c r="OPC46" s="84"/>
      <c r="OPD46" s="84"/>
      <c r="OPE46" s="84"/>
      <c r="OPF46" s="84"/>
      <c r="OPG46" s="84"/>
      <c r="OPH46" s="84"/>
      <c r="OPI46" s="84"/>
      <c r="OPJ46" s="84"/>
      <c r="OPK46" s="84"/>
      <c r="OPL46" s="84"/>
      <c r="OPM46" s="84"/>
      <c r="OPN46" s="84"/>
      <c r="OPO46" s="84"/>
      <c r="OPP46" s="84"/>
      <c r="OPQ46" s="84"/>
      <c r="OPR46" s="84"/>
      <c r="OPS46" s="84"/>
      <c r="OPT46" s="84"/>
      <c r="OPU46" s="84"/>
      <c r="OPV46" s="84"/>
      <c r="OPW46" s="84"/>
      <c r="OPX46" s="84"/>
      <c r="OPY46" s="84"/>
      <c r="OPZ46" s="84"/>
      <c r="OQA46" s="84"/>
      <c r="OQB46" s="84"/>
      <c r="OQC46" s="84"/>
      <c r="OQD46" s="84"/>
      <c r="OQE46" s="84"/>
      <c r="OQF46" s="84"/>
      <c r="OQG46" s="84"/>
      <c r="OQH46" s="84"/>
      <c r="OQI46" s="84"/>
      <c r="OQJ46" s="84"/>
      <c r="OQK46" s="84"/>
      <c r="OQL46" s="84"/>
      <c r="OQM46" s="84"/>
      <c r="OQN46" s="84"/>
      <c r="OQO46" s="84"/>
      <c r="OQP46" s="84"/>
      <c r="OQQ46" s="84"/>
      <c r="OQR46" s="84"/>
      <c r="OQS46" s="84"/>
      <c r="OQT46" s="84"/>
      <c r="OQU46" s="84"/>
      <c r="OQV46" s="84"/>
      <c r="OQW46" s="84"/>
      <c r="OQX46" s="84"/>
      <c r="OQY46" s="84"/>
      <c r="OQZ46" s="84"/>
      <c r="ORA46" s="84"/>
      <c r="ORB46" s="84"/>
      <c r="ORC46" s="84"/>
      <c r="ORD46" s="84"/>
      <c r="ORE46" s="84"/>
      <c r="ORF46" s="84"/>
      <c r="ORG46" s="84"/>
      <c r="ORH46" s="84"/>
      <c r="ORI46" s="84"/>
      <c r="ORJ46" s="84"/>
      <c r="ORK46" s="84"/>
      <c r="ORL46" s="84"/>
      <c r="ORM46" s="84"/>
      <c r="ORN46" s="84"/>
      <c r="ORO46" s="84"/>
      <c r="ORP46" s="84"/>
      <c r="ORQ46" s="84"/>
      <c r="ORR46" s="84"/>
      <c r="ORS46" s="84"/>
      <c r="ORT46" s="84"/>
      <c r="ORU46" s="84"/>
      <c r="ORV46" s="84"/>
      <c r="ORW46" s="84"/>
      <c r="ORX46" s="84"/>
      <c r="ORY46" s="84"/>
      <c r="ORZ46" s="84"/>
      <c r="OSA46" s="84"/>
      <c r="OSB46" s="84"/>
      <c r="OSC46" s="84"/>
      <c r="OSD46" s="84"/>
      <c r="OSE46" s="84"/>
      <c r="OSF46" s="84"/>
      <c r="OSG46" s="84"/>
      <c r="OSH46" s="84"/>
      <c r="OSI46" s="84"/>
      <c r="OSJ46" s="84"/>
      <c r="OSK46" s="84"/>
      <c r="OSL46" s="84"/>
      <c r="OSM46" s="84"/>
      <c r="OSN46" s="84"/>
      <c r="OSO46" s="84"/>
      <c r="OSP46" s="84"/>
      <c r="OSQ46" s="84"/>
      <c r="OSR46" s="84"/>
      <c r="OSS46" s="84"/>
      <c r="OST46" s="84"/>
      <c r="OSU46" s="84"/>
      <c r="OSV46" s="84"/>
      <c r="OSW46" s="84"/>
      <c r="OSX46" s="84"/>
      <c r="OSY46" s="84"/>
      <c r="OSZ46" s="84"/>
      <c r="OTA46" s="84"/>
      <c r="OTB46" s="84"/>
      <c r="OTC46" s="84"/>
      <c r="OTD46" s="84"/>
      <c r="OTE46" s="84"/>
      <c r="OTF46" s="84"/>
      <c r="OTG46" s="84"/>
      <c r="OTH46" s="84"/>
      <c r="OTI46" s="84"/>
      <c r="OTJ46" s="84"/>
      <c r="OTK46" s="84"/>
      <c r="OTL46" s="84"/>
      <c r="OTM46" s="84"/>
      <c r="OTN46" s="84"/>
      <c r="OTO46" s="84"/>
      <c r="OTP46" s="84"/>
      <c r="OTQ46" s="84"/>
      <c r="OTR46" s="84"/>
      <c r="OTS46" s="84"/>
      <c r="OTT46" s="84"/>
      <c r="OTU46" s="84"/>
      <c r="OTV46" s="84"/>
      <c r="OTW46" s="84"/>
      <c r="OTX46" s="84"/>
      <c r="OTY46" s="84"/>
      <c r="OTZ46" s="84"/>
      <c r="OUA46" s="84"/>
      <c r="OUB46" s="84"/>
      <c r="OUC46" s="84"/>
      <c r="OUD46" s="84"/>
      <c r="OUE46" s="84"/>
      <c r="OUF46" s="84"/>
      <c r="OUG46" s="84"/>
      <c r="OUH46" s="84"/>
      <c r="OUI46" s="84"/>
      <c r="OUJ46" s="84"/>
      <c r="OUK46" s="84"/>
      <c r="OUL46" s="84"/>
      <c r="OUM46" s="84"/>
      <c r="OUN46" s="84"/>
      <c r="OUO46" s="84"/>
      <c r="OUP46" s="84"/>
      <c r="OUQ46" s="84"/>
      <c r="OUR46" s="84"/>
      <c r="OUS46" s="84"/>
      <c r="OUT46" s="84"/>
      <c r="OUU46" s="84"/>
      <c r="OUV46" s="84"/>
      <c r="OUW46" s="84"/>
      <c r="OUX46" s="84"/>
      <c r="OUY46" s="84"/>
      <c r="OUZ46" s="84"/>
      <c r="OVA46" s="84"/>
      <c r="OVB46" s="84"/>
      <c r="OVC46" s="84"/>
      <c r="OVD46" s="84"/>
      <c r="OVE46" s="84"/>
      <c r="OVF46" s="84"/>
      <c r="OVG46" s="84"/>
      <c r="OVH46" s="84"/>
      <c r="OVI46" s="84"/>
      <c r="OVJ46" s="84"/>
      <c r="OVK46" s="84"/>
      <c r="OVL46" s="84"/>
      <c r="OVM46" s="84"/>
      <c r="OVN46" s="84"/>
      <c r="OVO46" s="84"/>
      <c r="OVP46" s="84"/>
      <c r="OVQ46" s="84"/>
      <c r="OVR46" s="84"/>
      <c r="OVS46" s="84"/>
      <c r="OVT46" s="84"/>
      <c r="OVU46" s="84"/>
      <c r="OVV46" s="84"/>
      <c r="OVW46" s="84"/>
      <c r="OVX46" s="84"/>
      <c r="OVY46" s="84"/>
      <c r="OVZ46" s="84"/>
      <c r="OWA46" s="84"/>
      <c r="OWB46" s="84"/>
      <c r="OWC46" s="84"/>
      <c r="OWD46" s="84"/>
      <c r="OWE46" s="84"/>
      <c r="OWF46" s="84"/>
      <c r="OWG46" s="84"/>
      <c r="OWH46" s="84"/>
      <c r="OWI46" s="84"/>
      <c r="OWJ46" s="84"/>
      <c r="OWK46" s="84"/>
      <c r="OWL46" s="84"/>
      <c r="OWM46" s="84"/>
      <c r="OWN46" s="84"/>
      <c r="OWO46" s="84"/>
      <c r="OWP46" s="84"/>
      <c r="OWQ46" s="84"/>
      <c r="OWR46" s="84"/>
      <c r="OWS46" s="84"/>
      <c r="OWT46" s="84"/>
      <c r="OWU46" s="84"/>
      <c r="OWV46" s="84"/>
      <c r="OWW46" s="84"/>
      <c r="OWX46" s="84"/>
      <c r="OWY46" s="84"/>
      <c r="OWZ46" s="84"/>
      <c r="OXA46" s="84"/>
      <c r="OXB46" s="84"/>
      <c r="OXC46" s="84"/>
      <c r="OXD46" s="84"/>
      <c r="OXE46" s="84"/>
      <c r="OXF46" s="84"/>
      <c r="OXG46" s="84"/>
      <c r="OXH46" s="84"/>
      <c r="OXI46" s="84"/>
      <c r="OXJ46" s="84"/>
      <c r="OXK46" s="84"/>
      <c r="OXL46" s="84"/>
      <c r="OXM46" s="84"/>
      <c r="OXN46" s="84"/>
      <c r="OXO46" s="84"/>
      <c r="OXP46" s="84"/>
      <c r="OXQ46" s="84"/>
      <c r="OXR46" s="84"/>
      <c r="OXS46" s="84"/>
      <c r="OXT46" s="84"/>
      <c r="OXU46" s="84"/>
      <c r="OXV46" s="84"/>
      <c r="OXW46" s="84"/>
      <c r="OXX46" s="84"/>
      <c r="OXY46" s="84"/>
      <c r="OXZ46" s="84"/>
      <c r="OYA46" s="84"/>
      <c r="OYB46" s="84"/>
      <c r="OYC46" s="84"/>
      <c r="OYD46" s="84"/>
      <c r="OYE46" s="84"/>
      <c r="OYF46" s="84"/>
      <c r="OYG46" s="84"/>
      <c r="OYH46" s="84"/>
      <c r="OYI46" s="84"/>
      <c r="OYJ46" s="84"/>
      <c r="OYK46" s="84"/>
      <c r="OYL46" s="84"/>
      <c r="OYM46" s="84"/>
      <c r="OYN46" s="84"/>
      <c r="OYO46" s="84"/>
      <c r="OYP46" s="84"/>
      <c r="OYQ46" s="84"/>
      <c r="OYR46" s="84"/>
      <c r="OYS46" s="84"/>
      <c r="OYT46" s="84"/>
      <c r="OYU46" s="84"/>
      <c r="OYV46" s="84"/>
      <c r="OYW46" s="84"/>
      <c r="OYX46" s="84"/>
      <c r="OYY46" s="84"/>
      <c r="OYZ46" s="84"/>
      <c r="OZA46" s="84"/>
      <c r="OZB46" s="84"/>
      <c r="OZC46" s="84"/>
      <c r="OZD46" s="84"/>
      <c r="OZE46" s="84"/>
      <c r="OZF46" s="84"/>
      <c r="OZG46" s="84"/>
      <c r="OZH46" s="84"/>
      <c r="OZI46" s="84"/>
      <c r="OZJ46" s="84"/>
      <c r="OZK46" s="84"/>
      <c r="OZL46" s="84"/>
      <c r="OZM46" s="84"/>
      <c r="OZN46" s="84"/>
      <c r="OZO46" s="84"/>
      <c r="OZP46" s="84"/>
      <c r="OZQ46" s="84"/>
      <c r="OZR46" s="84"/>
      <c r="OZS46" s="84"/>
      <c r="OZT46" s="84"/>
      <c r="OZU46" s="84"/>
      <c r="OZV46" s="84"/>
      <c r="OZW46" s="84"/>
      <c r="OZX46" s="84"/>
      <c r="OZY46" s="84"/>
      <c r="OZZ46" s="84"/>
      <c r="PAA46" s="84"/>
      <c r="PAB46" s="84"/>
      <c r="PAC46" s="84"/>
      <c r="PAD46" s="84"/>
      <c r="PAE46" s="84"/>
      <c r="PAF46" s="84"/>
      <c r="PAG46" s="84"/>
      <c r="PAH46" s="84"/>
      <c r="PAI46" s="84"/>
      <c r="PAJ46" s="84"/>
      <c r="PAK46" s="84"/>
      <c r="PAL46" s="84"/>
      <c r="PAM46" s="84"/>
      <c r="PAN46" s="84"/>
      <c r="PAO46" s="84"/>
      <c r="PAP46" s="84"/>
      <c r="PAQ46" s="84"/>
      <c r="PAR46" s="84"/>
      <c r="PAS46" s="84"/>
      <c r="PAT46" s="84"/>
      <c r="PAU46" s="84"/>
      <c r="PAV46" s="84"/>
      <c r="PAW46" s="84"/>
      <c r="PAX46" s="84"/>
      <c r="PAY46" s="84"/>
      <c r="PAZ46" s="84"/>
      <c r="PBA46" s="84"/>
      <c r="PBB46" s="84"/>
      <c r="PBC46" s="84"/>
      <c r="PBD46" s="84"/>
      <c r="PBE46" s="84"/>
      <c r="PBF46" s="84"/>
      <c r="PBG46" s="84"/>
      <c r="PBH46" s="84"/>
      <c r="PBI46" s="84"/>
      <c r="PBJ46" s="84"/>
      <c r="PBK46" s="84"/>
      <c r="PBL46" s="84"/>
      <c r="PBM46" s="84"/>
      <c r="PBN46" s="84"/>
      <c r="PBO46" s="84"/>
      <c r="PBP46" s="84"/>
      <c r="PBQ46" s="84"/>
      <c r="PBR46" s="84"/>
      <c r="PBS46" s="84"/>
      <c r="PBT46" s="84"/>
      <c r="PBU46" s="84"/>
      <c r="PBV46" s="84"/>
      <c r="PBW46" s="84"/>
      <c r="PBX46" s="84"/>
      <c r="PBY46" s="84"/>
      <c r="PBZ46" s="84"/>
      <c r="PCA46" s="84"/>
      <c r="PCB46" s="84"/>
      <c r="PCC46" s="84"/>
      <c r="PCD46" s="84"/>
      <c r="PCE46" s="84"/>
      <c r="PCF46" s="84"/>
      <c r="PCG46" s="84"/>
      <c r="PCH46" s="84"/>
      <c r="PCI46" s="84"/>
      <c r="PCJ46" s="84"/>
      <c r="PCK46" s="84"/>
      <c r="PCL46" s="84"/>
      <c r="PCM46" s="84"/>
      <c r="PCN46" s="84"/>
      <c r="PCO46" s="84"/>
      <c r="PCP46" s="84"/>
      <c r="PCQ46" s="84"/>
      <c r="PCR46" s="84"/>
      <c r="PCS46" s="84"/>
      <c r="PCT46" s="84"/>
      <c r="PCU46" s="84"/>
      <c r="PCV46" s="84"/>
      <c r="PCW46" s="84"/>
      <c r="PCX46" s="84"/>
      <c r="PCY46" s="84"/>
      <c r="PCZ46" s="84"/>
      <c r="PDA46" s="84"/>
      <c r="PDB46" s="84"/>
      <c r="PDC46" s="84"/>
      <c r="PDD46" s="84"/>
      <c r="PDE46" s="84"/>
      <c r="PDF46" s="84"/>
      <c r="PDG46" s="84"/>
      <c r="PDH46" s="84"/>
      <c r="PDI46" s="84"/>
      <c r="PDJ46" s="84"/>
      <c r="PDK46" s="84"/>
      <c r="PDL46" s="84"/>
      <c r="PDM46" s="84"/>
      <c r="PDN46" s="84"/>
      <c r="PDO46" s="84"/>
      <c r="PDP46" s="84"/>
      <c r="PDQ46" s="84"/>
      <c r="PDR46" s="84"/>
      <c r="PDS46" s="84"/>
      <c r="PDT46" s="84"/>
      <c r="PDU46" s="84"/>
      <c r="PDV46" s="84"/>
      <c r="PDW46" s="84"/>
      <c r="PDX46" s="84"/>
      <c r="PDY46" s="84"/>
      <c r="PDZ46" s="84"/>
      <c r="PEA46" s="84"/>
      <c r="PEB46" s="84"/>
      <c r="PEC46" s="84"/>
      <c r="PED46" s="84"/>
      <c r="PEE46" s="84"/>
      <c r="PEF46" s="84"/>
      <c r="PEG46" s="84"/>
      <c r="PEH46" s="84"/>
      <c r="PEI46" s="84"/>
      <c r="PEJ46" s="84"/>
      <c r="PEK46" s="84"/>
      <c r="PEL46" s="84"/>
      <c r="PEM46" s="84"/>
      <c r="PEN46" s="84"/>
      <c r="PEO46" s="84"/>
      <c r="PEP46" s="84"/>
      <c r="PEQ46" s="84"/>
      <c r="PER46" s="84"/>
      <c r="PES46" s="84"/>
      <c r="PET46" s="84"/>
      <c r="PEU46" s="84"/>
      <c r="PEV46" s="84"/>
      <c r="PEW46" s="84"/>
      <c r="PEX46" s="84"/>
      <c r="PEY46" s="84"/>
      <c r="PEZ46" s="84"/>
      <c r="PFA46" s="84"/>
      <c r="PFB46" s="84"/>
      <c r="PFC46" s="84"/>
      <c r="PFD46" s="84"/>
      <c r="PFE46" s="84"/>
      <c r="PFF46" s="84"/>
      <c r="PFG46" s="84"/>
      <c r="PFH46" s="84"/>
      <c r="PFI46" s="84"/>
      <c r="PFJ46" s="84"/>
      <c r="PFK46" s="84"/>
      <c r="PFL46" s="84"/>
      <c r="PFM46" s="84"/>
      <c r="PFN46" s="84"/>
      <c r="PFO46" s="84"/>
      <c r="PFP46" s="84"/>
      <c r="PFQ46" s="84"/>
      <c r="PFR46" s="84"/>
      <c r="PFS46" s="84"/>
      <c r="PFT46" s="84"/>
      <c r="PFU46" s="84"/>
      <c r="PFV46" s="84"/>
      <c r="PFW46" s="84"/>
      <c r="PFX46" s="84"/>
      <c r="PFY46" s="84"/>
      <c r="PFZ46" s="84"/>
      <c r="PGA46" s="84"/>
      <c r="PGB46" s="84"/>
      <c r="PGC46" s="84"/>
      <c r="PGD46" s="84"/>
      <c r="PGE46" s="84"/>
      <c r="PGF46" s="84"/>
      <c r="PGG46" s="84"/>
      <c r="PGH46" s="84"/>
      <c r="PGI46" s="84"/>
      <c r="PGJ46" s="84"/>
      <c r="PGK46" s="84"/>
      <c r="PGL46" s="84"/>
      <c r="PGM46" s="84"/>
      <c r="PGN46" s="84"/>
      <c r="PGO46" s="84"/>
      <c r="PGP46" s="84"/>
      <c r="PGQ46" s="84"/>
      <c r="PGR46" s="84"/>
      <c r="PGS46" s="84"/>
      <c r="PGT46" s="84"/>
      <c r="PGU46" s="84"/>
      <c r="PGV46" s="84"/>
      <c r="PGW46" s="84"/>
      <c r="PGX46" s="84"/>
      <c r="PGY46" s="84"/>
      <c r="PGZ46" s="84"/>
      <c r="PHA46" s="84"/>
      <c r="PHB46" s="84"/>
      <c r="PHC46" s="84"/>
      <c r="PHD46" s="84"/>
      <c r="PHE46" s="84"/>
      <c r="PHF46" s="84"/>
      <c r="PHG46" s="84"/>
      <c r="PHH46" s="84"/>
      <c r="PHI46" s="84"/>
      <c r="PHJ46" s="84"/>
      <c r="PHK46" s="84"/>
      <c r="PHL46" s="84"/>
      <c r="PHM46" s="84"/>
      <c r="PHN46" s="84"/>
      <c r="PHO46" s="84"/>
      <c r="PHP46" s="84"/>
      <c r="PHQ46" s="84"/>
      <c r="PHR46" s="84"/>
      <c r="PHS46" s="84"/>
      <c r="PHT46" s="84"/>
      <c r="PHU46" s="84"/>
      <c r="PHV46" s="84"/>
      <c r="PHW46" s="84"/>
      <c r="PHX46" s="84"/>
      <c r="PHY46" s="84"/>
      <c r="PHZ46" s="84"/>
      <c r="PIA46" s="84"/>
      <c r="PIB46" s="84"/>
      <c r="PIC46" s="84"/>
      <c r="PID46" s="84"/>
      <c r="PIE46" s="84"/>
      <c r="PIF46" s="84"/>
      <c r="PIG46" s="84"/>
      <c r="PIH46" s="84"/>
      <c r="PII46" s="84"/>
      <c r="PIJ46" s="84"/>
      <c r="PIK46" s="84"/>
      <c r="PIL46" s="84"/>
      <c r="PIM46" s="84"/>
      <c r="PIN46" s="84"/>
      <c r="PIO46" s="84"/>
      <c r="PIP46" s="84"/>
      <c r="PIQ46" s="84"/>
      <c r="PIR46" s="84"/>
      <c r="PIS46" s="84"/>
      <c r="PIT46" s="84"/>
      <c r="PIU46" s="84"/>
      <c r="PIV46" s="84"/>
      <c r="PIW46" s="84"/>
      <c r="PIX46" s="84"/>
      <c r="PIY46" s="84"/>
      <c r="PIZ46" s="84"/>
      <c r="PJA46" s="84"/>
      <c r="PJB46" s="84"/>
      <c r="PJC46" s="84"/>
      <c r="PJD46" s="84"/>
      <c r="PJE46" s="84"/>
      <c r="PJF46" s="84"/>
      <c r="PJG46" s="84"/>
      <c r="PJH46" s="84"/>
      <c r="PJI46" s="84"/>
      <c r="PJJ46" s="84"/>
      <c r="PJK46" s="84"/>
      <c r="PJL46" s="84"/>
      <c r="PJM46" s="84"/>
      <c r="PJN46" s="84"/>
      <c r="PJO46" s="84"/>
      <c r="PJP46" s="84"/>
      <c r="PJQ46" s="84"/>
      <c r="PJR46" s="84"/>
      <c r="PJS46" s="84"/>
      <c r="PJT46" s="84"/>
      <c r="PJU46" s="84"/>
      <c r="PJV46" s="84"/>
      <c r="PJW46" s="84"/>
      <c r="PJX46" s="84"/>
      <c r="PJY46" s="84"/>
      <c r="PJZ46" s="84"/>
      <c r="PKA46" s="84"/>
      <c r="PKB46" s="84"/>
      <c r="PKC46" s="84"/>
      <c r="PKD46" s="84"/>
      <c r="PKE46" s="84"/>
      <c r="PKF46" s="84"/>
      <c r="PKG46" s="84"/>
      <c r="PKH46" s="84"/>
      <c r="PKI46" s="84"/>
      <c r="PKJ46" s="84"/>
      <c r="PKK46" s="84"/>
      <c r="PKL46" s="84"/>
      <c r="PKM46" s="84"/>
      <c r="PKN46" s="84"/>
      <c r="PKO46" s="84"/>
      <c r="PKP46" s="84"/>
      <c r="PKQ46" s="84"/>
      <c r="PKR46" s="84"/>
      <c r="PKS46" s="84"/>
      <c r="PKT46" s="84"/>
      <c r="PKU46" s="84"/>
      <c r="PKV46" s="84"/>
      <c r="PKW46" s="84"/>
      <c r="PKX46" s="84"/>
      <c r="PKY46" s="84"/>
      <c r="PKZ46" s="84"/>
      <c r="PLA46" s="84"/>
      <c r="PLB46" s="84"/>
      <c r="PLC46" s="84"/>
      <c r="PLD46" s="84"/>
      <c r="PLE46" s="84"/>
      <c r="PLF46" s="84"/>
      <c r="PLG46" s="84"/>
      <c r="PLH46" s="84"/>
      <c r="PLI46" s="84"/>
      <c r="PLJ46" s="84"/>
      <c r="PLK46" s="84"/>
      <c r="PLL46" s="84"/>
      <c r="PLM46" s="84"/>
      <c r="PLN46" s="84"/>
      <c r="PLO46" s="84"/>
      <c r="PLP46" s="84"/>
      <c r="PLQ46" s="84"/>
      <c r="PLR46" s="84"/>
      <c r="PLS46" s="84"/>
      <c r="PLT46" s="84"/>
      <c r="PLU46" s="84"/>
      <c r="PLV46" s="84"/>
      <c r="PLW46" s="84"/>
      <c r="PLX46" s="84"/>
      <c r="PLY46" s="84"/>
      <c r="PLZ46" s="84"/>
      <c r="PMA46" s="84"/>
      <c r="PMB46" s="84"/>
      <c r="PMC46" s="84"/>
      <c r="PMD46" s="84"/>
      <c r="PME46" s="84"/>
      <c r="PMF46" s="84"/>
      <c r="PMG46" s="84"/>
      <c r="PMH46" s="84"/>
      <c r="PMI46" s="84"/>
      <c r="PMJ46" s="84"/>
      <c r="PMK46" s="84"/>
      <c r="PML46" s="84"/>
      <c r="PMM46" s="84"/>
      <c r="PMN46" s="84"/>
      <c r="PMO46" s="84"/>
      <c r="PMP46" s="84"/>
      <c r="PMQ46" s="84"/>
      <c r="PMR46" s="84"/>
      <c r="PMS46" s="84"/>
      <c r="PMT46" s="84"/>
      <c r="PMU46" s="84"/>
      <c r="PMV46" s="84"/>
      <c r="PMW46" s="84"/>
      <c r="PMX46" s="84"/>
      <c r="PMY46" s="84"/>
      <c r="PMZ46" s="84"/>
      <c r="PNA46" s="84"/>
      <c r="PNB46" s="84"/>
      <c r="PNC46" s="84"/>
      <c r="PND46" s="84"/>
      <c r="PNE46" s="84"/>
      <c r="PNF46" s="84"/>
      <c r="PNG46" s="84"/>
      <c r="PNH46" s="84"/>
      <c r="PNI46" s="84"/>
      <c r="PNJ46" s="84"/>
      <c r="PNK46" s="84"/>
      <c r="PNL46" s="84"/>
      <c r="PNM46" s="84"/>
      <c r="PNN46" s="84"/>
      <c r="PNO46" s="84"/>
      <c r="PNP46" s="84"/>
      <c r="PNQ46" s="84"/>
      <c r="PNR46" s="84"/>
      <c r="PNS46" s="84"/>
      <c r="PNT46" s="84"/>
      <c r="PNU46" s="84"/>
      <c r="PNV46" s="84"/>
      <c r="PNW46" s="84"/>
      <c r="PNX46" s="84"/>
      <c r="PNY46" s="84"/>
      <c r="PNZ46" s="84"/>
      <c r="POA46" s="84"/>
      <c r="POB46" s="84"/>
      <c r="POC46" s="84"/>
      <c r="POD46" s="84"/>
      <c r="POE46" s="84"/>
      <c r="POF46" s="84"/>
      <c r="POG46" s="84"/>
      <c r="POH46" s="84"/>
      <c r="POI46" s="84"/>
      <c r="POJ46" s="84"/>
      <c r="POK46" s="84"/>
      <c r="POL46" s="84"/>
      <c r="POM46" s="84"/>
      <c r="PON46" s="84"/>
      <c r="POO46" s="84"/>
      <c r="POP46" s="84"/>
      <c r="POQ46" s="84"/>
      <c r="POR46" s="84"/>
      <c r="POS46" s="84"/>
      <c r="POT46" s="84"/>
      <c r="POU46" s="84"/>
      <c r="POV46" s="84"/>
      <c r="POW46" s="84"/>
      <c r="POX46" s="84"/>
      <c r="POY46" s="84"/>
      <c r="POZ46" s="84"/>
      <c r="PPA46" s="84"/>
      <c r="PPB46" s="84"/>
      <c r="PPC46" s="84"/>
      <c r="PPD46" s="84"/>
      <c r="PPE46" s="84"/>
      <c r="PPF46" s="84"/>
      <c r="PPG46" s="84"/>
      <c r="PPH46" s="84"/>
      <c r="PPI46" s="84"/>
      <c r="PPJ46" s="84"/>
      <c r="PPK46" s="84"/>
      <c r="PPL46" s="84"/>
      <c r="PPM46" s="84"/>
      <c r="PPN46" s="84"/>
      <c r="PPO46" s="84"/>
      <c r="PPP46" s="84"/>
      <c r="PPQ46" s="84"/>
      <c r="PPR46" s="84"/>
      <c r="PPS46" s="84"/>
      <c r="PPT46" s="84"/>
      <c r="PPU46" s="84"/>
      <c r="PPV46" s="84"/>
      <c r="PPW46" s="84"/>
      <c r="PPX46" s="84"/>
      <c r="PPY46" s="84"/>
      <c r="PPZ46" s="84"/>
      <c r="PQA46" s="84"/>
      <c r="PQB46" s="84"/>
      <c r="PQC46" s="84"/>
      <c r="PQD46" s="84"/>
      <c r="PQE46" s="84"/>
      <c r="PQF46" s="84"/>
      <c r="PQG46" s="84"/>
      <c r="PQH46" s="84"/>
      <c r="PQI46" s="84"/>
      <c r="PQJ46" s="84"/>
      <c r="PQK46" s="84"/>
      <c r="PQL46" s="84"/>
      <c r="PQM46" s="84"/>
      <c r="PQN46" s="84"/>
      <c r="PQO46" s="84"/>
      <c r="PQP46" s="84"/>
      <c r="PQQ46" s="84"/>
      <c r="PQR46" s="84"/>
      <c r="PQS46" s="84"/>
      <c r="PQT46" s="84"/>
      <c r="PQU46" s="84"/>
      <c r="PQV46" s="84"/>
      <c r="PQW46" s="84"/>
      <c r="PQX46" s="84"/>
      <c r="PQY46" s="84"/>
      <c r="PQZ46" s="84"/>
      <c r="PRA46" s="84"/>
      <c r="PRB46" s="84"/>
      <c r="PRC46" s="84"/>
      <c r="PRD46" s="84"/>
      <c r="PRE46" s="84"/>
      <c r="PRF46" s="84"/>
      <c r="PRG46" s="84"/>
      <c r="PRH46" s="84"/>
      <c r="PRI46" s="84"/>
      <c r="PRJ46" s="84"/>
      <c r="PRK46" s="84"/>
      <c r="PRL46" s="84"/>
      <c r="PRM46" s="84"/>
      <c r="PRN46" s="84"/>
      <c r="PRO46" s="84"/>
      <c r="PRP46" s="84"/>
      <c r="PRQ46" s="84"/>
      <c r="PRR46" s="84"/>
      <c r="PRS46" s="84"/>
      <c r="PRT46" s="84"/>
      <c r="PRU46" s="84"/>
      <c r="PRV46" s="84"/>
      <c r="PRW46" s="84"/>
      <c r="PRX46" s="84"/>
      <c r="PRY46" s="84"/>
      <c r="PRZ46" s="84"/>
      <c r="PSA46" s="84"/>
      <c r="PSB46" s="84"/>
      <c r="PSC46" s="84"/>
      <c r="PSD46" s="84"/>
      <c r="PSE46" s="84"/>
      <c r="PSF46" s="84"/>
      <c r="PSG46" s="84"/>
      <c r="PSH46" s="84"/>
      <c r="PSI46" s="84"/>
      <c r="PSJ46" s="84"/>
      <c r="PSK46" s="84"/>
      <c r="PSL46" s="84"/>
      <c r="PSM46" s="84"/>
      <c r="PSN46" s="84"/>
      <c r="PSO46" s="84"/>
      <c r="PSP46" s="84"/>
      <c r="PSQ46" s="84"/>
      <c r="PSR46" s="84"/>
      <c r="PSS46" s="84"/>
      <c r="PST46" s="84"/>
      <c r="PSU46" s="84"/>
      <c r="PSV46" s="84"/>
      <c r="PSW46" s="84"/>
      <c r="PSX46" s="84"/>
      <c r="PSY46" s="84"/>
      <c r="PSZ46" s="84"/>
      <c r="PTA46" s="84"/>
      <c r="PTB46" s="84"/>
      <c r="PTC46" s="84"/>
      <c r="PTD46" s="84"/>
      <c r="PTE46" s="84"/>
      <c r="PTF46" s="84"/>
      <c r="PTG46" s="84"/>
      <c r="PTH46" s="84"/>
      <c r="PTI46" s="84"/>
      <c r="PTJ46" s="84"/>
      <c r="PTK46" s="84"/>
      <c r="PTL46" s="84"/>
      <c r="PTM46" s="84"/>
      <c r="PTN46" s="84"/>
      <c r="PTO46" s="84"/>
      <c r="PTP46" s="84"/>
      <c r="PTQ46" s="84"/>
      <c r="PTR46" s="84"/>
      <c r="PTS46" s="84"/>
      <c r="PTT46" s="84"/>
      <c r="PTU46" s="84"/>
      <c r="PTV46" s="84"/>
      <c r="PTW46" s="84"/>
      <c r="PTX46" s="84"/>
      <c r="PTY46" s="84"/>
      <c r="PTZ46" s="84"/>
      <c r="PUA46" s="84"/>
      <c r="PUB46" s="84"/>
      <c r="PUC46" s="84"/>
      <c r="PUD46" s="84"/>
      <c r="PUE46" s="84"/>
      <c r="PUF46" s="84"/>
      <c r="PUG46" s="84"/>
      <c r="PUH46" s="84"/>
      <c r="PUI46" s="84"/>
      <c r="PUJ46" s="84"/>
      <c r="PUK46" s="84"/>
      <c r="PUL46" s="84"/>
      <c r="PUM46" s="84"/>
      <c r="PUN46" s="84"/>
      <c r="PUO46" s="84"/>
      <c r="PUP46" s="84"/>
      <c r="PUQ46" s="84"/>
      <c r="PUR46" s="84"/>
      <c r="PUS46" s="84"/>
      <c r="PUT46" s="84"/>
      <c r="PUU46" s="84"/>
      <c r="PUV46" s="84"/>
      <c r="PUW46" s="84"/>
      <c r="PUX46" s="84"/>
      <c r="PUY46" s="84"/>
      <c r="PUZ46" s="84"/>
      <c r="PVA46" s="84"/>
      <c r="PVB46" s="84"/>
      <c r="PVC46" s="84"/>
      <c r="PVD46" s="84"/>
      <c r="PVE46" s="84"/>
      <c r="PVF46" s="84"/>
      <c r="PVG46" s="84"/>
      <c r="PVH46" s="84"/>
      <c r="PVI46" s="84"/>
      <c r="PVJ46" s="84"/>
      <c r="PVK46" s="84"/>
      <c r="PVL46" s="84"/>
      <c r="PVM46" s="84"/>
      <c r="PVN46" s="84"/>
      <c r="PVO46" s="84"/>
      <c r="PVP46" s="84"/>
      <c r="PVQ46" s="84"/>
      <c r="PVR46" s="84"/>
      <c r="PVS46" s="84"/>
      <c r="PVT46" s="84"/>
      <c r="PVU46" s="84"/>
      <c r="PVV46" s="84"/>
      <c r="PVW46" s="84"/>
      <c r="PVX46" s="84"/>
      <c r="PVY46" s="84"/>
      <c r="PVZ46" s="84"/>
      <c r="PWA46" s="84"/>
      <c r="PWB46" s="84"/>
      <c r="PWC46" s="84"/>
      <c r="PWD46" s="84"/>
      <c r="PWE46" s="84"/>
      <c r="PWF46" s="84"/>
      <c r="PWG46" s="84"/>
      <c r="PWH46" s="84"/>
      <c r="PWI46" s="84"/>
      <c r="PWJ46" s="84"/>
      <c r="PWK46" s="84"/>
      <c r="PWL46" s="84"/>
      <c r="PWM46" s="84"/>
      <c r="PWN46" s="84"/>
      <c r="PWO46" s="84"/>
      <c r="PWP46" s="84"/>
      <c r="PWQ46" s="84"/>
      <c r="PWR46" s="84"/>
      <c r="PWS46" s="84"/>
      <c r="PWT46" s="84"/>
      <c r="PWU46" s="84"/>
      <c r="PWV46" s="84"/>
      <c r="PWW46" s="84"/>
      <c r="PWX46" s="84"/>
      <c r="PWY46" s="84"/>
      <c r="PWZ46" s="84"/>
      <c r="PXA46" s="84"/>
      <c r="PXB46" s="84"/>
      <c r="PXC46" s="84"/>
      <c r="PXD46" s="84"/>
      <c r="PXE46" s="84"/>
      <c r="PXF46" s="84"/>
      <c r="PXG46" s="84"/>
      <c r="PXH46" s="84"/>
      <c r="PXI46" s="84"/>
      <c r="PXJ46" s="84"/>
      <c r="PXK46" s="84"/>
      <c r="PXL46" s="84"/>
      <c r="PXM46" s="84"/>
      <c r="PXN46" s="84"/>
      <c r="PXO46" s="84"/>
      <c r="PXP46" s="84"/>
      <c r="PXQ46" s="84"/>
      <c r="PXR46" s="84"/>
      <c r="PXS46" s="84"/>
      <c r="PXT46" s="84"/>
      <c r="PXU46" s="84"/>
      <c r="PXV46" s="84"/>
      <c r="PXW46" s="84"/>
      <c r="PXX46" s="84"/>
      <c r="PXY46" s="84"/>
      <c r="PXZ46" s="84"/>
      <c r="PYA46" s="84"/>
      <c r="PYB46" s="84"/>
      <c r="PYC46" s="84"/>
      <c r="PYD46" s="84"/>
      <c r="PYE46" s="84"/>
      <c r="PYF46" s="84"/>
      <c r="PYG46" s="84"/>
      <c r="PYH46" s="84"/>
      <c r="PYI46" s="84"/>
      <c r="PYJ46" s="84"/>
      <c r="PYK46" s="84"/>
      <c r="PYL46" s="84"/>
      <c r="PYM46" s="84"/>
      <c r="PYN46" s="84"/>
      <c r="PYO46" s="84"/>
      <c r="PYP46" s="84"/>
      <c r="PYQ46" s="84"/>
      <c r="PYR46" s="84"/>
      <c r="PYS46" s="84"/>
      <c r="PYT46" s="84"/>
      <c r="PYU46" s="84"/>
      <c r="PYV46" s="84"/>
      <c r="PYW46" s="84"/>
      <c r="PYX46" s="84"/>
      <c r="PYY46" s="84"/>
      <c r="PYZ46" s="84"/>
      <c r="PZA46" s="84"/>
      <c r="PZB46" s="84"/>
      <c r="PZC46" s="84"/>
      <c r="PZD46" s="84"/>
      <c r="PZE46" s="84"/>
      <c r="PZF46" s="84"/>
      <c r="PZG46" s="84"/>
      <c r="PZH46" s="84"/>
      <c r="PZI46" s="84"/>
      <c r="PZJ46" s="84"/>
      <c r="PZK46" s="84"/>
      <c r="PZL46" s="84"/>
      <c r="PZM46" s="84"/>
      <c r="PZN46" s="84"/>
      <c r="PZO46" s="84"/>
      <c r="PZP46" s="84"/>
      <c r="PZQ46" s="84"/>
      <c r="PZR46" s="84"/>
      <c r="PZS46" s="84"/>
      <c r="PZT46" s="84"/>
      <c r="PZU46" s="84"/>
      <c r="PZV46" s="84"/>
      <c r="PZW46" s="84"/>
      <c r="PZX46" s="84"/>
      <c r="PZY46" s="84"/>
      <c r="PZZ46" s="84"/>
      <c r="QAA46" s="84"/>
      <c r="QAB46" s="84"/>
      <c r="QAC46" s="84"/>
      <c r="QAD46" s="84"/>
      <c r="QAE46" s="84"/>
      <c r="QAF46" s="84"/>
      <c r="QAG46" s="84"/>
      <c r="QAH46" s="84"/>
      <c r="QAI46" s="84"/>
      <c r="QAJ46" s="84"/>
      <c r="QAK46" s="84"/>
      <c r="QAL46" s="84"/>
      <c r="QAM46" s="84"/>
      <c r="QAN46" s="84"/>
      <c r="QAO46" s="84"/>
      <c r="QAP46" s="84"/>
      <c r="QAQ46" s="84"/>
      <c r="QAR46" s="84"/>
      <c r="QAS46" s="84"/>
      <c r="QAT46" s="84"/>
      <c r="QAU46" s="84"/>
      <c r="QAV46" s="84"/>
      <c r="QAW46" s="84"/>
      <c r="QAX46" s="84"/>
      <c r="QAY46" s="84"/>
      <c r="QAZ46" s="84"/>
      <c r="QBA46" s="84"/>
      <c r="QBB46" s="84"/>
      <c r="QBC46" s="84"/>
      <c r="QBD46" s="84"/>
      <c r="QBE46" s="84"/>
      <c r="QBF46" s="84"/>
      <c r="QBG46" s="84"/>
      <c r="QBH46" s="84"/>
      <c r="QBI46" s="84"/>
      <c r="QBJ46" s="84"/>
      <c r="QBK46" s="84"/>
      <c r="QBL46" s="84"/>
      <c r="QBM46" s="84"/>
      <c r="QBN46" s="84"/>
      <c r="QBO46" s="84"/>
      <c r="QBP46" s="84"/>
      <c r="QBQ46" s="84"/>
      <c r="QBR46" s="84"/>
      <c r="QBS46" s="84"/>
      <c r="QBT46" s="84"/>
      <c r="QBU46" s="84"/>
      <c r="QBV46" s="84"/>
      <c r="QBW46" s="84"/>
      <c r="QBX46" s="84"/>
      <c r="QBY46" s="84"/>
      <c r="QBZ46" s="84"/>
      <c r="QCA46" s="84"/>
      <c r="QCB46" s="84"/>
      <c r="QCC46" s="84"/>
      <c r="QCD46" s="84"/>
      <c r="QCE46" s="84"/>
      <c r="QCF46" s="84"/>
      <c r="QCG46" s="84"/>
      <c r="QCH46" s="84"/>
      <c r="QCI46" s="84"/>
      <c r="QCJ46" s="84"/>
      <c r="QCK46" s="84"/>
      <c r="QCL46" s="84"/>
      <c r="QCM46" s="84"/>
      <c r="QCN46" s="84"/>
      <c r="QCO46" s="84"/>
      <c r="QCP46" s="84"/>
      <c r="QCQ46" s="84"/>
      <c r="QCR46" s="84"/>
      <c r="QCS46" s="84"/>
      <c r="QCT46" s="84"/>
      <c r="QCU46" s="84"/>
      <c r="QCV46" s="84"/>
      <c r="QCW46" s="84"/>
      <c r="QCX46" s="84"/>
      <c r="QCY46" s="84"/>
      <c r="QCZ46" s="84"/>
      <c r="QDA46" s="84"/>
      <c r="QDB46" s="84"/>
      <c r="QDC46" s="84"/>
      <c r="QDD46" s="84"/>
      <c r="QDE46" s="84"/>
      <c r="QDF46" s="84"/>
      <c r="QDG46" s="84"/>
      <c r="QDH46" s="84"/>
      <c r="QDI46" s="84"/>
      <c r="QDJ46" s="84"/>
      <c r="QDK46" s="84"/>
      <c r="QDL46" s="84"/>
      <c r="QDM46" s="84"/>
      <c r="QDN46" s="84"/>
      <c r="QDO46" s="84"/>
      <c r="QDP46" s="84"/>
      <c r="QDQ46" s="84"/>
      <c r="QDR46" s="84"/>
      <c r="QDS46" s="84"/>
      <c r="QDT46" s="84"/>
      <c r="QDU46" s="84"/>
      <c r="QDV46" s="84"/>
      <c r="QDW46" s="84"/>
      <c r="QDX46" s="84"/>
      <c r="QDY46" s="84"/>
      <c r="QDZ46" s="84"/>
      <c r="QEA46" s="84"/>
      <c r="QEB46" s="84"/>
      <c r="QEC46" s="84"/>
      <c r="QED46" s="84"/>
      <c r="QEE46" s="84"/>
      <c r="QEF46" s="84"/>
      <c r="QEG46" s="84"/>
      <c r="QEH46" s="84"/>
      <c r="QEI46" s="84"/>
      <c r="QEJ46" s="84"/>
      <c r="QEK46" s="84"/>
      <c r="QEL46" s="84"/>
      <c r="QEM46" s="84"/>
      <c r="QEN46" s="84"/>
      <c r="QEO46" s="84"/>
      <c r="QEP46" s="84"/>
      <c r="QEQ46" s="84"/>
      <c r="QER46" s="84"/>
      <c r="QES46" s="84"/>
      <c r="QET46" s="84"/>
      <c r="QEU46" s="84"/>
      <c r="QEV46" s="84"/>
      <c r="QEW46" s="84"/>
      <c r="QEX46" s="84"/>
      <c r="QEY46" s="84"/>
      <c r="QEZ46" s="84"/>
      <c r="QFA46" s="84"/>
      <c r="QFB46" s="84"/>
      <c r="QFC46" s="84"/>
      <c r="QFD46" s="84"/>
      <c r="QFE46" s="84"/>
      <c r="QFF46" s="84"/>
      <c r="QFG46" s="84"/>
      <c r="QFH46" s="84"/>
      <c r="QFI46" s="84"/>
      <c r="QFJ46" s="84"/>
      <c r="QFK46" s="84"/>
      <c r="QFL46" s="84"/>
      <c r="QFM46" s="84"/>
      <c r="QFN46" s="84"/>
      <c r="QFO46" s="84"/>
      <c r="QFP46" s="84"/>
      <c r="QFQ46" s="84"/>
      <c r="QFR46" s="84"/>
      <c r="QFS46" s="84"/>
      <c r="QFT46" s="84"/>
      <c r="QFU46" s="84"/>
      <c r="QFV46" s="84"/>
      <c r="QFW46" s="84"/>
      <c r="QFX46" s="84"/>
      <c r="QFY46" s="84"/>
      <c r="QFZ46" s="84"/>
      <c r="QGA46" s="84"/>
      <c r="QGB46" s="84"/>
      <c r="QGC46" s="84"/>
      <c r="QGD46" s="84"/>
      <c r="QGE46" s="84"/>
      <c r="QGF46" s="84"/>
      <c r="QGG46" s="84"/>
      <c r="QGH46" s="84"/>
      <c r="QGI46" s="84"/>
      <c r="QGJ46" s="84"/>
      <c r="QGK46" s="84"/>
      <c r="QGL46" s="84"/>
      <c r="QGM46" s="84"/>
      <c r="QGN46" s="84"/>
      <c r="QGO46" s="84"/>
      <c r="QGP46" s="84"/>
      <c r="QGQ46" s="84"/>
      <c r="QGR46" s="84"/>
      <c r="QGS46" s="84"/>
      <c r="QGT46" s="84"/>
      <c r="QGU46" s="84"/>
      <c r="QGV46" s="84"/>
      <c r="QGW46" s="84"/>
      <c r="QGX46" s="84"/>
      <c r="QGY46" s="84"/>
      <c r="QGZ46" s="84"/>
      <c r="QHA46" s="84"/>
      <c r="QHB46" s="84"/>
      <c r="QHC46" s="84"/>
      <c r="QHD46" s="84"/>
      <c r="QHE46" s="84"/>
      <c r="QHF46" s="84"/>
      <c r="QHG46" s="84"/>
      <c r="QHH46" s="84"/>
      <c r="QHI46" s="84"/>
      <c r="QHJ46" s="84"/>
      <c r="QHK46" s="84"/>
      <c r="QHL46" s="84"/>
      <c r="QHM46" s="84"/>
      <c r="QHN46" s="84"/>
      <c r="QHO46" s="84"/>
      <c r="QHP46" s="84"/>
      <c r="QHQ46" s="84"/>
      <c r="QHR46" s="84"/>
      <c r="QHS46" s="84"/>
      <c r="QHT46" s="84"/>
      <c r="QHU46" s="84"/>
      <c r="QHV46" s="84"/>
      <c r="QHW46" s="84"/>
      <c r="QHX46" s="84"/>
      <c r="QHY46" s="84"/>
      <c r="QHZ46" s="84"/>
      <c r="QIA46" s="84"/>
      <c r="QIB46" s="84"/>
      <c r="QIC46" s="84"/>
      <c r="QID46" s="84"/>
      <c r="QIE46" s="84"/>
      <c r="QIF46" s="84"/>
      <c r="QIG46" s="84"/>
      <c r="QIH46" s="84"/>
      <c r="QII46" s="84"/>
      <c r="QIJ46" s="84"/>
      <c r="QIK46" s="84"/>
      <c r="QIL46" s="84"/>
      <c r="QIM46" s="84"/>
      <c r="QIN46" s="84"/>
      <c r="QIO46" s="84"/>
      <c r="QIP46" s="84"/>
      <c r="QIQ46" s="84"/>
      <c r="QIR46" s="84"/>
      <c r="QIS46" s="84"/>
      <c r="QIT46" s="84"/>
      <c r="QIU46" s="84"/>
      <c r="QIV46" s="84"/>
      <c r="QIW46" s="84"/>
      <c r="QIX46" s="84"/>
      <c r="QIY46" s="84"/>
      <c r="QIZ46" s="84"/>
      <c r="QJA46" s="84"/>
      <c r="QJB46" s="84"/>
      <c r="QJC46" s="84"/>
      <c r="QJD46" s="84"/>
      <c r="QJE46" s="84"/>
      <c r="QJF46" s="84"/>
      <c r="QJG46" s="84"/>
      <c r="QJH46" s="84"/>
      <c r="QJI46" s="84"/>
      <c r="QJJ46" s="84"/>
      <c r="QJK46" s="84"/>
      <c r="QJL46" s="84"/>
      <c r="QJM46" s="84"/>
      <c r="QJN46" s="84"/>
      <c r="QJO46" s="84"/>
      <c r="QJP46" s="84"/>
      <c r="QJQ46" s="84"/>
      <c r="QJR46" s="84"/>
      <c r="QJS46" s="84"/>
      <c r="QJT46" s="84"/>
      <c r="QJU46" s="84"/>
      <c r="QJV46" s="84"/>
      <c r="QJW46" s="84"/>
      <c r="QJX46" s="84"/>
      <c r="QJY46" s="84"/>
      <c r="QJZ46" s="84"/>
      <c r="QKA46" s="84"/>
      <c r="QKB46" s="84"/>
      <c r="QKC46" s="84"/>
      <c r="QKD46" s="84"/>
      <c r="QKE46" s="84"/>
      <c r="QKF46" s="84"/>
      <c r="QKG46" s="84"/>
      <c r="QKH46" s="84"/>
      <c r="QKI46" s="84"/>
      <c r="QKJ46" s="84"/>
      <c r="QKK46" s="84"/>
      <c r="QKL46" s="84"/>
      <c r="QKM46" s="84"/>
      <c r="QKN46" s="84"/>
      <c r="QKO46" s="84"/>
      <c r="QKP46" s="84"/>
      <c r="QKQ46" s="84"/>
      <c r="QKR46" s="84"/>
      <c r="QKS46" s="84"/>
      <c r="QKT46" s="84"/>
      <c r="QKU46" s="84"/>
      <c r="QKV46" s="84"/>
      <c r="QKW46" s="84"/>
      <c r="QKX46" s="84"/>
      <c r="QKY46" s="84"/>
      <c r="QKZ46" s="84"/>
      <c r="QLA46" s="84"/>
      <c r="QLB46" s="84"/>
      <c r="QLC46" s="84"/>
      <c r="QLD46" s="84"/>
      <c r="QLE46" s="84"/>
      <c r="QLF46" s="84"/>
      <c r="QLG46" s="84"/>
      <c r="QLH46" s="84"/>
      <c r="QLI46" s="84"/>
      <c r="QLJ46" s="84"/>
      <c r="QLK46" s="84"/>
      <c r="QLL46" s="84"/>
      <c r="QLM46" s="84"/>
      <c r="QLN46" s="84"/>
      <c r="QLO46" s="84"/>
      <c r="QLP46" s="84"/>
      <c r="QLQ46" s="84"/>
      <c r="QLR46" s="84"/>
      <c r="QLS46" s="84"/>
      <c r="QLT46" s="84"/>
      <c r="QLU46" s="84"/>
      <c r="QLV46" s="84"/>
      <c r="QLW46" s="84"/>
      <c r="QLX46" s="84"/>
      <c r="QLY46" s="84"/>
      <c r="QLZ46" s="84"/>
      <c r="QMA46" s="84"/>
      <c r="QMB46" s="84"/>
      <c r="QMC46" s="84"/>
      <c r="QMD46" s="84"/>
      <c r="QME46" s="84"/>
      <c r="QMF46" s="84"/>
      <c r="QMG46" s="84"/>
      <c r="QMH46" s="84"/>
      <c r="QMI46" s="84"/>
      <c r="QMJ46" s="84"/>
      <c r="QMK46" s="84"/>
      <c r="QML46" s="84"/>
      <c r="QMM46" s="84"/>
      <c r="QMN46" s="84"/>
      <c r="QMO46" s="84"/>
      <c r="QMP46" s="84"/>
      <c r="QMQ46" s="84"/>
      <c r="QMR46" s="84"/>
      <c r="QMS46" s="84"/>
      <c r="QMT46" s="84"/>
      <c r="QMU46" s="84"/>
      <c r="QMV46" s="84"/>
      <c r="QMW46" s="84"/>
      <c r="QMX46" s="84"/>
      <c r="QMY46" s="84"/>
      <c r="QMZ46" s="84"/>
      <c r="QNA46" s="84"/>
      <c r="QNB46" s="84"/>
      <c r="QNC46" s="84"/>
      <c r="QND46" s="84"/>
      <c r="QNE46" s="84"/>
      <c r="QNF46" s="84"/>
      <c r="QNG46" s="84"/>
      <c r="QNH46" s="84"/>
      <c r="QNI46" s="84"/>
      <c r="QNJ46" s="84"/>
      <c r="QNK46" s="84"/>
      <c r="QNL46" s="84"/>
      <c r="QNM46" s="84"/>
      <c r="QNN46" s="84"/>
      <c r="QNO46" s="84"/>
      <c r="QNP46" s="84"/>
      <c r="QNQ46" s="84"/>
      <c r="QNR46" s="84"/>
      <c r="QNS46" s="84"/>
      <c r="QNT46" s="84"/>
      <c r="QNU46" s="84"/>
      <c r="QNV46" s="84"/>
      <c r="QNW46" s="84"/>
      <c r="QNX46" s="84"/>
      <c r="QNY46" s="84"/>
      <c r="QNZ46" s="84"/>
      <c r="QOA46" s="84"/>
      <c r="QOB46" s="84"/>
      <c r="QOC46" s="84"/>
      <c r="QOD46" s="84"/>
      <c r="QOE46" s="84"/>
      <c r="QOF46" s="84"/>
      <c r="QOG46" s="84"/>
      <c r="QOH46" s="84"/>
      <c r="QOI46" s="84"/>
      <c r="QOJ46" s="84"/>
      <c r="QOK46" s="84"/>
      <c r="QOL46" s="84"/>
      <c r="QOM46" s="84"/>
      <c r="QON46" s="84"/>
      <c r="QOO46" s="84"/>
      <c r="QOP46" s="84"/>
      <c r="QOQ46" s="84"/>
      <c r="QOR46" s="84"/>
      <c r="QOS46" s="84"/>
      <c r="QOT46" s="84"/>
      <c r="QOU46" s="84"/>
      <c r="QOV46" s="84"/>
      <c r="QOW46" s="84"/>
      <c r="QOX46" s="84"/>
      <c r="QOY46" s="84"/>
      <c r="QOZ46" s="84"/>
      <c r="QPA46" s="84"/>
      <c r="QPB46" s="84"/>
      <c r="QPC46" s="84"/>
      <c r="QPD46" s="84"/>
      <c r="QPE46" s="84"/>
      <c r="QPF46" s="84"/>
      <c r="QPG46" s="84"/>
      <c r="QPH46" s="84"/>
      <c r="QPI46" s="84"/>
      <c r="QPJ46" s="84"/>
      <c r="QPK46" s="84"/>
      <c r="QPL46" s="84"/>
      <c r="QPM46" s="84"/>
      <c r="QPN46" s="84"/>
      <c r="QPO46" s="84"/>
      <c r="QPP46" s="84"/>
      <c r="QPQ46" s="84"/>
      <c r="QPR46" s="84"/>
      <c r="QPS46" s="84"/>
      <c r="QPT46" s="84"/>
      <c r="QPU46" s="84"/>
      <c r="QPV46" s="84"/>
      <c r="QPW46" s="84"/>
      <c r="QPX46" s="84"/>
      <c r="QPY46" s="84"/>
      <c r="QPZ46" s="84"/>
      <c r="QQA46" s="84"/>
      <c r="QQB46" s="84"/>
      <c r="QQC46" s="84"/>
      <c r="QQD46" s="84"/>
      <c r="QQE46" s="84"/>
      <c r="QQF46" s="84"/>
      <c r="QQG46" s="84"/>
      <c r="QQH46" s="84"/>
      <c r="QQI46" s="84"/>
      <c r="QQJ46" s="84"/>
      <c r="QQK46" s="84"/>
      <c r="QQL46" s="84"/>
      <c r="QQM46" s="84"/>
      <c r="QQN46" s="84"/>
      <c r="QQO46" s="84"/>
      <c r="QQP46" s="84"/>
      <c r="QQQ46" s="84"/>
      <c r="QQR46" s="84"/>
      <c r="QQS46" s="84"/>
      <c r="QQT46" s="84"/>
      <c r="QQU46" s="84"/>
      <c r="QQV46" s="84"/>
      <c r="QQW46" s="84"/>
      <c r="QQX46" s="84"/>
      <c r="QQY46" s="84"/>
      <c r="QQZ46" s="84"/>
      <c r="QRA46" s="84"/>
      <c r="QRB46" s="84"/>
      <c r="QRC46" s="84"/>
      <c r="QRD46" s="84"/>
      <c r="QRE46" s="84"/>
      <c r="QRF46" s="84"/>
      <c r="QRG46" s="84"/>
      <c r="QRH46" s="84"/>
      <c r="QRI46" s="84"/>
      <c r="QRJ46" s="84"/>
      <c r="QRK46" s="84"/>
      <c r="QRL46" s="84"/>
      <c r="QRM46" s="84"/>
      <c r="QRN46" s="84"/>
      <c r="QRO46" s="84"/>
      <c r="QRP46" s="84"/>
      <c r="QRQ46" s="84"/>
      <c r="QRR46" s="84"/>
      <c r="QRS46" s="84"/>
      <c r="QRT46" s="84"/>
      <c r="QRU46" s="84"/>
      <c r="QRV46" s="84"/>
      <c r="QRW46" s="84"/>
      <c r="QRX46" s="84"/>
      <c r="QRY46" s="84"/>
      <c r="QRZ46" s="84"/>
      <c r="QSA46" s="84"/>
      <c r="QSB46" s="84"/>
      <c r="QSC46" s="84"/>
      <c r="QSD46" s="84"/>
      <c r="QSE46" s="84"/>
      <c r="QSF46" s="84"/>
      <c r="QSG46" s="84"/>
      <c r="QSH46" s="84"/>
      <c r="QSI46" s="84"/>
      <c r="QSJ46" s="84"/>
      <c r="QSK46" s="84"/>
      <c r="QSL46" s="84"/>
      <c r="QSM46" s="84"/>
      <c r="QSN46" s="84"/>
      <c r="QSO46" s="84"/>
      <c r="QSP46" s="84"/>
      <c r="QSQ46" s="84"/>
      <c r="QSR46" s="84"/>
      <c r="QSS46" s="84"/>
      <c r="QST46" s="84"/>
      <c r="QSU46" s="84"/>
      <c r="QSV46" s="84"/>
      <c r="QSW46" s="84"/>
      <c r="QSX46" s="84"/>
      <c r="QSY46" s="84"/>
      <c r="QSZ46" s="84"/>
      <c r="QTA46" s="84"/>
      <c r="QTB46" s="84"/>
      <c r="QTC46" s="84"/>
      <c r="QTD46" s="84"/>
      <c r="QTE46" s="84"/>
      <c r="QTF46" s="84"/>
      <c r="QTG46" s="84"/>
      <c r="QTH46" s="84"/>
      <c r="QTI46" s="84"/>
      <c r="QTJ46" s="84"/>
      <c r="QTK46" s="84"/>
      <c r="QTL46" s="84"/>
      <c r="QTM46" s="84"/>
      <c r="QTN46" s="84"/>
      <c r="QTO46" s="84"/>
      <c r="QTP46" s="84"/>
      <c r="QTQ46" s="84"/>
      <c r="QTR46" s="84"/>
      <c r="QTS46" s="84"/>
      <c r="QTT46" s="84"/>
      <c r="QTU46" s="84"/>
      <c r="QTV46" s="84"/>
      <c r="QTW46" s="84"/>
      <c r="QTX46" s="84"/>
      <c r="QTY46" s="84"/>
      <c r="QTZ46" s="84"/>
      <c r="QUA46" s="84"/>
      <c r="QUB46" s="84"/>
      <c r="QUC46" s="84"/>
      <c r="QUD46" s="84"/>
      <c r="QUE46" s="84"/>
      <c r="QUF46" s="84"/>
      <c r="QUG46" s="84"/>
      <c r="QUH46" s="84"/>
      <c r="QUI46" s="84"/>
      <c r="QUJ46" s="84"/>
      <c r="QUK46" s="84"/>
      <c r="QUL46" s="84"/>
      <c r="QUM46" s="84"/>
      <c r="QUN46" s="84"/>
      <c r="QUO46" s="84"/>
      <c r="QUP46" s="84"/>
      <c r="QUQ46" s="84"/>
      <c r="QUR46" s="84"/>
      <c r="QUS46" s="84"/>
      <c r="QUT46" s="84"/>
      <c r="QUU46" s="84"/>
      <c r="QUV46" s="84"/>
      <c r="QUW46" s="84"/>
      <c r="QUX46" s="84"/>
      <c r="QUY46" s="84"/>
      <c r="QUZ46" s="84"/>
      <c r="QVA46" s="84"/>
      <c r="QVB46" s="84"/>
      <c r="QVC46" s="84"/>
      <c r="QVD46" s="84"/>
      <c r="QVE46" s="84"/>
      <c r="QVF46" s="84"/>
      <c r="QVG46" s="84"/>
      <c r="QVH46" s="84"/>
      <c r="QVI46" s="84"/>
      <c r="QVJ46" s="84"/>
      <c r="QVK46" s="84"/>
      <c r="QVL46" s="84"/>
      <c r="QVM46" s="84"/>
      <c r="QVN46" s="84"/>
      <c r="QVO46" s="84"/>
      <c r="QVP46" s="84"/>
      <c r="QVQ46" s="84"/>
      <c r="QVR46" s="84"/>
      <c r="QVS46" s="84"/>
      <c r="QVT46" s="84"/>
      <c r="QVU46" s="84"/>
      <c r="QVV46" s="84"/>
      <c r="QVW46" s="84"/>
      <c r="QVX46" s="84"/>
      <c r="QVY46" s="84"/>
      <c r="QVZ46" s="84"/>
      <c r="QWA46" s="84"/>
      <c r="QWB46" s="84"/>
      <c r="QWC46" s="84"/>
      <c r="QWD46" s="84"/>
      <c r="QWE46" s="84"/>
      <c r="QWF46" s="84"/>
      <c r="QWG46" s="84"/>
      <c r="QWH46" s="84"/>
      <c r="QWI46" s="84"/>
      <c r="QWJ46" s="84"/>
      <c r="QWK46" s="84"/>
      <c r="QWL46" s="84"/>
      <c r="QWM46" s="84"/>
      <c r="QWN46" s="84"/>
      <c r="QWO46" s="84"/>
      <c r="QWP46" s="84"/>
      <c r="QWQ46" s="84"/>
      <c r="QWR46" s="84"/>
      <c r="QWS46" s="84"/>
      <c r="QWT46" s="84"/>
      <c r="QWU46" s="84"/>
      <c r="QWV46" s="84"/>
      <c r="QWW46" s="84"/>
      <c r="QWX46" s="84"/>
      <c r="QWY46" s="84"/>
      <c r="QWZ46" s="84"/>
      <c r="QXA46" s="84"/>
      <c r="QXB46" s="84"/>
      <c r="QXC46" s="84"/>
      <c r="QXD46" s="84"/>
      <c r="QXE46" s="84"/>
      <c r="QXF46" s="84"/>
      <c r="QXG46" s="84"/>
      <c r="QXH46" s="84"/>
      <c r="QXI46" s="84"/>
      <c r="QXJ46" s="84"/>
      <c r="QXK46" s="84"/>
      <c r="QXL46" s="84"/>
      <c r="QXM46" s="84"/>
      <c r="QXN46" s="84"/>
      <c r="QXO46" s="84"/>
      <c r="QXP46" s="84"/>
      <c r="QXQ46" s="84"/>
      <c r="QXR46" s="84"/>
      <c r="QXS46" s="84"/>
      <c r="QXT46" s="84"/>
      <c r="QXU46" s="84"/>
      <c r="QXV46" s="84"/>
      <c r="QXW46" s="84"/>
      <c r="QXX46" s="84"/>
      <c r="QXY46" s="84"/>
      <c r="QXZ46" s="84"/>
      <c r="QYA46" s="84"/>
      <c r="QYB46" s="84"/>
      <c r="QYC46" s="84"/>
      <c r="QYD46" s="84"/>
      <c r="QYE46" s="84"/>
      <c r="QYF46" s="84"/>
      <c r="QYG46" s="84"/>
      <c r="QYH46" s="84"/>
      <c r="QYI46" s="84"/>
      <c r="QYJ46" s="84"/>
      <c r="QYK46" s="84"/>
      <c r="QYL46" s="84"/>
      <c r="QYM46" s="84"/>
      <c r="QYN46" s="84"/>
      <c r="QYO46" s="84"/>
      <c r="QYP46" s="84"/>
      <c r="QYQ46" s="84"/>
      <c r="QYR46" s="84"/>
      <c r="QYS46" s="84"/>
      <c r="QYT46" s="84"/>
      <c r="QYU46" s="84"/>
      <c r="QYV46" s="84"/>
      <c r="QYW46" s="84"/>
      <c r="QYX46" s="84"/>
      <c r="QYY46" s="84"/>
      <c r="QYZ46" s="84"/>
      <c r="QZA46" s="84"/>
      <c r="QZB46" s="84"/>
      <c r="QZC46" s="84"/>
      <c r="QZD46" s="84"/>
      <c r="QZE46" s="84"/>
      <c r="QZF46" s="84"/>
      <c r="QZG46" s="84"/>
      <c r="QZH46" s="84"/>
      <c r="QZI46" s="84"/>
      <c r="QZJ46" s="84"/>
      <c r="QZK46" s="84"/>
      <c r="QZL46" s="84"/>
      <c r="QZM46" s="84"/>
      <c r="QZN46" s="84"/>
      <c r="QZO46" s="84"/>
      <c r="QZP46" s="84"/>
      <c r="QZQ46" s="84"/>
      <c r="QZR46" s="84"/>
      <c r="QZS46" s="84"/>
      <c r="QZT46" s="84"/>
      <c r="QZU46" s="84"/>
      <c r="QZV46" s="84"/>
      <c r="QZW46" s="84"/>
      <c r="QZX46" s="84"/>
      <c r="QZY46" s="84"/>
      <c r="QZZ46" s="84"/>
      <c r="RAA46" s="84"/>
      <c r="RAB46" s="84"/>
      <c r="RAC46" s="84"/>
      <c r="RAD46" s="84"/>
      <c r="RAE46" s="84"/>
      <c r="RAF46" s="84"/>
      <c r="RAG46" s="84"/>
      <c r="RAH46" s="84"/>
      <c r="RAI46" s="84"/>
      <c r="RAJ46" s="84"/>
      <c r="RAK46" s="84"/>
      <c r="RAL46" s="84"/>
      <c r="RAM46" s="84"/>
      <c r="RAN46" s="84"/>
      <c r="RAO46" s="84"/>
      <c r="RAP46" s="84"/>
      <c r="RAQ46" s="84"/>
      <c r="RAR46" s="84"/>
      <c r="RAS46" s="84"/>
      <c r="RAT46" s="84"/>
      <c r="RAU46" s="84"/>
      <c r="RAV46" s="84"/>
      <c r="RAW46" s="84"/>
      <c r="RAX46" s="84"/>
      <c r="RAY46" s="84"/>
      <c r="RAZ46" s="84"/>
      <c r="RBA46" s="84"/>
      <c r="RBB46" s="84"/>
      <c r="RBC46" s="84"/>
      <c r="RBD46" s="84"/>
      <c r="RBE46" s="84"/>
      <c r="RBF46" s="84"/>
      <c r="RBG46" s="84"/>
      <c r="RBH46" s="84"/>
      <c r="RBI46" s="84"/>
      <c r="RBJ46" s="84"/>
      <c r="RBK46" s="84"/>
      <c r="RBL46" s="84"/>
      <c r="RBM46" s="84"/>
      <c r="RBN46" s="84"/>
      <c r="RBO46" s="84"/>
      <c r="RBP46" s="84"/>
      <c r="RBQ46" s="84"/>
      <c r="RBR46" s="84"/>
      <c r="RBS46" s="84"/>
      <c r="RBT46" s="84"/>
      <c r="RBU46" s="84"/>
      <c r="RBV46" s="84"/>
      <c r="RBW46" s="84"/>
      <c r="RBX46" s="84"/>
      <c r="RBY46" s="84"/>
      <c r="RBZ46" s="84"/>
      <c r="RCA46" s="84"/>
      <c r="RCB46" s="84"/>
      <c r="RCC46" s="84"/>
      <c r="RCD46" s="84"/>
      <c r="RCE46" s="84"/>
      <c r="RCF46" s="84"/>
      <c r="RCG46" s="84"/>
      <c r="RCH46" s="84"/>
      <c r="RCI46" s="84"/>
      <c r="RCJ46" s="84"/>
      <c r="RCK46" s="84"/>
      <c r="RCL46" s="84"/>
      <c r="RCM46" s="84"/>
      <c r="RCN46" s="84"/>
      <c r="RCO46" s="84"/>
      <c r="RCP46" s="84"/>
      <c r="RCQ46" s="84"/>
      <c r="RCR46" s="84"/>
      <c r="RCS46" s="84"/>
      <c r="RCT46" s="84"/>
      <c r="RCU46" s="84"/>
      <c r="RCV46" s="84"/>
      <c r="RCW46" s="84"/>
      <c r="RCX46" s="84"/>
      <c r="RCY46" s="84"/>
      <c r="RCZ46" s="84"/>
      <c r="RDA46" s="84"/>
      <c r="RDB46" s="84"/>
      <c r="RDC46" s="84"/>
      <c r="RDD46" s="84"/>
      <c r="RDE46" s="84"/>
      <c r="RDF46" s="84"/>
      <c r="RDG46" s="84"/>
      <c r="RDH46" s="84"/>
      <c r="RDI46" s="84"/>
      <c r="RDJ46" s="84"/>
      <c r="RDK46" s="84"/>
      <c r="RDL46" s="84"/>
      <c r="RDM46" s="84"/>
      <c r="RDN46" s="84"/>
      <c r="RDO46" s="84"/>
      <c r="RDP46" s="84"/>
      <c r="RDQ46" s="84"/>
      <c r="RDR46" s="84"/>
      <c r="RDS46" s="84"/>
      <c r="RDT46" s="84"/>
      <c r="RDU46" s="84"/>
      <c r="RDV46" s="84"/>
      <c r="RDW46" s="84"/>
      <c r="RDX46" s="84"/>
      <c r="RDY46" s="84"/>
      <c r="RDZ46" s="84"/>
      <c r="REA46" s="84"/>
      <c r="REB46" s="84"/>
      <c r="REC46" s="84"/>
      <c r="RED46" s="84"/>
      <c r="REE46" s="84"/>
      <c r="REF46" s="84"/>
      <c r="REG46" s="84"/>
      <c r="REH46" s="84"/>
      <c r="REI46" s="84"/>
      <c r="REJ46" s="84"/>
      <c r="REK46" s="84"/>
      <c r="REL46" s="84"/>
      <c r="REM46" s="84"/>
      <c r="REN46" s="84"/>
      <c r="REO46" s="84"/>
      <c r="REP46" s="84"/>
      <c r="REQ46" s="84"/>
      <c r="RER46" s="84"/>
      <c r="RES46" s="84"/>
      <c r="RET46" s="84"/>
      <c r="REU46" s="84"/>
      <c r="REV46" s="84"/>
      <c r="REW46" s="84"/>
      <c r="REX46" s="84"/>
      <c r="REY46" s="84"/>
      <c r="REZ46" s="84"/>
      <c r="RFA46" s="84"/>
      <c r="RFB46" s="84"/>
      <c r="RFC46" s="84"/>
      <c r="RFD46" s="84"/>
      <c r="RFE46" s="84"/>
      <c r="RFF46" s="84"/>
      <c r="RFG46" s="84"/>
      <c r="RFH46" s="84"/>
      <c r="RFI46" s="84"/>
      <c r="RFJ46" s="84"/>
      <c r="RFK46" s="84"/>
      <c r="RFL46" s="84"/>
      <c r="RFM46" s="84"/>
      <c r="RFN46" s="84"/>
      <c r="RFO46" s="84"/>
      <c r="RFP46" s="84"/>
      <c r="RFQ46" s="84"/>
      <c r="RFR46" s="84"/>
      <c r="RFS46" s="84"/>
      <c r="RFT46" s="84"/>
      <c r="RFU46" s="84"/>
      <c r="RFV46" s="84"/>
      <c r="RFW46" s="84"/>
      <c r="RFX46" s="84"/>
      <c r="RFY46" s="84"/>
      <c r="RFZ46" s="84"/>
      <c r="RGA46" s="84"/>
      <c r="RGB46" s="84"/>
      <c r="RGC46" s="84"/>
      <c r="RGD46" s="84"/>
      <c r="RGE46" s="84"/>
      <c r="RGF46" s="84"/>
      <c r="RGG46" s="84"/>
      <c r="RGH46" s="84"/>
      <c r="RGI46" s="84"/>
      <c r="RGJ46" s="84"/>
      <c r="RGK46" s="84"/>
      <c r="RGL46" s="84"/>
      <c r="RGM46" s="84"/>
      <c r="RGN46" s="84"/>
      <c r="RGO46" s="84"/>
      <c r="RGP46" s="84"/>
      <c r="RGQ46" s="84"/>
      <c r="RGR46" s="84"/>
      <c r="RGS46" s="84"/>
      <c r="RGT46" s="84"/>
      <c r="RGU46" s="84"/>
      <c r="RGV46" s="84"/>
      <c r="RGW46" s="84"/>
      <c r="RGX46" s="84"/>
      <c r="RGY46" s="84"/>
      <c r="RGZ46" s="84"/>
      <c r="RHA46" s="84"/>
      <c r="RHB46" s="84"/>
      <c r="RHC46" s="84"/>
      <c r="RHD46" s="84"/>
      <c r="RHE46" s="84"/>
      <c r="RHF46" s="84"/>
      <c r="RHG46" s="84"/>
      <c r="RHH46" s="84"/>
      <c r="RHI46" s="84"/>
      <c r="RHJ46" s="84"/>
      <c r="RHK46" s="84"/>
      <c r="RHL46" s="84"/>
      <c r="RHM46" s="84"/>
      <c r="RHN46" s="84"/>
      <c r="RHO46" s="84"/>
      <c r="RHP46" s="84"/>
      <c r="RHQ46" s="84"/>
      <c r="RHR46" s="84"/>
      <c r="RHS46" s="84"/>
      <c r="RHT46" s="84"/>
      <c r="RHU46" s="84"/>
      <c r="RHV46" s="84"/>
      <c r="RHW46" s="84"/>
      <c r="RHX46" s="84"/>
      <c r="RHY46" s="84"/>
      <c r="RHZ46" s="84"/>
      <c r="RIA46" s="84"/>
      <c r="RIB46" s="84"/>
      <c r="RIC46" s="84"/>
      <c r="RID46" s="84"/>
      <c r="RIE46" s="84"/>
      <c r="RIF46" s="84"/>
      <c r="RIG46" s="84"/>
      <c r="RIH46" s="84"/>
      <c r="RII46" s="84"/>
      <c r="RIJ46" s="84"/>
      <c r="RIK46" s="84"/>
      <c r="RIL46" s="84"/>
      <c r="RIM46" s="84"/>
      <c r="RIN46" s="84"/>
      <c r="RIO46" s="84"/>
      <c r="RIP46" s="84"/>
      <c r="RIQ46" s="84"/>
      <c r="RIR46" s="84"/>
      <c r="RIS46" s="84"/>
      <c r="RIT46" s="84"/>
      <c r="RIU46" s="84"/>
      <c r="RIV46" s="84"/>
      <c r="RIW46" s="84"/>
      <c r="RIX46" s="84"/>
      <c r="RIY46" s="84"/>
      <c r="RIZ46" s="84"/>
      <c r="RJA46" s="84"/>
      <c r="RJB46" s="84"/>
      <c r="RJC46" s="84"/>
      <c r="RJD46" s="84"/>
      <c r="RJE46" s="84"/>
      <c r="RJF46" s="84"/>
      <c r="RJG46" s="84"/>
      <c r="RJH46" s="84"/>
      <c r="RJI46" s="84"/>
      <c r="RJJ46" s="84"/>
      <c r="RJK46" s="84"/>
      <c r="RJL46" s="84"/>
      <c r="RJM46" s="84"/>
      <c r="RJN46" s="84"/>
      <c r="RJO46" s="84"/>
      <c r="RJP46" s="84"/>
      <c r="RJQ46" s="84"/>
      <c r="RJR46" s="84"/>
      <c r="RJS46" s="84"/>
      <c r="RJT46" s="84"/>
      <c r="RJU46" s="84"/>
      <c r="RJV46" s="84"/>
      <c r="RJW46" s="84"/>
      <c r="RJX46" s="84"/>
      <c r="RJY46" s="84"/>
      <c r="RJZ46" s="84"/>
      <c r="RKA46" s="84"/>
      <c r="RKB46" s="84"/>
      <c r="RKC46" s="84"/>
      <c r="RKD46" s="84"/>
      <c r="RKE46" s="84"/>
      <c r="RKF46" s="84"/>
      <c r="RKG46" s="84"/>
      <c r="RKH46" s="84"/>
      <c r="RKI46" s="84"/>
      <c r="RKJ46" s="84"/>
      <c r="RKK46" s="84"/>
      <c r="RKL46" s="84"/>
      <c r="RKM46" s="84"/>
      <c r="RKN46" s="84"/>
      <c r="RKO46" s="84"/>
      <c r="RKP46" s="84"/>
      <c r="RKQ46" s="84"/>
      <c r="RKR46" s="84"/>
      <c r="RKS46" s="84"/>
      <c r="RKT46" s="84"/>
      <c r="RKU46" s="84"/>
      <c r="RKV46" s="84"/>
      <c r="RKW46" s="84"/>
      <c r="RKX46" s="84"/>
      <c r="RKY46" s="84"/>
      <c r="RKZ46" s="84"/>
      <c r="RLA46" s="84"/>
      <c r="RLB46" s="84"/>
      <c r="RLC46" s="84"/>
      <c r="RLD46" s="84"/>
      <c r="RLE46" s="84"/>
      <c r="RLF46" s="84"/>
      <c r="RLG46" s="84"/>
      <c r="RLH46" s="84"/>
      <c r="RLI46" s="84"/>
      <c r="RLJ46" s="84"/>
      <c r="RLK46" s="84"/>
      <c r="RLL46" s="84"/>
      <c r="RLM46" s="84"/>
      <c r="RLN46" s="84"/>
      <c r="RLO46" s="84"/>
      <c r="RLP46" s="84"/>
      <c r="RLQ46" s="84"/>
      <c r="RLR46" s="84"/>
      <c r="RLS46" s="84"/>
      <c r="RLT46" s="84"/>
      <c r="RLU46" s="84"/>
      <c r="RLV46" s="84"/>
      <c r="RLW46" s="84"/>
      <c r="RLX46" s="84"/>
      <c r="RLY46" s="84"/>
      <c r="RLZ46" s="84"/>
      <c r="RMA46" s="84"/>
      <c r="RMB46" s="84"/>
      <c r="RMC46" s="84"/>
      <c r="RMD46" s="84"/>
      <c r="RME46" s="84"/>
      <c r="RMF46" s="84"/>
      <c r="RMG46" s="84"/>
      <c r="RMH46" s="84"/>
      <c r="RMI46" s="84"/>
      <c r="RMJ46" s="84"/>
      <c r="RMK46" s="84"/>
      <c r="RML46" s="84"/>
      <c r="RMM46" s="84"/>
      <c r="RMN46" s="84"/>
      <c r="RMO46" s="84"/>
      <c r="RMP46" s="84"/>
      <c r="RMQ46" s="84"/>
      <c r="RMR46" s="84"/>
      <c r="RMS46" s="84"/>
      <c r="RMT46" s="84"/>
      <c r="RMU46" s="84"/>
      <c r="RMV46" s="84"/>
      <c r="RMW46" s="84"/>
      <c r="RMX46" s="84"/>
      <c r="RMY46" s="84"/>
      <c r="RMZ46" s="84"/>
      <c r="RNA46" s="84"/>
      <c r="RNB46" s="84"/>
      <c r="RNC46" s="84"/>
      <c r="RND46" s="84"/>
      <c r="RNE46" s="84"/>
      <c r="RNF46" s="84"/>
      <c r="RNG46" s="84"/>
      <c r="RNH46" s="84"/>
      <c r="RNI46" s="84"/>
      <c r="RNJ46" s="84"/>
      <c r="RNK46" s="84"/>
      <c r="RNL46" s="84"/>
      <c r="RNM46" s="84"/>
      <c r="RNN46" s="84"/>
      <c r="RNO46" s="84"/>
      <c r="RNP46" s="84"/>
      <c r="RNQ46" s="84"/>
      <c r="RNR46" s="84"/>
      <c r="RNS46" s="84"/>
      <c r="RNT46" s="84"/>
      <c r="RNU46" s="84"/>
      <c r="RNV46" s="84"/>
      <c r="RNW46" s="84"/>
      <c r="RNX46" s="84"/>
      <c r="RNY46" s="84"/>
      <c r="RNZ46" s="84"/>
      <c r="ROA46" s="84"/>
      <c r="ROB46" s="84"/>
      <c r="ROC46" s="84"/>
      <c r="ROD46" s="84"/>
      <c r="ROE46" s="84"/>
      <c r="ROF46" s="84"/>
      <c r="ROG46" s="84"/>
      <c r="ROH46" s="84"/>
      <c r="ROI46" s="84"/>
      <c r="ROJ46" s="84"/>
      <c r="ROK46" s="84"/>
      <c r="ROL46" s="84"/>
      <c r="ROM46" s="84"/>
      <c r="RON46" s="84"/>
      <c r="ROO46" s="84"/>
      <c r="ROP46" s="84"/>
      <c r="ROQ46" s="84"/>
      <c r="ROR46" s="84"/>
      <c r="ROS46" s="84"/>
      <c r="ROT46" s="84"/>
      <c r="ROU46" s="84"/>
      <c r="ROV46" s="84"/>
      <c r="ROW46" s="84"/>
      <c r="ROX46" s="84"/>
      <c r="ROY46" s="84"/>
      <c r="ROZ46" s="84"/>
      <c r="RPA46" s="84"/>
      <c r="RPB46" s="84"/>
      <c r="RPC46" s="84"/>
      <c r="RPD46" s="84"/>
      <c r="RPE46" s="84"/>
      <c r="RPF46" s="84"/>
      <c r="RPG46" s="84"/>
      <c r="RPH46" s="84"/>
      <c r="RPI46" s="84"/>
      <c r="RPJ46" s="84"/>
      <c r="RPK46" s="84"/>
      <c r="RPL46" s="84"/>
      <c r="RPM46" s="84"/>
      <c r="RPN46" s="84"/>
      <c r="RPO46" s="84"/>
      <c r="RPP46" s="84"/>
      <c r="RPQ46" s="84"/>
      <c r="RPR46" s="84"/>
      <c r="RPS46" s="84"/>
      <c r="RPT46" s="84"/>
      <c r="RPU46" s="84"/>
      <c r="RPV46" s="84"/>
      <c r="RPW46" s="84"/>
      <c r="RPX46" s="84"/>
      <c r="RPY46" s="84"/>
      <c r="RPZ46" s="84"/>
      <c r="RQA46" s="84"/>
      <c r="RQB46" s="84"/>
      <c r="RQC46" s="84"/>
      <c r="RQD46" s="84"/>
      <c r="RQE46" s="84"/>
      <c r="RQF46" s="84"/>
      <c r="RQG46" s="84"/>
      <c r="RQH46" s="84"/>
      <c r="RQI46" s="84"/>
      <c r="RQJ46" s="84"/>
      <c r="RQK46" s="84"/>
      <c r="RQL46" s="84"/>
      <c r="RQM46" s="84"/>
      <c r="RQN46" s="84"/>
      <c r="RQO46" s="84"/>
      <c r="RQP46" s="84"/>
      <c r="RQQ46" s="84"/>
      <c r="RQR46" s="84"/>
      <c r="RQS46" s="84"/>
      <c r="RQT46" s="84"/>
      <c r="RQU46" s="84"/>
      <c r="RQV46" s="84"/>
      <c r="RQW46" s="84"/>
      <c r="RQX46" s="84"/>
      <c r="RQY46" s="84"/>
      <c r="RQZ46" s="84"/>
      <c r="RRA46" s="84"/>
      <c r="RRB46" s="84"/>
      <c r="RRC46" s="84"/>
      <c r="RRD46" s="84"/>
      <c r="RRE46" s="84"/>
      <c r="RRF46" s="84"/>
      <c r="RRG46" s="84"/>
      <c r="RRH46" s="84"/>
      <c r="RRI46" s="84"/>
      <c r="RRJ46" s="84"/>
      <c r="RRK46" s="84"/>
      <c r="RRL46" s="84"/>
      <c r="RRM46" s="84"/>
      <c r="RRN46" s="84"/>
      <c r="RRO46" s="84"/>
      <c r="RRP46" s="84"/>
      <c r="RRQ46" s="84"/>
      <c r="RRR46" s="84"/>
      <c r="RRS46" s="84"/>
      <c r="RRT46" s="84"/>
      <c r="RRU46" s="84"/>
      <c r="RRV46" s="84"/>
      <c r="RRW46" s="84"/>
      <c r="RRX46" s="84"/>
      <c r="RRY46" s="84"/>
      <c r="RRZ46" s="84"/>
      <c r="RSA46" s="84"/>
      <c r="RSB46" s="84"/>
      <c r="RSC46" s="84"/>
      <c r="RSD46" s="84"/>
      <c r="RSE46" s="84"/>
      <c r="RSF46" s="84"/>
      <c r="RSG46" s="84"/>
      <c r="RSH46" s="84"/>
      <c r="RSI46" s="84"/>
      <c r="RSJ46" s="84"/>
      <c r="RSK46" s="84"/>
      <c r="RSL46" s="84"/>
      <c r="RSM46" s="84"/>
      <c r="RSN46" s="84"/>
      <c r="RSO46" s="84"/>
      <c r="RSP46" s="84"/>
      <c r="RSQ46" s="84"/>
      <c r="RSR46" s="84"/>
      <c r="RSS46" s="84"/>
      <c r="RST46" s="84"/>
      <c r="RSU46" s="84"/>
      <c r="RSV46" s="84"/>
      <c r="RSW46" s="84"/>
      <c r="RSX46" s="84"/>
      <c r="RSY46" s="84"/>
      <c r="RSZ46" s="84"/>
      <c r="RTA46" s="84"/>
      <c r="RTB46" s="84"/>
      <c r="RTC46" s="84"/>
      <c r="RTD46" s="84"/>
      <c r="RTE46" s="84"/>
      <c r="RTF46" s="84"/>
      <c r="RTG46" s="84"/>
      <c r="RTH46" s="84"/>
      <c r="RTI46" s="84"/>
      <c r="RTJ46" s="84"/>
      <c r="RTK46" s="84"/>
      <c r="RTL46" s="84"/>
      <c r="RTM46" s="84"/>
      <c r="RTN46" s="84"/>
      <c r="RTO46" s="84"/>
      <c r="RTP46" s="84"/>
      <c r="RTQ46" s="84"/>
      <c r="RTR46" s="84"/>
      <c r="RTS46" s="84"/>
      <c r="RTT46" s="84"/>
      <c r="RTU46" s="84"/>
      <c r="RTV46" s="84"/>
      <c r="RTW46" s="84"/>
      <c r="RTX46" s="84"/>
      <c r="RTY46" s="84"/>
      <c r="RTZ46" s="84"/>
      <c r="RUA46" s="84"/>
      <c r="RUB46" s="84"/>
      <c r="RUC46" s="84"/>
      <c r="RUD46" s="84"/>
      <c r="RUE46" s="84"/>
      <c r="RUF46" s="84"/>
      <c r="RUG46" s="84"/>
      <c r="RUH46" s="84"/>
      <c r="RUI46" s="84"/>
      <c r="RUJ46" s="84"/>
      <c r="RUK46" s="84"/>
      <c r="RUL46" s="84"/>
      <c r="RUM46" s="84"/>
      <c r="RUN46" s="84"/>
      <c r="RUO46" s="84"/>
      <c r="RUP46" s="84"/>
      <c r="RUQ46" s="84"/>
      <c r="RUR46" s="84"/>
      <c r="RUS46" s="84"/>
      <c r="RUT46" s="84"/>
      <c r="RUU46" s="84"/>
      <c r="RUV46" s="84"/>
      <c r="RUW46" s="84"/>
      <c r="RUX46" s="84"/>
      <c r="RUY46" s="84"/>
      <c r="RUZ46" s="84"/>
      <c r="RVA46" s="84"/>
      <c r="RVB46" s="84"/>
      <c r="RVC46" s="84"/>
      <c r="RVD46" s="84"/>
      <c r="RVE46" s="84"/>
      <c r="RVF46" s="84"/>
      <c r="RVG46" s="84"/>
      <c r="RVH46" s="84"/>
      <c r="RVI46" s="84"/>
      <c r="RVJ46" s="84"/>
      <c r="RVK46" s="84"/>
      <c r="RVL46" s="84"/>
      <c r="RVM46" s="84"/>
      <c r="RVN46" s="84"/>
      <c r="RVO46" s="84"/>
      <c r="RVP46" s="84"/>
      <c r="RVQ46" s="84"/>
      <c r="RVR46" s="84"/>
      <c r="RVS46" s="84"/>
      <c r="RVT46" s="84"/>
      <c r="RVU46" s="84"/>
      <c r="RVV46" s="84"/>
      <c r="RVW46" s="84"/>
      <c r="RVX46" s="84"/>
      <c r="RVY46" s="84"/>
      <c r="RVZ46" s="84"/>
      <c r="RWA46" s="84"/>
      <c r="RWB46" s="84"/>
      <c r="RWC46" s="84"/>
      <c r="RWD46" s="84"/>
      <c r="RWE46" s="84"/>
      <c r="RWF46" s="84"/>
      <c r="RWG46" s="84"/>
      <c r="RWH46" s="84"/>
      <c r="RWI46" s="84"/>
      <c r="RWJ46" s="84"/>
      <c r="RWK46" s="84"/>
      <c r="RWL46" s="84"/>
      <c r="RWM46" s="84"/>
      <c r="RWN46" s="84"/>
      <c r="RWO46" s="84"/>
      <c r="RWP46" s="84"/>
      <c r="RWQ46" s="84"/>
      <c r="RWR46" s="84"/>
      <c r="RWS46" s="84"/>
      <c r="RWT46" s="84"/>
      <c r="RWU46" s="84"/>
      <c r="RWV46" s="84"/>
      <c r="RWW46" s="84"/>
      <c r="RWX46" s="84"/>
      <c r="RWY46" s="84"/>
      <c r="RWZ46" s="84"/>
      <c r="RXA46" s="84"/>
      <c r="RXB46" s="84"/>
      <c r="RXC46" s="84"/>
      <c r="RXD46" s="84"/>
      <c r="RXE46" s="84"/>
      <c r="RXF46" s="84"/>
      <c r="RXG46" s="84"/>
      <c r="RXH46" s="84"/>
      <c r="RXI46" s="84"/>
      <c r="RXJ46" s="84"/>
      <c r="RXK46" s="84"/>
      <c r="RXL46" s="84"/>
      <c r="RXM46" s="84"/>
      <c r="RXN46" s="84"/>
      <c r="RXO46" s="84"/>
      <c r="RXP46" s="84"/>
      <c r="RXQ46" s="84"/>
      <c r="RXR46" s="84"/>
      <c r="RXS46" s="84"/>
      <c r="RXT46" s="84"/>
      <c r="RXU46" s="84"/>
      <c r="RXV46" s="84"/>
      <c r="RXW46" s="84"/>
      <c r="RXX46" s="84"/>
      <c r="RXY46" s="84"/>
      <c r="RXZ46" s="84"/>
      <c r="RYA46" s="84"/>
      <c r="RYB46" s="84"/>
      <c r="RYC46" s="84"/>
      <c r="RYD46" s="84"/>
      <c r="RYE46" s="84"/>
      <c r="RYF46" s="84"/>
      <c r="RYG46" s="84"/>
      <c r="RYH46" s="84"/>
      <c r="RYI46" s="84"/>
      <c r="RYJ46" s="84"/>
      <c r="RYK46" s="84"/>
      <c r="RYL46" s="84"/>
      <c r="RYM46" s="84"/>
      <c r="RYN46" s="84"/>
      <c r="RYO46" s="84"/>
      <c r="RYP46" s="84"/>
      <c r="RYQ46" s="84"/>
      <c r="RYR46" s="84"/>
      <c r="RYS46" s="84"/>
      <c r="RYT46" s="84"/>
      <c r="RYU46" s="84"/>
      <c r="RYV46" s="84"/>
      <c r="RYW46" s="84"/>
      <c r="RYX46" s="84"/>
      <c r="RYY46" s="84"/>
      <c r="RYZ46" s="84"/>
      <c r="RZA46" s="84"/>
      <c r="RZB46" s="84"/>
      <c r="RZC46" s="84"/>
      <c r="RZD46" s="84"/>
      <c r="RZE46" s="84"/>
      <c r="RZF46" s="84"/>
      <c r="RZG46" s="84"/>
      <c r="RZH46" s="84"/>
      <c r="RZI46" s="84"/>
      <c r="RZJ46" s="84"/>
      <c r="RZK46" s="84"/>
      <c r="RZL46" s="84"/>
      <c r="RZM46" s="84"/>
      <c r="RZN46" s="84"/>
      <c r="RZO46" s="84"/>
      <c r="RZP46" s="84"/>
      <c r="RZQ46" s="84"/>
      <c r="RZR46" s="84"/>
      <c r="RZS46" s="84"/>
      <c r="RZT46" s="84"/>
      <c r="RZU46" s="84"/>
      <c r="RZV46" s="84"/>
      <c r="RZW46" s="84"/>
      <c r="RZX46" s="84"/>
      <c r="RZY46" s="84"/>
      <c r="RZZ46" s="84"/>
      <c r="SAA46" s="84"/>
      <c r="SAB46" s="84"/>
      <c r="SAC46" s="84"/>
      <c r="SAD46" s="84"/>
      <c r="SAE46" s="84"/>
      <c r="SAF46" s="84"/>
      <c r="SAG46" s="84"/>
      <c r="SAH46" s="84"/>
      <c r="SAI46" s="84"/>
      <c r="SAJ46" s="84"/>
      <c r="SAK46" s="84"/>
      <c r="SAL46" s="84"/>
      <c r="SAM46" s="84"/>
      <c r="SAN46" s="84"/>
      <c r="SAO46" s="84"/>
      <c r="SAP46" s="84"/>
      <c r="SAQ46" s="84"/>
      <c r="SAR46" s="84"/>
      <c r="SAS46" s="84"/>
      <c r="SAT46" s="84"/>
      <c r="SAU46" s="84"/>
      <c r="SAV46" s="84"/>
      <c r="SAW46" s="84"/>
      <c r="SAX46" s="84"/>
      <c r="SAY46" s="84"/>
      <c r="SAZ46" s="84"/>
      <c r="SBA46" s="84"/>
      <c r="SBB46" s="84"/>
      <c r="SBC46" s="84"/>
      <c r="SBD46" s="84"/>
      <c r="SBE46" s="84"/>
      <c r="SBF46" s="84"/>
      <c r="SBG46" s="84"/>
      <c r="SBH46" s="84"/>
      <c r="SBI46" s="84"/>
      <c r="SBJ46" s="84"/>
      <c r="SBK46" s="84"/>
      <c r="SBL46" s="84"/>
      <c r="SBM46" s="84"/>
      <c r="SBN46" s="84"/>
      <c r="SBO46" s="84"/>
      <c r="SBP46" s="84"/>
      <c r="SBQ46" s="84"/>
      <c r="SBR46" s="84"/>
      <c r="SBS46" s="84"/>
      <c r="SBT46" s="84"/>
      <c r="SBU46" s="84"/>
      <c r="SBV46" s="84"/>
      <c r="SBW46" s="84"/>
      <c r="SBX46" s="84"/>
      <c r="SBY46" s="84"/>
      <c r="SBZ46" s="84"/>
      <c r="SCA46" s="84"/>
      <c r="SCB46" s="84"/>
      <c r="SCC46" s="84"/>
      <c r="SCD46" s="84"/>
      <c r="SCE46" s="84"/>
      <c r="SCF46" s="84"/>
      <c r="SCG46" s="84"/>
      <c r="SCH46" s="84"/>
      <c r="SCI46" s="84"/>
      <c r="SCJ46" s="84"/>
      <c r="SCK46" s="84"/>
      <c r="SCL46" s="84"/>
      <c r="SCM46" s="84"/>
      <c r="SCN46" s="84"/>
      <c r="SCO46" s="84"/>
      <c r="SCP46" s="84"/>
      <c r="SCQ46" s="84"/>
      <c r="SCR46" s="84"/>
      <c r="SCS46" s="84"/>
      <c r="SCT46" s="84"/>
      <c r="SCU46" s="84"/>
      <c r="SCV46" s="84"/>
      <c r="SCW46" s="84"/>
      <c r="SCX46" s="84"/>
      <c r="SCY46" s="84"/>
      <c r="SCZ46" s="84"/>
      <c r="SDA46" s="84"/>
      <c r="SDB46" s="84"/>
      <c r="SDC46" s="84"/>
      <c r="SDD46" s="84"/>
      <c r="SDE46" s="84"/>
      <c r="SDF46" s="84"/>
      <c r="SDG46" s="84"/>
      <c r="SDH46" s="84"/>
      <c r="SDI46" s="84"/>
      <c r="SDJ46" s="84"/>
      <c r="SDK46" s="84"/>
      <c r="SDL46" s="84"/>
      <c r="SDM46" s="84"/>
      <c r="SDN46" s="84"/>
      <c r="SDO46" s="84"/>
      <c r="SDP46" s="84"/>
      <c r="SDQ46" s="84"/>
      <c r="SDR46" s="84"/>
      <c r="SDS46" s="84"/>
      <c r="SDT46" s="84"/>
      <c r="SDU46" s="84"/>
      <c r="SDV46" s="84"/>
      <c r="SDW46" s="84"/>
      <c r="SDX46" s="84"/>
      <c r="SDY46" s="84"/>
      <c r="SDZ46" s="84"/>
      <c r="SEA46" s="84"/>
      <c r="SEB46" s="84"/>
      <c r="SEC46" s="84"/>
      <c r="SED46" s="84"/>
      <c r="SEE46" s="84"/>
      <c r="SEF46" s="84"/>
      <c r="SEG46" s="84"/>
      <c r="SEH46" s="84"/>
      <c r="SEI46" s="84"/>
      <c r="SEJ46" s="84"/>
      <c r="SEK46" s="84"/>
      <c r="SEL46" s="84"/>
      <c r="SEM46" s="84"/>
      <c r="SEN46" s="84"/>
      <c r="SEO46" s="84"/>
      <c r="SEP46" s="84"/>
      <c r="SEQ46" s="84"/>
      <c r="SER46" s="84"/>
      <c r="SES46" s="84"/>
      <c r="SET46" s="84"/>
      <c r="SEU46" s="84"/>
      <c r="SEV46" s="84"/>
      <c r="SEW46" s="84"/>
      <c r="SEX46" s="84"/>
      <c r="SEY46" s="84"/>
      <c r="SEZ46" s="84"/>
      <c r="SFA46" s="84"/>
      <c r="SFB46" s="84"/>
      <c r="SFC46" s="84"/>
      <c r="SFD46" s="84"/>
      <c r="SFE46" s="84"/>
      <c r="SFF46" s="84"/>
      <c r="SFG46" s="84"/>
      <c r="SFH46" s="84"/>
      <c r="SFI46" s="84"/>
      <c r="SFJ46" s="84"/>
      <c r="SFK46" s="84"/>
      <c r="SFL46" s="84"/>
      <c r="SFM46" s="84"/>
      <c r="SFN46" s="84"/>
      <c r="SFO46" s="84"/>
      <c r="SFP46" s="84"/>
      <c r="SFQ46" s="84"/>
      <c r="SFR46" s="84"/>
      <c r="SFS46" s="84"/>
      <c r="SFT46" s="84"/>
      <c r="SFU46" s="84"/>
      <c r="SFV46" s="84"/>
      <c r="SFW46" s="84"/>
      <c r="SFX46" s="84"/>
      <c r="SFY46" s="84"/>
      <c r="SFZ46" s="84"/>
      <c r="SGA46" s="84"/>
      <c r="SGB46" s="84"/>
      <c r="SGC46" s="84"/>
      <c r="SGD46" s="84"/>
      <c r="SGE46" s="84"/>
      <c r="SGF46" s="84"/>
      <c r="SGG46" s="84"/>
      <c r="SGH46" s="84"/>
      <c r="SGI46" s="84"/>
      <c r="SGJ46" s="84"/>
      <c r="SGK46" s="84"/>
      <c r="SGL46" s="84"/>
      <c r="SGM46" s="84"/>
      <c r="SGN46" s="84"/>
      <c r="SGO46" s="84"/>
      <c r="SGP46" s="84"/>
      <c r="SGQ46" s="84"/>
      <c r="SGR46" s="84"/>
      <c r="SGS46" s="84"/>
      <c r="SGT46" s="84"/>
      <c r="SGU46" s="84"/>
      <c r="SGV46" s="84"/>
      <c r="SGW46" s="84"/>
      <c r="SGX46" s="84"/>
      <c r="SGY46" s="84"/>
      <c r="SGZ46" s="84"/>
      <c r="SHA46" s="84"/>
      <c r="SHB46" s="84"/>
      <c r="SHC46" s="84"/>
      <c r="SHD46" s="84"/>
      <c r="SHE46" s="84"/>
      <c r="SHF46" s="84"/>
      <c r="SHG46" s="84"/>
      <c r="SHH46" s="84"/>
      <c r="SHI46" s="84"/>
      <c r="SHJ46" s="84"/>
      <c r="SHK46" s="84"/>
      <c r="SHL46" s="84"/>
      <c r="SHM46" s="84"/>
      <c r="SHN46" s="84"/>
      <c r="SHO46" s="84"/>
      <c r="SHP46" s="84"/>
      <c r="SHQ46" s="84"/>
      <c r="SHR46" s="84"/>
      <c r="SHS46" s="84"/>
      <c r="SHT46" s="84"/>
      <c r="SHU46" s="84"/>
      <c r="SHV46" s="84"/>
      <c r="SHW46" s="84"/>
      <c r="SHX46" s="84"/>
      <c r="SHY46" s="84"/>
      <c r="SHZ46" s="84"/>
      <c r="SIA46" s="84"/>
      <c r="SIB46" s="84"/>
      <c r="SIC46" s="84"/>
      <c r="SID46" s="84"/>
      <c r="SIE46" s="84"/>
      <c r="SIF46" s="84"/>
      <c r="SIG46" s="84"/>
      <c r="SIH46" s="84"/>
      <c r="SII46" s="84"/>
      <c r="SIJ46" s="84"/>
      <c r="SIK46" s="84"/>
      <c r="SIL46" s="84"/>
      <c r="SIM46" s="84"/>
      <c r="SIN46" s="84"/>
      <c r="SIO46" s="84"/>
      <c r="SIP46" s="84"/>
      <c r="SIQ46" s="84"/>
      <c r="SIR46" s="84"/>
      <c r="SIS46" s="84"/>
      <c r="SIT46" s="84"/>
      <c r="SIU46" s="84"/>
      <c r="SIV46" s="84"/>
      <c r="SIW46" s="84"/>
      <c r="SIX46" s="84"/>
      <c r="SIY46" s="84"/>
      <c r="SIZ46" s="84"/>
      <c r="SJA46" s="84"/>
      <c r="SJB46" s="84"/>
      <c r="SJC46" s="84"/>
      <c r="SJD46" s="84"/>
      <c r="SJE46" s="84"/>
      <c r="SJF46" s="84"/>
      <c r="SJG46" s="84"/>
      <c r="SJH46" s="84"/>
      <c r="SJI46" s="84"/>
      <c r="SJJ46" s="84"/>
      <c r="SJK46" s="84"/>
      <c r="SJL46" s="84"/>
      <c r="SJM46" s="84"/>
      <c r="SJN46" s="84"/>
      <c r="SJO46" s="84"/>
      <c r="SJP46" s="84"/>
      <c r="SJQ46" s="84"/>
      <c r="SJR46" s="84"/>
      <c r="SJS46" s="84"/>
      <c r="SJT46" s="84"/>
      <c r="SJU46" s="84"/>
      <c r="SJV46" s="84"/>
      <c r="SJW46" s="84"/>
      <c r="SJX46" s="84"/>
      <c r="SJY46" s="84"/>
      <c r="SJZ46" s="84"/>
      <c r="SKA46" s="84"/>
      <c r="SKB46" s="84"/>
      <c r="SKC46" s="84"/>
      <c r="SKD46" s="84"/>
      <c r="SKE46" s="84"/>
      <c r="SKF46" s="84"/>
      <c r="SKG46" s="84"/>
      <c r="SKH46" s="84"/>
      <c r="SKI46" s="84"/>
      <c r="SKJ46" s="84"/>
      <c r="SKK46" s="84"/>
      <c r="SKL46" s="84"/>
      <c r="SKM46" s="84"/>
      <c r="SKN46" s="84"/>
      <c r="SKO46" s="84"/>
      <c r="SKP46" s="84"/>
      <c r="SKQ46" s="84"/>
      <c r="SKR46" s="84"/>
      <c r="SKS46" s="84"/>
      <c r="SKT46" s="84"/>
      <c r="SKU46" s="84"/>
      <c r="SKV46" s="84"/>
      <c r="SKW46" s="84"/>
      <c r="SKX46" s="84"/>
      <c r="SKY46" s="84"/>
      <c r="SKZ46" s="84"/>
      <c r="SLA46" s="84"/>
      <c r="SLB46" s="84"/>
      <c r="SLC46" s="84"/>
      <c r="SLD46" s="84"/>
      <c r="SLE46" s="84"/>
      <c r="SLF46" s="84"/>
      <c r="SLG46" s="84"/>
      <c r="SLH46" s="84"/>
      <c r="SLI46" s="84"/>
      <c r="SLJ46" s="84"/>
      <c r="SLK46" s="84"/>
      <c r="SLL46" s="84"/>
      <c r="SLM46" s="84"/>
      <c r="SLN46" s="84"/>
      <c r="SLO46" s="84"/>
      <c r="SLP46" s="84"/>
      <c r="SLQ46" s="84"/>
      <c r="SLR46" s="84"/>
      <c r="SLS46" s="84"/>
      <c r="SLT46" s="84"/>
      <c r="SLU46" s="84"/>
      <c r="SLV46" s="84"/>
      <c r="SLW46" s="84"/>
      <c r="SLX46" s="84"/>
      <c r="SLY46" s="84"/>
      <c r="SLZ46" s="84"/>
      <c r="SMA46" s="84"/>
      <c r="SMB46" s="84"/>
      <c r="SMC46" s="84"/>
      <c r="SMD46" s="84"/>
      <c r="SME46" s="84"/>
      <c r="SMF46" s="84"/>
      <c r="SMG46" s="84"/>
      <c r="SMH46" s="84"/>
      <c r="SMI46" s="84"/>
      <c r="SMJ46" s="84"/>
      <c r="SMK46" s="84"/>
      <c r="SML46" s="84"/>
      <c r="SMM46" s="84"/>
      <c r="SMN46" s="84"/>
      <c r="SMO46" s="84"/>
      <c r="SMP46" s="84"/>
      <c r="SMQ46" s="84"/>
      <c r="SMR46" s="84"/>
      <c r="SMS46" s="84"/>
      <c r="SMT46" s="84"/>
      <c r="SMU46" s="84"/>
      <c r="SMV46" s="84"/>
      <c r="SMW46" s="84"/>
      <c r="SMX46" s="84"/>
      <c r="SMY46" s="84"/>
      <c r="SMZ46" s="84"/>
      <c r="SNA46" s="84"/>
      <c r="SNB46" s="84"/>
      <c r="SNC46" s="84"/>
      <c r="SND46" s="84"/>
      <c r="SNE46" s="84"/>
      <c r="SNF46" s="84"/>
      <c r="SNG46" s="84"/>
      <c r="SNH46" s="84"/>
      <c r="SNI46" s="84"/>
      <c r="SNJ46" s="84"/>
      <c r="SNK46" s="84"/>
      <c r="SNL46" s="84"/>
      <c r="SNM46" s="84"/>
      <c r="SNN46" s="84"/>
      <c r="SNO46" s="84"/>
      <c r="SNP46" s="84"/>
      <c r="SNQ46" s="84"/>
      <c r="SNR46" s="84"/>
      <c r="SNS46" s="84"/>
      <c r="SNT46" s="84"/>
      <c r="SNU46" s="84"/>
      <c r="SNV46" s="84"/>
      <c r="SNW46" s="84"/>
      <c r="SNX46" s="84"/>
      <c r="SNY46" s="84"/>
      <c r="SNZ46" s="84"/>
      <c r="SOA46" s="84"/>
      <c r="SOB46" s="84"/>
      <c r="SOC46" s="84"/>
      <c r="SOD46" s="84"/>
      <c r="SOE46" s="84"/>
      <c r="SOF46" s="84"/>
      <c r="SOG46" s="84"/>
      <c r="SOH46" s="84"/>
      <c r="SOI46" s="84"/>
      <c r="SOJ46" s="84"/>
      <c r="SOK46" s="84"/>
      <c r="SOL46" s="84"/>
      <c r="SOM46" s="84"/>
      <c r="SON46" s="84"/>
      <c r="SOO46" s="84"/>
      <c r="SOP46" s="84"/>
      <c r="SOQ46" s="84"/>
      <c r="SOR46" s="84"/>
      <c r="SOS46" s="84"/>
      <c r="SOT46" s="84"/>
      <c r="SOU46" s="84"/>
      <c r="SOV46" s="84"/>
      <c r="SOW46" s="84"/>
      <c r="SOX46" s="84"/>
      <c r="SOY46" s="84"/>
      <c r="SOZ46" s="84"/>
      <c r="SPA46" s="84"/>
      <c r="SPB46" s="84"/>
      <c r="SPC46" s="84"/>
      <c r="SPD46" s="84"/>
      <c r="SPE46" s="84"/>
      <c r="SPF46" s="84"/>
      <c r="SPG46" s="84"/>
      <c r="SPH46" s="84"/>
      <c r="SPI46" s="84"/>
      <c r="SPJ46" s="84"/>
      <c r="SPK46" s="84"/>
      <c r="SPL46" s="84"/>
      <c r="SPM46" s="84"/>
      <c r="SPN46" s="84"/>
      <c r="SPO46" s="84"/>
      <c r="SPP46" s="84"/>
      <c r="SPQ46" s="84"/>
      <c r="SPR46" s="84"/>
      <c r="SPS46" s="84"/>
      <c r="SPT46" s="84"/>
      <c r="SPU46" s="84"/>
      <c r="SPV46" s="84"/>
      <c r="SPW46" s="84"/>
      <c r="SPX46" s="84"/>
      <c r="SPY46" s="84"/>
      <c r="SPZ46" s="84"/>
      <c r="SQA46" s="84"/>
      <c r="SQB46" s="84"/>
      <c r="SQC46" s="84"/>
      <c r="SQD46" s="84"/>
      <c r="SQE46" s="84"/>
      <c r="SQF46" s="84"/>
      <c r="SQG46" s="84"/>
      <c r="SQH46" s="84"/>
      <c r="SQI46" s="84"/>
      <c r="SQJ46" s="84"/>
      <c r="SQK46" s="84"/>
      <c r="SQL46" s="84"/>
      <c r="SQM46" s="84"/>
      <c r="SQN46" s="84"/>
      <c r="SQO46" s="84"/>
      <c r="SQP46" s="84"/>
      <c r="SQQ46" s="84"/>
      <c r="SQR46" s="84"/>
      <c r="SQS46" s="84"/>
      <c r="SQT46" s="84"/>
      <c r="SQU46" s="84"/>
      <c r="SQV46" s="84"/>
      <c r="SQW46" s="84"/>
      <c r="SQX46" s="84"/>
      <c r="SQY46" s="84"/>
      <c r="SQZ46" s="84"/>
      <c r="SRA46" s="84"/>
      <c r="SRB46" s="84"/>
      <c r="SRC46" s="84"/>
      <c r="SRD46" s="84"/>
      <c r="SRE46" s="84"/>
      <c r="SRF46" s="84"/>
      <c r="SRG46" s="84"/>
      <c r="SRH46" s="84"/>
      <c r="SRI46" s="84"/>
      <c r="SRJ46" s="84"/>
      <c r="SRK46" s="84"/>
      <c r="SRL46" s="84"/>
      <c r="SRM46" s="84"/>
      <c r="SRN46" s="84"/>
      <c r="SRO46" s="84"/>
      <c r="SRP46" s="84"/>
      <c r="SRQ46" s="84"/>
      <c r="SRR46" s="84"/>
      <c r="SRS46" s="84"/>
      <c r="SRT46" s="84"/>
      <c r="SRU46" s="84"/>
      <c r="SRV46" s="84"/>
      <c r="SRW46" s="84"/>
      <c r="SRX46" s="84"/>
      <c r="SRY46" s="84"/>
      <c r="SRZ46" s="84"/>
      <c r="SSA46" s="84"/>
      <c r="SSB46" s="84"/>
      <c r="SSC46" s="84"/>
      <c r="SSD46" s="84"/>
      <c r="SSE46" s="84"/>
      <c r="SSF46" s="84"/>
      <c r="SSG46" s="84"/>
      <c r="SSH46" s="84"/>
      <c r="SSI46" s="84"/>
      <c r="SSJ46" s="84"/>
      <c r="SSK46" s="84"/>
      <c r="SSL46" s="84"/>
      <c r="SSM46" s="84"/>
      <c r="SSN46" s="84"/>
      <c r="SSO46" s="84"/>
      <c r="SSP46" s="84"/>
      <c r="SSQ46" s="84"/>
      <c r="SSR46" s="84"/>
      <c r="SSS46" s="84"/>
      <c r="SST46" s="84"/>
      <c r="SSU46" s="84"/>
      <c r="SSV46" s="84"/>
      <c r="SSW46" s="84"/>
      <c r="SSX46" s="84"/>
      <c r="SSY46" s="84"/>
      <c r="SSZ46" s="84"/>
      <c r="STA46" s="84"/>
      <c r="STB46" s="84"/>
      <c r="STC46" s="84"/>
      <c r="STD46" s="84"/>
      <c r="STE46" s="84"/>
      <c r="STF46" s="84"/>
      <c r="STG46" s="84"/>
      <c r="STH46" s="84"/>
      <c r="STI46" s="84"/>
      <c r="STJ46" s="84"/>
      <c r="STK46" s="84"/>
      <c r="STL46" s="84"/>
      <c r="STM46" s="84"/>
      <c r="STN46" s="84"/>
      <c r="STO46" s="84"/>
      <c r="STP46" s="84"/>
      <c r="STQ46" s="84"/>
      <c r="STR46" s="84"/>
      <c r="STS46" s="84"/>
      <c r="STT46" s="84"/>
      <c r="STU46" s="84"/>
      <c r="STV46" s="84"/>
      <c r="STW46" s="84"/>
      <c r="STX46" s="84"/>
      <c r="STY46" s="84"/>
      <c r="STZ46" s="84"/>
      <c r="SUA46" s="84"/>
      <c r="SUB46" s="84"/>
      <c r="SUC46" s="84"/>
      <c r="SUD46" s="84"/>
      <c r="SUE46" s="84"/>
      <c r="SUF46" s="84"/>
      <c r="SUG46" s="84"/>
      <c r="SUH46" s="84"/>
      <c r="SUI46" s="84"/>
      <c r="SUJ46" s="84"/>
      <c r="SUK46" s="84"/>
      <c r="SUL46" s="84"/>
      <c r="SUM46" s="84"/>
      <c r="SUN46" s="84"/>
      <c r="SUO46" s="84"/>
      <c r="SUP46" s="84"/>
      <c r="SUQ46" s="84"/>
      <c r="SUR46" s="84"/>
      <c r="SUS46" s="84"/>
      <c r="SUT46" s="84"/>
      <c r="SUU46" s="84"/>
      <c r="SUV46" s="84"/>
      <c r="SUW46" s="84"/>
      <c r="SUX46" s="84"/>
      <c r="SUY46" s="84"/>
      <c r="SUZ46" s="84"/>
      <c r="SVA46" s="84"/>
      <c r="SVB46" s="84"/>
      <c r="SVC46" s="84"/>
      <c r="SVD46" s="84"/>
      <c r="SVE46" s="84"/>
      <c r="SVF46" s="84"/>
      <c r="SVG46" s="84"/>
      <c r="SVH46" s="84"/>
      <c r="SVI46" s="84"/>
      <c r="SVJ46" s="84"/>
      <c r="SVK46" s="84"/>
      <c r="SVL46" s="84"/>
      <c r="SVM46" s="84"/>
      <c r="SVN46" s="84"/>
      <c r="SVO46" s="84"/>
      <c r="SVP46" s="84"/>
      <c r="SVQ46" s="84"/>
      <c r="SVR46" s="84"/>
      <c r="SVS46" s="84"/>
      <c r="SVT46" s="84"/>
      <c r="SVU46" s="84"/>
      <c r="SVV46" s="84"/>
      <c r="SVW46" s="84"/>
      <c r="SVX46" s="84"/>
      <c r="SVY46" s="84"/>
      <c r="SVZ46" s="84"/>
      <c r="SWA46" s="84"/>
      <c r="SWB46" s="84"/>
      <c r="SWC46" s="84"/>
      <c r="SWD46" s="84"/>
      <c r="SWE46" s="84"/>
      <c r="SWF46" s="84"/>
      <c r="SWG46" s="84"/>
      <c r="SWH46" s="84"/>
      <c r="SWI46" s="84"/>
      <c r="SWJ46" s="84"/>
      <c r="SWK46" s="84"/>
      <c r="SWL46" s="84"/>
      <c r="SWM46" s="84"/>
      <c r="SWN46" s="84"/>
      <c r="SWO46" s="84"/>
      <c r="SWP46" s="84"/>
      <c r="SWQ46" s="84"/>
      <c r="SWR46" s="84"/>
      <c r="SWS46" s="84"/>
      <c r="SWT46" s="84"/>
      <c r="SWU46" s="84"/>
      <c r="SWV46" s="84"/>
      <c r="SWW46" s="84"/>
      <c r="SWX46" s="84"/>
      <c r="SWY46" s="84"/>
      <c r="SWZ46" s="84"/>
      <c r="SXA46" s="84"/>
      <c r="SXB46" s="84"/>
      <c r="SXC46" s="84"/>
      <c r="SXD46" s="84"/>
      <c r="SXE46" s="84"/>
      <c r="SXF46" s="84"/>
      <c r="SXG46" s="84"/>
      <c r="SXH46" s="84"/>
      <c r="SXI46" s="84"/>
      <c r="SXJ46" s="84"/>
      <c r="SXK46" s="84"/>
      <c r="SXL46" s="84"/>
      <c r="SXM46" s="84"/>
      <c r="SXN46" s="84"/>
      <c r="SXO46" s="84"/>
      <c r="SXP46" s="84"/>
      <c r="SXQ46" s="84"/>
      <c r="SXR46" s="84"/>
      <c r="SXS46" s="84"/>
      <c r="SXT46" s="84"/>
      <c r="SXU46" s="84"/>
      <c r="SXV46" s="84"/>
      <c r="SXW46" s="84"/>
      <c r="SXX46" s="84"/>
      <c r="SXY46" s="84"/>
      <c r="SXZ46" s="84"/>
      <c r="SYA46" s="84"/>
      <c r="SYB46" s="84"/>
      <c r="SYC46" s="84"/>
      <c r="SYD46" s="84"/>
      <c r="SYE46" s="84"/>
      <c r="SYF46" s="84"/>
      <c r="SYG46" s="84"/>
      <c r="SYH46" s="84"/>
      <c r="SYI46" s="84"/>
      <c r="SYJ46" s="84"/>
      <c r="SYK46" s="84"/>
      <c r="SYL46" s="84"/>
      <c r="SYM46" s="84"/>
      <c r="SYN46" s="84"/>
      <c r="SYO46" s="84"/>
      <c r="SYP46" s="84"/>
      <c r="SYQ46" s="84"/>
      <c r="SYR46" s="84"/>
      <c r="SYS46" s="84"/>
      <c r="SYT46" s="84"/>
      <c r="SYU46" s="84"/>
      <c r="SYV46" s="84"/>
      <c r="SYW46" s="84"/>
      <c r="SYX46" s="84"/>
      <c r="SYY46" s="84"/>
      <c r="SYZ46" s="84"/>
      <c r="SZA46" s="84"/>
      <c r="SZB46" s="84"/>
      <c r="SZC46" s="84"/>
      <c r="SZD46" s="84"/>
      <c r="SZE46" s="84"/>
      <c r="SZF46" s="84"/>
      <c r="SZG46" s="84"/>
      <c r="SZH46" s="84"/>
      <c r="SZI46" s="84"/>
      <c r="SZJ46" s="84"/>
      <c r="SZK46" s="84"/>
      <c r="SZL46" s="84"/>
      <c r="SZM46" s="84"/>
      <c r="SZN46" s="84"/>
      <c r="SZO46" s="84"/>
      <c r="SZP46" s="84"/>
      <c r="SZQ46" s="84"/>
      <c r="SZR46" s="84"/>
      <c r="SZS46" s="84"/>
      <c r="SZT46" s="84"/>
      <c r="SZU46" s="84"/>
      <c r="SZV46" s="84"/>
      <c r="SZW46" s="84"/>
      <c r="SZX46" s="84"/>
      <c r="SZY46" s="84"/>
      <c r="SZZ46" s="84"/>
      <c r="TAA46" s="84"/>
      <c r="TAB46" s="84"/>
      <c r="TAC46" s="84"/>
      <c r="TAD46" s="84"/>
      <c r="TAE46" s="84"/>
      <c r="TAF46" s="84"/>
      <c r="TAG46" s="84"/>
      <c r="TAH46" s="84"/>
      <c r="TAI46" s="84"/>
      <c r="TAJ46" s="84"/>
      <c r="TAK46" s="84"/>
      <c r="TAL46" s="84"/>
      <c r="TAM46" s="84"/>
      <c r="TAN46" s="84"/>
      <c r="TAO46" s="84"/>
      <c r="TAP46" s="84"/>
      <c r="TAQ46" s="84"/>
      <c r="TAR46" s="84"/>
      <c r="TAS46" s="84"/>
      <c r="TAT46" s="84"/>
      <c r="TAU46" s="84"/>
      <c r="TAV46" s="84"/>
      <c r="TAW46" s="84"/>
      <c r="TAX46" s="84"/>
      <c r="TAY46" s="84"/>
      <c r="TAZ46" s="84"/>
      <c r="TBA46" s="84"/>
      <c r="TBB46" s="84"/>
      <c r="TBC46" s="84"/>
      <c r="TBD46" s="84"/>
      <c r="TBE46" s="84"/>
      <c r="TBF46" s="84"/>
      <c r="TBG46" s="84"/>
      <c r="TBH46" s="84"/>
      <c r="TBI46" s="84"/>
      <c r="TBJ46" s="84"/>
      <c r="TBK46" s="84"/>
      <c r="TBL46" s="84"/>
      <c r="TBM46" s="84"/>
      <c r="TBN46" s="84"/>
      <c r="TBO46" s="84"/>
      <c r="TBP46" s="84"/>
      <c r="TBQ46" s="84"/>
      <c r="TBR46" s="84"/>
      <c r="TBS46" s="84"/>
      <c r="TBT46" s="84"/>
      <c r="TBU46" s="84"/>
      <c r="TBV46" s="84"/>
      <c r="TBW46" s="84"/>
      <c r="TBX46" s="84"/>
      <c r="TBY46" s="84"/>
      <c r="TBZ46" s="84"/>
      <c r="TCA46" s="84"/>
      <c r="TCB46" s="84"/>
      <c r="TCC46" s="84"/>
      <c r="TCD46" s="84"/>
      <c r="TCE46" s="84"/>
      <c r="TCF46" s="84"/>
      <c r="TCG46" s="84"/>
      <c r="TCH46" s="84"/>
      <c r="TCI46" s="84"/>
      <c r="TCJ46" s="84"/>
      <c r="TCK46" s="84"/>
      <c r="TCL46" s="84"/>
      <c r="TCM46" s="84"/>
      <c r="TCN46" s="84"/>
      <c r="TCO46" s="84"/>
      <c r="TCP46" s="84"/>
      <c r="TCQ46" s="84"/>
      <c r="TCR46" s="84"/>
      <c r="TCS46" s="84"/>
      <c r="TCT46" s="84"/>
      <c r="TCU46" s="84"/>
      <c r="TCV46" s="84"/>
      <c r="TCW46" s="84"/>
      <c r="TCX46" s="84"/>
      <c r="TCY46" s="84"/>
      <c r="TCZ46" s="84"/>
      <c r="TDA46" s="84"/>
      <c r="TDB46" s="84"/>
      <c r="TDC46" s="84"/>
      <c r="TDD46" s="84"/>
      <c r="TDE46" s="84"/>
      <c r="TDF46" s="84"/>
      <c r="TDG46" s="84"/>
      <c r="TDH46" s="84"/>
      <c r="TDI46" s="84"/>
      <c r="TDJ46" s="84"/>
      <c r="TDK46" s="84"/>
      <c r="TDL46" s="84"/>
      <c r="TDM46" s="84"/>
      <c r="TDN46" s="84"/>
      <c r="TDO46" s="84"/>
      <c r="TDP46" s="84"/>
      <c r="TDQ46" s="84"/>
      <c r="TDR46" s="84"/>
      <c r="TDS46" s="84"/>
      <c r="TDT46" s="84"/>
      <c r="TDU46" s="84"/>
      <c r="TDV46" s="84"/>
      <c r="TDW46" s="84"/>
      <c r="TDX46" s="84"/>
      <c r="TDY46" s="84"/>
      <c r="TDZ46" s="84"/>
      <c r="TEA46" s="84"/>
      <c r="TEB46" s="84"/>
      <c r="TEC46" s="84"/>
      <c r="TED46" s="84"/>
      <c r="TEE46" s="84"/>
      <c r="TEF46" s="84"/>
      <c r="TEG46" s="84"/>
      <c r="TEH46" s="84"/>
      <c r="TEI46" s="84"/>
      <c r="TEJ46" s="84"/>
      <c r="TEK46" s="84"/>
      <c r="TEL46" s="84"/>
      <c r="TEM46" s="84"/>
      <c r="TEN46" s="84"/>
      <c r="TEO46" s="84"/>
      <c r="TEP46" s="84"/>
      <c r="TEQ46" s="84"/>
      <c r="TER46" s="84"/>
      <c r="TES46" s="84"/>
      <c r="TET46" s="84"/>
      <c r="TEU46" s="84"/>
      <c r="TEV46" s="84"/>
      <c r="TEW46" s="84"/>
      <c r="TEX46" s="84"/>
      <c r="TEY46" s="84"/>
      <c r="TEZ46" s="84"/>
      <c r="TFA46" s="84"/>
      <c r="TFB46" s="84"/>
      <c r="TFC46" s="84"/>
      <c r="TFD46" s="84"/>
      <c r="TFE46" s="84"/>
      <c r="TFF46" s="84"/>
      <c r="TFG46" s="84"/>
      <c r="TFH46" s="84"/>
      <c r="TFI46" s="84"/>
      <c r="TFJ46" s="84"/>
      <c r="TFK46" s="84"/>
      <c r="TFL46" s="84"/>
      <c r="TFM46" s="84"/>
      <c r="TFN46" s="84"/>
      <c r="TFO46" s="84"/>
      <c r="TFP46" s="84"/>
      <c r="TFQ46" s="84"/>
      <c r="TFR46" s="84"/>
      <c r="TFS46" s="84"/>
      <c r="TFT46" s="84"/>
      <c r="TFU46" s="84"/>
      <c r="TFV46" s="84"/>
      <c r="TFW46" s="84"/>
      <c r="TFX46" s="84"/>
      <c r="TFY46" s="84"/>
      <c r="TFZ46" s="84"/>
      <c r="TGA46" s="84"/>
      <c r="TGB46" s="84"/>
      <c r="TGC46" s="84"/>
      <c r="TGD46" s="84"/>
      <c r="TGE46" s="84"/>
      <c r="TGF46" s="84"/>
      <c r="TGG46" s="84"/>
      <c r="TGH46" s="84"/>
      <c r="TGI46" s="84"/>
      <c r="TGJ46" s="84"/>
      <c r="TGK46" s="84"/>
      <c r="TGL46" s="84"/>
      <c r="TGM46" s="84"/>
      <c r="TGN46" s="84"/>
      <c r="TGO46" s="84"/>
      <c r="TGP46" s="84"/>
      <c r="TGQ46" s="84"/>
      <c r="TGR46" s="84"/>
      <c r="TGS46" s="84"/>
      <c r="TGT46" s="84"/>
      <c r="TGU46" s="84"/>
      <c r="TGV46" s="84"/>
      <c r="TGW46" s="84"/>
      <c r="TGX46" s="84"/>
      <c r="TGY46" s="84"/>
      <c r="TGZ46" s="84"/>
      <c r="THA46" s="84"/>
      <c r="THB46" s="84"/>
      <c r="THC46" s="84"/>
      <c r="THD46" s="84"/>
      <c r="THE46" s="84"/>
      <c r="THF46" s="84"/>
      <c r="THG46" s="84"/>
      <c r="THH46" s="84"/>
      <c r="THI46" s="84"/>
      <c r="THJ46" s="84"/>
      <c r="THK46" s="84"/>
      <c r="THL46" s="84"/>
      <c r="THM46" s="84"/>
      <c r="THN46" s="84"/>
      <c r="THO46" s="84"/>
      <c r="THP46" s="84"/>
      <c r="THQ46" s="84"/>
      <c r="THR46" s="84"/>
      <c r="THS46" s="84"/>
      <c r="THT46" s="84"/>
      <c r="THU46" s="84"/>
      <c r="THV46" s="84"/>
      <c r="THW46" s="84"/>
      <c r="THX46" s="84"/>
      <c r="THY46" s="84"/>
      <c r="THZ46" s="84"/>
      <c r="TIA46" s="84"/>
      <c r="TIB46" s="84"/>
      <c r="TIC46" s="84"/>
      <c r="TID46" s="84"/>
      <c r="TIE46" s="84"/>
      <c r="TIF46" s="84"/>
      <c r="TIG46" s="84"/>
      <c r="TIH46" s="84"/>
      <c r="TII46" s="84"/>
      <c r="TIJ46" s="84"/>
      <c r="TIK46" s="84"/>
      <c r="TIL46" s="84"/>
      <c r="TIM46" s="84"/>
      <c r="TIN46" s="84"/>
      <c r="TIO46" s="84"/>
      <c r="TIP46" s="84"/>
      <c r="TIQ46" s="84"/>
      <c r="TIR46" s="84"/>
      <c r="TIS46" s="84"/>
      <c r="TIT46" s="84"/>
      <c r="TIU46" s="84"/>
      <c r="TIV46" s="84"/>
      <c r="TIW46" s="84"/>
      <c r="TIX46" s="84"/>
      <c r="TIY46" s="84"/>
      <c r="TIZ46" s="84"/>
      <c r="TJA46" s="84"/>
      <c r="TJB46" s="84"/>
      <c r="TJC46" s="84"/>
      <c r="TJD46" s="84"/>
      <c r="TJE46" s="84"/>
      <c r="TJF46" s="84"/>
      <c r="TJG46" s="84"/>
      <c r="TJH46" s="84"/>
      <c r="TJI46" s="84"/>
      <c r="TJJ46" s="84"/>
      <c r="TJK46" s="84"/>
      <c r="TJL46" s="84"/>
      <c r="TJM46" s="84"/>
      <c r="TJN46" s="84"/>
      <c r="TJO46" s="84"/>
      <c r="TJP46" s="84"/>
      <c r="TJQ46" s="84"/>
      <c r="TJR46" s="84"/>
      <c r="TJS46" s="84"/>
      <c r="TJT46" s="84"/>
      <c r="TJU46" s="84"/>
      <c r="TJV46" s="84"/>
      <c r="TJW46" s="84"/>
      <c r="TJX46" s="84"/>
      <c r="TJY46" s="84"/>
      <c r="TJZ46" s="84"/>
      <c r="TKA46" s="84"/>
      <c r="TKB46" s="84"/>
      <c r="TKC46" s="84"/>
      <c r="TKD46" s="84"/>
      <c r="TKE46" s="84"/>
      <c r="TKF46" s="84"/>
      <c r="TKG46" s="84"/>
      <c r="TKH46" s="84"/>
      <c r="TKI46" s="84"/>
      <c r="TKJ46" s="84"/>
      <c r="TKK46" s="84"/>
      <c r="TKL46" s="84"/>
      <c r="TKM46" s="84"/>
      <c r="TKN46" s="84"/>
      <c r="TKO46" s="84"/>
      <c r="TKP46" s="84"/>
      <c r="TKQ46" s="84"/>
      <c r="TKR46" s="84"/>
      <c r="TKS46" s="84"/>
      <c r="TKT46" s="84"/>
      <c r="TKU46" s="84"/>
      <c r="TKV46" s="84"/>
      <c r="TKW46" s="84"/>
      <c r="TKX46" s="84"/>
      <c r="TKY46" s="84"/>
      <c r="TKZ46" s="84"/>
      <c r="TLA46" s="84"/>
      <c r="TLB46" s="84"/>
      <c r="TLC46" s="84"/>
      <c r="TLD46" s="84"/>
      <c r="TLE46" s="84"/>
      <c r="TLF46" s="84"/>
      <c r="TLG46" s="84"/>
      <c r="TLH46" s="84"/>
      <c r="TLI46" s="84"/>
      <c r="TLJ46" s="84"/>
      <c r="TLK46" s="84"/>
      <c r="TLL46" s="84"/>
      <c r="TLM46" s="84"/>
      <c r="TLN46" s="84"/>
      <c r="TLO46" s="84"/>
      <c r="TLP46" s="84"/>
      <c r="TLQ46" s="84"/>
      <c r="TLR46" s="84"/>
      <c r="TLS46" s="84"/>
      <c r="TLT46" s="84"/>
      <c r="TLU46" s="84"/>
      <c r="TLV46" s="84"/>
      <c r="TLW46" s="84"/>
      <c r="TLX46" s="84"/>
      <c r="TLY46" s="84"/>
      <c r="TLZ46" s="84"/>
      <c r="TMA46" s="84"/>
      <c r="TMB46" s="84"/>
      <c r="TMC46" s="84"/>
      <c r="TMD46" s="84"/>
      <c r="TME46" s="84"/>
      <c r="TMF46" s="84"/>
      <c r="TMG46" s="84"/>
      <c r="TMH46" s="84"/>
      <c r="TMI46" s="84"/>
      <c r="TMJ46" s="84"/>
      <c r="TMK46" s="84"/>
      <c r="TML46" s="84"/>
      <c r="TMM46" s="84"/>
      <c r="TMN46" s="84"/>
      <c r="TMO46" s="84"/>
      <c r="TMP46" s="84"/>
      <c r="TMQ46" s="84"/>
      <c r="TMR46" s="84"/>
      <c r="TMS46" s="84"/>
      <c r="TMT46" s="84"/>
      <c r="TMU46" s="84"/>
      <c r="TMV46" s="84"/>
      <c r="TMW46" s="84"/>
      <c r="TMX46" s="84"/>
      <c r="TMY46" s="84"/>
      <c r="TMZ46" s="84"/>
      <c r="TNA46" s="84"/>
      <c r="TNB46" s="84"/>
      <c r="TNC46" s="84"/>
      <c r="TND46" s="84"/>
      <c r="TNE46" s="84"/>
      <c r="TNF46" s="84"/>
      <c r="TNG46" s="84"/>
      <c r="TNH46" s="84"/>
      <c r="TNI46" s="84"/>
      <c r="TNJ46" s="84"/>
      <c r="TNK46" s="84"/>
      <c r="TNL46" s="84"/>
      <c r="TNM46" s="84"/>
      <c r="TNN46" s="84"/>
      <c r="TNO46" s="84"/>
      <c r="TNP46" s="84"/>
      <c r="TNQ46" s="84"/>
      <c r="TNR46" s="84"/>
      <c r="TNS46" s="84"/>
      <c r="TNT46" s="84"/>
      <c r="TNU46" s="84"/>
      <c r="TNV46" s="84"/>
      <c r="TNW46" s="84"/>
      <c r="TNX46" s="84"/>
      <c r="TNY46" s="84"/>
      <c r="TNZ46" s="84"/>
      <c r="TOA46" s="84"/>
      <c r="TOB46" s="84"/>
      <c r="TOC46" s="84"/>
      <c r="TOD46" s="84"/>
      <c r="TOE46" s="84"/>
      <c r="TOF46" s="84"/>
      <c r="TOG46" s="84"/>
      <c r="TOH46" s="84"/>
      <c r="TOI46" s="84"/>
      <c r="TOJ46" s="84"/>
      <c r="TOK46" s="84"/>
      <c r="TOL46" s="84"/>
      <c r="TOM46" s="84"/>
      <c r="TON46" s="84"/>
      <c r="TOO46" s="84"/>
      <c r="TOP46" s="84"/>
      <c r="TOQ46" s="84"/>
      <c r="TOR46" s="84"/>
      <c r="TOS46" s="84"/>
      <c r="TOT46" s="84"/>
      <c r="TOU46" s="84"/>
      <c r="TOV46" s="84"/>
      <c r="TOW46" s="84"/>
      <c r="TOX46" s="84"/>
      <c r="TOY46" s="84"/>
      <c r="TOZ46" s="84"/>
      <c r="TPA46" s="84"/>
      <c r="TPB46" s="84"/>
      <c r="TPC46" s="84"/>
      <c r="TPD46" s="84"/>
      <c r="TPE46" s="84"/>
      <c r="TPF46" s="84"/>
      <c r="TPG46" s="84"/>
      <c r="TPH46" s="84"/>
      <c r="TPI46" s="84"/>
      <c r="TPJ46" s="84"/>
      <c r="TPK46" s="84"/>
      <c r="TPL46" s="84"/>
      <c r="TPM46" s="84"/>
      <c r="TPN46" s="84"/>
      <c r="TPO46" s="84"/>
      <c r="TPP46" s="84"/>
      <c r="TPQ46" s="84"/>
      <c r="TPR46" s="84"/>
      <c r="TPS46" s="84"/>
      <c r="TPT46" s="84"/>
      <c r="TPU46" s="84"/>
      <c r="TPV46" s="84"/>
      <c r="TPW46" s="84"/>
      <c r="TPX46" s="84"/>
      <c r="TPY46" s="84"/>
      <c r="TPZ46" s="84"/>
      <c r="TQA46" s="84"/>
      <c r="TQB46" s="84"/>
      <c r="TQC46" s="84"/>
      <c r="TQD46" s="84"/>
      <c r="TQE46" s="84"/>
      <c r="TQF46" s="84"/>
      <c r="TQG46" s="84"/>
      <c r="TQH46" s="84"/>
      <c r="TQI46" s="84"/>
      <c r="TQJ46" s="84"/>
      <c r="TQK46" s="84"/>
      <c r="TQL46" s="84"/>
      <c r="TQM46" s="84"/>
      <c r="TQN46" s="84"/>
      <c r="TQO46" s="84"/>
      <c r="TQP46" s="84"/>
      <c r="TQQ46" s="84"/>
      <c r="TQR46" s="84"/>
      <c r="TQS46" s="84"/>
      <c r="TQT46" s="84"/>
      <c r="TQU46" s="84"/>
      <c r="TQV46" s="84"/>
      <c r="TQW46" s="84"/>
      <c r="TQX46" s="84"/>
      <c r="TQY46" s="84"/>
      <c r="TQZ46" s="84"/>
      <c r="TRA46" s="84"/>
      <c r="TRB46" s="84"/>
      <c r="TRC46" s="84"/>
      <c r="TRD46" s="84"/>
      <c r="TRE46" s="84"/>
      <c r="TRF46" s="84"/>
      <c r="TRG46" s="84"/>
      <c r="TRH46" s="84"/>
      <c r="TRI46" s="84"/>
      <c r="TRJ46" s="84"/>
      <c r="TRK46" s="84"/>
      <c r="TRL46" s="84"/>
      <c r="TRM46" s="84"/>
      <c r="TRN46" s="84"/>
      <c r="TRO46" s="84"/>
      <c r="TRP46" s="84"/>
      <c r="TRQ46" s="84"/>
      <c r="TRR46" s="84"/>
      <c r="TRS46" s="84"/>
      <c r="TRT46" s="84"/>
      <c r="TRU46" s="84"/>
      <c r="TRV46" s="84"/>
      <c r="TRW46" s="84"/>
      <c r="TRX46" s="84"/>
      <c r="TRY46" s="84"/>
      <c r="TRZ46" s="84"/>
      <c r="TSA46" s="84"/>
      <c r="TSB46" s="84"/>
      <c r="TSC46" s="84"/>
      <c r="TSD46" s="84"/>
      <c r="TSE46" s="84"/>
      <c r="TSF46" s="84"/>
      <c r="TSG46" s="84"/>
      <c r="TSH46" s="84"/>
      <c r="TSI46" s="84"/>
      <c r="TSJ46" s="84"/>
      <c r="TSK46" s="84"/>
      <c r="TSL46" s="84"/>
      <c r="TSM46" s="84"/>
      <c r="TSN46" s="84"/>
      <c r="TSO46" s="84"/>
      <c r="TSP46" s="84"/>
      <c r="TSQ46" s="84"/>
      <c r="TSR46" s="84"/>
      <c r="TSS46" s="84"/>
      <c r="TST46" s="84"/>
      <c r="TSU46" s="84"/>
      <c r="TSV46" s="84"/>
      <c r="TSW46" s="84"/>
      <c r="TSX46" s="84"/>
      <c r="TSY46" s="84"/>
      <c r="TSZ46" s="84"/>
      <c r="TTA46" s="84"/>
      <c r="TTB46" s="84"/>
      <c r="TTC46" s="84"/>
      <c r="TTD46" s="84"/>
      <c r="TTE46" s="84"/>
      <c r="TTF46" s="84"/>
      <c r="TTG46" s="84"/>
      <c r="TTH46" s="84"/>
      <c r="TTI46" s="84"/>
      <c r="TTJ46" s="84"/>
      <c r="TTK46" s="84"/>
      <c r="TTL46" s="84"/>
      <c r="TTM46" s="84"/>
      <c r="TTN46" s="84"/>
      <c r="TTO46" s="84"/>
      <c r="TTP46" s="84"/>
      <c r="TTQ46" s="84"/>
      <c r="TTR46" s="84"/>
      <c r="TTS46" s="84"/>
      <c r="TTT46" s="84"/>
      <c r="TTU46" s="84"/>
      <c r="TTV46" s="84"/>
      <c r="TTW46" s="84"/>
      <c r="TTX46" s="84"/>
      <c r="TTY46" s="84"/>
      <c r="TTZ46" s="84"/>
      <c r="TUA46" s="84"/>
      <c r="TUB46" s="84"/>
      <c r="TUC46" s="84"/>
      <c r="TUD46" s="84"/>
      <c r="TUE46" s="84"/>
      <c r="TUF46" s="84"/>
      <c r="TUG46" s="84"/>
      <c r="TUH46" s="84"/>
      <c r="TUI46" s="84"/>
      <c r="TUJ46" s="84"/>
      <c r="TUK46" s="84"/>
      <c r="TUL46" s="84"/>
      <c r="TUM46" s="84"/>
      <c r="TUN46" s="84"/>
      <c r="TUO46" s="84"/>
      <c r="TUP46" s="84"/>
      <c r="TUQ46" s="84"/>
      <c r="TUR46" s="84"/>
      <c r="TUS46" s="84"/>
      <c r="TUT46" s="84"/>
      <c r="TUU46" s="84"/>
      <c r="TUV46" s="84"/>
      <c r="TUW46" s="84"/>
      <c r="TUX46" s="84"/>
      <c r="TUY46" s="84"/>
      <c r="TUZ46" s="84"/>
      <c r="TVA46" s="84"/>
      <c r="TVB46" s="84"/>
      <c r="TVC46" s="84"/>
      <c r="TVD46" s="84"/>
      <c r="TVE46" s="84"/>
      <c r="TVF46" s="84"/>
      <c r="TVG46" s="84"/>
      <c r="TVH46" s="84"/>
      <c r="TVI46" s="84"/>
      <c r="TVJ46" s="84"/>
      <c r="TVK46" s="84"/>
      <c r="TVL46" s="84"/>
      <c r="TVM46" s="84"/>
      <c r="TVN46" s="84"/>
      <c r="TVO46" s="84"/>
      <c r="TVP46" s="84"/>
      <c r="TVQ46" s="84"/>
      <c r="TVR46" s="84"/>
      <c r="TVS46" s="84"/>
      <c r="TVT46" s="84"/>
      <c r="TVU46" s="84"/>
      <c r="TVV46" s="84"/>
      <c r="TVW46" s="84"/>
      <c r="TVX46" s="84"/>
      <c r="TVY46" s="84"/>
      <c r="TVZ46" s="84"/>
      <c r="TWA46" s="84"/>
      <c r="TWB46" s="84"/>
      <c r="TWC46" s="84"/>
      <c r="TWD46" s="84"/>
      <c r="TWE46" s="84"/>
      <c r="TWF46" s="84"/>
      <c r="TWG46" s="84"/>
      <c r="TWH46" s="84"/>
      <c r="TWI46" s="84"/>
      <c r="TWJ46" s="84"/>
      <c r="TWK46" s="84"/>
      <c r="TWL46" s="84"/>
      <c r="TWM46" s="84"/>
      <c r="TWN46" s="84"/>
      <c r="TWO46" s="84"/>
      <c r="TWP46" s="84"/>
      <c r="TWQ46" s="84"/>
      <c r="TWR46" s="84"/>
      <c r="TWS46" s="84"/>
      <c r="TWT46" s="84"/>
      <c r="TWU46" s="84"/>
      <c r="TWV46" s="84"/>
      <c r="TWW46" s="84"/>
      <c r="TWX46" s="84"/>
      <c r="TWY46" s="84"/>
      <c r="TWZ46" s="84"/>
      <c r="TXA46" s="84"/>
      <c r="TXB46" s="84"/>
      <c r="TXC46" s="84"/>
      <c r="TXD46" s="84"/>
      <c r="TXE46" s="84"/>
      <c r="TXF46" s="84"/>
      <c r="TXG46" s="84"/>
      <c r="TXH46" s="84"/>
      <c r="TXI46" s="84"/>
      <c r="TXJ46" s="84"/>
      <c r="TXK46" s="84"/>
      <c r="TXL46" s="84"/>
      <c r="TXM46" s="84"/>
      <c r="TXN46" s="84"/>
      <c r="TXO46" s="84"/>
      <c r="TXP46" s="84"/>
      <c r="TXQ46" s="84"/>
      <c r="TXR46" s="84"/>
      <c r="TXS46" s="84"/>
      <c r="TXT46" s="84"/>
      <c r="TXU46" s="84"/>
      <c r="TXV46" s="84"/>
      <c r="TXW46" s="84"/>
      <c r="TXX46" s="84"/>
      <c r="TXY46" s="84"/>
      <c r="TXZ46" s="84"/>
      <c r="TYA46" s="84"/>
      <c r="TYB46" s="84"/>
      <c r="TYC46" s="84"/>
      <c r="TYD46" s="84"/>
      <c r="TYE46" s="84"/>
      <c r="TYF46" s="84"/>
      <c r="TYG46" s="84"/>
      <c r="TYH46" s="84"/>
      <c r="TYI46" s="84"/>
      <c r="TYJ46" s="84"/>
      <c r="TYK46" s="84"/>
      <c r="TYL46" s="84"/>
      <c r="TYM46" s="84"/>
      <c r="TYN46" s="84"/>
      <c r="TYO46" s="84"/>
      <c r="TYP46" s="84"/>
      <c r="TYQ46" s="84"/>
      <c r="TYR46" s="84"/>
      <c r="TYS46" s="84"/>
      <c r="TYT46" s="84"/>
      <c r="TYU46" s="84"/>
      <c r="TYV46" s="84"/>
      <c r="TYW46" s="84"/>
      <c r="TYX46" s="84"/>
      <c r="TYY46" s="84"/>
      <c r="TYZ46" s="84"/>
      <c r="TZA46" s="84"/>
      <c r="TZB46" s="84"/>
      <c r="TZC46" s="84"/>
      <c r="TZD46" s="84"/>
      <c r="TZE46" s="84"/>
      <c r="TZF46" s="84"/>
      <c r="TZG46" s="84"/>
      <c r="TZH46" s="84"/>
      <c r="TZI46" s="84"/>
      <c r="TZJ46" s="84"/>
      <c r="TZK46" s="84"/>
      <c r="TZL46" s="84"/>
      <c r="TZM46" s="84"/>
      <c r="TZN46" s="84"/>
      <c r="TZO46" s="84"/>
      <c r="TZP46" s="84"/>
      <c r="TZQ46" s="84"/>
      <c r="TZR46" s="84"/>
      <c r="TZS46" s="84"/>
      <c r="TZT46" s="84"/>
      <c r="TZU46" s="84"/>
      <c r="TZV46" s="84"/>
      <c r="TZW46" s="84"/>
      <c r="TZX46" s="84"/>
      <c r="TZY46" s="84"/>
      <c r="TZZ46" s="84"/>
      <c r="UAA46" s="84"/>
      <c r="UAB46" s="84"/>
      <c r="UAC46" s="84"/>
      <c r="UAD46" s="84"/>
      <c r="UAE46" s="84"/>
      <c r="UAF46" s="84"/>
      <c r="UAG46" s="84"/>
      <c r="UAH46" s="84"/>
      <c r="UAI46" s="84"/>
      <c r="UAJ46" s="84"/>
      <c r="UAK46" s="84"/>
      <c r="UAL46" s="84"/>
      <c r="UAM46" s="84"/>
      <c r="UAN46" s="84"/>
      <c r="UAO46" s="84"/>
      <c r="UAP46" s="84"/>
      <c r="UAQ46" s="84"/>
      <c r="UAR46" s="84"/>
      <c r="UAS46" s="84"/>
      <c r="UAT46" s="84"/>
      <c r="UAU46" s="84"/>
      <c r="UAV46" s="84"/>
      <c r="UAW46" s="84"/>
      <c r="UAX46" s="84"/>
      <c r="UAY46" s="84"/>
      <c r="UAZ46" s="84"/>
      <c r="UBA46" s="84"/>
      <c r="UBB46" s="84"/>
      <c r="UBC46" s="84"/>
      <c r="UBD46" s="84"/>
      <c r="UBE46" s="84"/>
      <c r="UBF46" s="84"/>
      <c r="UBG46" s="84"/>
      <c r="UBH46" s="84"/>
      <c r="UBI46" s="84"/>
      <c r="UBJ46" s="84"/>
      <c r="UBK46" s="84"/>
      <c r="UBL46" s="84"/>
      <c r="UBM46" s="84"/>
      <c r="UBN46" s="84"/>
      <c r="UBO46" s="84"/>
      <c r="UBP46" s="84"/>
      <c r="UBQ46" s="84"/>
      <c r="UBR46" s="84"/>
      <c r="UBS46" s="84"/>
      <c r="UBT46" s="84"/>
      <c r="UBU46" s="84"/>
      <c r="UBV46" s="84"/>
      <c r="UBW46" s="84"/>
      <c r="UBX46" s="84"/>
      <c r="UBY46" s="84"/>
      <c r="UBZ46" s="84"/>
      <c r="UCA46" s="84"/>
      <c r="UCB46" s="84"/>
      <c r="UCC46" s="84"/>
      <c r="UCD46" s="84"/>
      <c r="UCE46" s="84"/>
      <c r="UCF46" s="84"/>
      <c r="UCG46" s="84"/>
      <c r="UCH46" s="84"/>
      <c r="UCI46" s="84"/>
      <c r="UCJ46" s="84"/>
      <c r="UCK46" s="84"/>
      <c r="UCL46" s="84"/>
      <c r="UCM46" s="84"/>
      <c r="UCN46" s="84"/>
      <c r="UCO46" s="84"/>
      <c r="UCP46" s="84"/>
      <c r="UCQ46" s="84"/>
      <c r="UCR46" s="84"/>
      <c r="UCS46" s="84"/>
      <c r="UCT46" s="84"/>
      <c r="UCU46" s="84"/>
      <c r="UCV46" s="84"/>
      <c r="UCW46" s="84"/>
      <c r="UCX46" s="84"/>
      <c r="UCY46" s="84"/>
      <c r="UCZ46" s="84"/>
      <c r="UDA46" s="84"/>
      <c r="UDB46" s="84"/>
      <c r="UDC46" s="84"/>
      <c r="UDD46" s="84"/>
      <c r="UDE46" s="84"/>
      <c r="UDF46" s="84"/>
      <c r="UDG46" s="84"/>
      <c r="UDH46" s="84"/>
      <c r="UDI46" s="84"/>
      <c r="UDJ46" s="84"/>
      <c r="UDK46" s="84"/>
      <c r="UDL46" s="84"/>
      <c r="UDM46" s="84"/>
      <c r="UDN46" s="84"/>
      <c r="UDO46" s="84"/>
      <c r="UDP46" s="84"/>
      <c r="UDQ46" s="84"/>
      <c r="UDR46" s="84"/>
      <c r="UDS46" s="84"/>
      <c r="UDT46" s="84"/>
      <c r="UDU46" s="84"/>
      <c r="UDV46" s="84"/>
      <c r="UDW46" s="84"/>
      <c r="UDX46" s="84"/>
      <c r="UDY46" s="84"/>
      <c r="UDZ46" s="84"/>
      <c r="UEA46" s="84"/>
      <c r="UEB46" s="84"/>
      <c r="UEC46" s="84"/>
      <c r="UED46" s="84"/>
      <c r="UEE46" s="84"/>
      <c r="UEF46" s="84"/>
      <c r="UEG46" s="84"/>
      <c r="UEH46" s="84"/>
      <c r="UEI46" s="84"/>
      <c r="UEJ46" s="84"/>
      <c r="UEK46" s="84"/>
      <c r="UEL46" s="84"/>
      <c r="UEM46" s="84"/>
      <c r="UEN46" s="84"/>
      <c r="UEO46" s="84"/>
      <c r="UEP46" s="84"/>
      <c r="UEQ46" s="84"/>
      <c r="UER46" s="84"/>
      <c r="UES46" s="84"/>
      <c r="UET46" s="84"/>
      <c r="UEU46" s="84"/>
      <c r="UEV46" s="84"/>
      <c r="UEW46" s="84"/>
      <c r="UEX46" s="84"/>
      <c r="UEY46" s="84"/>
      <c r="UEZ46" s="84"/>
      <c r="UFA46" s="84"/>
      <c r="UFB46" s="84"/>
      <c r="UFC46" s="84"/>
      <c r="UFD46" s="84"/>
      <c r="UFE46" s="84"/>
      <c r="UFF46" s="84"/>
      <c r="UFG46" s="84"/>
      <c r="UFH46" s="84"/>
      <c r="UFI46" s="84"/>
      <c r="UFJ46" s="84"/>
      <c r="UFK46" s="84"/>
      <c r="UFL46" s="84"/>
      <c r="UFM46" s="84"/>
      <c r="UFN46" s="84"/>
      <c r="UFO46" s="84"/>
      <c r="UFP46" s="84"/>
      <c r="UFQ46" s="84"/>
      <c r="UFR46" s="84"/>
      <c r="UFS46" s="84"/>
      <c r="UFT46" s="84"/>
      <c r="UFU46" s="84"/>
      <c r="UFV46" s="84"/>
      <c r="UFW46" s="84"/>
      <c r="UFX46" s="84"/>
      <c r="UFY46" s="84"/>
      <c r="UFZ46" s="84"/>
      <c r="UGA46" s="84"/>
      <c r="UGB46" s="84"/>
      <c r="UGC46" s="84"/>
      <c r="UGD46" s="84"/>
      <c r="UGE46" s="84"/>
      <c r="UGF46" s="84"/>
      <c r="UGG46" s="84"/>
      <c r="UGH46" s="84"/>
      <c r="UGI46" s="84"/>
      <c r="UGJ46" s="84"/>
      <c r="UGK46" s="84"/>
      <c r="UGL46" s="84"/>
      <c r="UGM46" s="84"/>
      <c r="UGN46" s="84"/>
      <c r="UGO46" s="84"/>
      <c r="UGP46" s="84"/>
      <c r="UGQ46" s="84"/>
      <c r="UGR46" s="84"/>
      <c r="UGS46" s="84"/>
      <c r="UGT46" s="84"/>
      <c r="UGU46" s="84"/>
      <c r="UGV46" s="84"/>
      <c r="UGW46" s="84"/>
      <c r="UGX46" s="84"/>
      <c r="UGY46" s="84"/>
      <c r="UGZ46" s="84"/>
      <c r="UHA46" s="84"/>
      <c r="UHB46" s="84"/>
      <c r="UHC46" s="84"/>
      <c r="UHD46" s="84"/>
      <c r="UHE46" s="84"/>
      <c r="UHF46" s="84"/>
      <c r="UHG46" s="84"/>
      <c r="UHH46" s="84"/>
      <c r="UHI46" s="84"/>
      <c r="UHJ46" s="84"/>
      <c r="UHK46" s="84"/>
      <c r="UHL46" s="84"/>
      <c r="UHM46" s="84"/>
      <c r="UHN46" s="84"/>
      <c r="UHO46" s="84"/>
      <c r="UHP46" s="84"/>
      <c r="UHQ46" s="84"/>
      <c r="UHR46" s="84"/>
      <c r="UHS46" s="84"/>
      <c r="UHT46" s="84"/>
      <c r="UHU46" s="84"/>
      <c r="UHV46" s="84"/>
      <c r="UHW46" s="84"/>
      <c r="UHX46" s="84"/>
      <c r="UHY46" s="84"/>
      <c r="UHZ46" s="84"/>
      <c r="UIA46" s="84"/>
      <c r="UIB46" s="84"/>
      <c r="UIC46" s="84"/>
      <c r="UID46" s="84"/>
      <c r="UIE46" s="84"/>
      <c r="UIF46" s="84"/>
      <c r="UIG46" s="84"/>
      <c r="UIH46" s="84"/>
      <c r="UII46" s="84"/>
      <c r="UIJ46" s="84"/>
      <c r="UIK46" s="84"/>
      <c r="UIL46" s="84"/>
      <c r="UIM46" s="84"/>
      <c r="UIN46" s="84"/>
      <c r="UIO46" s="84"/>
      <c r="UIP46" s="84"/>
      <c r="UIQ46" s="84"/>
      <c r="UIR46" s="84"/>
      <c r="UIS46" s="84"/>
      <c r="UIT46" s="84"/>
      <c r="UIU46" s="84"/>
      <c r="UIV46" s="84"/>
      <c r="UIW46" s="84"/>
      <c r="UIX46" s="84"/>
      <c r="UIY46" s="84"/>
      <c r="UIZ46" s="84"/>
      <c r="UJA46" s="84"/>
      <c r="UJB46" s="84"/>
      <c r="UJC46" s="84"/>
      <c r="UJD46" s="84"/>
      <c r="UJE46" s="84"/>
      <c r="UJF46" s="84"/>
      <c r="UJG46" s="84"/>
      <c r="UJH46" s="84"/>
      <c r="UJI46" s="84"/>
      <c r="UJJ46" s="84"/>
      <c r="UJK46" s="84"/>
      <c r="UJL46" s="84"/>
      <c r="UJM46" s="84"/>
      <c r="UJN46" s="84"/>
      <c r="UJO46" s="84"/>
      <c r="UJP46" s="84"/>
      <c r="UJQ46" s="84"/>
      <c r="UJR46" s="84"/>
      <c r="UJS46" s="84"/>
      <c r="UJT46" s="84"/>
      <c r="UJU46" s="84"/>
      <c r="UJV46" s="84"/>
      <c r="UJW46" s="84"/>
      <c r="UJX46" s="84"/>
      <c r="UJY46" s="84"/>
      <c r="UJZ46" s="84"/>
      <c r="UKA46" s="84"/>
      <c r="UKB46" s="84"/>
      <c r="UKC46" s="84"/>
      <c r="UKD46" s="84"/>
      <c r="UKE46" s="84"/>
      <c r="UKF46" s="84"/>
      <c r="UKG46" s="84"/>
      <c r="UKH46" s="84"/>
      <c r="UKI46" s="84"/>
      <c r="UKJ46" s="84"/>
      <c r="UKK46" s="84"/>
      <c r="UKL46" s="84"/>
      <c r="UKM46" s="84"/>
      <c r="UKN46" s="84"/>
      <c r="UKO46" s="84"/>
      <c r="UKP46" s="84"/>
      <c r="UKQ46" s="84"/>
      <c r="UKR46" s="84"/>
      <c r="UKS46" s="84"/>
      <c r="UKT46" s="84"/>
      <c r="UKU46" s="84"/>
      <c r="UKV46" s="84"/>
      <c r="UKW46" s="84"/>
      <c r="UKX46" s="84"/>
      <c r="UKY46" s="84"/>
      <c r="UKZ46" s="84"/>
      <c r="ULA46" s="84"/>
      <c r="ULB46" s="84"/>
      <c r="ULC46" s="84"/>
      <c r="ULD46" s="84"/>
      <c r="ULE46" s="84"/>
      <c r="ULF46" s="84"/>
      <c r="ULG46" s="84"/>
      <c r="ULH46" s="84"/>
      <c r="ULI46" s="84"/>
      <c r="ULJ46" s="84"/>
      <c r="ULK46" s="84"/>
      <c r="ULL46" s="84"/>
      <c r="ULM46" s="84"/>
      <c r="ULN46" s="84"/>
      <c r="ULO46" s="84"/>
      <c r="ULP46" s="84"/>
      <c r="ULQ46" s="84"/>
      <c r="ULR46" s="84"/>
      <c r="ULS46" s="84"/>
      <c r="ULT46" s="84"/>
      <c r="ULU46" s="84"/>
      <c r="ULV46" s="84"/>
      <c r="ULW46" s="84"/>
      <c r="ULX46" s="84"/>
      <c r="ULY46" s="84"/>
      <c r="ULZ46" s="84"/>
      <c r="UMA46" s="84"/>
      <c r="UMB46" s="84"/>
      <c r="UMC46" s="84"/>
      <c r="UMD46" s="84"/>
      <c r="UME46" s="84"/>
      <c r="UMF46" s="84"/>
      <c r="UMG46" s="84"/>
      <c r="UMH46" s="84"/>
      <c r="UMI46" s="84"/>
      <c r="UMJ46" s="84"/>
      <c r="UMK46" s="84"/>
      <c r="UML46" s="84"/>
      <c r="UMM46" s="84"/>
      <c r="UMN46" s="84"/>
      <c r="UMO46" s="84"/>
      <c r="UMP46" s="84"/>
      <c r="UMQ46" s="84"/>
      <c r="UMR46" s="84"/>
      <c r="UMS46" s="84"/>
      <c r="UMT46" s="84"/>
      <c r="UMU46" s="84"/>
      <c r="UMV46" s="84"/>
      <c r="UMW46" s="84"/>
      <c r="UMX46" s="84"/>
      <c r="UMY46" s="84"/>
      <c r="UMZ46" s="84"/>
      <c r="UNA46" s="84"/>
      <c r="UNB46" s="84"/>
      <c r="UNC46" s="84"/>
      <c r="UND46" s="84"/>
      <c r="UNE46" s="84"/>
      <c r="UNF46" s="84"/>
      <c r="UNG46" s="84"/>
      <c r="UNH46" s="84"/>
      <c r="UNI46" s="84"/>
      <c r="UNJ46" s="84"/>
      <c r="UNK46" s="84"/>
      <c r="UNL46" s="84"/>
      <c r="UNM46" s="84"/>
      <c r="UNN46" s="84"/>
      <c r="UNO46" s="84"/>
      <c r="UNP46" s="84"/>
      <c r="UNQ46" s="84"/>
      <c r="UNR46" s="84"/>
      <c r="UNS46" s="84"/>
      <c r="UNT46" s="84"/>
      <c r="UNU46" s="84"/>
      <c r="UNV46" s="84"/>
      <c r="UNW46" s="84"/>
      <c r="UNX46" s="84"/>
      <c r="UNY46" s="84"/>
      <c r="UNZ46" s="84"/>
      <c r="UOA46" s="84"/>
      <c r="UOB46" s="84"/>
      <c r="UOC46" s="84"/>
      <c r="UOD46" s="84"/>
      <c r="UOE46" s="84"/>
      <c r="UOF46" s="84"/>
      <c r="UOG46" s="84"/>
      <c r="UOH46" s="84"/>
      <c r="UOI46" s="84"/>
      <c r="UOJ46" s="84"/>
      <c r="UOK46" s="84"/>
      <c r="UOL46" s="84"/>
      <c r="UOM46" s="84"/>
      <c r="UON46" s="84"/>
      <c r="UOO46" s="84"/>
      <c r="UOP46" s="84"/>
      <c r="UOQ46" s="84"/>
      <c r="UOR46" s="84"/>
      <c r="UOS46" s="84"/>
      <c r="UOT46" s="84"/>
      <c r="UOU46" s="84"/>
      <c r="UOV46" s="84"/>
      <c r="UOW46" s="84"/>
      <c r="UOX46" s="84"/>
      <c r="UOY46" s="84"/>
      <c r="UOZ46" s="84"/>
      <c r="UPA46" s="84"/>
      <c r="UPB46" s="84"/>
      <c r="UPC46" s="84"/>
      <c r="UPD46" s="84"/>
      <c r="UPE46" s="84"/>
      <c r="UPF46" s="84"/>
      <c r="UPG46" s="84"/>
      <c r="UPH46" s="84"/>
      <c r="UPI46" s="84"/>
      <c r="UPJ46" s="84"/>
      <c r="UPK46" s="84"/>
      <c r="UPL46" s="84"/>
      <c r="UPM46" s="84"/>
      <c r="UPN46" s="84"/>
      <c r="UPO46" s="84"/>
      <c r="UPP46" s="84"/>
      <c r="UPQ46" s="84"/>
      <c r="UPR46" s="84"/>
      <c r="UPS46" s="84"/>
      <c r="UPT46" s="84"/>
      <c r="UPU46" s="84"/>
      <c r="UPV46" s="84"/>
      <c r="UPW46" s="84"/>
      <c r="UPX46" s="84"/>
      <c r="UPY46" s="84"/>
      <c r="UPZ46" s="84"/>
      <c r="UQA46" s="84"/>
      <c r="UQB46" s="84"/>
      <c r="UQC46" s="84"/>
      <c r="UQD46" s="84"/>
      <c r="UQE46" s="84"/>
      <c r="UQF46" s="84"/>
      <c r="UQG46" s="84"/>
      <c r="UQH46" s="84"/>
      <c r="UQI46" s="84"/>
      <c r="UQJ46" s="84"/>
      <c r="UQK46" s="84"/>
      <c r="UQL46" s="84"/>
      <c r="UQM46" s="84"/>
      <c r="UQN46" s="84"/>
      <c r="UQO46" s="84"/>
      <c r="UQP46" s="84"/>
      <c r="UQQ46" s="84"/>
      <c r="UQR46" s="84"/>
      <c r="UQS46" s="84"/>
      <c r="UQT46" s="84"/>
      <c r="UQU46" s="84"/>
      <c r="UQV46" s="84"/>
      <c r="UQW46" s="84"/>
      <c r="UQX46" s="84"/>
      <c r="UQY46" s="84"/>
      <c r="UQZ46" s="84"/>
      <c r="URA46" s="84"/>
      <c r="URB46" s="84"/>
      <c r="URC46" s="84"/>
      <c r="URD46" s="84"/>
      <c r="URE46" s="84"/>
      <c r="URF46" s="84"/>
      <c r="URG46" s="84"/>
      <c r="URH46" s="84"/>
      <c r="URI46" s="84"/>
      <c r="URJ46" s="84"/>
      <c r="URK46" s="84"/>
      <c r="URL46" s="84"/>
      <c r="URM46" s="84"/>
      <c r="URN46" s="84"/>
      <c r="URO46" s="84"/>
      <c r="URP46" s="84"/>
      <c r="URQ46" s="84"/>
      <c r="URR46" s="84"/>
      <c r="URS46" s="84"/>
      <c r="URT46" s="84"/>
      <c r="URU46" s="84"/>
      <c r="URV46" s="84"/>
      <c r="URW46" s="84"/>
      <c r="URX46" s="84"/>
      <c r="URY46" s="84"/>
      <c r="URZ46" s="84"/>
      <c r="USA46" s="84"/>
      <c r="USB46" s="84"/>
      <c r="USC46" s="84"/>
      <c r="USD46" s="84"/>
      <c r="USE46" s="84"/>
      <c r="USF46" s="84"/>
      <c r="USG46" s="84"/>
      <c r="USH46" s="84"/>
      <c r="USI46" s="84"/>
      <c r="USJ46" s="84"/>
      <c r="USK46" s="84"/>
      <c r="USL46" s="84"/>
      <c r="USM46" s="84"/>
      <c r="USN46" s="84"/>
      <c r="USO46" s="84"/>
      <c r="USP46" s="84"/>
      <c r="USQ46" s="84"/>
      <c r="USR46" s="84"/>
      <c r="USS46" s="84"/>
      <c r="UST46" s="84"/>
      <c r="USU46" s="84"/>
      <c r="USV46" s="84"/>
      <c r="USW46" s="84"/>
      <c r="USX46" s="84"/>
      <c r="USY46" s="84"/>
      <c r="USZ46" s="84"/>
      <c r="UTA46" s="84"/>
      <c r="UTB46" s="84"/>
      <c r="UTC46" s="84"/>
      <c r="UTD46" s="84"/>
      <c r="UTE46" s="84"/>
      <c r="UTF46" s="84"/>
      <c r="UTG46" s="84"/>
      <c r="UTH46" s="84"/>
      <c r="UTI46" s="84"/>
      <c r="UTJ46" s="84"/>
      <c r="UTK46" s="84"/>
      <c r="UTL46" s="84"/>
      <c r="UTM46" s="84"/>
      <c r="UTN46" s="84"/>
      <c r="UTO46" s="84"/>
      <c r="UTP46" s="84"/>
      <c r="UTQ46" s="84"/>
      <c r="UTR46" s="84"/>
      <c r="UTS46" s="84"/>
      <c r="UTT46" s="84"/>
      <c r="UTU46" s="84"/>
      <c r="UTV46" s="84"/>
      <c r="UTW46" s="84"/>
      <c r="UTX46" s="84"/>
      <c r="UTY46" s="84"/>
      <c r="UTZ46" s="84"/>
      <c r="UUA46" s="84"/>
      <c r="UUB46" s="84"/>
      <c r="UUC46" s="84"/>
      <c r="UUD46" s="84"/>
      <c r="UUE46" s="84"/>
      <c r="UUF46" s="84"/>
      <c r="UUG46" s="84"/>
      <c r="UUH46" s="84"/>
      <c r="UUI46" s="84"/>
      <c r="UUJ46" s="84"/>
      <c r="UUK46" s="84"/>
      <c r="UUL46" s="84"/>
      <c r="UUM46" s="84"/>
      <c r="UUN46" s="84"/>
      <c r="UUO46" s="84"/>
      <c r="UUP46" s="84"/>
      <c r="UUQ46" s="84"/>
      <c r="UUR46" s="84"/>
      <c r="UUS46" s="84"/>
      <c r="UUT46" s="84"/>
      <c r="UUU46" s="84"/>
      <c r="UUV46" s="84"/>
      <c r="UUW46" s="84"/>
      <c r="UUX46" s="84"/>
      <c r="UUY46" s="84"/>
      <c r="UUZ46" s="84"/>
      <c r="UVA46" s="84"/>
      <c r="UVB46" s="84"/>
      <c r="UVC46" s="84"/>
      <c r="UVD46" s="84"/>
      <c r="UVE46" s="84"/>
      <c r="UVF46" s="84"/>
      <c r="UVG46" s="84"/>
      <c r="UVH46" s="84"/>
      <c r="UVI46" s="84"/>
      <c r="UVJ46" s="84"/>
      <c r="UVK46" s="84"/>
      <c r="UVL46" s="84"/>
      <c r="UVM46" s="84"/>
      <c r="UVN46" s="84"/>
      <c r="UVO46" s="84"/>
      <c r="UVP46" s="84"/>
      <c r="UVQ46" s="84"/>
      <c r="UVR46" s="84"/>
      <c r="UVS46" s="84"/>
      <c r="UVT46" s="84"/>
      <c r="UVU46" s="84"/>
      <c r="UVV46" s="84"/>
      <c r="UVW46" s="84"/>
      <c r="UVX46" s="84"/>
      <c r="UVY46" s="84"/>
      <c r="UVZ46" s="84"/>
      <c r="UWA46" s="84"/>
      <c r="UWB46" s="84"/>
      <c r="UWC46" s="84"/>
      <c r="UWD46" s="84"/>
      <c r="UWE46" s="84"/>
      <c r="UWF46" s="84"/>
      <c r="UWG46" s="84"/>
      <c r="UWH46" s="84"/>
      <c r="UWI46" s="84"/>
      <c r="UWJ46" s="84"/>
      <c r="UWK46" s="84"/>
      <c r="UWL46" s="84"/>
      <c r="UWM46" s="84"/>
      <c r="UWN46" s="84"/>
      <c r="UWO46" s="84"/>
      <c r="UWP46" s="84"/>
      <c r="UWQ46" s="84"/>
      <c r="UWR46" s="84"/>
      <c r="UWS46" s="84"/>
      <c r="UWT46" s="84"/>
      <c r="UWU46" s="84"/>
      <c r="UWV46" s="84"/>
      <c r="UWW46" s="84"/>
      <c r="UWX46" s="84"/>
      <c r="UWY46" s="84"/>
      <c r="UWZ46" s="84"/>
      <c r="UXA46" s="84"/>
      <c r="UXB46" s="84"/>
      <c r="UXC46" s="84"/>
      <c r="UXD46" s="84"/>
      <c r="UXE46" s="84"/>
      <c r="UXF46" s="84"/>
      <c r="UXG46" s="84"/>
      <c r="UXH46" s="84"/>
      <c r="UXI46" s="84"/>
      <c r="UXJ46" s="84"/>
      <c r="UXK46" s="84"/>
      <c r="UXL46" s="84"/>
      <c r="UXM46" s="84"/>
      <c r="UXN46" s="84"/>
      <c r="UXO46" s="84"/>
      <c r="UXP46" s="84"/>
      <c r="UXQ46" s="84"/>
      <c r="UXR46" s="84"/>
      <c r="UXS46" s="84"/>
      <c r="UXT46" s="84"/>
      <c r="UXU46" s="84"/>
      <c r="UXV46" s="84"/>
      <c r="UXW46" s="84"/>
      <c r="UXX46" s="84"/>
      <c r="UXY46" s="84"/>
      <c r="UXZ46" s="84"/>
      <c r="UYA46" s="84"/>
      <c r="UYB46" s="84"/>
      <c r="UYC46" s="84"/>
      <c r="UYD46" s="84"/>
      <c r="UYE46" s="84"/>
      <c r="UYF46" s="84"/>
      <c r="UYG46" s="84"/>
      <c r="UYH46" s="84"/>
      <c r="UYI46" s="84"/>
      <c r="UYJ46" s="84"/>
      <c r="UYK46" s="84"/>
      <c r="UYL46" s="84"/>
      <c r="UYM46" s="84"/>
      <c r="UYN46" s="84"/>
      <c r="UYO46" s="84"/>
      <c r="UYP46" s="84"/>
      <c r="UYQ46" s="84"/>
      <c r="UYR46" s="84"/>
      <c r="UYS46" s="84"/>
      <c r="UYT46" s="84"/>
      <c r="UYU46" s="84"/>
      <c r="UYV46" s="84"/>
      <c r="UYW46" s="84"/>
      <c r="UYX46" s="84"/>
      <c r="UYY46" s="84"/>
      <c r="UYZ46" s="84"/>
      <c r="UZA46" s="84"/>
      <c r="UZB46" s="84"/>
      <c r="UZC46" s="84"/>
      <c r="UZD46" s="84"/>
      <c r="UZE46" s="84"/>
      <c r="UZF46" s="84"/>
      <c r="UZG46" s="84"/>
      <c r="UZH46" s="84"/>
      <c r="UZI46" s="84"/>
      <c r="UZJ46" s="84"/>
      <c r="UZK46" s="84"/>
      <c r="UZL46" s="84"/>
      <c r="UZM46" s="84"/>
      <c r="UZN46" s="84"/>
      <c r="UZO46" s="84"/>
      <c r="UZP46" s="84"/>
      <c r="UZQ46" s="84"/>
      <c r="UZR46" s="84"/>
      <c r="UZS46" s="84"/>
      <c r="UZT46" s="84"/>
      <c r="UZU46" s="84"/>
      <c r="UZV46" s="84"/>
      <c r="UZW46" s="84"/>
      <c r="UZX46" s="84"/>
      <c r="UZY46" s="84"/>
      <c r="UZZ46" s="84"/>
      <c r="VAA46" s="84"/>
      <c r="VAB46" s="84"/>
      <c r="VAC46" s="84"/>
      <c r="VAD46" s="84"/>
      <c r="VAE46" s="84"/>
      <c r="VAF46" s="84"/>
      <c r="VAG46" s="84"/>
      <c r="VAH46" s="84"/>
      <c r="VAI46" s="84"/>
      <c r="VAJ46" s="84"/>
      <c r="VAK46" s="84"/>
      <c r="VAL46" s="84"/>
      <c r="VAM46" s="84"/>
      <c r="VAN46" s="84"/>
      <c r="VAO46" s="84"/>
      <c r="VAP46" s="84"/>
      <c r="VAQ46" s="84"/>
      <c r="VAR46" s="84"/>
      <c r="VAS46" s="84"/>
      <c r="VAT46" s="84"/>
      <c r="VAU46" s="84"/>
      <c r="VAV46" s="84"/>
      <c r="VAW46" s="84"/>
      <c r="VAX46" s="84"/>
      <c r="VAY46" s="84"/>
      <c r="VAZ46" s="84"/>
      <c r="VBA46" s="84"/>
      <c r="VBB46" s="84"/>
      <c r="VBC46" s="84"/>
      <c r="VBD46" s="84"/>
      <c r="VBE46" s="84"/>
      <c r="VBF46" s="84"/>
      <c r="VBG46" s="84"/>
      <c r="VBH46" s="84"/>
      <c r="VBI46" s="84"/>
      <c r="VBJ46" s="84"/>
      <c r="VBK46" s="84"/>
      <c r="VBL46" s="84"/>
      <c r="VBM46" s="84"/>
      <c r="VBN46" s="84"/>
      <c r="VBO46" s="84"/>
      <c r="VBP46" s="84"/>
      <c r="VBQ46" s="84"/>
      <c r="VBR46" s="84"/>
      <c r="VBS46" s="84"/>
      <c r="VBT46" s="84"/>
      <c r="VBU46" s="84"/>
      <c r="VBV46" s="84"/>
      <c r="VBW46" s="84"/>
      <c r="VBX46" s="84"/>
      <c r="VBY46" s="84"/>
      <c r="VBZ46" s="84"/>
      <c r="VCA46" s="84"/>
      <c r="VCB46" s="84"/>
      <c r="VCC46" s="84"/>
      <c r="VCD46" s="84"/>
      <c r="VCE46" s="84"/>
      <c r="VCF46" s="84"/>
      <c r="VCG46" s="84"/>
      <c r="VCH46" s="84"/>
      <c r="VCI46" s="84"/>
      <c r="VCJ46" s="84"/>
      <c r="VCK46" s="84"/>
      <c r="VCL46" s="84"/>
      <c r="VCM46" s="84"/>
      <c r="VCN46" s="84"/>
      <c r="VCO46" s="84"/>
      <c r="VCP46" s="84"/>
      <c r="VCQ46" s="84"/>
      <c r="VCR46" s="84"/>
      <c r="VCS46" s="84"/>
      <c r="VCT46" s="84"/>
      <c r="VCU46" s="84"/>
      <c r="VCV46" s="84"/>
      <c r="VCW46" s="84"/>
      <c r="VCX46" s="84"/>
      <c r="VCY46" s="84"/>
      <c r="VCZ46" s="84"/>
      <c r="VDA46" s="84"/>
      <c r="VDB46" s="84"/>
      <c r="VDC46" s="84"/>
      <c r="VDD46" s="84"/>
      <c r="VDE46" s="84"/>
      <c r="VDF46" s="84"/>
      <c r="VDG46" s="84"/>
      <c r="VDH46" s="84"/>
      <c r="VDI46" s="84"/>
      <c r="VDJ46" s="84"/>
      <c r="VDK46" s="84"/>
      <c r="VDL46" s="84"/>
      <c r="VDM46" s="84"/>
      <c r="VDN46" s="84"/>
      <c r="VDO46" s="84"/>
      <c r="VDP46" s="84"/>
      <c r="VDQ46" s="84"/>
      <c r="VDR46" s="84"/>
      <c r="VDS46" s="84"/>
      <c r="VDT46" s="84"/>
      <c r="VDU46" s="84"/>
      <c r="VDV46" s="84"/>
      <c r="VDW46" s="84"/>
      <c r="VDX46" s="84"/>
      <c r="VDY46" s="84"/>
      <c r="VDZ46" s="84"/>
      <c r="VEA46" s="84"/>
      <c r="VEB46" s="84"/>
      <c r="VEC46" s="84"/>
      <c r="VED46" s="84"/>
      <c r="VEE46" s="84"/>
      <c r="VEF46" s="84"/>
      <c r="VEG46" s="84"/>
      <c r="VEH46" s="84"/>
      <c r="VEI46" s="84"/>
      <c r="VEJ46" s="84"/>
      <c r="VEK46" s="84"/>
      <c r="VEL46" s="84"/>
      <c r="VEM46" s="84"/>
      <c r="VEN46" s="84"/>
      <c r="VEO46" s="84"/>
      <c r="VEP46" s="84"/>
      <c r="VEQ46" s="84"/>
      <c r="VER46" s="84"/>
      <c r="VES46" s="84"/>
      <c r="VET46" s="84"/>
      <c r="VEU46" s="84"/>
      <c r="VEV46" s="84"/>
      <c r="VEW46" s="84"/>
      <c r="VEX46" s="84"/>
      <c r="VEY46" s="84"/>
      <c r="VEZ46" s="84"/>
      <c r="VFA46" s="84"/>
      <c r="VFB46" s="84"/>
      <c r="VFC46" s="84"/>
      <c r="VFD46" s="84"/>
      <c r="VFE46" s="84"/>
      <c r="VFF46" s="84"/>
      <c r="VFG46" s="84"/>
      <c r="VFH46" s="84"/>
      <c r="VFI46" s="84"/>
      <c r="VFJ46" s="84"/>
      <c r="VFK46" s="84"/>
      <c r="VFL46" s="84"/>
      <c r="VFM46" s="84"/>
      <c r="VFN46" s="84"/>
      <c r="VFO46" s="84"/>
      <c r="VFP46" s="84"/>
      <c r="VFQ46" s="84"/>
      <c r="VFR46" s="84"/>
      <c r="VFS46" s="84"/>
      <c r="VFT46" s="84"/>
      <c r="VFU46" s="84"/>
      <c r="VFV46" s="84"/>
      <c r="VFW46" s="84"/>
      <c r="VFX46" s="84"/>
      <c r="VFY46" s="84"/>
      <c r="VFZ46" s="84"/>
      <c r="VGA46" s="84"/>
      <c r="VGB46" s="84"/>
      <c r="VGC46" s="84"/>
      <c r="VGD46" s="84"/>
      <c r="VGE46" s="84"/>
      <c r="VGF46" s="84"/>
      <c r="VGG46" s="84"/>
      <c r="VGH46" s="84"/>
      <c r="VGI46" s="84"/>
      <c r="VGJ46" s="84"/>
      <c r="VGK46" s="84"/>
      <c r="VGL46" s="84"/>
      <c r="VGM46" s="84"/>
      <c r="VGN46" s="84"/>
      <c r="VGO46" s="84"/>
      <c r="VGP46" s="84"/>
      <c r="VGQ46" s="84"/>
      <c r="VGR46" s="84"/>
      <c r="VGS46" s="84"/>
      <c r="VGT46" s="84"/>
      <c r="VGU46" s="84"/>
      <c r="VGV46" s="84"/>
      <c r="VGW46" s="84"/>
      <c r="VGX46" s="84"/>
      <c r="VGY46" s="84"/>
      <c r="VGZ46" s="84"/>
      <c r="VHA46" s="84"/>
      <c r="VHB46" s="84"/>
      <c r="VHC46" s="84"/>
      <c r="VHD46" s="84"/>
      <c r="VHE46" s="84"/>
      <c r="VHF46" s="84"/>
      <c r="VHG46" s="84"/>
      <c r="VHH46" s="84"/>
      <c r="VHI46" s="84"/>
      <c r="VHJ46" s="84"/>
      <c r="VHK46" s="84"/>
      <c r="VHL46" s="84"/>
      <c r="VHM46" s="84"/>
      <c r="VHN46" s="84"/>
      <c r="VHO46" s="84"/>
      <c r="VHP46" s="84"/>
      <c r="VHQ46" s="84"/>
      <c r="VHR46" s="84"/>
      <c r="VHS46" s="84"/>
      <c r="VHT46" s="84"/>
      <c r="VHU46" s="84"/>
      <c r="VHV46" s="84"/>
      <c r="VHW46" s="84"/>
      <c r="VHX46" s="84"/>
      <c r="VHY46" s="84"/>
      <c r="VHZ46" s="84"/>
      <c r="VIA46" s="84"/>
      <c r="VIB46" s="84"/>
      <c r="VIC46" s="84"/>
      <c r="VID46" s="84"/>
      <c r="VIE46" s="84"/>
      <c r="VIF46" s="84"/>
      <c r="VIG46" s="84"/>
      <c r="VIH46" s="84"/>
      <c r="VII46" s="84"/>
      <c r="VIJ46" s="84"/>
      <c r="VIK46" s="84"/>
      <c r="VIL46" s="84"/>
      <c r="VIM46" s="84"/>
      <c r="VIN46" s="84"/>
      <c r="VIO46" s="84"/>
      <c r="VIP46" s="84"/>
      <c r="VIQ46" s="84"/>
      <c r="VIR46" s="84"/>
      <c r="VIS46" s="84"/>
      <c r="VIT46" s="84"/>
      <c r="VIU46" s="84"/>
      <c r="VIV46" s="84"/>
      <c r="VIW46" s="84"/>
      <c r="VIX46" s="84"/>
      <c r="VIY46" s="84"/>
      <c r="VIZ46" s="84"/>
      <c r="VJA46" s="84"/>
      <c r="VJB46" s="84"/>
      <c r="VJC46" s="84"/>
      <c r="VJD46" s="84"/>
      <c r="VJE46" s="84"/>
      <c r="VJF46" s="84"/>
      <c r="VJG46" s="84"/>
      <c r="VJH46" s="84"/>
      <c r="VJI46" s="84"/>
      <c r="VJJ46" s="84"/>
      <c r="VJK46" s="84"/>
      <c r="VJL46" s="84"/>
      <c r="VJM46" s="84"/>
      <c r="VJN46" s="84"/>
      <c r="VJO46" s="84"/>
      <c r="VJP46" s="84"/>
      <c r="VJQ46" s="84"/>
      <c r="VJR46" s="84"/>
      <c r="VJS46" s="84"/>
      <c r="VJT46" s="84"/>
      <c r="VJU46" s="84"/>
      <c r="VJV46" s="84"/>
      <c r="VJW46" s="84"/>
      <c r="VJX46" s="84"/>
      <c r="VJY46" s="84"/>
      <c r="VJZ46" s="84"/>
      <c r="VKA46" s="84"/>
      <c r="VKB46" s="84"/>
      <c r="VKC46" s="84"/>
      <c r="VKD46" s="84"/>
      <c r="VKE46" s="84"/>
      <c r="VKF46" s="84"/>
      <c r="VKG46" s="84"/>
      <c r="VKH46" s="84"/>
      <c r="VKI46" s="84"/>
      <c r="VKJ46" s="84"/>
      <c r="VKK46" s="84"/>
      <c r="VKL46" s="84"/>
      <c r="VKM46" s="84"/>
      <c r="VKN46" s="84"/>
      <c r="VKO46" s="84"/>
      <c r="VKP46" s="84"/>
      <c r="VKQ46" s="84"/>
      <c r="VKR46" s="84"/>
      <c r="VKS46" s="84"/>
      <c r="VKT46" s="84"/>
      <c r="VKU46" s="84"/>
      <c r="VKV46" s="84"/>
      <c r="VKW46" s="84"/>
      <c r="VKX46" s="84"/>
      <c r="VKY46" s="84"/>
      <c r="VKZ46" s="84"/>
      <c r="VLA46" s="84"/>
      <c r="VLB46" s="84"/>
      <c r="VLC46" s="84"/>
      <c r="VLD46" s="84"/>
      <c r="VLE46" s="84"/>
      <c r="VLF46" s="84"/>
      <c r="VLG46" s="84"/>
      <c r="VLH46" s="84"/>
      <c r="VLI46" s="84"/>
      <c r="VLJ46" s="84"/>
      <c r="VLK46" s="84"/>
      <c r="VLL46" s="84"/>
      <c r="VLM46" s="84"/>
      <c r="VLN46" s="84"/>
      <c r="VLO46" s="84"/>
      <c r="VLP46" s="84"/>
      <c r="VLQ46" s="84"/>
      <c r="VLR46" s="84"/>
      <c r="VLS46" s="84"/>
      <c r="VLT46" s="84"/>
      <c r="VLU46" s="84"/>
      <c r="VLV46" s="84"/>
      <c r="VLW46" s="84"/>
      <c r="VLX46" s="84"/>
      <c r="VLY46" s="84"/>
      <c r="VLZ46" s="84"/>
      <c r="VMA46" s="84"/>
      <c r="VMB46" s="84"/>
      <c r="VMC46" s="84"/>
      <c r="VMD46" s="84"/>
      <c r="VME46" s="84"/>
      <c r="VMF46" s="84"/>
      <c r="VMG46" s="84"/>
      <c r="VMH46" s="84"/>
      <c r="VMI46" s="84"/>
      <c r="VMJ46" s="84"/>
      <c r="VMK46" s="84"/>
      <c r="VML46" s="84"/>
      <c r="VMM46" s="84"/>
      <c r="VMN46" s="84"/>
      <c r="VMO46" s="84"/>
      <c r="VMP46" s="84"/>
      <c r="VMQ46" s="84"/>
      <c r="VMR46" s="84"/>
      <c r="VMS46" s="84"/>
      <c r="VMT46" s="84"/>
      <c r="VMU46" s="84"/>
      <c r="VMV46" s="84"/>
      <c r="VMW46" s="84"/>
      <c r="VMX46" s="84"/>
      <c r="VMY46" s="84"/>
      <c r="VMZ46" s="84"/>
      <c r="VNA46" s="84"/>
      <c r="VNB46" s="84"/>
      <c r="VNC46" s="84"/>
      <c r="VND46" s="84"/>
      <c r="VNE46" s="84"/>
      <c r="VNF46" s="84"/>
      <c r="VNG46" s="84"/>
      <c r="VNH46" s="84"/>
      <c r="VNI46" s="84"/>
      <c r="VNJ46" s="84"/>
      <c r="VNK46" s="84"/>
      <c r="VNL46" s="84"/>
      <c r="VNM46" s="84"/>
      <c r="VNN46" s="84"/>
      <c r="VNO46" s="84"/>
      <c r="VNP46" s="84"/>
      <c r="VNQ46" s="84"/>
      <c r="VNR46" s="84"/>
      <c r="VNS46" s="84"/>
      <c r="VNT46" s="84"/>
      <c r="VNU46" s="84"/>
      <c r="VNV46" s="84"/>
      <c r="VNW46" s="84"/>
      <c r="VNX46" s="84"/>
      <c r="VNY46" s="84"/>
      <c r="VNZ46" s="84"/>
      <c r="VOA46" s="84"/>
      <c r="VOB46" s="84"/>
      <c r="VOC46" s="84"/>
      <c r="VOD46" s="84"/>
      <c r="VOE46" s="84"/>
      <c r="VOF46" s="84"/>
      <c r="VOG46" s="84"/>
      <c r="VOH46" s="84"/>
      <c r="VOI46" s="84"/>
      <c r="VOJ46" s="84"/>
      <c r="VOK46" s="84"/>
      <c r="VOL46" s="84"/>
      <c r="VOM46" s="84"/>
      <c r="VON46" s="84"/>
      <c r="VOO46" s="84"/>
      <c r="VOP46" s="84"/>
      <c r="VOQ46" s="84"/>
      <c r="VOR46" s="84"/>
      <c r="VOS46" s="84"/>
      <c r="VOT46" s="84"/>
      <c r="VOU46" s="84"/>
      <c r="VOV46" s="84"/>
      <c r="VOW46" s="84"/>
      <c r="VOX46" s="84"/>
      <c r="VOY46" s="84"/>
      <c r="VOZ46" s="84"/>
      <c r="VPA46" s="84"/>
      <c r="VPB46" s="84"/>
      <c r="VPC46" s="84"/>
      <c r="VPD46" s="84"/>
      <c r="VPE46" s="84"/>
      <c r="VPF46" s="84"/>
      <c r="VPG46" s="84"/>
      <c r="VPH46" s="84"/>
      <c r="VPI46" s="84"/>
      <c r="VPJ46" s="84"/>
      <c r="VPK46" s="84"/>
      <c r="VPL46" s="84"/>
      <c r="VPM46" s="84"/>
      <c r="VPN46" s="84"/>
      <c r="VPO46" s="84"/>
      <c r="VPP46" s="84"/>
      <c r="VPQ46" s="84"/>
      <c r="VPR46" s="84"/>
      <c r="VPS46" s="84"/>
      <c r="VPT46" s="84"/>
      <c r="VPU46" s="84"/>
      <c r="VPV46" s="84"/>
      <c r="VPW46" s="84"/>
      <c r="VPX46" s="84"/>
      <c r="VPY46" s="84"/>
      <c r="VPZ46" s="84"/>
      <c r="VQA46" s="84"/>
      <c r="VQB46" s="84"/>
      <c r="VQC46" s="84"/>
      <c r="VQD46" s="84"/>
      <c r="VQE46" s="84"/>
      <c r="VQF46" s="84"/>
      <c r="VQG46" s="84"/>
      <c r="VQH46" s="84"/>
      <c r="VQI46" s="84"/>
      <c r="VQJ46" s="84"/>
      <c r="VQK46" s="84"/>
      <c r="VQL46" s="84"/>
      <c r="VQM46" s="84"/>
      <c r="VQN46" s="84"/>
      <c r="VQO46" s="84"/>
      <c r="VQP46" s="84"/>
      <c r="VQQ46" s="84"/>
      <c r="VQR46" s="84"/>
      <c r="VQS46" s="84"/>
      <c r="VQT46" s="84"/>
      <c r="VQU46" s="84"/>
      <c r="VQV46" s="84"/>
      <c r="VQW46" s="84"/>
      <c r="VQX46" s="84"/>
      <c r="VQY46" s="84"/>
      <c r="VQZ46" s="84"/>
      <c r="VRA46" s="84"/>
      <c r="VRB46" s="84"/>
      <c r="VRC46" s="84"/>
      <c r="VRD46" s="84"/>
      <c r="VRE46" s="84"/>
      <c r="VRF46" s="84"/>
      <c r="VRG46" s="84"/>
      <c r="VRH46" s="84"/>
      <c r="VRI46" s="84"/>
      <c r="VRJ46" s="84"/>
      <c r="VRK46" s="84"/>
      <c r="VRL46" s="84"/>
      <c r="VRM46" s="84"/>
      <c r="VRN46" s="84"/>
      <c r="VRO46" s="84"/>
      <c r="VRP46" s="84"/>
      <c r="VRQ46" s="84"/>
      <c r="VRR46" s="84"/>
      <c r="VRS46" s="84"/>
      <c r="VRT46" s="84"/>
      <c r="VRU46" s="84"/>
      <c r="VRV46" s="84"/>
      <c r="VRW46" s="84"/>
      <c r="VRX46" s="84"/>
      <c r="VRY46" s="84"/>
      <c r="VRZ46" s="84"/>
      <c r="VSA46" s="84"/>
      <c r="VSB46" s="84"/>
      <c r="VSC46" s="84"/>
      <c r="VSD46" s="84"/>
      <c r="VSE46" s="84"/>
      <c r="VSF46" s="84"/>
      <c r="VSG46" s="84"/>
      <c r="VSH46" s="84"/>
      <c r="VSI46" s="84"/>
      <c r="VSJ46" s="84"/>
      <c r="VSK46" s="84"/>
      <c r="VSL46" s="84"/>
      <c r="VSM46" s="84"/>
      <c r="VSN46" s="84"/>
      <c r="VSO46" s="84"/>
      <c r="VSP46" s="84"/>
      <c r="VSQ46" s="84"/>
      <c r="VSR46" s="84"/>
      <c r="VSS46" s="84"/>
      <c r="VST46" s="84"/>
      <c r="VSU46" s="84"/>
      <c r="VSV46" s="84"/>
      <c r="VSW46" s="84"/>
      <c r="VSX46" s="84"/>
      <c r="VSY46" s="84"/>
      <c r="VSZ46" s="84"/>
      <c r="VTA46" s="84"/>
      <c r="VTB46" s="84"/>
      <c r="VTC46" s="84"/>
      <c r="VTD46" s="84"/>
      <c r="VTE46" s="84"/>
      <c r="VTF46" s="84"/>
      <c r="VTG46" s="84"/>
      <c r="VTH46" s="84"/>
      <c r="VTI46" s="84"/>
      <c r="VTJ46" s="84"/>
      <c r="VTK46" s="84"/>
      <c r="VTL46" s="84"/>
      <c r="VTM46" s="84"/>
      <c r="VTN46" s="84"/>
      <c r="VTO46" s="84"/>
      <c r="VTP46" s="84"/>
      <c r="VTQ46" s="84"/>
      <c r="VTR46" s="84"/>
      <c r="VTS46" s="84"/>
      <c r="VTT46" s="84"/>
      <c r="VTU46" s="84"/>
      <c r="VTV46" s="84"/>
      <c r="VTW46" s="84"/>
      <c r="VTX46" s="84"/>
      <c r="VTY46" s="84"/>
      <c r="VTZ46" s="84"/>
      <c r="VUA46" s="84"/>
      <c r="VUB46" s="84"/>
      <c r="VUC46" s="84"/>
      <c r="VUD46" s="84"/>
      <c r="VUE46" s="84"/>
      <c r="VUF46" s="84"/>
      <c r="VUG46" s="84"/>
      <c r="VUH46" s="84"/>
      <c r="VUI46" s="84"/>
      <c r="VUJ46" s="84"/>
      <c r="VUK46" s="84"/>
      <c r="VUL46" s="84"/>
      <c r="VUM46" s="84"/>
      <c r="VUN46" s="84"/>
      <c r="VUO46" s="84"/>
      <c r="VUP46" s="84"/>
      <c r="VUQ46" s="84"/>
      <c r="VUR46" s="84"/>
      <c r="VUS46" s="84"/>
      <c r="VUT46" s="84"/>
      <c r="VUU46" s="84"/>
      <c r="VUV46" s="84"/>
      <c r="VUW46" s="84"/>
      <c r="VUX46" s="84"/>
      <c r="VUY46" s="84"/>
      <c r="VUZ46" s="84"/>
      <c r="VVA46" s="84"/>
      <c r="VVB46" s="84"/>
      <c r="VVC46" s="84"/>
      <c r="VVD46" s="84"/>
      <c r="VVE46" s="84"/>
      <c r="VVF46" s="84"/>
      <c r="VVG46" s="84"/>
      <c r="VVH46" s="84"/>
      <c r="VVI46" s="84"/>
      <c r="VVJ46" s="84"/>
      <c r="VVK46" s="84"/>
      <c r="VVL46" s="84"/>
      <c r="VVM46" s="84"/>
      <c r="VVN46" s="84"/>
      <c r="VVO46" s="84"/>
      <c r="VVP46" s="84"/>
      <c r="VVQ46" s="84"/>
      <c r="VVR46" s="84"/>
      <c r="VVS46" s="84"/>
      <c r="VVT46" s="84"/>
      <c r="VVU46" s="84"/>
      <c r="VVV46" s="84"/>
      <c r="VVW46" s="84"/>
      <c r="VVX46" s="84"/>
      <c r="VVY46" s="84"/>
      <c r="VVZ46" s="84"/>
      <c r="VWA46" s="84"/>
      <c r="VWB46" s="84"/>
      <c r="VWC46" s="84"/>
      <c r="VWD46" s="84"/>
      <c r="VWE46" s="84"/>
      <c r="VWF46" s="84"/>
      <c r="VWG46" s="84"/>
      <c r="VWH46" s="84"/>
      <c r="VWI46" s="84"/>
      <c r="VWJ46" s="84"/>
      <c r="VWK46" s="84"/>
      <c r="VWL46" s="84"/>
      <c r="VWM46" s="84"/>
      <c r="VWN46" s="84"/>
      <c r="VWO46" s="84"/>
      <c r="VWP46" s="84"/>
      <c r="VWQ46" s="84"/>
      <c r="VWR46" s="84"/>
      <c r="VWS46" s="84"/>
      <c r="VWT46" s="84"/>
      <c r="VWU46" s="84"/>
      <c r="VWV46" s="84"/>
      <c r="VWW46" s="84"/>
      <c r="VWX46" s="84"/>
      <c r="VWY46" s="84"/>
      <c r="VWZ46" s="84"/>
      <c r="VXA46" s="84"/>
      <c r="VXB46" s="84"/>
      <c r="VXC46" s="84"/>
      <c r="VXD46" s="84"/>
      <c r="VXE46" s="84"/>
      <c r="VXF46" s="84"/>
      <c r="VXG46" s="84"/>
      <c r="VXH46" s="84"/>
      <c r="VXI46" s="84"/>
      <c r="VXJ46" s="84"/>
      <c r="VXK46" s="84"/>
      <c r="VXL46" s="84"/>
      <c r="VXM46" s="84"/>
      <c r="VXN46" s="84"/>
      <c r="VXO46" s="84"/>
      <c r="VXP46" s="84"/>
      <c r="VXQ46" s="84"/>
      <c r="VXR46" s="84"/>
      <c r="VXS46" s="84"/>
      <c r="VXT46" s="84"/>
      <c r="VXU46" s="84"/>
      <c r="VXV46" s="84"/>
      <c r="VXW46" s="84"/>
      <c r="VXX46" s="84"/>
      <c r="VXY46" s="84"/>
      <c r="VXZ46" s="84"/>
      <c r="VYA46" s="84"/>
      <c r="VYB46" s="84"/>
      <c r="VYC46" s="84"/>
      <c r="VYD46" s="84"/>
      <c r="VYE46" s="84"/>
      <c r="VYF46" s="84"/>
      <c r="VYG46" s="84"/>
      <c r="VYH46" s="84"/>
      <c r="VYI46" s="84"/>
      <c r="VYJ46" s="84"/>
      <c r="VYK46" s="84"/>
      <c r="VYL46" s="84"/>
      <c r="VYM46" s="84"/>
      <c r="VYN46" s="84"/>
      <c r="VYO46" s="84"/>
      <c r="VYP46" s="84"/>
      <c r="VYQ46" s="84"/>
      <c r="VYR46" s="84"/>
      <c r="VYS46" s="84"/>
      <c r="VYT46" s="84"/>
      <c r="VYU46" s="84"/>
      <c r="VYV46" s="84"/>
      <c r="VYW46" s="84"/>
      <c r="VYX46" s="84"/>
      <c r="VYY46" s="84"/>
      <c r="VYZ46" s="84"/>
      <c r="VZA46" s="84"/>
      <c r="VZB46" s="84"/>
      <c r="VZC46" s="84"/>
      <c r="VZD46" s="84"/>
      <c r="VZE46" s="84"/>
      <c r="VZF46" s="84"/>
      <c r="VZG46" s="84"/>
      <c r="VZH46" s="84"/>
      <c r="VZI46" s="84"/>
      <c r="VZJ46" s="84"/>
      <c r="VZK46" s="84"/>
      <c r="VZL46" s="84"/>
      <c r="VZM46" s="84"/>
      <c r="VZN46" s="84"/>
      <c r="VZO46" s="84"/>
      <c r="VZP46" s="84"/>
      <c r="VZQ46" s="84"/>
      <c r="VZR46" s="84"/>
      <c r="VZS46" s="84"/>
      <c r="VZT46" s="84"/>
      <c r="VZU46" s="84"/>
      <c r="VZV46" s="84"/>
      <c r="VZW46" s="84"/>
      <c r="VZX46" s="84"/>
      <c r="VZY46" s="84"/>
      <c r="VZZ46" s="84"/>
      <c r="WAA46" s="84"/>
      <c r="WAB46" s="84"/>
      <c r="WAC46" s="84"/>
      <c r="WAD46" s="84"/>
      <c r="WAE46" s="84"/>
      <c r="WAF46" s="84"/>
      <c r="WAG46" s="84"/>
      <c r="WAH46" s="84"/>
      <c r="WAI46" s="84"/>
      <c r="WAJ46" s="84"/>
      <c r="WAK46" s="84"/>
      <c r="WAL46" s="84"/>
      <c r="WAM46" s="84"/>
      <c r="WAN46" s="84"/>
      <c r="WAO46" s="84"/>
      <c r="WAP46" s="84"/>
      <c r="WAQ46" s="84"/>
      <c r="WAR46" s="84"/>
      <c r="WAS46" s="84"/>
      <c r="WAT46" s="84"/>
      <c r="WAU46" s="84"/>
      <c r="WAV46" s="84"/>
      <c r="WAW46" s="84"/>
      <c r="WAX46" s="84"/>
      <c r="WAY46" s="84"/>
      <c r="WAZ46" s="84"/>
      <c r="WBA46" s="84"/>
      <c r="WBB46" s="84"/>
      <c r="WBC46" s="84"/>
      <c r="WBD46" s="84"/>
      <c r="WBE46" s="84"/>
      <c r="WBF46" s="84"/>
      <c r="WBG46" s="84"/>
      <c r="WBH46" s="84"/>
      <c r="WBI46" s="84"/>
      <c r="WBJ46" s="84"/>
      <c r="WBK46" s="84"/>
      <c r="WBL46" s="84"/>
      <c r="WBM46" s="84"/>
      <c r="WBN46" s="84"/>
      <c r="WBO46" s="84"/>
      <c r="WBP46" s="84"/>
      <c r="WBQ46" s="84"/>
      <c r="WBR46" s="84"/>
      <c r="WBS46" s="84"/>
      <c r="WBT46" s="84"/>
      <c r="WBU46" s="84"/>
      <c r="WBV46" s="84"/>
      <c r="WBW46" s="84"/>
      <c r="WBX46" s="84"/>
      <c r="WBY46" s="84"/>
      <c r="WBZ46" s="84"/>
      <c r="WCA46" s="84"/>
      <c r="WCB46" s="84"/>
      <c r="WCC46" s="84"/>
      <c r="WCD46" s="84"/>
      <c r="WCE46" s="84"/>
      <c r="WCF46" s="84"/>
      <c r="WCG46" s="84"/>
      <c r="WCH46" s="84"/>
      <c r="WCI46" s="84"/>
      <c r="WCJ46" s="84"/>
      <c r="WCK46" s="84"/>
      <c r="WCL46" s="84"/>
      <c r="WCM46" s="84"/>
      <c r="WCN46" s="84"/>
      <c r="WCO46" s="84"/>
      <c r="WCP46" s="84"/>
      <c r="WCQ46" s="84"/>
      <c r="WCR46" s="84"/>
      <c r="WCS46" s="84"/>
      <c r="WCT46" s="84"/>
      <c r="WCU46" s="84"/>
      <c r="WCV46" s="84"/>
      <c r="WCW46" s="84"/>
      <c r="WCX46" s="84"/>
      <c r="WCY46" s="84"/>
      <c r="WCZ46" s="84"/>
      <c r="WDA46" s="84"/>
      <c r="WDB46" s="84"/>
      <c r="WDC46" s="84"/>
      <c r="WDD46" s="84"/>
      <c r="WDE46" s="84"/>
      <c r="WDF46" s="84"/>
      <c r="WDG46" s="84"/>
      <c r="WDH46" s="84"/>
      <c r="WDI46" s="84"/>
      <c r="WDJ46" s="84"/>
      <c r="WDK46" s="84"/>
      <c r="WDL46" s="84"/>
      <c r="WDM46" s="84"/>
      <c r="WDN46" s="84"/>
      <c r="WDO46" s="84"/>
      <c r="WDP46" s="84"/>
      <c r="WDQ46" s="84"/>
      <c r="WDR46" s="84"/>
      <c r="WDS46" s="84"/>
      <c r="WDT46" s="84"/>
      <c r="WDU46" s="84"/>
      <c r="WDV46" s="84"/>
      <c r="WDW46" s="84"/>
      <c r="WDX46" s="84"/>
      <c r="WDY46" s="84"/>
      <c r="WDZ46" s="84"/>
      <c r="WEA46" s="84"/>
      <c r="WEB46" s="84"/>
      <c r="WEC46" s="84"/>
      <c r="WED46" s="84"/>
      <c r="WEE46" s="84"/>
      <c r="WEF46" s="84"/>
      <c r="WEG46" s="84"/>
      <c r="WEH46" s="84"/>
      <c r="WEI46" s="84"/>
      <c r="WEJ46" s="84"/>
      <c r="WEK46" s="84"/>
      <c r="WEL46" s="84"/>
      <c r="WEM46" s="84"/>
      <c r="WEN46" s="84"/>
      <c r="WEO46" s="84"/>
      <c r="WEP46" s="84"/>
      <c r="WEQ46" s="84"/>
      <c r="WER46" s="84"/>
      <c r="WES46" s="84"/>
      <c r="WET46" s="84"/>
      <c r="WEU46" s="84"/>
      <c r="WEV46" s="84"/>
      <c r="WEW46" s="84"/>
      <c r="WEX46" s="84"/>
      <c r="WEY46" s="84"/>
      <c r="WEZ46" s="84"/>
      <c r="WFA46" s="84"/>
      <c r="WFB46" s="84"/>
      <c r="WFC46" s="84"/>
      <c r="WFD46" s="84"/>
      <c r="WFE46" s="84"/>
      <c r="WFF46" s="84"/>
      <c r="WFG46" s="84"/>
      <c r="WFH46" s="84"/>
      <c r="WFI46" s="84"/>
      <c r="WFJ46" s="84"/>
      <c r="WFK46" s="84"/>
      <c r="WFL46" s="84"/>
      <c r="WFM46" s="84"/>
      <c r="WFN46" s="84"/>
      <c r="WFO46" s="84"/>
      <c r="WFP46" s="84"/>
      <c r="WFQ46" s="84"/>
      <c r="WFR46" s="84"/>
      <c r="WFS46" s="84"/>
      <c r="WFT46" s="84"/>
      <c r="WFU46" s="84"/>
      <c r="WFV46" s="84"/>
      <c r="WFW46" s="84"/>
      <c r="WFX46" s="84"/>
      <c r="WFY46" s="84"/>
      <c r="WFZ46" s="84"/>
      <c r="WGA46" s="84"/>
      <c r="WGB46" s="84"/>
      <c r="WGC46" s="84"/>
      <c r="WGD46" s="84"/>
      <c r="WGE46" s="84"/>
      <c r="WGF46" s="84"/>
      <c r="WGG46" s="84"/>
      <c r="WGH46" s="84"/>
      <c r="WGI46" s="84"/>
      <c r="WGJ46" s="84"/>
      <c r="WGK46" s="84"/>
      <c r="WGL46" s="84"/>
      <c r="WGM46" s="84"/>
      <c r="WGN46" s="84"/>
      <c r="WGO46" s="84"/>
      <c r="WGP46" s="84"/>
      <c r="WGQ46" s="84"/>
      <c r="WGR46" s="84"/>
      <c r="WGS46" s="84"/>
      <c r="WGT46" s="84"/>
      <c r="WGU46" s="84"/>
      <c r="WGV46" s="84"/>
      <c r="WGW46" s="84"/>
      <c r="WGX46" s="84"/>
      <c r="WGY46" s="84"/>
      <c r="WGZ46" s="84"/>
      <c r="WHA46" s="84"/>
      <c r="WHB46" s="84"/>
      <c r="WHC46" s="84"/>
      <c r="WHD46" s="84"/>
      <c r="WHE46" s="84"/>
      <c r="WHF46" s="84"/>
      <c r="WHG46" s="84"/>
      <c r="WHH46" s="84"/>
      <c r="WHI46" s="84"/>
      <c r="WHJ46" s="84"/>
      <c r="WHK46" s="84"/>
      <c r="WHL46" s="84"/>
      <c r="WHM46" s="84"/>
      <c r="WHN46" s="84"/>
      <c r="WHO46" s="84"/>
      <c r="WHP46" s="84"/>
      <c r="WHQ46" s="84"/>
      <c r="WHR46" s="84"/>
      <c r="WHS46" s="84"/>
      <c r="WHT46" s="84"/>
      <c r="WHU46" s="84"/>
      <c r="WHV46" s="84"/>
      <c r="WHW46" s="84"/>
      <c r="WHX46" s="84"/>
      <c r="WHY46" s="84"/>
      <c r="WHZ46" s="84"/>
      <c r="WIA46" s="84"/>
      <c r="WIB46" s="84"/>
      <c r="WIC46" s="84"/>
      <c r="WID46" s="84"/>
      <c r="WIE46" s="84"/>
      <c r="WIF46" s="84"/>
      <c r="WIG46" s="84"/>
      <c r="WIH46" s="84"/>
      <c r="WII46" s="84"/>
      <c r="WIJ46" s="84"/>
      <c r="WIK46" s="84"/>
      <c r="WIL46" s="84"/>
      <c r="WIM46" s="84"/>
      <c r="WIN46" s="84"/>
      <c r="WIO46" s="84"/>
      <c r="WIP46" s="84"/>
      <c r="WIQ46" s="84"/>
      <c r="WIR46" s="84"/>
      <c r="WIS46" s="84"/>
      <c r="WIT46" s="84"/>
      <c r="WIU46" s="84"/>
      <c r="WIV46" s="84"/>
      <c r="WIW46" s="84"/>
      <c r="WIX46" s="84"/>
      <c r="WIY46" s="84"/>
      <c r="WIZ46" s="84"/>
      <c r="WJA46" s="84"/>
      <c r="WJB46" s="84"/>
      <c r="WJC46" s="84"/>
      <c r="WJD46" s="84"/>
      <c r="WJE46" s="84"/>
      <c r="WJF46" s="84"/>
      <c r="WJG46" s="84"/>
      <c r="WJH46" s="84"/>
      <c r="WJI46" s="84"/>
      <c r="WJJ46" s="84"/>
      <c r="WJK46" s="84"/>
      <c r="WJL46" s="84"/>
      <c r="WJM46" s="84"/>
      <c r="WJN46" s="84"/>
      <c r="WJO46" s="84"/>
      <c r="WJP46" s="84"/>
      <c r="WJQ46" s="84"/>
      <c r="WJR46" s="84"/>
      <c r="WJS46" s="84"/>
      <c r="WJT46" s="84"/>
      <c r="WJU46" s="84"/>
      <c r="WJV46" s="84"/>
      <c r="WJW46" s="84"/>
      <c r="WJX46" s="84"/>
      <c r="WJY46" s="84"/>
      <c r="WJZ46" s="84"/>
      <c r="WKA46" s="84"/>
      <c r="WKB46" s="84"/>
      <c r="WKC46" s="84"/>
      <c r="WKD46" s="84"/>
      <c r="WKE46" s="84"/>
      <c r="WKF46" s="84"/>
      <c r="WKG46" s="84"/>
      <c r="WKH46" s="84"/>
      <c r="WKI46" s="84"/>
      <c r="WKJ46" s="84"/>
      <c r="WKK46" s="84"/>
      <c r="WKL46" s="84"/>
      <c r="WKM46" s="84"/>
      <c r="WKN46" s="84"/>
      <c r="WKO46" s="84"/>
      <c r="WKP46" s="84"/>
      <c r="WKQ46" s="84"/>
      <c r="WKR46" s="84"/>
      <c r="WKS46" s="84"/>
      <c r="WKT46" s="84"/>
      <c r="WKU46" s="84"/>
      <c r="WKV46" s="84"/>
      <c r="WKW46" s="84"/>
      <c r="WKX46" s="84"/>
      <c r="WKY46" s="84"/>
      <c r="WKZ46" s="84"/>
      <c r="WLA46" s="84"/>
      <c r="WLB46" s="84"/>
      <c r="WLC46" s="84"/>
      <c r="WLD46" s="84"/>
      <c r="WLE46" s="84"/>
      <c r="WLF46" s="84"/>
      <c r="WLG46" s="84"/>
      <c r="WLH46" s="84"/>
      <c r="WLI46" s="84"/>
      <c r="WLJ46" s="84"/>
      <c r="WLK46" s="84"/>
      <c r="WLL46" s="84"/>
      <c r="WLM46" s="84"/>
      <c r="WLN46" s="84"/>
      <c r="WLO46" s="84"/>
      <c r="WLP46" s="84"/>
      <c r="WLQ46" s="84"/>
      <c r="WLR46" s="84"/>
      <c r="WLS46" s="84"/>
      <c r="WLT46" s="84"/>
      <c r="WLU46" s="84"/>
      <c r="WLV46" s="84"/>
      <c r="WLW46" s="84"/>
      <c r="WLX46" s="84"/>
      <c r="WLY46" s="84"/>
      <c r="WLZ46" s="84"/>
      <c r="WMA46" s="84"/>
      <c r="WMB46" s="84"/>
      <c r="WMC46" s="84"/>
      <c r="WMD46" s="84"/>
      <c r="WME46" s="84"/>
      <c r="WMF46" s="84"/>
      <c r="WMG46" s="84"/>
      <c r="WMH46" s="84"/>
      <c r="WMI46" s="84"/>
      <c r="WMJ46" s="84"/>
      <c r="WMK46" s="84"/>
      <c r="WML46" s="84"/>
      <c r="WMM46" s="84"/>
      <c r="WMN46" s="84"/>
      <c r="WMO46" s="84"/>
      <c r="WMP46" s="84"/>
      <c r="WMQ46" s="84"/>
      <c r="WMR46" s="84"/>
      <c r="WMS46" s="84"/>
      <c r="WMT46" s="84"/>
      <c r="WMU46" s="84"/>
      <c r="WMV46" s="84"/>
      <c r="WMW46" s="84"/>
      <c r="WMX46" s="84"/>
      <c r="WMY46" s="84"/>
      <c r="WMZ46" s="84"/>
      <c r="WNA46" s="84"/>
      <c r="WNB46" s="84"/>
      <c r="WNC46" s="84"/>
      <c r="WND46" s="84"/>
      <c r="WNE46" s="84"/>
      <c r="WNF46" s="84"/>
      <c r="WNG46" s="84"/>
      <c r="WNH46" s="84"/>
      <c r="WNI46" s="84"/>
      <c r="WNJ46" s="84"/>
      <c r="WNK46" s="84"/>
      <c r="WNL46" s="84"/>
      <c r="WNM46" s="84"/>
      <c r="WNN46" s="84"/>
      <c r="WNO46" s="84"/>
      <c r="WNP46" s="84"/>
      <c r="WNQ46" s="84"/>
      <c r="WNR46" s="84"/>
      <c r="WNS46" s="84"/>
      <c r="WNT46" s="84"/>
      <c r="WNU46" s="84"/>
      <c r="WNV46" s="84"/>
      <c r="WNW46" s="84"/>
      <c r="WNX46" s="84"/>
      <c r="WNY46" s="84"/>
      <c r="WNZ46" s="84"/>
      <c r="WOA46" s="84"/>
      <c r="WOB46" s="84"/>
      <c r="WOC46" s="84"/>
      <c r="WOD46" s="84"/>
      <c r="WOE46" s="84"/>
      <c r="WOF46" s="84"/>
      <c r="WOG46" s="84"/>
      <c r="WOH46" s="84"/>
      <c r="WOI46" s="84"/>
      <c r="WOJ46" s="84"/>
      <c r="WOK46" s="84"/>
      <c r="WOL46" s="84"/>
      <c r="WOM46" s="84"/>
      <c r="WON46" s="84"/>
      <c r="WOO46" s="84"/>
      <c r="WOP46" s="84"/>
      <c r="WOQ46" s="84"/>
      <c r="WOR46" s="84"/>
      <c r="WOS46" s="84"/>
      <c r="WOT46" s="84"/>
      <c r="WOU46" s="84"/>
      <c r="WOV46" s="84"/>
      <c r="WOW46" s="84"/>
      <c r="WOX46" s="84"/>
      <c r="WOY46" s="84"/>
      <c r="WOZ46" s="84"/>
      <c r="WPA46" s="84"/>
      <c r="WPB46" s="84"/>
      <c r="WPC46" s="84"/>
      <c r="WPD46" s="84"/>
      <c r="WPE46" s="84"/>
      <c r="WPF46" s="84"/>
      <c r="WPG46" s="84"/>
      <c r="WPH46" s="84"/>
      <c r="WPI46" s="84"/>
      <c r="WPJ46" s="84"/>
      <c r="WPK46" s="84"/>
      <c r="WPL46" s="84"/>
      <c r="WPM46" s="84"/>
      <c r="WPN46" s="84"/>
      <c r="WPO46" s="84"/>
      <c r="WPP46" s="84"/>
      <c r="WPQ46" s="84"/>
      <c r="WPR46" s="84"/>
      <c r="WPS46" s="84"/>
      <c r="WPT46" s="84"/>
      <c r="WPU46" s="84"/>
      <c r="WPV46" s="84"/>
      <c r="WPW46" s="84"/>
      <c r="WPX46" s="84"/>
      <c r="WPY46" s="84"/>
      <c r="WPZ46" s="84"/>
      <c r="WQA46" s="84"/>
      <c r="WQB46" s="84"/>
      <c r="WQC46" s="84"/>
      <c r="WQD46" s="84"/>
      <c r="WQE46" s="84"/>
      <c r="WQF46" s="84"/>
      <c r="WQG46" s="84"/>
      <c r="WQH46" s="84"/>
      <c r="WQI46" s="84"/>
      <c r="WQJ46" s="84"/>
      <c r="WQK46" s="84"/>
      <c r="WQL46" s="84"/>
      <c r="WQM46" s="84"/>
      <c r="WQN46" s="84"/>
      <c r="WQO46" s="84"/>
      <c r="WQP46" s="84"/>
      <c r="WQQ46" s="84"/>
      <c r="WQR46" s="84"/>
      <c r="WQS46" s="84"/>
      <c r="WQT46" s="84"/>
      <c r="WQU46" s="84"/>
      <c r="WQV46" s="84"/>
      <c r="WQW46" s="84"/>
      <c r="WQX46" s="84"/>
      <c r="WQY46" s="84"/>
      <c r="WQZ46" s="84"/>
      <c r="WRA46" s="84"/>
      <c r="WRB46" s="84"/>
      <c r="WRC46" s="84"/>
      <c r="WRD46" s="84"/>
      <c r="WRE46" s="84"/>
      <c r="WRF46" s="84"/>
      <c r="WRG46" s="84"/>
      <c r="WRH46" s="84"/>
      <c r="WRI46" s="84"/>
      <c r="WRJ46" s="84"/>
      <c r="WRK46" s="84"/>
      <c r="WRL46" s="84"/>
      <c r="WRM46" s="84"/>
      <c r="WRN46" s="84"/>
      <c r="WRO46" s="84"/>
      <c r="WRP46" s="84"/>
      <c r="WRQ46" s="84"/>
      <c r="WRR46" s="84"/>
      <c r="WRS46" s="84"/>
      <c r="WRT46" s="84"/>
      <c r="WRU46" s="84"/>
      <c r="WRV46" s="84"/>
      <c r="WRW46" s="84"/>
      <c r="WRX46" s="84"/>
      <c r="WRY46" s="84"/>
      <c r="WRZ46" s="84"/>
      <c r="WSA46" s="84"/>
      <c r="WSB46" s="84"/>
      <c r="WSC46" s="84"/>
      <c r="WSD46" s="84"/>
      <c r="WSE46" s="84"/>
      <c r="WSF46" s="84"/>
      <c r="WSG46" s="84"/>
      <c r="WSH46" s="84"/>
      <c r="WSI46" s="84"/>
      <c r="WSJ46" s="84"/>
      <c r="WSK46" s="84"/>
      <c r="WSL46" s="84"/>
      <c r="WSM46" s="84"/>
      <c r="WSN46" s="84"/>
      <c r="WSO46" s="84"/>
      <c r="WSP46" s="84"/>
      <c r="WSQ46" s="84"/>
      <c r="WSR46" s="84"/>
      <c r="WSS46" s="84"/>
      <c r="WST46" s="84"/>
      <c r="WSU46" s="84"/>
      <c r="WSV46" s="84"/>
      <c r="WSW46" s="84"/>
      <c r="WSX46" s="84"/>
      <c r="WSY46" s="84"/>
      <c r="WSZ46" s="84"/>
      <c r="WTA46" s="84"/>
      <c r="WTB46" s="84"/>
      <c r="WTC46" s="84"/>
      <c r="WTD46" s="84"/>
      <c r="WTE46" s="84"/>
      <c r="WTF46" s="84"/>
      <c r="WTG46" s="84"/>
      <c r="WTH46" s="84"/>
      <c r="WTI46" s="84"/>
      <c r="WTJ46" s="84"/>
      <c r="WTK46" s="84"/>
      <c r="WTL46" s="84"/>
      <c r="WTM46" s="84"/>
      <c r="WTN46" s="84"/>
      <c r="WTO46" s="84"/>
      <c r="WTP46" s="84"/>
      <c r="WTQ46" s="84"/>
      <c r="WTR46" s="84"/>
      <c r="WTS46" s="84"/>
      <c r="WTT46" s="84"/>
      <c r="WTU46" s="84"/>
      <c r="WTV46" s="84"/>
      <c r="WTW46" s="84"/>
      <c r="WTX46" s="84"/>
      <c r="WTY46" s="84"/>
      <c r="WTZ46" s="84"/>
      <c r="WUA46" s="84"/>
      <c r="WUB46" s="84"/>
      <c r="WUC46" s="84"/>
      <c r="WUD46" s="84"/>
      <c r="WUE46" s="84"/>
      <c r="WUF46" s="84"/>
      <c r="WUG46" s="84"/>
      <c r="WUH46" s="84"/>
      <c r="WUI46" s="84"/>
      <c r="WUJ46" s="84"/>
      <c r="WUK46" s="84"/>
      <c r="WUL46" s="84"/>
      <c r="WUM46" s="84"/>
      <c r="WUN46" s="84"/>
      <c r="WUO46" s="84"/>
      <c r="WUP46" s="84"/>
      <c r="WUQ46" s="84"/>
      <c r="WUR46" s="84"/>
      <c r="WUS46" s="84"/>
      <c r="WUT46" s="84"/>
      <c r="WUU46" s="84"/>
      <c r="WUV46" s="84"/>
      <c r="WUW46" s="84"/>
      <c r="WUX46" s="84"/>
      <c r="WUY46" s="84"/>
      <c r="WUZ46" s="84"/>
      <c r="WVA46" s="84"/>
      <c r="WVB46" s="84"/>
      <c r="WVC46" s="84"/>
      <c r="WVD46" s="84"/>
      <c r="WVE46" s="84"/>
      <c r="WVF46" s="84"/>
      <c r="WVG46" s="84"/>
      <c r="WVH46" s="84"/>
      <c r="WVI46" s="84"/>
      <c r="WVJ46" s="84"/>
      <c r="WVK46" s="84"/>
      <c r="WVL46" s="84"/>
      <c r="WVM46" s="84"/>
      <c r="WVN46" s="84"/>
      <c r="WVO46" s="84"/>
      <c r="WVP46" s="84"/>
      <c r="WVQ46" s="84"/>
      <c r="WVR46" s="84"/>
      <c r="WVS46" s="84"/>
      <c r="WVT46" s="84"/>
      <c r="WVU46" s="84"/>
      <c r="WVV46" s="84"/>
      <c r="WVW46" s="84"/>
      <c r="WVX46" s="84"/>
      <c r="WVY46" s="84"/>
      <c r="WVZ46" s="84"/>
      <c r="WWA46" s="84"/>
      <c r="WWB46" s="84"/>
      <c r="WWC46" s="84"/>
      <c r="WWD46" s="84"/>
      <c r="WWE46" s="84"/>
      <c r="WWF46" s="84"/>
      <c r="WWG46" s="84"/>
      <c r="WWH46" s="84"/>
      <c r="WWI46" s="84"/>
      <c r="WWJ46" s="84"/>
      <c r="WWK46" s="84"/>
      <c r="WWL46" s="84"/>
      <c r="WWM46" s="84"/>
      <c r="WWN46" s="84"/>
      <c r="WWO46" s="84"/>
      <c r="WWP46" s="84"/>
      <c r="WWQ46" s="84"/>
      <c r="WWR46" s="84"/>
      <c r="WWS46" s="84"/>
      <c r="WWT46" s="84"/>
      <c r="WWU46" s="84"/>
      <c r="WWV46" s="84"/>
      <c r="WWW46" s="84"/>
      <c r="WWX46" s="84"/>
      <c r="WWY46" s="84"/>
      <c r="WWZ46" s="84"/>
      <c r="WXA46" s="84"/>
      <c r="WXB46" s="84"/>
      <c r="WXC46" s="84"/>
      <c r="WXD46" s="84"/>
      <c r="WXE46" s="84"/>
      <c r="WXF46" s="84"/>
      <c r="WXG46" s="84"/>
      <c r="WXH46" s="84"/>
      <c r="WXI46" s="84"/>
      <c r="WXJ46" s="84"/>
      <c r="WXK46" s="84"/>
      <c r="WXL46" s="84"/>
      <c r="WXM46" s="84"/>
      <c r="WXN46" s="84"/>
      <c r="WXO46" s="84"/>
      <c r="WXP46" s="84"/>
      <c r="WXQ46" s="84"/>
      <c r="WXR46" s="84"/>
      <c r="WXS46" s="84"/>
      <c r="WXT46" s="84"/>
      <c r="WXU46" s="84"/>
      <c r="WXV46" s="84"/>
      <c r="WXW46" s="84"/>
      <c r="WXX46" s="84"/>
      <c r="WXY46" s="84"/>
      <c r="WXZ46" s="84"/>
      <c r="WYA46" s="84"/>
      <c r="WYB46" s="84"/>
      <c r="WYC46" s="84"/>
      <c r="WYD46" s="84"/>
      <c r="WYE46" s="84"/>
      <c r="WYF46" s="84"/>
      <c r="WYG46" s="84"/>
      <c r="WYH46" s="84"/>
      <c r="WYI46" s="84"/>
      <c r="WYJ46" s="84"/>
      <c r="WYK46" s="84"/>
      <c r="WYL46" s="84"/>
      <c r="WYM46" s="84"/>
      <c r="WYN46" s="84"/>
      <c r="WYO46" s="84"/>
      <c r="WYP46" s="84"/>
      <c r="WYQ46" s="84"/>
      <c r="WYR46" s="84"/>
      <c r="WYS46" s="84"/>
      <c r="WYT46" s="84"/>
      <c r="WYU46" s="84"/>
      <c r="WYV46" s="84"/>
      <c r="WYW46" s="84"/>
      <c r="WYX46" s="84"/>
      <c r="WYY46" s="84"/>
      <c r="WYZ46" s="84"/>
      <c r="WZA46" s="84"/>
      <c r="WZB46" s="84"/>
      <c r="WZC46" s="84"/>
      <c r="WZD46" s="84"/>
      <c r="WZE46" s="84"/>
      <c r="WZF46" s="84"/>
      <c r="WZG46" s="84"/>
      <c r="WZH46" s="84"/>
      <c r="WZI46" s="84"/>
      <c r="WZJ46" s="84"/>
      <c r="WZK46" s="84"/>
      <c r="WZL46" s="84"/>
      <c r="WZM46" s="84"/>
      <c r="WZN46" s="84"/>
      <c r="WZO46" s="84"/>
      <c r="WZP46" s="84"/>
      <c r="WZQ46" s="84"/>
      <c r="WZR46" s="84"/>
      <c r="WZS46" s="84"/>
      <c r="WZT46" s="84"/>
      <c r="WZU46" s="84"/>
      <c r="WZV46" s="84"/>
      <c r="WZW46" s="84"/>
      <c r="WZX46" s="84"/>
      <c r="WZY46" s="84"/>
      <c r="WZZ46" s="84"/>
      <c r="XAA46" s="84"/>
      <c r="XAB46" s="84"/>
      <c r="XAC46" s="84"/>
      <c r="XAD46" s="84"/>
      <c r="XAE46" s="84"/>
      <c r="XAF46" s="84"/>
      <c r="XAG46" s="84"/>
      <c r="XAH46" s="84"/>
      <c r="XAI46" s="84"/>
      <c r="XAJ46" s="84"/>
      <c r="XAK46" s="84"/>
      <c r="XAL46" s="84"/>
      <c r="XAM46" s="84"/>
      <c r="XAN46" s="84"/>
      <c r="XAO46" s="84"/>
      <c r="XAP46" s="84"/>
      <c r="XAQ46" s="84"/>
      <c r="XAR46" s="84"/>
      <c r="XAS46" s="84"/>
      <c r="XAT46" s="84"/>
      <c r="XAU46" s="84"/>
      <c r="XAV46" s="84"/>
      <c r="XAW46" s="84"/>
      <c r="XAX46" s="84"/>
      <c r="XAY46" s="84"/>
      <c r="XAZ46" s="84"/>
      <c r="XBA46" s="84"/>
      <c r="XBB46" s="84"/>
      <c r="XBC46" s="84"/>
      <c r="XBD46" s="84"/>
      <c r="XBE46" s="84"/>
      <c r="XBF46" s="84"/>
      <c r="XBG46" s="84"/>
      <c r="XBH46" s="84"/>
      <c r="XBI46" s="84"/>
      <c r="XBJ46" s="84"/>
      <c r="XBK46" s="84"/>
      <c r="XBL46" s="84"/>
      <c r="XBM46" s="84"/>
      <c r="XBN46" s="84"/>
      <c r="XBO46" s="84"/>
      <c r="XBP46" s="84"/>
      <c r="XBQ46" s="84"/>
      <c r="XBR46" s="84"/>
      <c r="XBS46" s="84"/>
      <c r="XBT46" s="84"/>
      <c r="XBU46" s="84"/>
      <c r="XBV46" s="84"/>
      <c r="XBW46" s="84"/>
      <c r="XBX46" s="84"/>
      <c r="XBY46" s="84"/>
      <c r="XBZ46" s="84"/>
      <c r="XCA46" s="84"/>
      <c r="XCB46" s="84"/>
      <c r="XCC46" s="84"/>
      <c r="XCD46" s="84"/>
      <c r="XCE46" s="84"/>
      <c r="XCF46" s="84"/>
      <c r="XCG46" s="84"/>
      <c r="XCH46" s="84"/>
      <c r="XCI46" s="84"/>
      <c r="XCJ46" s="84"/>
      <c r="XCK46" s="84"/>
      <c r="XCL46" s="84"/>
      <c r="XCM46" s="84"/>
      <c r="XCN46" s="84"/>
      <c r="XCO46" s="84"/>
      <c r="XCP46" s="84"/>
      <c r="XCQ46" s="84"/>
      <c r="XCR46" s="84"/>
      <c r="XCS46" s="84"/>
      <c r="XCT46" s="84"/>
      <c r="XCU46" s="84"/>
      <c r="XCV46" s="84"/>
      <c r="XCW46" s="84"/>
      <c r="XCX46" s="84"/>
      <c r="XCY46" s="84"/>
      <c r="XCZ46" s="84"/>
      <c r="XDA46" s="84"/>
      <c r="XDB46" s="84"/>
      <c r="XDC46" s="84"/>
      <c r="XDD46" s="84"/>
      <c r="XDE46" s="84"/>
      <c r="XDF46" s="84"/>
      <c r="XDG46" s="84"/>
      <c r="XDH46" s="84"/>
      <c r="XDI46" s="84"/>
      <c r="XDJ46" s="84"/>
      <c r="XDK46" s="84"/>
      <c r="XDL46" s="84"/>
      <c r="XDM46" s="84"/>
      <c r="XDN46" s="84"/>
      <c r="XDO46" s="84"/>
      <c r="XDP46" s="84"/>
      <c r="XDQ46" s="84"/>
      <c r="XDR46" s="84"/>
      <c r="XDS46" s="84"/>
      <c r="XDT46" s="84"/>
      <c r="XDU46" s="84"/>
      <c r="XDV46" s="84"/>
      <c r="XDW46" s="84"/>
      <c r="XDX46" s="84"/>
      <c r="XDY46" s="84"/>
      <c r="XDZ46" s="84"/>
      <c r="XEA46" s="84"/>
      <c r="XEB46" s="84"/>
      <c r="XEC46" s="84"/>
      <c r="XED46" s="84"/>
      <c r="XEE46" s="84"/>
      <c r="XEF46" s="84"/>
      <c r="XEG46" s="84"/>
      <c r="XEH46" s="84"/>
      <c r="XEI46" s="84"/>
      <c r="XEJ46" s="84"/>
      <c r="XEK46" s="84"/>
      <c r="XEL46" s="84"/>
      <c r="XEM46" s="84"/>
      <c r="XEN46" s="84"/>
      <c r="XEO46" s="84"/>
      <c r="XEP46" s="84"/>
      <c r="XEQ46" s="84"/>
      <c r="XER46" s="84"/>
      <c r="XES46" s="84"/>
      <c r="XET46" s="84"/>
      <c r="XEU46" s="84"/>
      <c r="XEV46" s="84"/>
      <c r="XEW46" s="84"/>
      <c r="XEX46" s="84"/>
      <c r="XEY46" s="84"/>
      <c r="XEZ46" s="84"/>
      <c r="XFA46" s="84"/>
      <c r="XFB46" s="84"/>
      <c r="XFC46" s="84"/>
      <c r="XFD46" s="84"/>
    </row>
    <row r="47" spans="1:16384" x14ac:dyDescent="0.45">
      <c r="J47" s="48"/>
      <c r="K47" s="48"/>
      <c r="L47" s="49"/>
      <c r="M47" s="48"/>
      <c r="N47" s="48"/>
      <c r="O47" s="49"/>
      <c r="P47" s="48"/>
      <c r="Q47" s="48"/>
      <c r="R47" s="49"/>
      <c r="S47" s="48"/>
      <c r="T47" s="48"/>
      <c r="U47" s="49"/>
      <c r="V47" s="48"/>
      <c r="W47" s="48"/>
      <c r="X47" s="49"/>
      <c r="Y47" s="48"/>
      <c r="Z47" s="48"/>
      <c r="AA47" s="49"/>
      <c r="AB47" s="48"/>
      <c r="AC47" s="48"/>
      <c r="AD47" s="49"/>
      <c r="AE47" s="48"/>
      <c r="AF47" s="48"/>
      <c r="AG47" s="49"/>
      <c r="AH47" s="48"/>
      <c r="AI47" s="48"/>
      <c r="AJ47" s="49"/>
      <c r="AK47" s="48"/>
      <c r="AL47" s="48"/>
      <c r="AM47" s="49"/>
      <c r="AN47" s="48"/>
      <c r="AO47" s="48"/>
      <c r="AP47" s="49"/>
    </row>
  </sheetData>
  <pageMargins left="0.7" right="0.7" top="0.75" bottom="0.75" header="0.3" footer="0.3"/>
  <pageSetup orientation="portrait" r:id="rId1"/>
  <ignoredErrors>
    <ignoredError sqref="P22:R22"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D65"/>
  <sheetViews>
    <sheetView showGridLines="0" tabSelected="1" zoomScale="85" zoomScaleNormal="85" workbookViewId="0">
      <pane xSplit="4" ySplit="10" topLeftCell="XEW11" activePane="bottomRight" state="frozen"/>
      <selection pane="topRight" activeCell="E1" sqref="E1"/>
      <selection pane="bottomLeft" activeCell="A11" sqref="A11"/>
      <selection pane="bottomRight" activeCell="F17" sqref="F17:XFD17"/>
    </sheetView>
  </sheetViews>
  <sheetFormatPr defaultColWidth="31.73046875" defaultRowHeight="14.25" x14ac:dyDescent="0.45"/>
  <cols>
    <col min="1" max="1" width="3.59765625" style="80" customWidth="1"/>
    <col min="2" max="2" width="9.1328125" customWidth="1"/>
    <col min="3" max="3" width="12.86328125" customWidth="1"/>
    <col min="4" max="4" width="27.1328125" bestFit="1" customWidth="1"/>
    <col min="5" max="5" width="122" customWidth="1"/>
    <col min="6" max="16384" width="31.73046875" style="14"/>
  </cols>
  <sheetData>
    <row r="1" spans="1:234" s="84" customFormat="1" ht="17.25" customHeight="1" x14ac:dyDescent="0.45">
      <c r="A1" s="80"/>
      <c r="B1" s="80"/>
      <c r="C1" s="80"/>
      <c r="D1" s="80"/>
      <c r="E1" s="80"/>
    </row>
    <row r="2" spans="1:234" ht="64.5" customHeight="1" x14ac:dyDescent="0.45">
      <c r="C2" s="15"/>
    </row>
    <row r="3" spans="1:234" ht="21" x14ac:dyDescent="0.65">
      <c r="C3" s="3" t="s">
        <v>265</v>
      </c>
      <c r="E3" s="57" t="s">
        <v>241</v>
      </c>
    </row>
    <row r="4" spans="1:234" ht="21" x14ac:dyDescent="0.65">
      <c r="C4" s="3"/>
      <c r="E4" s="79" t="s">
        <v>315</v>
      </c>
    </row>
    <row r="5" spans="1:234" ht="18" x14ac:dyDescent="0.55000000000000004">
      <c r="C5" s="2" t="s">
        <v>76</v>
      </c>
      <c r="E5" s="83" t="s">
        <v>316</v>
      </c>
    </row>
    <row r="6" spans="1:234" x14ac:dyDescent="0.45">
      <c r="C6" s="1"/>
    </row>
    <row r="7" spans="1:234" x14ac:dyDescent="0.45">
      <c r="C7" s="93" t="s">
        <v>199</v>
      </c>
    </row>
    <row r="8" spans="1:234" s="16" customFormat="1" x14ac:dyDescent="0.45">
      <c r="A8" s="80"/>
      <c r="B8"/>
      <c r="C8"/>
      <c r="D8" s="22" t="s">
        <v>242</v>
      </c>
      <c r="E8" s="38"/>
      <c r="G8" s="16" t="s">
        <v>164</v>
      </c>
    </row>
    <row r="9" spans="1:234" x14ac:dyDescent="0.45">
      <c r="D9" s="1"/>
      <c r="E9" s="1"/>
    </row>
    <row r="10" spans="1:234" s="92" customFormat="1" x14ac:dyDescent="0.45">
      <c r="A10" s="80"/>
      <c r="B10"/>
      <c r="C10" s="88" t="s">
        <v>31</v>
      </c>
      <c r="D10" s="89" t="s">
        <v>176</v>
      </c>
      <c r="E10" s="90" t="s">
        <v>221</v>
      </c>
      <c r="F10" s="91" t="str">
        <f>IF(Complete="Complete",$C$7&amp;"-C"&amp;COLUMNS('Participant Data'!$F10:F$10),"")</f>
        <v>Contractor 1-C1</v>
      </c>
      <c r="G10" s="92" t="str">
        <f>IF(Complete="Complete",$C$7&amp;"-C"&amp;COLUMNS('Participant Data'!$F10:G$10),"")</f>
        <v>Contractor 1-C2</v>
      </c>
      <c r="H10" s="92" t="str">
        <f>IF(Complete="Complete",$C$7&amp;"-C"&amp;COLUMNS('Participant Data'!$F10:H$10),"")</f>
        <v>Contractor 1-C3</v>
      </c>
      <c r="I10" s="92" t="str">
        <f>IF(Complete="Complete",$C$7&amp;"-C"&amp;COLUMNS('Participant Data'!$F10:I$10),"")</f>
        <v>Contractor 1-C4</v>
      </c>
      <c r="J10" s="92" t="str">
        <f>IF(Complete="Complete",$C$7&amp;"-C"&amp;COLUMNS('Participant Data'!$F10:J$10),"")</f>
        <v>Contractor 1-C5</v>
      </c>
      <c r="K10" s="92" t="str">
        <f>IF(Complete="Complete",$C$7&amp;"-C"&amp;COLUMNS('Participant Data'!$F10:K$10),"")</f>
        <v/>
      </c>
      <c r="L10" s="92" t="str">
        <f>IF(Complete="Complete",$C$7&amp;"-C"&amp;COLUMNS('Participant Data'!$F10:L$10),"")</f>
        <v/>
      </c>
      <c r="M10" s="92" t="str">
        <f>IF(Complete="Complete",$C$7&amp;"-C"&amp;COLUMNS('Participant Data'!$F10:M$10),"")</f>
        <v/>
      </c>
      <c r="N10" s="92" t="str">
        <f>IF(Complete="Complete",$C$7&amp;"-C"&amp;COLUMNS('Participant Data'!$F10:N$10),"")</f>
        <v/>
      </c>
      <c r="O10" s="92" t="str">
        <f>IF(Complete="Complete",$C$7&amp;"-C"&amp;COLUMNS('Participant Data'!$F10:O$10),"")</f>
        <v/>
      </c>
      <c r="P10" s="92" t="str">
        <f>IF(Complete="Complete",$C$7&amp;"-C"&amp;COLUMNS('Participant Data'!$F10:P$10),"")</f>
        <v/>
      </c>
      <c r="Q10" s="92" t="str">
        <f>IF(Complete="Complete",$C$7&amp;"-C"&amp;COLUMNS('Participant Data'!$F10:Q$10),"")</f>
        <v/>
      </c>
      <c r="R10" s="92" t="str">
        <f>IF(Complete="Complete",$C$7&amp;"-C"&amp;COLUMNS('Participant Data'!$F10:R$10),"")</f>
        <v/>
      </c>
      <c r="S10" s="92" t="str">
        <f>IF(Complete="Complete",$C$7&amp;"-C"&amp;COLUMNS('Participant Data'!$F10:S$10),"")</f>
        <v/>
      </c>
      <c r="T10" s="92" t="str">
        <f>IF(Complete="Complete",$C$7&amp;"-C"&amp;COLUMNS('Participant Data'!$F10:T$10),"")</f>
        <v/>
      </c>
      <c r="U10" s="92" t="str">
        <f>IF(Complete="Complete",$C$7&amp;"-C"&amp;COLUMNS('Participant Data'!$F10:U$10),"")</f>
        <v/>
      </c>
      <c r="V10" s="92" t="str">
        <f>IF(Complete="Complete",$C$7&amp;"-C"&amp;COLUMNS('Participant Data'!$F10:V$10),"")</f>
        <v/>
      </c>
      <c r="W10" s="92" t="str">
        <f>IF(Complete="Complete",$C$7&amp;"-C"&amp;COLUMNS('Participant Data'!$F10:W$10),"")</f>
        <v/>
      </c>
      <c r="X10" s="92" t="str">
        <f>IF(Complete="Complete",$C$7&amp;"-C"&amp;COLUMNS('Participant Data'!$F10:X$10),"")</f>
        <v/>
      </c>
      <c r="Y10" s="92" t="str">
        <f>IF(Complete="Complete",$C$7&amp;"-C"&amp;COLUMNS('Participant Data'!$F10:Y$10),"")</f>
        <v/>
      </c>
      <c r="Z10" s="92" t="str">
        <f>IF(Complete="Complete",$C$7&amp;"-C"&amp;COLUMNS('Participant Data'!$F10:Z$10),"")</f>
        <v/>
      </c>
      <c r="AA10" s="92" t="str">
        <f>IF(Complete="Complete",$C$7&amp;"-C"&amp;COLUMNS('Participant Data'!$F10:AA$10),"")</f>
        <v/>
      </c>
      <c r="AB10" s="92" t="str">
        <f>IF(Complete="Complete",$C$7&amp;"-C"&amp;COLUMNS('Participant Data'!$F10:AB$10),"")</f>
        <v/>
      </c>
      <c r="AC10" s="92" t="str">
        <f>IF(Complete="Complete",$C$7&amp;"-C"&amp;COLUMNS('Participant Data'!$F10:AC$10),"")</f>
        <v/>
      </c>
      <c r="AD10" s="92" t="str">
        <f>IF(Complete="Complete",$C$7&amp;"-C"&amp;COLUMNS('Participant Data'!$F10:AD$10),"")</f>
        <v/>
      </c>
      <c r="AE10" s="92" t="str">
        <f>IF(Complete="Complete",$C$7&amp;"-C"&amp;COLUMNS('Participant Data'!$F10:AE$10),"")</f>
        <v/>
      </c>
      <c r="AF10" s="92" t="str">
        <f>IF(Complete="Complete",$C$7&amp;"-C"&amp;COLUMNS('Participant Data'!$F10:AF$10),"")</f>
        <v/>
      </c>
      <c r="AG10" s="92" t="str">
        <f>IF(Complete="Complete",$C$7&amp;"-C"&amp;COLUMNS('Participant Data'!$F10:AG$10),"")</f>
        <v/>
      </c>
      <c r="AH10" s="92" t="str">
        <f>IF(Complete="Complete",$C$7&amp;"-C"&amp;COLUMNS('Participant Data'!$F10:AH$10),"")</f>
        <v/>
      </c>
      <c r="AI10" s="92" t="str">
        <f>IF(Complete="Complete",$C$7&amp;"-C"&amp;COLUMNS('Participant Data'!$F10:AI$10),"")</f>
        <v/>
      </c>
      <c r="AJ10" s="92" t="str">
        <f>IF(Complete="Complete",$C$7&amp;"-C"&amp;COLUMNS('Participant Data'!$F10:AJ$10),"")</f>
        <v/>
      </c>
      <c r="AK10" s="92" t="str">
        <f>IF(Complete="Complete",$C$7&amp;"-C"&amp;COLUMNS('Participant Data'!$F10:AK$10),"")</f>
        <v/>
      </c>
      <c r="AL10" s="92" t="str">
        <f>IF(Complete="Complete",$C$7&amp;"-C"&amp;COLUMNS('Participant Data'!$F10:AL$10),"")</f>
        <v/>
      </c>
      <c r="AM10" s="92" t="str">
        <f>IF(Complete="Complete",$C$7&amp;"-C"&amp;COLUMNS('Participant Data'!$F10:AM$10),"")</f>
        <v/>
      </c>
      <c r="AN10" s="92" t="str">
        <f>IF(Complete="Complete",$C$7&amp;"-C"&amp;COLUMNS('Participant Data'!$F10:AN$10),"")</f>
        <v/>
      </c>
      <c r="AO10" s="92" t="str">
        <f>IF(Complete="Complete",$C$7&amp;"-C"&amp;COLUMNS('Participant Data'!$F10:AO$10),"")</f>
        <v/>
      </c>
      <c r="AP10" s="92" t="str">
        <f>IF(Complete="Complete",$C$7&amp;"-C"&amp;COLUMNS('Participant Data'!$F10:AP$10),"")</f>
        <v/>
      </c>
      <c r="AQ10" s="92" t="str">
        <f>IF(Complete="Complete",$C$7&amp;"-C"&amp;COLUMNS('Participant Data'!$F10:AQ$10),"")</f>
        <v/>
      </c>
      <c r="AR10" s="92" t="str">
        <f>IF(Complete="Complete",$C$7&amp;"-C"&amp;COLUMNS('Participant Data'!$F10:AR$10),"")</f>
        <v/>
      </c>
      <c r="AS10" s="92" t="str">
        <f>IF(Complete="Complete",$C$7&amp;"-C"&amp;COLUMNS('Participant Data'!$F10:AS$10),"")</f>
        <v/>
      </c>
      <c r="AT10" s="92" t="str">
        <f>IF(Complete="Complete",$C$7&amp;"-C"&amp;COLUMNS('Participant Data'!$F10:AT$10),"")</f>
        <v/>
      </c>
      <c r="AU10" s="92" t="str">
        <f>IF(Complete="Complete",$C$7&amp;"-C"&amp;COLUMNS('Participant Data'!$F10:AU$10),"")</f>
        <v/>
      </c>
      <c r="AV10" s="92" t="str">
        <f>IF(Complete="Complete",$C$7&amp;"-C"&amp;COLUMNS('Participant Data'!$F10:AV$10),"")</f>
        <v/>
      </c>
      <c r="AW10" s="92" t="str">
        <f>IF(Complete="Complete",$C$7&amp;"-C"&amp;COLUMNS('Participant Data'!$F10:AW$10),"")</f>
        <v/>
      </c>
      <c r="AX10" s="92" t="str">
        <f>IF(Complete="Complete",$C$7&amp;"-C"&amp;COLUMNS('Participant Data'!$F10:AX$10),"")</f>
        <v/>
      </c>
      <c r="AY10" s="92" t="str">
        <f>IF(Complete="Complete",$C$7&amp;"-C"&amp;COLUMNS('Participant Data'!$F10:AY$10),"")</f>
        <v/>
      </c>
      <c r="AZ10" s="92" t="str">
        <f>IF(Complete="Complete",$C$7&amp;"-C"&amp;COLUMNS('Participant Data'!$F10:AZ$10),"")</f>
        <v/>
      </c>
      <c r="BA10" s="92" t="str">
        <f>IF(Complete="Complete",$C$7&amp;"-C"&amp;COLUMNS('Participant Data'!$F10:BA$10),"")</f>
        <v/>
      </c>
      <c r="BB10" s="92" t="str">
        <f>IF(Complete="Complete",$C$7&amp;"-C"&amp;COLUMNS('Participant Data'!$F10:BB$10),"")</f>
        <v/>
      </c>
      <c r="BC10" s="92" t="str">
        <f>IF(Complete="Complete",$C$7&amp;"-C"&amp;COLUMNS('Participant Data'!$F10:BC$10),"")</f>
        <v/>
      </c>
      <c r="BD10" s="92" t="str">
        <f>IF(Complete="Complete",$C$7&amp;"-C"&amp;COLUMNS('Participant Data'!$F10:BD$10),"")</f>
        <v/>
      </c>
      <c r="BE10" s="92" t="str">
        <f>IF(Complete="Complete",$C$7&amp;"-C"&amp;COLUMNS('Participant Data'!$F10:BE$10),"")</f>
        <v/>
      </c>
      <c r="BF10" s="92" t="str">
        <f>IF(Complete="Complete",$C$7&amp;"-C"&amp;COLUMNS('Participant Data'!$F10:BF$10),"")</f>
        <v/>
      </c>
      <c r="BG10" s="92" t="str">
        <f>IF(Complete="Complete",$C$7&amp;"-C"&amp;COLUMNS('Participant Data'!$F10:BG$10),"")</f>
        <v/>
      </c>
      <c r="BH10" s="92" t="str">
        <f>IF(Complete="Complete",$C$7&amp;"-C"&amp;COLUMNS('Participant Data'!$F10:BH$10),"")</f>
        <v/>
      </c>
      <c r="BI10" s="92" t="str">
        <f>IF(Complete="Complete",$C$7&amp;"-C"&amp;COLUMNS('Participant Data'!$F10:BI$10),"")</f>
        <v/>
      </c>
      <c r="BJ10" s="92" t="str">
        <f>IF(Complete="Complete",$C$7&amp;"-C"&amp;COLUMNS('Participant Data'!$F10:BJ$10),"")</f>
        <v/>
      </c>
      <c r="BK10" s="92" t="str">
        <f>IF(Complete="Complete",$C$7&amp;"-C"&amp;COLUMNS('Participant Data'!$F10:BK$10),"")</f>
        <v/>
      </c>
      <c r="BL10" s="92" t="str">
        <f>IF(Complete="Complete",$C$7&amp;"-C"&amp;COLUMNS('Participant Data'!$F10:BL$10),"")</f>
        <v/>
      </c>
      <c r="BM10" s="92" t="str">
        <f>IF(Complete="Complete",$C$7&amp;"-C"&amp;COLUMNS('Participant Data'!$F10:BM$10),"")</f>
        <v/>
      </c>
      <c r="BN10" s="92" t="str">
        <f>IF(Complete="Complete",$C$7&amp;"-C"&amp;COLUMNS('Participant Data'!$F10:BN$10),"")</f>
        <v/>
      </c>
      <c r="BO10" s="92" t="str">
        <f>IF(Complete="Complete",$C$7&amp;"-C"&amp;COLUMNS('Participant Data'!$F10:BO$10),"")</f>
        <v/>
      </c>
      <c r="BP10" s="92" t="str">
        <f>IF(Complete="Complete",$C$7&amp;"-C"&amp;COLUMNS('Participant Data'!$F10:BP$10),"")</f>
        <v/>
      </c>
      <c r="BQ10" s="92" t="str">
        <f>IF(Complete="Complete",$C$7&amp;"-C"&amp;COLUMNS('Participant Data'!$F10:BQ$10),"")</f>
        <v/>
      </c>
      <c r="BR10" s="92" t="str">
        <f>IF(Complete="Complete",$C$7&amp;"-C"&amp;COLUMNS('Participant Data'!$F10:BR$10),"")</f>
        <v/>
      </c>
      <c r="BS10" s="92" t="str">
        <f>IF(Complete="Complete",$C$7&amp;"-C"&amp;COLUMNS('Participant Data'!$F10:BS$10),"")</f>
        <v/>
      </c>
      <c r="BT10" s="92" t="str">
        <f>IF(Complete="Complete",$C$7&amp;"-C"&amp;COLUMNS('Participant Data'!$F10:BT$10),"")</f>
        <v/>
      </c>
      <c r="BU10" s="92" t="str">
        <f>IF(Complete="Complete",$C$7&amp;"-C"&amp;COLUMNS('Participant Data'!$F10:BU$10),"")</f>
        <v/>
      </c>
      <c r="BV10" s="92" t="str">
        <f>IF(Complete="Complete",$C$7&amp;"-C"&amp;COLUMNS('Participant Data'!$F10:BV$10),"")</f>
        <v/>
      </c>
      <c r="BW10" s="92" t="str">
        <f>IF(Complete="Complete",$C$7&amp;"-C"&amp;COLUMNS('Participant Data'!$F10:BW$10),"")</f>
        <v/>
      </c>
      <c r="BX10" s="92" t="str">
        <f>IF(Complete="Complete",$C$7&amp;"-C"&amp;COLUMNS('Participant Data'!$F10:BX$10),"")</f>
        <v/>
      </c>
      <c r="BY10" s="92" t="str">
        <f>IF(Complete="Complete",$C$7&amp;"-C"&amp;COLUMNS('Participant Data'!$F10:BY$10),"")</f>
        <v/>
      </c>
      <c r="BZ10" s="92" t="str">
        <f>IF(Complete="Complete",$C$7&amp;"-C"&amp;COLUMNS('Participant Data'!$F10:BZ$10),"")</f>
        <v/>
      </c>
      <c r="CA10" s="92" t="str">
        <f>IF(Complete="Complete",$C$7&amp;"-C"&amp;COLUMNS('Participant Data'!$F10:CA$10),"")</f>
        <v/>
      </c>
      <c r="CB10" s="92" t="str">
        <f>IF(Complete="Complete",$C$7&amp;"-C"&amp;COLUMNS('Participant Data'!$F10:CB$10),"")</f>
        <v/>
      </c>
      <c r="CC10" s="92" t="str">
        <f>IF(Complete="Complete",$C$7&amp;"-C"&amp;COLUMNS('Participant Data'!$F10:CC$10),"")</f>
        <v/>
      </c>
      <c r="CD10" s="92" t="str">
        <f>IF(Complete="Complete",$C$7&amp;"-C"&amp;COLUMNS('Participant Data'!$F10:CD$10),"")</f>
        <v/>
      </c>
      <c r="CE10" s="92" t="str">
        <f>IF(Complete="Complete",$C$7&amp;"-C"&amp;COLUMNS('Participant Data'!$F10:CE$10),"")</f>
        <v/>
      </c>
      <c r="CF10" s="92" t="str">
        <f>IF(Complete="Complete",$C$7&amp;"-C"&amp;COLUMNS('Participant Data'!$F10:CF$10),"")</f>
        <v/>
      </c>
      <c r="CG10" s="92" t="str">
        <f>IF(Complete="Complete",$C$7&amp;"-C"&amp;COLUMNS('Participant Data'!$F10:CG$10),"")</f>
        <v/>
      </c>
      <c r="CH10" s="92" t="str">
        <f>IF(Complete="Complete",$C$7&amp;"-C"&amp;COLUMNS('Participant Data'!$F10:CH$10),"")</f>
        <v/>
      </c>
      <c r="CI10" s="92" t="str">
        <f>IF(Complete="Complete",$C$7&amp;"-C"&amp;COLUMNS('Participant Data'!$F10:CI$10),"")</f>
        <v/>
      </c>
      <c r="CJ10" s="92" t="str">
        <f>IF(Complete="Complete",$C$7&amp;"-C"&amp;COLUMNS('Participant Data'!$F10:CJ$10),"")</f>
        <v/>
      </c>
      <c r="CK10" s="92" t="str">
        <f>IF(Complete="Complete",$C$7&amp;"-C"&amp;COLUMNS('Participant Data'!$F10:CK$10),"")</f>
        <v/>
      </c>
      <c r="CL10" s="92" t="str">
        <f>IF(Complete="Complete",$C$7&amp;"-C"&amp;COLUMNS('Participant Data'!$F10:CL$10),"")</f>
        <v/>
      </c>
      <c r="CM10" s="92" t="str">
        <f>IF(Complete="Complete",$C$7&amp;"-C"&amp;COLUMNS('Participant Data'!$F10:CM$10),"")</f>
        <v/>
      </c>
      <c r="CN10" s="92" t="str">
        <f>IF(Complete="Complete",$C$7&amp;"-C"&amp;COLUMNS('Participant Data'!$F10:CN$10),"")</f>
        <v/>
      </c>
      <c r="CO10" s="92" t="str">
        <f>IF(Complete="Complete",$C$7&amp;"-C"&amp;COLUMNS('Participant Data'!$F10:CO$10),"")</f>
        <v/>
      </c>
      <c r="CP10" s="92" t="str">
        <f>IF(Complete="Complete",$C$7&amp;"-C"&amp;COLUMNS('Participant Data'!$F10:CP$10),"")</f>
        <v/>
      </c>
      <c r="CQ10" s="92" t="str">
        <f>IF(Complete="Complete",$C$7&amp;"-C"&amp;COLUMNS('Participant Data'!$F10:CQ$10),"")</f>
        <v/>
      </c>
      <c r="CR10" s="92" t="str">
        <f>IF(Complete="Complete",$C$7&amp;"-C"&amp;COLUMNS('Participant Data'!$F10:CR$10),"")</f>
        <v/>
      </c>
      <c r="CS10" s="92" t="str">
        <f>IF(Complete="Complete",$C$7&amp;"-C"&amp;COLUMNS('Participant Data'!$F10:CS$10),"")</f>
        <v/>
      </c>
      <c r="CT10" s="92" t="str">
        <f>IF(Complete="Complete",$C$7&amp;"-C"&amp;COLUMNS('Participant Data'!$F10:CT$10),"")</f>
        <v/>
      </c>
      <c r="CU10" s="92" t="str">
        <f>IF(Complete="Complete",$C$7&amp;"-C"&amp;COLUMNS('Participant Data'!$F10:CU$10),"")</f>
        <v/>
      </c>
      <c r="CV10" s="92" t="str">
        <f>IF(Complete="Complete",$C$7&amp;"-C"&amp;COLUMNS('Participant Data'!$F10:CV$10),"")</f>
        <v/>
      </c>
      <c r="CW10" s="92" t="str">
        <f>IF(Complete="Complete",$C$7&amp;"-C"&amp;COLUMNS('Participant Data'!$F10:CW$10),"")</f>
        <v/>
      </c>
      <c r="CX10" s="92" t="str">
        <f>IF(Complete="Complete",$C$7&amp;"-C"&amp;COLUMNS('Participant Data'!$F10:CX$10),"")</f>
        <v/>
      </c>
      <c r="CY10" s="92" t="str">
        <f>IF(Complete="Complete",$C$7&amp;"-C"&amp;COLUMNS('Participant Data'!$F10:CY$10),"")</f>
        <v/>
      </c>
      <c r="CZ10" s="92" t="str">
        <f>IF(Complete="Complete",$C$7&amp;"-C"&amp;COLUMNS('Participant Data'!$F10:CZ$10),"")</f>
        <v/>
      </c>
      <c r="DA10" s="92" t="str">
        <f>IF(Complete="Complete",$C$7&amp;"-C"&amp;COLUMNS('Participant Data'!$F10:DA$10),"")</f>
        <v/>
      </c>
      <c r="DB10" s="92" t="str">
        <f>IF(Complete="Complete",$C$7&amp;"-C"&amp;COLUMNS('Participant Data'!$F10:DB$10),"")</f>
        <v/>
      </c>
      <c r="DC10" s="92" t="str">
        <f>IF(Complete="Complete",$C$7&amp;"-C"&amp;COLUMNS('Participant Data'!$F10:DC$10),"")</f>
        <v/>
      </c>
      <c r="DD10" s="92" t="str">
        <f>IF(Complete="Complete",$C$7&amp;"-C"&amp;COLUMNS('Participant Data'!$F10:DD$10),"")</f>
        <v/>
      </c>
      <c r="DE10" s="92" t="str">
        <f>IF(Complete="Complete",$C$7&amp;"-C"&amp;COLUMNS('Participant Data'!$F10:DE$10),"")</f>
        <v/>
      </c>
      <c r="DF10" s="92" t="str">
        <f>IF(Complete="Complete",$C$7&amp;"-C"&amp;COLUMNS('Participant Data'!$F10:DF$10),"")</f>
        <v/>
      </c>
      <c r="DG10" s="92" t="str">
        <f>IF(Complete="Complete",$C$7&amp;"-C"&amp;COLUMNS('Participant Data'!$F10:DG$10),"")</f>
        <v/>
      </c>
      <c r="DH10" s="92" t="str">
        <f>IF(Complete="Complete",$C$7&amp;"-C"&amp;COLUMNS('Participant Data'!$F10:DH$10),"")</f>
        <v/>
      </c>
      <c r="DI10" s="92" t="str">
        <f>IF(Complete="Complete",$C$7&amp;"-C"&amp;COLUMNS('Participant Data'!$F10:DI$10),"")</f>
        <v/>
      </c>
      <c r="DJ10" s="92" t="str">
        <f>IF(Complete="Complete",$C$7&amp;"-C"&amp;COLUMNS('Participant Data'!$F10:DJ$10),"")</f>
        <v/>
      </c>
      <c r="DK10" s="92" t="str">
        <f>IF(Complete="Complete",$C$7&amp;"-C"&amp;COLUMNS('Participant Data'!$F10:DK$10),"")</f>
        <v/>
      </c>
      <c r="DL10" s="92" t="str">
        <f>IF(Complete="Complete",$C$7&amp;"-C"&amp;COLUMNS('Participant Data'!$F10:DL$10),"")</f>
        <v/>
      </c>
      <c r="DM10" s="92" t="str">
        <f>IF(Complete="Complete",$C$7&amp;"-C"&amp;COLUMNS('Participant Data'!$F10:DM$10),"")</f>
        <v/>
      </c>
      <c r="DN10" s="92" t="str">
        <f>IF(Complete="Complete",$C$7&amp;"-C"&amp;COLUMNS('Participant Data'!$F10:DN$10),"")</f>
        <v/>
      </c>
      <c r="DO10" s="92" t="str">
        <f>IF(Complete="Complete",$C$7&amp;"-C"&amp;COLUMNS('Participant Data'!$F10:DO$10),"")</f>
        <v/>
      </c>
      <c r="DP10" s="92" t="str">
        <f>IF(Complete="Complete",$C$7&amp;"-C"&amp;COLUMNS('Participant Data'!$F10:DP$10),"")</f>
        <v/>
      </c>
      <c r="DQ10" s="92" t="str">
        <f>IF(Complete="Complete",$C$7&amp;"-C"&amp;COLUMNS('Participant Data'!$F10:DQ$10),"")</f>
        <v/>
      </c>
      <c r="DR10" s="92" t="str">
        <f>IF(Complete="Complete",$C$7&amp;"-C"&amp;COLUMNS('Participant Data'!$F10:DR$10),"")</f>
        <v/>
      </c>
      <c r="DS10" s="92" t="str">
        <f>IF(Complete="Complete",$C$7&amp;"-C"&amp;COLUMNS('Participant Data'!$F10:DS$10),"")</f>
        <v/>
      </c>
      <c r="DT10" s="92" t="str">
        <f>IF(Complete="Complete",$C$7&amp;"-C"&amp;COLUMNS('Participant Data'!$F10:DT$10),"")</f>
        <v/>
      </c>
      <c r="DU10" s="92" t="str">
        <f>IF(Complete="Complete",$C$7&amp;"-C"&amp;COLUMNS('Participant Data'!$F10:DU$10),"")</f>
        <v/>
      </c>
      <c r="DV10" s="92" t="str">
        <f>IF(Complete="Complete",$C$7&amp;"-C"&amp;COLUMNS('Participant Data'!$F10:DV$10),"")</f>
        <v/>
      </c>
      <c r="DW10" s="92" t="str">
        <f>IF(Complete="Complete",$C$7&amp;"-C"&amp;COLUMNS('Participant Data'!$F10:DW$10),"")</f>
        <v/>
      </c>
      <c r="DX10" s="92" t="str">
        <f>IF(Complete="Complete",$C$7&amp;"-C"&amp;COLUMNS('Participant Data'!$F10:DX$10),"")</f>
        <v/>
      </c>
      <c r="DY10" s="92" t="str">
        <f>IF(Complete="Complete",$C$7&amp;"-C"&amp;COLUMNS('Participant Data'!$F10:DY$10),"")</f>
        <v/>
      </c>
      <c r="DZ10" s="92" t="str">
        <f>IF(Complete="Complete",$C$7&amp;"-C"&amp;COLUMNS('Participant Data'!$F10:DZ$10),"")</f>
        <v/>
      </c>
      <c r="EA10" s="92" t="str">
        <f>IF(Complete="Complete",$C$7&amp;"-C"&amp;COLUMNS('Participant Data'!$F10:EA$10),"")</f>
        <v/>
      </c>
      <c r="EB10" s="92" t="str">
        <f>IF(Complete="Complete",$C$7&amp;"-C"&amp;COLUMNS('Participant Data'!$F10:EB$10),"")</f>
        <v/>
      </c>
      <c r="EC10" s="92" t="str">
        <f>IF(Complete="Complete",$C$7&amp;"-C"&amp;COLUMNS('Participant Data'!$F10:EC$10),"")</f>
        <v/>
      </c>
      <c r="ED10" s="92" t="str">
        <f>IF(Complete="Complete",$C$7&amp;"-C"&amp;COLUMNS('Participant Data'!$F10:ED$10),"")</f>
        <v/>
      </c>
      <c r="EE10" s="92" t="str">
        <f>IF(Complete="Complete",$C$7&amp;"-C"&amp;COLUMNS('Participant Data'!$F10:EE$10),"")</f>
        <v/>
      </c>
      <c r="EF10" s="92" t="str">
        <f>IF(Complete="Complete",$C$7&amp;"-C"&amp;COLUMNS('Participant Data'!$F10:EF$10),"")</f>
        <v/>
      </c>
      <c r="EG10" s="92" t="str">
        <f>IF(Complete="Complete",$C$7&amp;"-C"&amp;COLUMNS('Participant Data'!$F10:EG$10),"")</f>
        <v/>
      </c>
      <c r="EH10" s="92" t="str">
        <f>IF(Complete="Complete",$C$7&amp;"-C"&amp;COLUMNS('Participant Data'!$F10:EH$10),"")</f>
        <v/>
      </c>
      <c r="EI10" s="92" t="str">
        <f>IF(Complete="Complete",$C$7&amp;"-C"&amp;COLUMNS('Participant Data'!$F10:EI$10),"")</f>
        <v/>
      </c>
      <c r="EJ10" s="92" t="str">
        <f>IF(Complete="Complete",$C$7&amp;"-C"&amp;COLUMNS('Participant Data'!$F10:EJ$10),"")</f>
        <v/>
      </c>
      <c r="EK10" s="92" t="str">
        <f>IF(Complete="Complete",$C$7&amp;"-C"&amp;COLUMNS('Participant Data'!$F10:EK$10),"")</f>
        <v/>
      </c>
      <c r="EL10" s="92" t="str">
        <f>IF(Complete="Complete",$C$7&amp;"-C"&amp;COLUMNS('Participant Data'!$F10:EL$10),"")</f>
        <v/>
      </c>
      <c r="EM10" s="92" t="str">
        <f>IF(Complete="Complete",$C$7&amp;"-C"&amp;COLUMNS('Participant Data'!$F10:EM$10),"")</f>
        <v/>
      </c>
      <c r="EN10" s="92" t="str">
        <f>IF(Complete="Complete",$C$7&amp;"-C"&amp;COLUMNS('Participant Data'!$F10:EN$10),"")</f>
        <v/>
      </c>
      <c r="EO10" s="92" t="str">
        <f>IF(Complete="Complete",$C$7&amp;"-C"&amp;COLUMNS('Participant Data'!$F10:EO$10),"")</f>
        <v/>
      </c>
      <c r="EP10" s="92" t="str">
        <f>IF(Complete="Complete",$C$7&amp;"-C"&amp;COLUMNS('Participant Data'!$F10:EP$10),"")</f>
        <v/>
      </c>
      <c r="EQ10" s="92" t="str">
        <f>IF(Complete="Complete",$C$7&amp;"-C"&amp;COLUMNS('Participant Data'!$F10:EQ$10),"")</f>
        <v/>
      </c>
      <c r="ER10" s="92" t="str">
        <f>IF(Complete="Complete",$C$7&amp;"-C"&amp;COLUMNS('Participant Data'!$F10:ER$10),"")</f>
        <v/>
      </c>
      <c r="ES10" s="92" t="str">
        <f>IF(Complete="Complete",$C$7&amp;"-C"&amp;COLUMNS('Participant Data'!$F10:ES$10),"")</f>
        <v/>
      </c>
      <c r="ET10" s="92" t="str">
        <f>IF(Complete="Complete",$C$7&amp;"-C"&amp;COLUMNS('Participant Data'!$F10:ET$10),"")</f>
        <v/>
      </c>
      <c r="EU10" s="92" t="str">
        <f>IF(Complete="Complete",$C$7&amp;"-C"&amp;COLUMNS('Participant Data'!$F10:EU$10),"")</f>
        <v/>
      </c>
      <c r="EV10" s="92" t="str">
        <f>IF(Complete="Complete",$C$7&amp;"-C"&amp;COLUMNS('Participant Data'!$F10:EV$10),"")</f>
        <v/>
      </c>
      <c r="EW10" s="92" t="str">
        <f>IF(Complete="Complete",$C$7&amp;"-C"&amp;COLUMNS('Participant Data'!$F10:EW$10),"")</f>
        <v/>
      </c>
      <c r="EX10" s="92" t="str">
        <f>IF(Complete="Complete",$C$7&amp;"-C"&amp;COLUMNS('Participant Data'!$F10:EX$10),"")</f>
        <v/>
      </c>
      <c r="EY10" s="92" t="str">
        <f>IF(Complete="Complete",$C$7&amp;"-C"&amp;COLUMNS('Participant Data'!$F10:EY$10),"")</f>
        <v/>
      </c>
      <c r="EZ10" s="92" t="str">
        <f>IF(Complete="Complete",$C$7&amp;"-C"&amp;COLUMNS('Participant Data'!$F10:EZ$10),"")</f>
        <v/>
      </c>
      <c r="FA10" s="92" t="str">
        <f>IF(Complete="Complete",$C$7&amp;"-C"&amp;COLUMNS('Participant Data'!$F10:FA$10),"")</f>
        <v/>
      </c>
      <c r="FB10" s="92" t="str">
        <f>IF(Complete="Complete",$C$7&amp;"-C"&amp;COLUMNS('Participant Data'!$F10:FB$10),"")</f>
        <v/>
      </c>
      <c r="FC10" s="92" t="str">
        <f>IF(Complete="Complete",$C$7&amp;"-C"&amp;COLUMNS('Participant Data'!$F10:FC$10),"")</f>
        <v/>
      </c>
      <c r="FD10" s="92" t="str">
        <f>IF(Complete="Complete",$C$7&amp;"-C"&amp;COLUMNS('Participant Data'!$F10:FD$10),"")</f>
        <v/>
      </c>
      <c r="FE10" s="92" t="str">
        <f>IF(Complete="Complete",$C$7&amp;"-C"&amp;COLUMNS('Participant Data'!$F10:FE$10),"")</f>
        <v/>
      </c>
      <c r="FF10" s="92" t="str">
        <f>IF(Complete="Complete",$C$7&amp;"-C"&amp;COLUMNS('Participant Data'!$F10:FF$10),"")</f>
        <v/>
      </c>
      <c r="FG10" s="92" t="str">
        <f>IF(Complete="Complete",$C$7&amp;"-C"&amp;COLUMNS('Participant Data'!$F10:FG$10),"")</f>
        <v/>
      </c>
      <c r="FH10" s="92" t="str">
        <f>IF(Complete="Complete",$C$7&amp;"-C"&amp;COLUMNS('Participant Data'!$F10:FH$10),"")</f>
        <v/>
      </c>
      <c r="FI10" s="92" t="str">
        <f>IF(Complete="Complete",$C$7&amp;"-C"&amp;COLUMNS('Participant Data'!$F10:FI$10),"")</f>
        <v/>
      </c>
      <c r="FJ10" s="92" t="str">
        <f>IF(Complete="Complete",$C$7&amp;"-C"&amp;COLUMNS('Participant Data'!$F10:FJ$10),"")</f>
        <v/>
      </c>
      <c r="FK10" s="92" t="str">
        <f>IF(Complete="Complete",$C$7&amp;"-C"&amp;COLUMNS('Participant Data'!$F10:FK$10),"")</f>
        <v/>
      </c>
      <c r="FL10" s="92" t="str">
        <f>IF(Complete="Complete",$C$7&amp;"-C"&amp;COLUMNS('Participant Data'!$F10:FL$10),"")</f>
        <v/>
      </c>
      <c r="FM10" s="92" t="str">
        <f>IF(Complete="Complete",$C$7&amp;"-C"&amp;COLUMNS('Participant Data'!$F10:FM$10),"")</f>
        <v/>
      </c>
      <c r="FN10" s="92" t="str">
        <f>IF(Complete="Complete",$C$7&amp;"-C"&amp;COLUMNS('Participant Data'!$F10:FN$10),"")</f>
        <v/>
      </c>
      <c r="FO10" s="92" t="str">
        <f>IF(Complete="Complete",$C$7&amp;"-C"&amp;COLUMNS('Participant Data'!$F10:FO$10),"")</f>
        <v/>
      </c>
      <c r="FP10" s="92" t="str">
        <f>IF(Complete="Complete",$C$7&amp;"-C"&amp;COLUMNS('Participant Data'!$F10:FP$10),"")</f>
        <v/>
      </c>
      <c r="FQ10" s="92" t="str">
        <f>IF(Complete="Complete",$C$7&amp;"-C"&amp;COLUMNS('Participant Data'!$F10:FQ$10),"")</f>
        <v/>
      </c>
      <c r="FR10" s="92" t="str">
        <f>IF(Complete="Complete",$C$7&amp;"-C"&amp;COLUMNS('Participant Data'!$F10:FR$10),"")</f>
        <v/>
      </c>
      <c r="FS10" s="92" t="str">
        <f>IF(Complete="Complete",$C$7&amp;"-C"&amp;COLUMNS('Participant Data'!$F10:FS$10),"")</f>
        <v/>
      </c>
      <c r="FT10" s="92" t="str">
        <f>IF(Complete="Complete",$C$7&amp;"-C"&amp;COLUMNS('Participant Data'!$F10:FT$10),"")</f>
        <v/>
      </c>
      <c r="FU10" s="92" t="str">
        <f>IF(Complete="Complete",$C$7&amp;"-C"&amp;COLUMNS('Participant Data'!$F10:FU$10),"")</f>
        <v/>
      </c>
      <c r="FV10" s="92" t="str">
        <f>IF(Complete="Complete",$C$7&amp;"-C"&amp;COLUMNS('Participant Data'!$F10:FV$10),"")</f>
        <v/>
      </c>
      <c r="FW10" s="92" t="str">
        <f>IF(Complete="Complete",$C$7&amp;"-C"&amp;COLUMNS('Participant Data'!$F10:FW$10),"")</f>
        <v/>
      </c>
      <c r="FX10" s="92" t="str">
        <f>IF(Complete="Complete",$C$7&amp;"-C"&amp;COLUMNS('Participant Data'!$F10:FX$10),"")</f>
        <v/>
      </c>
      <c r="FY10" s="92" t="str">
        <f>IF(Complete="Complete",$C$7&amp;"-C"&amp;COLUMNS('Participant Data'!$F10:FY$10),"")</f>
        <v/>
      </c>
      <c r="FZ10" s="92" t="str">
        <f>IF(Complete="Complete",$C$7&amp;"-C"&amp;COLUMNS('Participant Data'!$F10:FZ$10),"")</f>
        <v/>
      </c>
      <c r="GA10" s="92" t="str">
        <f>IF(Complete="Complete",$C$7&amp;"-C"&amp;COLUMNS('Participant Data'!$F10:GA$10),"")</f>
        <v/>
      </c>
      <c r="GB10" s="92" t="str">
        <f>IF(Complete="Complete",$C$7&amp;"-C"&amp;COLUMNS('Participant Data'!$F10:GB$10),"")</f>
        <v/>
      </c>
      <c r="GC10" s="92" t="str">
        <f>IF(Complete="Complete",$C$7&amp;"-C"&amp;COLUMNS('Participant Data'!$F10:GC$10),"")</f>
        <v/>
      </c>
      <c r="GD10" s="92" t="str">
        <f>IF(Complete="Complete",$C$7&amp;"-C"&amp;COLUMNS('Participant Data'!$F10:GD$10),"")</f>
        <v/>
      </c>
      <c r="GE10" s="92" t="str">
        <f>IF(Complete="Complete",$C$7&amp;"-C"&amp;COLUMNS('Participant Data'!$F10:GE$10),"")</f>
        <v/>
      </c>
      <c r="GF10" s="92" t="str">
        <f>IF(Complete="Complete",$C$7&amp;"-C"&amp;COLUMNS('Participant Data'!$F10:GF$10),"")</f>
        <v/>
      </c>
      <c r="GG10" s="92" t="str">
        <f>IF(Complete="Complete",$C$7&amp;"-C"&amp;COLUMNS('Participant Data'!$F10:GG$10),"")</f>
        <v/>
      </c>
      <c r="GH10" s="92" t="str">
        <f>IF(Complete="Complete",$C$7&amp;"-C"&amp;COLUMNS('Participant Data'!$F10:GH$10),"")</f>
        <v/>
      </c>
      <c r="GI10" s="92" t="str">
        <f>IF(Complete="Complete",$C$7&amp;"-C"&amp;COLUMNS('Participant Data'!$F10:GI$10),"")</f>
        <v/>
      </c>
      <c r="GJ10" s="92" t="str">
        <f>IF(Complete="Complete",$C$7&amp;"-C"&amp;COLUMNS('Participant Data'!$F10:GJ$10),"")</f>
        <v/>
      </c>
      <c r="GK10" s="92" t="str">
        <f>IF(Complete="Complete",$C$7&amp;"-C"&amp;COLUMNS('Participant Data'!$F10:GK$10),"")</f>
        <v/>
      </c>
      <c r="GL10" s="92" t="str">
        <f>IF(Complete="Complete",$C$7&amp;"-C"&amp;COLUMNS('Participant Data'!$F10:GL$10),"")</f>
        <v/>
      </c>
      <c r="GM10" s="92" t="str">
        <f>IF(Complete="Complete",$C$7&amp;"-C"&amp;COLUMNS('Participant Data'!$F10:GM$10),"")</f>
        <v/>
      </c>
      <c r="GN10" s="92" t="str">
        <f>IF(Complete="Complete",$C$7&amp;"-C"&amp;COLUMNS('Participant Data'!$F10:GN$10),"")</f>
        <v/>
      </c>
      <c r="GO10" s="92" t="str">
        <f>IF(Complete="Complete",$C$7&amp;"-C"&amp;COLUMNS('Participant Data'!$F10:GO$10),"")</f>
        <v/>
      </c>
      <c r="GP10" s="92" t="str">
        <f>IF(Complete="Complete",$C$7&amp;"-C"&amp;COLUMNS('Participant Data'!$F10:GP$10),"")</f>
        <v/>
      </c>
      <c r="GQ10" s="92" t="str">
        <f>IF(Complete="Complete",$C$7&amp;"-C"&amp;COLUMNS('Participant Data'!$F10:GQ$10),"")</f>
        <v/>
      </c>
      <c r="GR10" s="92" t="str">
        <f>IF(Complete="Complete",$C$7&amp;"-C"&amp;COLUMNS('Participant Data'!$F10:GR$10),"")</f>
        <v/>
      </c>
      <c r="GS10" s="92" t="str">
        <f>IF(Complete="Complete",$C$7&amp;"-C"&amp;COLUMNS('Participant Data'!$F10:GS$10),"")</f>
        <v/>
      </c>
      <c r="GT10" s="92" t="str">
        <f>IF(Complete="Complete",$C$7&amp;"-C"&amp;COLUMNS('Participant Data'!$F10:GT$10),"")</f>
        <v/>
      </c>
      <c r="GU10" s="92" t="str">
        <f>IF(Complete="Complete",$C$7&amp;"-C"&amp;COLUMNS('Participant Data'!$F10:GU$10),"")</f>
        <v/>
      </c>
      <c r="GV10" s="92" t="str">
        <f>IF(Complete="Complete",$C$7&amp;"-C"&amp;COLUMNS('Participant Data'!$F10:GV$10),"")</f>
        <v/>
      </c>
      <c r="GW10" s="92" t="str">
        <f>IF(Complete="Complete",$C$7&amp;"-C"&amp;COLUMNS('Participant Data'!$F10:GW$10),"")</f>
        <v/>
      </c>
      <c r="GX10" s="92" t="str">
        <f>IF(Complete="Complete",$C$7&amp;"-C"&amp;COLUMNS('Participant Data'!$F10:GX$10),"")</f>
        <v/>
      </c>
      <c r="GY10" s="92" t="str">
        <f>IF(Complete="Complete",$C$7&amp;"-C"&amp;COLUMNS('Participant Data'!$F10:GY$10),"")</f>
        <v/>
      </c>
      <c r="GZ10" s="92" t="str">
        <f>IF(Complete="Complete",$C$7&amp;"-C"&amp;COLUMNS('Participant Data'!$F10:GZ$10),"")</f>
        <v/>
      </c>
      <c r="HA10" s="92" t="str">
        <f>IF(Complete="Complete",$C$7&amp;"-C"&amp;COLUMNS('Participant Data'!$F10:HA$10),"")</f>
        <v/>
      </c>
      <c r="HB10" s="92" t="str">
        <f>IF(Complete="Complete",$C$7&amp;"-C"&amp;COLUMNS('Participant Data'!$F10:HB$10),"")</f>
        <v/>
      </c>
      <c r="HC10" s="92" t="str">
        <f>IF(Complete="Complete",$C$7&amp;"-C"&amp;COLUMNS('Participant Data'!$F10:HC$10),"")</f>
        <v/>
      </c>
      <c r="HD10" s="92" t="str">
        <f>IF(Complete="Complete",$C$7&amp;"-C"&amp;COLUMNS('Participant Data'!$F10:HD$10),"")</f>
        <v/>
      </c>
      <c r="HE10" s="92" t="str">
        <f>IF(Complete="Complete",$C$7&amp;"-C"&amp;COLUMNS('Participant Data'!$F10:HE$10),"")</f>
        <v/>
      </c>
      <c r="HF10" s="92" t="str">
        <f>IF(Complete="Complete",$C$7&amp;"-C"&amp;COLUMNS('Participant Data'!$F10:HF$10),"")</f>
        <v/>
      </c>
      <c r="HG10" s="92" t="str">
        <f>IF(Complete="Complete",$C$7&amp;"-C"&amp;COLUMNS('Participant Data'!$F10:HG$10),"")</f>
        <v/>
      </c>
      <c r="HH10" s="92" t="str">
        <f>IF(Complete="Complete",$C$7&amp;"-C"&amp;COLUMNS('Participant Data'!$F10:HH$10),"")</f>
        <v/>
      </c>
      <c r="HI10" s="92" t="str">
        <f>IF(Complete="Complete",$C$7&amp;"-C"&amp;COLUMNS('Participant Data'!$F10:HI$10),"")</f>
        <v/>
      </c>
      <c r="HJ10" s="92" t="str">
        <f>IF(Complete="Complete",$C$7&amp;"-C"&amp;COLUMNS('Participant Data'!$F10:HJ$10),"")</f>
        <v/>
      </c>
      <c r="HK10" s="92" t="str">
        <f>IF(Complete="Complete",$C$7&amp;"-C"&amp;COLUMNS('Participant Data'!$F10:HK$10),"")</f>
        <v/>
      </c>
      <c r="HL10" s="92" t="str">
        <f>IF(Complete="Complete",$C$7&amp;"-C"&amp;COLUMNS('Participant Data'!$F10:HL$10),"")</f>
        <v/>
      </c>
      <c r="HM10" s="92" t="str">
        <f>IF(Complete="Complete",$C$7&amp;"-C"&amp;COLUMNS('Participant Data'!$F10:HM$10),"")</f>
        <v/>
      </c>
      <c r="HN10" s="92" t="str">
        <f>IF(Complete="Complete",$C$7&amp;"-C"&amp;COLUMNS('Participant Data'!$F10:HN$10),"")</f>
        <v/>
      </c>
      <c r="HO10" s="92" t="str">
        <f>IF(Complete="Complete",$C$7&amp;"-C"&amp;COLUMNS('Participant Data'!$F10:HO$10),"")</f>
        <v/>
      </c>
      <c r="HP10" s="92" t="str">
        <f>IF(Complete="Complete",$C$7&amp;"-C"&amp;COLUMNS('Participant Data'!$F10:HP$10),"")</f>
        <v/>
      </c>
      <c r="HQ10" s="92" t="str">
        <f>IF(Complete="Complete",$C$7&amp;"-C"&amp;COLUMNS('Participant Data'!$F10:HQ$10),"")</f>
        <v/>
      </c>
      <c r="HR10" s="92" t="str">
        <f>IF(Complete="Complete",$C$7&amp;"-C"&amp;COLUMNS('Participant Data'!$F10:HR$10),"")</f>
        <v/>
      </c>
      <c r="HS10" s="92" t="str">
        <f>IF(Complete="Complete",$C$7&amp;"-C"&amp;COLUMNS('Participant Data'!$F10:HS$10),"")</f>
        <v/>
      </c>
      <c r="HT10" s="92" t="str">
        <f>IF(Complete="Complete",$C$7&amp;"-C"&amp;COLUMNS('Participant Data'!$F10:HT$10),"")</f>
        <v/>
      </c>
      <c r="HU10" s="92" t="str">
        <f>IF(Complete="Complete",$C$7&amp;"-C"&amp;COLUMNS('Participant Data'!$F10:HU$10),"")</f>
        <v/>
      </c>
      <c r="HV10" s="92" t="str">
        <f>IF(Complete="Complete",$C$7&amp;"-C"&amp;COLUMNS('Participant Data'!$F10:HV$10),"")</f>
        <v/>
      </c>
      <c r="HW10" s="92" t="str">
        <f>IF(Complete="Complete",$C$7&amp;"-C"&amp;COLUMNS('Participant Data'!$F10:HW$10),"")</f>
        <v/>
      </c>
      <c r="HX10" s="92" t="str">
        <f>IF(Complete="Complete",$C$7&amp;"-C"&amp;COLUMNS('Participant Data'!$F10:HX$10),"")</f>
        <v/>
      </c>
      <c r="HY10" s="92" t="str">
        <f>IF(Complete="Complete",$C$7&amp;"-C"&amp;COLUMNS('Participant Data'!$F10:HY$10),"")</f>
        <v/>
      </c>
      <c r="HZ10" s="92" t="str">
        <f>IF(Complete="Complete",$C$7&amp;"-C"&amp;COLUMNS('Participant Data'!$F10:HZ$10),"")</f>
        <v/>
      </c>
    </row>
    <row r="11" spans="1:234" x14ac:dyDescent="0.45">
      <c r="C11" s="7"/>
      <c r="D11" s="5" t="s">
        <v>1</v>
      </c>
      <c r="E11" s="6" t="s">
        <v>35</v>
      </c>
      <c r="F11" s="14" t="s">
        <v>236</v>
      </c>
      <c r="G11" s="14" t="s">
        <v>236</v>
      </c>
      <c r="H11" s="14" t="s">
        <v>236</v>
      </c>
      <c r="I11" s="14" t="s">
        <v>236</v>
      </c>
      <c r="J11" s="14" t="s">
        <v>236</v>
      </c>
      <c r="K11" s="14" t="s">
        <v>211</v>
      </c>
    </row>
    <row r="12" spans="1:234" x14ac:dyDescent="0.45">
      <c r="C12" s="7"/>
      <c r="D12" s="35" t="s">
        <v>0</v>
      </c>
      <c r="E12" s="36" t="s">
        <v>26</v>
      </c>
      <c r="F12" s="14" t="s">
        <v>236</v>
      </c>
      <c r="G12" s="14" t="s">
        <v>236</v>
      </c>
      <c r="H12" s="14" t="s">
        <v>236</v>
      </c>
      <c r="I12" s="14" t="s">
        <v>236</v>
      </c>
      <c r="J12" s="14" t="s">
        <v>236</v>
      </c>
    </row>
    <row r="13" spans="1:234" x14ac:dyDescent="0.45">
      <c r="C13" s="7"/>
      <c r="D13" s="5" t="s">
        <v>267</v>
      </c>
      <c r="E13" s="6" t="s">
        <v>287</v>
      </c>
      <c r="F13" s="14" t="s">
        <v>273</v>
      </c>
      <c r="G13" s="14" t="s">
        <v>236</v>
      </c>
      <c r="H13" s="14" t="s">
        <v>236</v>
      </c>
      <c r="I13" s="14" t="s">
        <v>236</v>
      </c>
      <c r="J13" s="14" t="s">
        <v>236</v>
      </c>
    </row>
    <row r="14" spans="1:234" x14ac:dyDescent="0.45">
      <c r="C14" s="7"/>
      <c r="D14" s="77" t="s">
        <v>268</v>
      </c>
      <c r="E14" s="78" t="s">
        <v>291</v>
      </c>
      <c r="F14" s="14" t="s">
        <v>317</v>
      </c>
      <c r="G14" s="14" t="s">
        <v>236</v>
      </c>
      <c r="H14" s="14" t="s">
        <v>236</v>
      </c>
      <c r="I14" s="14" t="s">
        <v>236</v>
      </c>
      <c r="J14" s="14" t="s">
        <v>236</v>
      </c>
    </row>
    <row r="15" spans="1:234" x14ac:dyDescent="0.45">
      <c r="C15" s="7"/>
      <c r="D15" s="5" t="s">
        <v>269</v>
      </c>
      <c r="E15" s="6" t="s">
        <v>288</v>
      </c>
      <c r="F15" s="14" t="s">
        <v>275</v>
      </c>
      <c r="G15" s="14" t="s">
        <v>236</v>
      </c>
      <c r="H15" s="14" t="s">
        <v>236</v>
      </c>
      <c r="I15" s="14" t="s">
        <v>236</v>
      </c>
      <c r="J15" s="14" t="s">
        <v>236</v>
      </c>
    </row>
    <row r="16" spans="1:234" x14ac:dyDescent="0.45">
      <c r="C16" s="7"/>
      <c r="D16" s="5" t="s">
        <v>290</v>
      </c>
      <c r="E16" s="6" t="s">
        <v>292</v>
      </c>
      <c r="F16" s="14" t="s">
        <v>318</v>
      </c>
      <c r="G16" s="14" t="s">
        <v>236</v>
      </c>
      <c r="H16" s="14" t="s">
        <v>236</v>
      </c>
      <c r="I16" s="14" t="s">
        <v>236</v>
      </c>
      <c r="J16" s="14" t="s">
        <v>236</v>
      </c>
    </row>
    <row r="17" spans="1:16384" x14ac:dyDescent="0.45">
      <c r="C17" s="7"/>
      <c r="D17" s="5" t="s">
        <v>70</v>
      </c>
      <c r="E17" s="6" t="s">
        <v>25</v>
      </c>
      <c r="F17" s="14" t="s">
        <v>71</v>
      </c>
      <c r="G17" s="14" t="s">
        <v>71</v>
      </c>
      <c r="H17" s="14" t="s">
        <v>71</v>
      </c>
      <c r="I17" s="14" t="s">
        <v>71</v>
      </c>
      <c r="J17" s="14" t="s">
        <v>71</v>
      </c>
    </row>
    <row r="18" spans="1:16384" x14ac:dyDescent="0.45">
      <c r="C18" s="7"/>
      <c r="D18" s="5" t="s">
        <v>41</v>
      </c>
      <c r="E18" s="6" t="s">
        <v>25</v>
      </c>
      <c r="F18" s="14" t="s">
        <v>43</v>
      </c>
      <c r="G18" s="14" t="s">
        <v>43</v>
      </c>
      <c r="H18" s="14" t="s">
        <v>43</v>
      </c>
      <c r="I18" s="14" t="s">
        <v>43</v>
      </c>
      <c r="J18" s="14" t="s">
        <v>43</v>
      </c>
    </row>
    <row r="19" spans="1:16384" x14ac:dyDescent="0.45">
      <c r="C19" s="7"/>
      <c r="D19" s="5" t="s">
        <v>14</v>
      </c>
      <c r="E19" s="6" t="s">
        <v>25</v>
      </c>
      <c r="F19" s="14" t="s">
        <v>236</v>
      </c>
      <c r="G19" s="14" t="s">
        <v>236</v>
      </c>
      <c r="H19" s="14" t="s">
        <v>236</v>
      </c>
      <c r="I19" s="14" t="s">
        <v>236</v>
      </c>
      <c r="J19" s="14" t="s">
        <v>236</v>
      </c>
    </row>
    <row r="20" spans="1:16384" x14ac:dyDescent="0.45">
      <c r="C20" s="7"/>
      <c r="D20" s="5" t="s">
        <v>15</v>
      </c>
      <c r="E20" s="6" t="s">
        <v>25</v>
      </c>
      <c r="F20" s="14" t="s">
        <v>162</v>
      </c>
      <c r="G20" s="14" t="s">
        <v>162</v>
      </c>
      <c r="H20" s="14" t="s">
        <v>162</v>
      </c>
      <c r="I20" s="14" t="s">
        <v>162</v>
      </c>
      <c r="J20" s="14" t="s">
        <v>162</v>
      </c>
    </row>
    <row r="21" spans="1:16384" x14ac:dyDescent="0.45">
      <c r="C21" s="7"/>
      <c r="D21" s="5" t="s">
        <v>270</v>
      </c>
      <c r="E21" s="6" t="s">
        <v>289</v>
      </c>
      <c r="F21" s="14" t="s">
        <v>284</v>
      </c>
      <c r="G21" s="14" t="s">
        <v>284</v>
      </c>
      <c r="H21" s="14" t="s">
        <v>284</v>
      </c>
      <c r="I21" s="14" t="s">
        <v>284</v>
      </c>
      <c r="J21" s="14" t="s">
        <v>284</v>
      </c>
    </row>
    <row r="22" spans="1:16384" x14ac:dyDescent="0.45">
      <c r="C22" s="7"/>
      <c r="D22" s="5" t="s">
        <v>271</v>
      </c>
      <c r="E22" s="6" t="s">
        <v>272</v>
      </c>
      <c r="F22" s="14" t="s">
        <v>104</v>
      </c>
      <c r="G22" s="14" t="s">
        <v>104</v>
      </c>
      <c r="H22" s="14" t="s">
        <v>104</v>
      </c>
      <c r="I22" s="14" t="s">
        <v>104</v>
      </c>
      <c r="J22" s="14" t="s">
        <v>104</v>
      </c>
    </row>
    <row r="23" spans="1:16384" x14ac:dyDescent="0.45">
      <c r="C23" s="7"/>
      <c r="D23" s="5" t="s">
        <v>17</v>
      </c>
      <c r="E23" s="6" t="s">
        <v>171</v>
      </c>
      <c r="F23" s="14" t="s">
        <v>45</v>
      </c>
      <c r="G23" s="14" t="s">
        <v>45</v>
      </c>
      <c r="H23" s="14" t="s">
        <v>45</v>
      </c>
      <c r="I23" s="14" t="s">
        <v>45</v>
      </c>
      <c r="J23" s="14" t="s">
        <v>45</v>
      </c>
    </row>
    <row r="24" spans="1:16384" x14ac:dyDescent="0.45">
      <c r="C24" s="7"/>
      <c r="D24" s="5" t="s">
        <v>27</v>
      </c>
      <c r="E24" s="6" t="s">
        <v>29</v>
      </c>
      <c r="F24" s="14" t="s">
        <v>236</v>
      </c>
      <c r="G24" s="14" t="s">
        <v>236</v>
      </c>
      <c r="H24" s="14" t="s">
        <v>236</v>
      </c>
      <c r="I24" s="14" t="s">
        <v>236</v>
      </c>
      <c r="J24" s="14" t="s">
        <v>236</v>
      </c>
    </row>
    <row r="25" spans="1:16384" s="23" customFormat="1" x14ac:dyDescent="0.45">
      <c r="A25" s="80"/>
      <c r="B25"/>
      <c r="C25" s="7"/>
      <c r="D25" s="5" t="s">
        <v>28</v>
      </c>
      <c r="E25" s="6" t="s">
        <v>30</v>
      </c>
      <c r="F25" s="23" t="s">
        <v>236</v>
      </c>
      <c r="G25" s="23" t="s">
        <v>236</v>
      </c>
      <c r="H25" s="23" t="s">
        <v>236</v>
      </c>
      <c r="I25" s="23" t="s">
        <v>236</v>
      </c>
      <c r="J25" s="23" t="s">
        <v>236</v>
      </c>
    </row>
    <row r="26" spans="1:16384" x14ac:dyDescent="0.45">
      <c r="C26" s="4" t="s">
        <v>301</v>
      </c>
      <c r="D26" s="8" t="s">
        <v>293</v>
      </c>
      <c r="E26" s="36" t="s">
        <v>294</v>
      </c>
      <c r="F26" s="14" t="s">
        <v>338</v>
      </c>
      <c r="G26" s="14" t="s">
        <v>236</v>
      </c>
      <c r="H26" s="14" t="s">
        <v>236</v>
      </c>
      <c r="I26" s="14" t="s">
        <v>236</v>
      </c>
      <c r="J26" s="14" t="s">
        <v>236</v>
      </c>
    </row>
    <row r="27" spans="1:16384" x14ac:dyDescent="0.45">
      <c r="C27" s="9"/>
      <c r="D27" s="8" t="s">
        <v>13</v>
      </c>
      <c r="E27" s="6" t="s">
        <v>302</v>
      </c>
      <c r="F27" s="14" t="s">
        <v>314</v>
      </c>
      <c r="G27" s="14" t="s">
        <v>236</v>
      </c>
      <c r="H27" s="14" t="s">
        <v>236</v>
      </c>
      <c r="I27" s="14" t="s">
        <v>236</v>
      </c>
      <c r="J27" s="14" t="s">
        <v>236</v>
      </c>
    </row>
    <row r="28" spans="1:16384" x14ac:dyDescent="0.45">
      <c r="C28" s="10"/>
      <c r="D28" s="8" t="s">
        <v>295</v>
      </c>
      <c r="E28" s="6" t="s">
        <v>296</v>
      </c>
      <c r="F28" s="14" t="s">
        <v>133</v>
      </c>
      <c r="G28" s="14" t="s">
        <v>131</v>
      </c>
      <c r="H28" s="14" t="s">
        <v>131</v>
      </c>
      <c r="I28" s="14" t="s">
        <v>131</v>
      </c>
      <c r="J28" s="14" t="s">
        <v>131</v>
      </c>
      <c r="K28" s="14" t="s">
        <v>131</v>
      </c>
    </row>
    <row r="29" spans="1:16384" x14ac:dyDescent="0.45">
      <c r="C29" s="10"/>
      <c r="D29" s="8" t="s">
        <v>297</v>
      </c>
      <c r="E29" s="6" t="s">
        <v>298</v>
      </c>
      <c r="F29" s="14" t="s">
        <v>308</v>
      </c>
      <c r="G29" s="14">
        <v>1234</v>
      </c>
      <c r="H29" s="14">
        <v>1234</v>
      </c>
      <c r="I29" s="14">
        <v>1234</v>
      </c>
      <c r="J29" s="14">
        <v>1234</v>
      </c>
    </row>
    <row r="30" spans="1:16384" x14ac:dyDescent="0.45">
      <c r="C30" s="10"/>
      <c r="D30" s="8" t="s">
        <v>299</v>
      </c>
      <c r="E30" s="6" t="s">
        <v>300</v>
      </c>
      <c r="F30" s="14" t="s">
        <v>309</v>
      </c>
      <c r="G30" s="14" t="s">
        <v>48</v>
      </c>
      <c r="H30" s="14" t="s">
        <v>48</v>
      </c>
      <c r="I30" s="14" t="s">
        <v>48</v>
      </c>
      <c r="J30" s="14" t="s">
        <v>48</v>
      </c>
    </row>
    <row r="31" spans="1:16384" x14ac:dyDescent="0.45">
      <c r="C31" s="7"/>
      <c r="D31" s="8" t="s">
        <v>93</v>
      </c>
      <c r="E31" s="6" t="s">
        <v>304</v>
      </c>
      <c r="F31" s="14" t="s">
        <v>311</v>
      </c>
      <c r="G31" s="14" t="s">
        <v>239</v>
      </c>
      <c r="H31" s="14" t="s">
        <v>238</v>
      </c>
      <c r="I31" s="14" t="s">
        <v>240</v>
      </c>
      <c r="J31" s="14" t="s">
        <v>238</v>
      </c>
      <c r="K31" s="14" t="s">
        <v>240</v>
      </c>
    </row>
    <row r="32" spans="1:16384" s="37" customFormat="1" x14ac:dyDescent="0.45">
      <c r="A32" s="80"/>
      <c r="B32"/>
      <c r="C32" s="11"/>
      <c r="D32" s="58" t="s">
        <v>2</v>
      </c>
      <c r="E32" s="6" t="s">
        <v>303</v>
      </c>
      <c r="F32" s="34" t="s">
        <v>65</v>
      </c>
      <c r="G32" s="23" t="s">
        <v>64</v>
      </c>
      <c r="H32" s="23" t="s">
        <v>64</v>
      </c>
      <c r="I32" s="23" t="s">
        <v>64</v>
      </c>
      <c r="J32" s="23" t="s">
        <v>64</v>
      </c>
      <c r="K32" s="23" t="s">
        <v>65</v>
      </c>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c r="IW32" s="23"/>
      <c r="IX32" s="23"/>
      <c r="IY32" s="23"/>
      <c r="IZ32" s="23"/>
      <c r="JA32" s="23"/>
      <c r="JB32" s="23"/>
      <c r="JC32" s="23"/>
      <c r="JD32" s="23"/>
      <c r="JE32" s="23"/>
      <c r="JF32" s="23"/>
      <c r="JG32" s="23"/>
      <c r="JH32" s="23"/>
      <c r="JI32" s="23"/>
      <c r="JJ32" s="23"/>
      <c r="JK32" s="23"/>
      <c r="JL32" s="23"/>
      <c r="JM32" s="23"/>
      <c r="JN32" s="23"/>
      <c r="JO32" s="23"/>
      <c r="JP32" s="23"/>
      <c r="JQ32" s="23"/>
      <c r="JR32" s="23"/>
      <c r="JS32" s="23"/>
      <c r="JT32" s="23"/>
      <c r="JU32" s="23"/>
      <c r="JV32" s="23"/>
      <c r="JW32" s="23"/>
      <c r="JX32" s="23"/>
      <c r="JY32" s="23"/>
      <c r="JZ32" s="23"/>
      <c r="KA32" s="23"/>
      <c r="KB32" s="23"/>
      <c r="KC32" s="23"/>
      <c r="KD32" s="23"/>
      <c r="KE32" s="23"/>
      <c r="KF32" s="23"/>
      <c r="KG32" s="23"/>
      <c r="KH32" s="23"/>
      <c r="KI32" s="23"/>
      <c r="KJ32" s="23"/>
      <c r="KK32" s="23"/>
      <c r="KL32" s="23"/>
      <c r="KM32" s="23"/>
      <c r="KN32" s="23"/>
      <c r="KO32" s="23"/>
      <c r="KP32" s="23"/>
      <c r="KQ32" s="23"/>
      <c r="KR32" s="23"/>
      <c r="KS32" s="23"/>
      <c r="KT32" s="23"/>
      <c r="KU32" s="23"/>
      <c r="KV32" s="23"/>
      <c r="KW32" s="23"/>
      <c r="KX32" s="23"/>
      <c r="KY32" s="23"/>
      <c r="KZ32" s="23"/>
      <c r="LA32" s="23"/>
      <c r="LB32" s="23"/>
      <c r="LC32" s="23"/>
      <c r="LD32" s="23"/>
      <c r="LE32" s="23"/>
      <c r="LF32" s="23"/>
      <c r="LG32" s="23"/>
      <c r="LH32" s="23"/>
      <c r="LI32" s="23"/>
      <c r="LJ32" s="23"/>
      <c r="LK32" s="23"/>
      <c r="LL32" s="23"/>
      <c r="LM32" s="23"/>
      <c r="LN32" s="23"/>
      <c r="LO32" s="23"/>
      <c r="LP32" s="23"/>
      <c r="LQ32" s="23"/>
      <c r="LR32" s="23"/>
      <c r="LS32" s="23"/>
      <c r="LT32" s="23"/>
      <c r="LU32" s="23"/>
      <c r="LV32" s="23"/>
      <c r="LW32" s="23"/>
      <c r="LX32" s="23"/>
      <c r="LY32" s="23"/>
      <c r="LZ32" s="23"/>
      <c r="MA32" s="23"/>
      <c r="MB32" s="23"/>
      <c r="MC32" s="23"/>
      <c r="MD32" s="23"/>
      <c r="ME32" s="23"/>
      <c r="MF32" s="23"/>
      <c r="MG32" s="23"/>
      <c r="MH32" s="23"/>
      <c r="MI32" s="23"/>
      <c r="MJ32" s="23"/>
      <c r="MK32" s="23"/>
      <c r="ML32" s="23"/>
      <c r="MM32" s="23"/>
      <c r="MN32" s="23"/>
      <c r="MO32" s="23"/>
      <c r="MP32" s="23"/>
      <c r="MQ32" s="23"/>
      <c r="MR32" s="23"/>
      <c r="MS32" s="23"/>
      <c r="MT32" s="23"/>
      <c r="MU32" s="23"/>
      <c r="MV32" s="23"/>
      <c r="MW32" s="23"/>
      <c r="MX32" s="23"/>
      <c r="MY32" s="23"/>
      <c r="MZ32" s="23"/>
      <c r="NA32" s="23"/>
      <c r="NB32" s="23"/>
      <c r="NC32" s="23"/>
      <c r="ND32" s="23"/>
      <c r="NE32" s="23"/>
      <c r="NF32" s="23"/>
      <c r="NG32" s="23"/>
      <c r="NH32" s="23"/>
      <c r="NI32" s="23"/>
      <c r="NJ32" s="23"/>
      <c r="NK32" s="23"/>
      <c r="NL32" s="23"/>
      <c r="NM32" s="23"/>
      <c r="NN32" s="23"/>
      <c r="NO32" s="23"/>
      <c r="NP32" s="23"/>
      <c r="NQ32" s="23"/>
      <c r="NR32" s="23"/>
      <c r="NS32" s="23"/>
      <c r="NT32" s="23"/>
      <c r="NU32" s="23"/>
      <c r="NV32" s="23"/>
      <c r="NW32" s="23"/>
      <c r="NX32" s="23"/>
      <c r="NY32" s="23"/>
      <c r="NZ32" s="23"/>
      <c r="OA32" s="23"/>
      <c r="OB32" s="23"/>
      <c r="OC32" s="23"/>
      <c r="OD32" s="23"/>
      <c r="OE32" s="23"/>
      <c r="OF32" s="23"/>
      <c r="OG32" s="23"/>
      <c r="OH32" s="23"/>
      <c r="OI32" s="23"/>
      <c r="OJ32" s="23"/>
      <c r="OK32" s="23"/>
      <c r="OL32" s="23"/>
      <c r="OM32" s="23"/>
      <c r="ON32" s="23"/>
      <c r="OO32" s="23"/>
      <c r="OP32" s="23"/>
      <c r="OQ32" s="23"/>
      <c r="OR32" s="23"/>
      <c r="OS32" s="23"/>
      <c r="OT32" s="23"/>
      <c r="OU32" s="23"/>
      <c r="OV32" s="23"/>
      <c r="OW32" s="23"/>
      <c r="OX32" s="23"/>
      <c r="OY32" s="23"/>
      <c r="OZ32" s="23"/>
      <c r="PA32" s="23"/>
      <c r="PB32" s="23"/>
      <c r="PC32" s="23"/>
      <c r="PD32" s="23"/>
      <c r="PE32" s="23"/>
      <c r="PF32" s="23"/>
      <c r="PG32" s="23"/>
      <c r="PH32" s="23"/>
      <c r="PI32" s="23"/>
      <c r="PJ32" s="23"/>
      <c r="PK32" s="23"/>
      <c r="PL32" s="23"/>
      <c r="PM32" s="23"/>
      <c r="PN32" s="23"/>
      <c r="PO32" s="23"/>
      <c r="PP32" s="23"/>
      <c r="PQ32" s="23"/>
      <c r="PR32" s="23"/>
      <c r="PS32" s="23"/>
      <c r="PT32" s="23"/>
      <c r="PU32" s="23"/>
      <c r="PV32" s="23"/>
      <c r="PW32" s="23"/>
      <c r="PX32" s="23"/>
      <c r="PY32" s="23"/>
      <c r="PZ32" s="23"/>
      <c r="QA32" s="23"/>
      <c r="QB32" s="23"/>
      <c r="QC32" s="23"/>
      <c r="QD32" s="23"/>
      <c r="QE32" s="23"/>
      <c r="QF32" s="23"/>
      <c r="QG32" s="23"/>
      <c r="QH32" s="23"/>
      <c r="QI32" s="23"/>
      <c r="QJ32" s="23"/>
      <c r="QK32" s="23"/>
      <c r="QL32" s="23"/>
      <c r="QM32" s="23"/>
      <c r="QN32" s="23"/>
      <c r="QO32" s="23"/>
      <c r="QP32" s="23"/>
      <c r="QQ32" s="23"/>
      <c r="QR32" s="23"/>
      <c r="QS32" s="23"/>
      <c r="QT32" s="23"/>
      <c r="QU32" s="23"/>
      <c r="QV32" s="23"/>
      <c r="QW32" s="23"/>
      <c r="QX32" s="23"/>
      <c r="QY32" s="23"/>
      <c r="QZ32" s="23"/>
      <c r="RA32" s="23"/>
      <c r="RB32" s="23"/>
      <c r="RC32" s="23"/>
      <c r="RD32" s="23"/>
      <c r="RE32" s="23"/>
      <c r="RF32" s="23"/>
      <c r="RG32" s="23"/>
      <c r="RH32" s="23"/>
      <c r="RI32" s="23"/>
      <c r="RJ32" s="23"/>
      <c r="RK32" s="23"/>
      <c r="RL32" s="23"/>
      <c r="RM32" s="23"/>
      <c r="RN32" s="23"/>
      <c r="RO32" s="23"/>
      <c r="RP32" s="23"/>
      <c r="RQ32" s="23"/>
      <c r="RR32" s="23"/>
      <c r="RS32" s="23"/>
      <c r="RT32" s="23"/>
      <c r="RU32" s="23"/>
      <c r="RV32" s="23"/>
      <c r="RW32" s="23"/>
      <c r="RX32" s="23"/>
      <c r="RY32" s="23"/>
      <c r="RZ32" s="23"/>
      <c r="SA32" s="23"/>
      <c r="SB32" s="23"/>
      <c r="SC32" s="23"/>
      <c r="SD32" s="23"/>
      <c r="SE32" s="23"/>
      <c r="SF32" s="23"/>
      <c r="SG32" s="23"/>
      <c r="SH32" s="23"/>
      <c r="SI32" s="23"/>
      <c r="SJ32" s="23"/>
      <c r="SK32" s="23"/>
      <c r="SL32" s="23"/>
      <c r="SM32" s="23"/>
      <c r="SN32" s="23"/>
      <c r="SO32" s="23"/>
      <c r="SP32" s="23"/>
      <c r="SQ32" s="23"/>
      <c r="SR32" s="23"/>
      <c r="SS32" s="23"/>
      <c r="ST32" s="23"/>
      <c r="SU32" s="23"/>
      <c r="SV32" s="23"/>
      <c r="SW32" s="23"/>
      <c r="SX32" s="23"/>
      <c r="SY32" s="23"/>
      <c r="SZ32" s="23"/>
      <c r="TA32" s="23"/>
      <c r="TB32" s="23"/>
      <c r="TC32" s="23"/>
      <c r="TD32" s="23"/>
      <c r="TE32" s="23"/>
      <c r="TF32" s="23"/>
      <c r="TG32" s="23"/>
      <c r="TH32" s="23"/>
      <c r="TI32" s="23"/>
      <c r="TJ32" s="23"/>
      <c r="TK32" s="23"/>
      <c r="TL32" s="23"/>
      <c r="TM32" s="23"/>
      <c r="TN32" s="23"/>
      <c r="TO32" s="23"/>
      <c r="TP32" s="23"/>
      <c r="TQ32" s="23"/>
      <c r="TR32" s="23"/>
      <c r="TS32" s="23"/>
      <c r="TT32" s="23"/>
      <c r="TU32" s="23"/>
      <c r="TV32" s="23"/>
      <c r="TW32" s="23"/>
      <c r="TX32" s="23"/>
      <c r="TY32" s="23"/>
      <c r="TZ32" s="23"/>
      <c r="UA32" s="23"/>
      <c r="UB32" s="23"/>
      <c r="UC32" s="23"/>
      <c r="UD32" s="23"/>
      <c r="UE32" s="23"/>
      <c r="UF32" s="23"/>
      <c r="UG32" s="23"/>
      <c r="UH32" s="23"/>
      <c r="UI32" s="23"/>
      <c r="UJ32" s="23"/>
      <c r="UK32" s="23"/>
      <c r="UL32" s="23"/>
      <c r="UM32" s="23"/>
      <c r="UN32" s="23"/>
      <c r="UO32" s="23"/>
      <c r="UP32" s="23"/>
      <c r="UQ32" s="23"/>
      <c r="UR32" s="23"/>
      <c r="US32" s="23"/>
      <c r="UT32" s="23"/>
      <c r="UU32" s="23"/>
      <c r="UV32" s="23"/>
      <c r="UW32" s="23"/>
      <c r="UX32" s="23"/>
      <c r="UY32" s="23"/>
      <c r="UZ32" s="23"/>
      <c r="VA32" s="23"/>
      <c r="VB32" s="23"/>
      <c r="VC32" s="23"/>
      <c r="VD32" s="23"/>
      <c r="VE32" s="23"/>
      <c r="VF32" s="23"/>
      <c r="VG32" s="23"/>
      <c r="VH32" s="23"/>
      <c r="VI32" s="23"/>
      <c r="VJ32" s="23"/>
      <c r="VK32" s="23"/>
      <c r="VL32" s="23"/>
      <c r="VM32" s="23"/>
      <c r="VN32" s="23"/>
      <c r="VO32" s="23"/>
      <c r="VP32" s="23"/>
      <c r="VQ32" s="23"/>
      <c r="VR32" s="23"/>
      <c r="VS32" s="23"/>
      <c r="VT32" s="23"/>
      <c r="VU32" s="23"/>
      <c r="VV32" s="23"/>
      <c r="VW32" s="23"/>
      <c r="VX32" s="23"/>
      <c r="VY32" s="23"/>
      <c r="VZ32" s="23"/>
      <c r="WA32" s="23"/>
      <c r="WB32" s="23"/>
      <c r="WC32" s="23"/>
      <c r="WD32" s="23"/>
      <c r="WE32" s="23"/>
      <c r="WF32" s="23"/>
      <c r="WG32" s="23"/>
      <c r="WH32" s="23"/>
      <c r="WI32" s="23"/>
      <c r="WJ32" s="23"/>
      <c r="WK32" s="23"/>
      <c r="WL32" s="23"/>
      <c r="WM32" s="23"/>
      <c r="WN32" s="23"/>
      <c r="WO32" s="23"/>
      <c r="WP32" s="23"/>
      <c r="WQ32" s="23"/>
      <c r="WR32" s="23"/>
      <c r="WS32" s="23"/>
      <c r="WT32" s="23"/>
      <c r="WU32" s="23"/>
      <c r="WV32" s="23"/>
      <c r="WW32" s="23"/>
      <c r="WX32" s="23"/>
      <c r="WY32" s="23"/>
      <c r="WZ32" s="23"/>
      <c r="XA32" s="23"/>
      <c r="XB32" s="23"/>
      <c r="XC32" s="23"/>
      <c r="XD32" s="23"/>
      <c r="XE32" s="23"/>
      <c r="XF32" s="23"/>
      <c r="XG32" s="23"/>
      <c r="XH32" s="23"/>
      <c r="XI32" s="23"/>
      <c r="XJ32" s="23"/>
      <c r="XK32" s="23"/>
      <c r="XL32" s="23"/>
      <c r="XM32" s="23"/>
      <c r="XN32" s="23"/>
      <c r="XO32" s="23"/>
      <c r="XP32" s="23"/>
      <c r="XQ32" s="23"/>
      <c r="XR32" s="23"/>
      <c r="XS32" s="23"/>
      <c r="XT32" s="23"/>
      <c r="XU32" s="23"/>
      <c r="XV32" s="23"/>
      <c r="XW32" s="23"/>
      <c r="XX32" s="23"/>
      <c r="XY32" s="23"/>
      <c r="XZ32" s="23"/>
      <c r="YA32" s="23"/>
      <c r="YB32" s="23"/>
      <c r="YC32" s="23"/>
      <c r="YD32" s="23"/>
      <c r="YE32" s="23"/>
      <c r="YF32" s="23"/>
      <c r="YG32" s="23"/>
      <c r="YH32" s="23"/>
      <c r="YI32" s="23"/>
      <c r="YJ32" s="23"/>
      <c r="YK32" s="23"/>
      <c r="YL32" s="23"/>
      <c r="YM32" s="23"/>
      <c r="YN32" s="23"/>
      <c r="YO32" s="23"/>
      <c r="YP32" s="23"/>
      <c r="YQ32" s="23"/>
      <c r="YR32" s="23"/>
      <c r="YS32" s="23"/>
      <c r="YT32" s="23"/>
      <c r="YU32" s="23"/>
      <c r="YV32" s="23"/>
      <c r="YW32" s="23"/>
      <c r="YX32" s="23"/>
      <c r="YY32" s="23"/>
      <c r="YZ32" s="23"/>
      <c r="ZA32" s="23"/>
      <c r="ZB32" s="23"/>
      <c r="ZC32" s="23"/>
      <c r="ZD32" s="23"/>
      <c r="ZE32" s="23"/>
      <c r="ZF32" s="23"/>
      <c r="ZG32" s="23"/>
      <c r="ZH32" s="23"/>
      <c r="ZI32" s="23"/>
      <c r="ZJ32" s="23"/>
      <c r="ZK32" s="23"/>
      <c r="ZL32" s="23"/>
      <c r="ZM32" s="23"/>
      <c r="ZN32" s="23"/>
      <c r="ZO32" s="23"/>
      <c r="ZP32" s="23"/>
      <c r="ZQ32" s="23"/>
      <c r="ZR32" s="23"/>
      <c r="ZS32" s="23"/>
      <c r="ZT32" s="23"/>
      <c r="ZU32" s="23"/>
      <c r="ZV32" s="23"/>
      <c r="ZW32" s="23"/>
      <c r="ZX32" s="23"/>
      <c r="ZY32" s="23"/>
      <c r="ZZ32" s="23"/>
      <c r="AAA32" s="23"/>
      <c r="AAB32" s="23"/>
      <c r="AAC32" s="23"/>
      <c r="AAD32" s="23"/>
      <c r="AAE32" s="23"/>
      <c r="AAF32" s="23"/>
      <c r="AAG32" s="23"/>
      <c r="AAH32" s="23"/>
      <c r="AAI32" s="23"/>
      <c r="AAJ32" s="23"/>
      <c r="AAK32" s="23"/>
      <c r="AAL32" s="23"/>
      <c r="AAM32" s="23"/>
      <c r="AAN32" s="23"/>
      <c r="AAO32" s="23"/>
      <c r="AAP32" s="23"/>
      <c r="AAQ32" s="23"/>
      <c r="AAR32" s="23"/>
      <c r="AAS32" s="23"/>
      <c r="AAT32" s="23"/>
      <c r="AAU32" s="23"/>
      <c r="AAV32" s="23"/>
      <c r="AAW32" s="23"/>
      <c r="AAX32" s="23"/>
      <c r="AAY32" s="23"/>
      <c r="AAZ32" s="23"/>
      <c r="ABA32" s="23"/>
      <c r="ABB32" s="23"/>
      <c r="ABC32" s="23"/>
      <c r="ABD32" s="23"/>
      <c r="ABE32" s="23"/>
      <c r="ABF32" s="23"/>
      <c r="ABG32" s="23"/>
      <c r="ABH32" s="23"/>
      <c r="ABI32" s="23"/>
      <c r="ABJ32" s="23"/>
      <c r="ABK32" s="23"/>
      <c r="ABL32" s="23"/>
      <c r="ABM32" s="23"/>
      <c r="ABN32" s="23"/>
      <c r="ABO32" s="23"/>
      <c r="ABP32" s="23"/>
      <c r="ABQ32" s="23"/>
      <c r="ABR32" s="23"/>
      <c r="ABS32" s="23"/>
      <c r="ABT32" s="23"/>
      <c r="ABU32" s="23"/>
      <c r="ABV32" s="23"/>
      <c r="ABW32" s="23"/>
      <c r="ABX32" s="23"/>
      <c r="ABY32" s="23"/>
      <c r="ABZ32" s="23"/>
      <c r="ACA32" s="23"/>
      <c r="ACB32" s="23"/>
      <c r="ACC32" s="23"/>
      <c r="ACD32" s="23"/>
      <c r="ACE32" s="23"/>
      <c r="ACF32" s="23"/>
      <c r="ACG32" s="23"/>
      <c r="ACH32" s="23"/>
      <c r="ACI32" s="23"/>
      <c r="ACJ32" s="23"/>
      <c r="ACK32" s="23"/>
      <c r="ACL32" s="23"/>
      <c r="ACM32" s="23"/>
      <c r="ACN32" s="23"/>
      <c r="ACO32" s="23"/>
      <c r="ACP32" s="23"/>
      <c r="ACQ32" s="23"/>
      <c r="ACR32" s="23"/>
      <c r="ACS32" s="23"/>
      <c r="ACT32" s="23"/>
      <c r="ACU32" s="23"/>
      <c r="ACV32" s="23"/>
      <c r="ACW32" s="23"/>
      <c r="ACX32" s="23"/>
      <c r="ACY32" s="23"/>
      <c r="ACZ32" s="23"/>
      <c r="ADA32" s="23"/>
      <c r="ADB32" s="23"/>
      <c r="ADC32" s="23"/>
      <c r="ADD32" s="23"/>
      <c r="ADE32" s="23"/>
      <c r="ADF32" s="23"/>
      <c r="ADG32" s="23"/>
      <c r="ADH32" s="23"/>
      <c r="ADI32" s="23"/>
      <c r="ADJ32" s="23"/>
      <c r="ADK32" s="23"/>
      <c r="ADL32" s="23"/>
      <c r="ADM32" s="23"/>
      <c r="ADN32" s="23"/>
      <c r="ADO32" s="23"/>
      <c r="ADP32" s="23"/>
      <c r="ADQ32" s="23"/>
      <c r="ADR32" s="23"/>
      <c r="ADS32" s="23"/>
      <c r="ADT32" s="23"/>
      <c r="ADU32" s="23"/>
      <c r="ADV32" s="23"/>
      <c r="ADW32" s="23"/>
      <c r="ADX32" s="23"/>
      <c r="ADY32" s="23"/>
      <c r="ADZ32" s="23"/>
      <c r="AEA32" s="23"/>
      <c r="AEB32" s="23"/>
      <c r="AEC32" s="23"/>
      <c r="AED32" s="23"/>
      <c r="AEE32" s="23"/>
      <c r="AEF32" s="23"/>
      <c r="AEG32" s="23"/>
      <c r="AEH32" s="23"/>
      <c r="AEI32" s="23"/>
      <c r="AEJ32" s="23"/>
      <c r="AEK32" s="23"/>
      <c r="AEL32" s="23"/>
      <c r="AEM32" s="23"/>
      <c r="AEN32" s="23"/>
      <c r="AEO32" s="23"/>
      <c r="AEP32" s="23"/>
      <c r="AEQ32" s="23"/>
      <c r="AER32" s="23"/>
      <c r="AES32" s="23"/>
      <c r="AET32" s="23"/>
      <c r="AEU32" s="23"/>
      <c r="AEV32" s="23"/>
      <c r="AEW32" s="23"/>
      <c r="AEX32" s="23"/>
      <c r="AEY32" s="23"/>
      <c r="AEZ32" s="23"/>
      <c r="AFA32" s="23"/>
      <c r="AFB32" s="23"/>
      <c r="AFC32" s="23"/>
      <c r="AFD32" s="23"/>
      <c r="AFE32" s="23"/>
      <c r="AFF32" s="23"/>
      <c r="AFG32" s="23"/>
      <c r="AFH32" s="23"/>
      <c r="AFI32" s="23"/>
      <c r="AFJ32" s="23"/>
      <c r="AFK32" s="23"/>
      <c r="AFL32" s="23"/>
      <c r="AFM32" s="23"/>
      <c r="AFN32" s="23"/>
      <c r="AFO32" s="23"/>
      <c r="AFP32" s="23"/>
      <c r="AFQ32" s="23"/>
      <c r="AFR32" s="23"/>
      <c r="AFS32" s="23"/>
      <c r="AFT32" s="23"/>
      <c r="AFU32" s="23"/>
      <c r="AFV32" s="23"/>
      <c r="AFW32" s="23"/>
      <c r="AFX32" s="23"/>
      <c r="AFY32" s="23"/>
      <c r="AFZ32" s="23"/>
      <c r="AGA32" s="23"/>
      <c r="AGB32" s="23"/>
      <c r="AGC32" s="23"/>
      <c r="AGD32" s="23"/>
      <c r="AGE32" s="23"/>
      <c r="AGF32" s="23"/>
      <c r="AGG32" s="23"/>
      <c r="AGH32" s="23"/>
      <c r="AGI32" s="23"/>
      <c r="AGJ32" s="23"/>
      <c r="AGK32" s="23"/>
      <c r="AGL32" s="23"/>
      <c r="AGM32" s="23"/>
      <c r="AGN32" s="23"/>
      <c r="AGO32" s="23"/>
      <c r="AGP32" s="23"/>
      <c r="AGQ32" s="23"/>
      <c r="AGR32" s="23"/>
      <c r="AGS32" s="23"/>
      <c r="AGT32" s="23"/>
      <c r="AGU32" s="23"/>
      <c r="AGV32" s="23"/>
      <c r="AGW32" s="23"/>
      <c r="AGX32" s="23"/>
      <c r="AGY32" s="23"/>
      <c r="AGZ32" s="23"/>
      <c r="AHA32" s="23"/>
      <c r="AHB32" s="23"/>
      <c r="AHC32" s="23"/>
      <c r="AHD32" s="23"/>
      <c r="AHE32" s="23"/>
      <c r="AHF32" s="23"/>
      <c r="AHG32" s="23"/>
      <c r="AHH32" s="23"/>
      <c r="AHI32" s="23"/>
      <c r="AHJ32" s="23"/>
      <c r="AHK32" s="23"/>
      <c r="AHL32" s="23"/>
      <c r="AHM32" s="23"/>
      <c r="AHN32" s="23"/>
      <c r="AHO32" s="23"/>
      <c r="AHP32" s="23"/>
      <c r="AHQ32" s="23"/>
      <c r="AHR32" s="23"/>
      <c r="AHS32" s="23"/>
      <c r="AHT32" s="23"/>
      <c r="AHU32" s="23"/>
      <c r="AHV32" s="23"/>
      <c r="AHW32" s="23"/>
      <c r="AHX32" s="23"/>
      <c r="AHY32" s="23"/>
      <c r="AHZ32" s="23"/>
      <c r="AIA32" s="23"/>
      <c r="AIB32" s="23"/>
      <c r="AIC32" s="23"/>
      <c r="AID32" s="23"/>
      <c r="AIE32" s="23"/>
      <c r="AIF32" s="23"/>
      <c r="AIG32" s="23"/>
      <c r="AIH32" s="23"/>
      <c r="AII32" s="23"/>
      <c r="AIJ32" s="23"/>
      <c r="AIK32" s="23"/>
      <c r="AIL32" s="23"/>
      <c r="AIM32" s="23"/>
      <c r="AIN32" s="23"/>
      <c r="AIO32" s="23"/>
      <c r="AIP32" s="23"/>
      <c r="AIQ32" s="23"/>
      <c r="AIR32" s="23"/>
      <c r="AIS32" s="23"/>
      <c r="AIT32" s="23"/>
      <c r="AIU32" s="23"/>
      <c r="AIV32" s="23"/>
      <c r="AIW32" s="23"/>
      <c r="AIX32" s="23"/>
      <c r="AIY32" s="23"/>
      <c r="AIZ32" s="23"/>
      <c r="AJA32" s="23"/>
      <c r="AJB32" s="23"/>
      <c r="AJC32" s="23"/>
      <c r="AJD32" s="23"/>
      <c r="AJE32" s="23"/>
      <c r="AJF32" s="23"/>
      <c r="AJG32" s="23"/>
      <c r="AJH32" s="23"/>
      <c r="AJI32" s="23"/>
      <c r="AJJ32" s="23"/>
      <c r="AJK32" s="23"/>
      <c r="AJL32" s="23"/>
      <c r="AJM32" s="23"/>
      <c r="AJN32" s="23"/>
      <c r="AJO32" s="23"/>
      <c r="AJP32" s="23"/>
      <c r="AJQ32" s="23"/>
      <c r="AJR32" s="23"/>
      <c r="AJS32" s="23"/>
      <c r="AJT32" s="23"/>
      <c r="AJU32" s="23"/>
      <c r="AJV32" s="23"/>
      <c r="AJW32" s="23"/>
      <c r="AJX32" s="23"/>
      <c r="AJY32" s="23"/>
      <c r="AJZ32" s="23"/>
      <c r="AKA32" s="23"/>
      <c r="AKB32" s="23"/>
      <c r="AKC32" s="23"/>
      <c r="AKD32" s="23"/>
      <c r="AKE32" s="23"/>
      <c r="AKF32" s="23"/>
      <c r="AKG32" s="23"/>
      <c r="AKH32" s="23"/>
      <c r="AKI32" s="23"/>
      <c r="AKJ32" s="23"/>
      <c r="AKK32" s="23"/>
      <c r="AKL32" s="23"/>
      <c r="AKM32" s="23"/>
      <c r="AKN32" s="23"/>
      <c r="AKO32" s="23"/>
      <c r="AKP32" s="23"/>
      <c r="AKQ32" s="23"/>
      <c r="AKR32" s="23"/>
      <c r="AKS32" s="23"/>
      <c r="AKT32" s="23"/>
      <c r="AKU32" s="23"/>
      <c r="AKV32" s="23"/>
      <c r="AKW32" s="23"/>
      <c r="AKX32" s="23"/>
      <c r="AKY32" s="23"/>
      <c r="AKZ32" s="23"/>
      <c r="ALA32" s="23"/>
      <c r="ALB32" s="23"/>
      <c r="ALC32" s="23"/>
      <c r="ALD32" s="23"/>
      <c r="ALE32" s="23"/>
      <c r="ALF32" s="23"/>
      <c r="ALG32" s="23"/>
      <c r="ALH32" s="23"/>
      <c r="ALI32" s="23"/>
      <c r="ALJ32" s="23"/>
      <c r="ALK32" s="23"/>
      <c r="ALL32" s="23"/>
      <c r="ALM32" s="23"/>
      <c r="ALN32" s="23"/>
      <c r="ALO32" s="23"/>
      <c r="ALP32" s="23"/>
      <c r="ALQ32" s="23"/>
      <c r="ALR32" s="23"/>
      <c r="ALS32" s="23"/>
      <c r="ALT32" s="23"/>
      <c r="ALU32" s="23"/>
      <c r="ALV32" s="23"/>
      <c r="ALW32" s="23"/>
      <c r="ALX32" s="23"/>
      <c r="ALY32" s="23"/>
      <c r="ALZ32" s="23"/>
      <c r="AMA32" s="23"/>
      <c r="AMB32" s="23"/>
      <c r="AMC32" s="23"/>
      <c r="AMD32" s="23"/>
      <c r="AME32" s="23"/>
      <c r="AMF32" s="23"/>
      <c r="AMG32" s="23"/>
      <c r="AMH32" s="23"/>
      <c r="AMI32" s="23"/>
      <c r="AMJ32" s="23"/>
      <c r="AMK32" s="23"/>
      <c r="AML32" s="23"/>
      <c r="AMM32" s="23"/>
      <c r="AMN32" s="23"/>
      <c r="AMO32" s="23"/>
      <c r="AMP32" s="23"/>
      <c r="AMQ32" s="23"/>
      <c r="AMR32" s="23"/>
      <c r="AMS32" s="23"/>
      <c r="AMT32" s="23"/>
      <c r="AMU32" s="23"/>
      <c r="AMV32" s="23"/>
      <c r="AMW32" s="23"/>
      <c r="AMX32" s="23"/>
      <c r="AMY32" s="23"/>
      <c r="AMZ32" s="23"/>
      <c r="ANA32" s="23"/>
      <c r="ANB32" s="23"/>
      <c r="ANC32" s="23"/>
      <c r="AND32" s="23"/>
      <c r="ANE32" s="23"/>
      <c r="ANF32" s="23"/>
      <c r="ANG32" s="23"/>
      <c r="ANH32" s="23"/>
      <c r="ANI32" s="23"/>
      <c r="ANJ32" s="23"/>
      <c r="ANK32" s="23"/>
      <c r="ANL32" s="23"/>
      <c r="ANM32" s="23"/>
      <c r="ANN32" s="23"/>
      <c r="ANO32" s="23"/>
      <c r="ANP32" s="23"/>
      <c r="ANQ32" s="23"/>
      <c r="ANR32" s="23"/>
      <c r="ANS32" s="23"/>
      <c r="ANT32" s="23"/>
      <c r="ANU32" s="23"/>
      <c r="ANV32" s="23"/>
      <c r="ANW32" s="23"/>
      <c r="ANX32" s="23"/>
      <c r="ANY32" s="23"/>
      <c r="ANZ32" s="23"/>
      <c r="AOA32" s="23"/>
      <c r="AOB32" s="23"/>
      <c r="AOC32" s="23"/>
      <c r="AOD32" s="23"/>
      <c r="AOE32" s="23"/>
      <c r="AOF32" s="23"/>
      <c r="AOG32" s="23"/>
      <c r="AOH32" s="23"/>
      <c r="AOI32" s="23"/>
      <c r="AOJ32" s="23"/>
      <c r="AOK32" s="23"/>
      <c r="AOL32" s="23"/>
      <c r="AOM32" s="23"/>
      <c r="AON32" s="23"/>
      <c r="AOO32" s="23"/>
      <c r="AOP32" s="23"/>
      <c r="AOQ32" s="23"/>
      <c r="AOR32" s="23"/>
      <c r="AOS32" s="23"/>
      <c r="AOT32" s="23"/>
      <c r="AOU32" s="23"/>
      <c r="AOV32" s="23"/>
      <c r="AOW32" s="23"/>
      <c r="AOX32" s="23"/>
      <c r="AOY32" s="23"/>
      <c r="AOZ32" s="23"/>
      <c r="APA32" s="23"/>
      <c r="APB32" s="23"/>
      <c r="APC32" s="23"/>
      <c r="APD32" s="23"/>
      <c r="APE32" s="23"/>
      <c r="APF32" s="23"/>
      <c r="APG32" s="23"/>
      <c r="APH32" s="23"/>
      <c r="API32" s="23"/>
      <c r="APJ32" s="23"/>
      <c r="APK32" s="23"/>
      <c r="APL32" s="23"/>
      <c r="APM32" s="23"/>
      <c r="APN32" s="23"/>
      <c r="APO32" s="23"/>
      <c r="APP32" s="23"/>
      <c r="APQ32" s="23"/>
      <c r="APR32" s="23"/>
      <c r="APS32" s="23"/>
      <c r="APT32" s="23"/>
      <c r="APU32" s="23"/>
      <c r="APV32" s="23"/>
      <c r="APW32" s="23"/>
      <c r="APX32" s="23"/>
      <c r="APY32" s="23"/>
      <c r="APZ32" s="23"/>
      <c r="AQA32" s="23"/>
      <c r="AQB32" s="23"/>
      <c r="AQC32" s="23"/>
      <c r="AQD32" s="23"/>
      <c r="AQE32" s="23"/>
      <c r="AQF32" s="23"/>
      <c r="AQG32" s="23"/>
      <c r="AQH32" s="23"/>
      <c r="AQI32" s="23"/>
      <c r="AQJ32" s="23"/>
      <c r="AQK32" s="23"/>
      <c r="AQL32" s="23"/>
      <c r="AQM32" s="23"/>
      <c r="AQN32" s="23"/>
      <c r="AQO32" s="23"/>
      <c r="AQP32" s="23"/>
      <c r="AQQ32" s="23"/>
      <c r="AQR32" s="23"/>
      <c r="AQS32" s="23"/>
      <c r="AQT32" s="23"/>
      <c r="AQU32" s="23"/>
      <c r="AQV32" s="23"/>
      <c r="AQW32" s="23"/>
      <c r="AQX32" s="23"/>
      <c r="AQY32" s="23"/>
      <c r="AQZ32" s="23"/>
      <c r="ARA32" s="23"/>
      <c r="ARB32" s="23"/>
      <c r="ARC32" s="23"/>
      <c r="ARD32" s="23"/>
      <c r="ARE32" s="23"/>
      <c r="ARF32" s="23"/>
      <c r="ARG32" s="23"/>
      <c r="ARH32" s="23"/>
      <c r="ARI32" s="23"/>
      <c r="ARJ32" s="23"/>
      <c r="ARK32" s="23"/>
      <c r="ARL32" s="23"/>
      <c r="ARM32" s="23"/>
      <c r="ARN32" s="23"/>
      <c r="ARO32" s="23"/>
      <c r="ARP32" s="23"/>
      <c r="ARQ32" s="23"/>
      <c r="ARR32" s="23"/>
      <c r="ARS32" s="23"/>
      <c r="ART32" s="23"/>
      <c r="ARU32" s="23"/>
      <c r="ARV32" s="23"/>
      <c r="ARW32" s="23"/>
      <c r="ARX32" s="23"/>
      <c r="ARY32" s="23"/>
      <c r="ARZ32" s="23"/>
      <c r="ASA32" s="23"/>
      <c r="ASB32" s="23"/>
      <c r="ASC32" s="23"/>
      <c r="ASD32" s="23"/>
      <c r="ASE32" s="23"/>
      <c r="ASF32" s="23"/>
      <c r="ASG32" s="23"/>
      <c r="ASH32" s="23"/>
      <c r="ASI32" s="23"/>
      <c r="ASJ32" s="23"/>
      <c r="ASK32" s="23"/>
      <c r="ASL32" s="23"/>
      <c r="ASM32" s="23"/>
      <c r="ASN32" s="23"/>
      <c r="ASO32" s="23"/>
      <c r="ASP32" s="23"/>
      <c r="ASQ32" s="23"/>
      <c r="ASR32" s="23"/>
      <c r="ASS32" s="23"/>
      <c r="AST32" s="23"/>
      <c r="ASU32" s="23"/>
      <c r="ASV32" s="23"/>
      <c r="ASW32" s="23"/>
      <c r="ASX32" s="23"/>
      <c r="ASY32" s="23"/>
      <c r="ASZ32" s="23"/>
      <c r="ATA32" s="23"/>
      <c r="ATB32" s="23"/>
      <c r="ATC32" s="23"/>
      <c r="ATD32" s="23"/>
      <c r="ATE32" s="23"/>
      <c r="ATF32" s="23"/>
      <c r="ATG32" s="23"/>
      <c r="ATH32" s="23"/>
      <c r="ATI32" s="23"/>
      <c r="ATJ32" s="23"/>
      <c r="ATK32" s="23"/>
      <c r="ATL32" s="23"/>
      <c r="ATM32" s="23"/>
      <c r="ATN32" s="23"/>
      <c r="ATO32" s="23"/>
      <c r="ATP32" s="23"/>
      <c r="ATQ32" s="23"/>
      <c r="ATR32" s="23"/>
      <c r="ATS32" s="23"/>
      <c r="ATT32" s="23"/>
      <c r="ATU32" s="23"/>
      <c r="ATV32" s="23"/>
      <c r="ATW32" s="23"/>
      <c r="ATX32" s="23"/>
      <c r="ATY32" s="23"/>
      <c r="ATZ32" s="23"/>
      <c r="AUA32" s="23"/>
      <c r="AUB32" s="23"/>
      <c r="AUC32" s="23"/>
      <c r="AUD32" s="23"/>
      <c r="AUE32" s="23"/>
      <c r="AUF32" s="23"/>
      <c r="AUG32" s="23"/>
      <c r="AUH32" s="23"/>
      <c r="AUI32" s="23"/>
      <c r="AUJ32" s="23"/>
      <c r="AUK32" s="23"/>
      <c r="AUL32" s="23"/>
      <c r="AUM32" s="23"/>
      <c r="AUN32" s="23"/>
      <c r="AUO32" s="23"/>
      <c r="AUP32" s="23"/>
      <c r="AUQ32" s="23"/>
      <c r="AUR32" s="23"/>
      <c r="AUS32" s="23"/>
      <c r="AUT32" s="23"/>
      <c r="AUU32" s="23"/>
      <c r="AUV32" s="23"/>
      <c r="AUW32" s="23"/>
      <c r="AUX32" s="23"/>
      <c r="AUY32" s="23"/>
      <c r="AUZ32" s="23"/>
      <c r="AVA32" s="23"/>
      <c r="AVB32" s="23"/>
      <c r="AVC32" s="23"/>
      <c r="AVD32" s="23"/>
      <c r="AVE32" s="23"/>
      <c r="AVF32" s="23"/>
      <c r="AVG32" s="23"/>
      <c r="AVH32" s="23"/>
      <c r="AVI32" s="23"/>
      <c r="AVJ32" s="23"/>
      <c r="AVK32" s="23"/>
      <c r="AVL32" s="23"/>
      <c r="AVM32" s="23"/>
      <c r="AVN32" s="23"/>
      <c r="AVO32" s="23"/>
      <c r="AVP32" s="23"/>
      <c r="AVQ32" s="23"/>
      <c r="AVR32" s="23"/>
      <c r="AVS32" s="23"/>
      <c r="AVT32" s="23"/>
      <c r="AVU32" s="23"/>
      <c r="AVV32" s="23"/>
      <c r="AVW32" s="23"/>
      <c r="AVX32" s="23"/>
      <c r="AVY32" s="23"/>
      <c r="AVZ32" s="23"/>
      <c r="AWA32" s="23"/>
      <c r="AWB32" s="23"/>
      <c r="AWC32" s="23"/>
      <c r="AWD32" s="23"/>
      <c r="AWE32" s="23"/>
      <c r="AWF32" s="23"/>
      <c r="AWG32" s="23"/>
      <c r="AWH32" s="23"/>
      <c r="AWI32" s="23"/>
      <c r="AWJ32" s="23"/>
      <c r="AWK32" s="23"/>
      <c r="AWL32" s="23"/>
      <c r="AWM32" s="23"/>
      <c r="AWN32" s="23"/>
      <c r="AWO32" s="23"/>
      <c r="AWP32" s="23"/>
      <c r="AWQ32" s="23"/>
      <c r="AWR32" s="23"/>
      <c r="AWS32" s="23"/>
      <c r="AWT32" s="23"/>
      <c r="AWU32" s="23"/>
      <c r="AWV32" s="23"/>
      <c r="AWW32" s="23"/>
      <c r="AWX32" s="23"/>
      <c r="AWY32" s="23"/>
      <c r="AWZ32" s="23"/>
      <c r="AXA32" s="23"/>
      <c r="AXB32" s="23"/>
      <c r="AXC32" s="23"/>
      <c r="AXD32" s="23"/>
      <c r="AXE32" s="23"/>
      <c r="AXF32" s="23"/>
      <c r="AXG32" s="23"/>
      <c r="AXH32" s="23"/>
      <c r="AXI32" s="23"/>
      <c r="AXJ32" s="23"/>
      <c r="AXK32" s="23"/>
      <c r="AXL32" s="23"/>
      <c r="AXM32" s="23"/>
      <c r="AXN32" s="23"/>
      <c r="AXO32" s="23"/>
      <c r="AXP32" s="23"/>
      <c r="AXQ32" s="23"/>
      <c r="AXR32" s="23"/>
      <c r="AXS32" s="23"/>
      <c r="AXT32" s="23"/>
      <c r="AXU32" s="23"/>
      <c r="AXV32" s="23"/>
      <c r="AXW32" s="23"/>
      <c r="AXX32" s="23"/>
      <c r="AXY32" s="23"/>
      <c r="AXZ32" s="23"/>
      <c r="AYA32" s="23"/>
      <c r="AYB32" s="23"/>
      <c r="AYC32" s="23"/>
      <c r="AYD32" s="23"/>
      <c r="AYE32" s="23"/>
      <c r="AYF32" s="23"/>
      <c r="AYG32" s="23"/>
      <c r="AYH32" s="23"/>
      <c r="AYI32" s="23"/>
      <c r="AYJ32" s="23"/>
      <c r="AYK32" s="23"/>
      <c r="AYL32" s="23"/>
      <c r="AYM32" s="23"/>
      <c r="AYN32" s="23"/>
      <c r="AYO32" s="23"/>
      <c r="AYP32" s="23"/>
      <c r="AYQ32" s="23"/>
      <c r="AYR32" s="23"/>
      <c r="AYS32" s="23"/>
      <c r="AYT32" s="23"/>
      <c r="AYU32" s="23"/>
      <c r="AYV32" s="23"/>
      <c r="AYW32" s="23"/>
      <c r="AYX32" s="23"/>
      <c r="AYY32" s="23"/>
      <c r="AYZ32" s="23"/>
      <c r="AZA32" s="23"/>
      <c r="AZB32" s="23"/>
      <c r="AZC32" s="23"/>
      <c r="AZD32" s="23"/>
      <c r="AZE32" s="23"/>
      <c r="AZF32" s="23"/>
      <c r="AZG32" s="23"/>
      <c r="AZH32" s="23"/>
      <c r="AZI32" s="23"/>
      <c r="AZJ32" s="23"/>
      <c r="AZK32" s="23"/>
      <c r="AZL32" s="23"/>
      <c r="AZM32" s="23"/>
      <c r="AZN32" s="23"/>
      <c r="AZO32" s="23"/>
      <c r="AZP32" s="23"/>
      <c r="AZQ32" s="23"/>
      <c r="AZR32" s="23"/>
      <c r="AZS32" s="23"/>
      <c r="AZT32" s="23"/>
      <c r="AZU32" s="23"/>
      <c r="AZV32" s="23"/>
      <c r="AZW32" s="23"/>
      <c r="AZX32" s="23"/>
      <c r="AZY32" s="23"/>
      <c r="AZZ32" s="23"/>
      <c r="BAA32" s="23"/>
      <c r="BAB32" s="23"/>
      <c r="BAC32" s="23"/>
      <c r="BAD32" s="23"/>
      <c r="BAE32" s="23"/>
      <c r="BAF32" s="23"/>
      <c r="BAG32" s="23"/>
      <c r="BAH32" s="23"/>
      <c r="BAI32" s="23"/>
      <c r="BAJ32" s="23"/>
      <c r="BAK32" s="23"/>
      <c r="BAL32" s="23"/>
      <c r="BAM32" s="23"/>
      <c r="BAN32" s="23"/>
      <c r="BAO32" s="23"/>
      <c r="BAP32" s="23"/>
      <c r="BAQ32" s="23"/>
      <c r="BAR32" s="23"/>
      <c r="BAS32" s="23"/>
      <c r="BAT32" s="23"/>
      <c r="BAU32" s="23"/>
      <c r="BAV32" s="23"/>
      <c r="BAW32" s="23"/>
      <c r="BAX32" s="23"/>
      <c r="BAY32" s="23"/>
      <c r="BAZ32" s="23"/>
      <c r="BBA32" s="23"/>
      <c r="BBB32" s="23"/>
      <c r="BBC32" s="23"/>
      <c r="BBD32" s="23"/>
      <c r="BBE32" s="23"/>
      <c r="BBF32" s="23"/>
      <c r="BBG32" s="23"/>
      <c r="BBH32" s="23"/>
      <c r="BBI32" s="23"/>
      <c r="BBJ32" s="23"/>
      <c r="BBK32" s="23"/>
      <c r="BBL32" s="23"/>
      <c r="BBM32" s="23"/>
      <c r="BBN32" s="23"/>
      <c r="BBO32" s="23"/>
      <c r="BBP32" s="23"/>
      <c r="BBQ32" s="23"/>
      <c r="BBR32" s="23"/>
      <c r="BBS32" s="23"/>
      <c r="BBT32" s="23"/>
      <c r="BBU32" s="23"/>
      <c r="BBV32" s="23"/>
      <c r="BBW32" s="23"/>
      <c r="BBX32" s="23"/>
      <c r="BBY32" s="23"/>
      <c r="BBZ32" s="23"/>
      <c r="BCA32" s="23"/>
      <c r="BCB32" s="23"/>
      <c r="BCC32" s="23"/>
      <c r="BCD32" s="23"/>
      <c r="BCE32" s="23"/>
      <c r="BCF32" s="23"/>
      <c r="BCG32" s="23"/>
      <c r="BCH32" s="23"/>
      <c r="BCI32" s="23"/>
      <c r="BCJ32" s="23"/>
      <c r="BCK32" s="23"/>
      <c r="BCL32" s="23"/>
      <c r="BCM32" s="23"/>
      <c r="BCN32" s="23"/>
      <c r="BCO32" s="23"/>
      <c r="BCP32" s="23"/>
      <c r="BCQ32" s="23"/>
      <c r="BCR32" s="23"/>
      <c r="BCS32" s="23"/>
      <c r="BCT32" s="23"/>
      <c r="BCU32" s="23"/>
      <c r="BCV32" s="23"/>
      <c r="BCW32" s="23"/>
      <c r="BCX32" s="23"/>
      <c r="BCY32" s="23"/>
      <c r="BCZ32" s="23"/>
      <c r="BDA32" s="23"/>
      <c r="BDB32" s="23"/>
      <c r="BDC32" s="23"/>
      <c r="BDD32" s="23"/>
      <c r="BDE32" s="23"/>
      <c r="BDF32" s="23"/>
      <c r="BDG32" s="23"/>
      <c r="BDH32" s="23"/>
      <c r="BDI32" s="23"/>
      <c r="BDJ32" s="23"/>
      <c r="BDK32" s="23"/>
      <c r="BDL32" s="23"/>
      <c r="BDM32" s="23"/>
      <c r="BDN32" s="23"/>
      <c r="BDO32" s="23"/>
      <c r="BDP32" s="23"/>
      <c r="BDQ32" s="23"/>
      <c r="BDR32" s="23"/>
      <c r="BDS32" s="23"/>
      <c r="BDT32" s="23"/>
      <c r="BDU32" s="23"/>
      <c r="BDV32" s="23"/>
      <c r="BDW32" s="23"/>
      <c r="BDX32" s="23"/>
      <c r="BDY32" s="23"/>
      <c r="BDZ32" s="23"/>
      <c r="BEA32" s="23"/>
      <c r="BEB32" s="23"/>
      <c r="BEC32" s="23"/>
      <c r="BED32" s="23"/>
      <c r="BEE32" s="23"/>
      <c r="BEF32" s="23"/>
      <c r="BEG32" s="23"/>
      <c r="BEH32" s="23"/>
      <c r="BEI32" s="23"/>
      <c r="BEJ32" s="23"/>
      <c r="BEK32" s="23"/>
      <c r="BEL32" s="23"/>
      <c r="BEM32" s="23"/>
      <c r="BEN32" s="23"/>
      <c r="BEO32" s="23"/>
      <c r="BEP32" s="23"/>
      <c r="BEQ32" s="23"/>
      <c r="BER32" s="23"/>
      <c r="BES32" s="23"/>
      <c r="BET32" s="23"/>
      <c r="BEU32" s="23"/>
      <c r="BEV32" s="23"/>
      <c r="BEW32" s="23"/>
      <c r="BEX32" s="23"/>
      <c r="BEY32" s="23"/>
      <c r="BEZ32" s="23"/>
      <c r="BFA32" s="23"/>
      <c r="BFB32" s="23"/>
      <c r="BFC32" s="23"/>
      <c r="BFD32" s="23"/>
      <c r="BFE32" s="23"/>
      <c r="BFF32" s="23"/>
      <c r="BFG32" s="23"/>
      <c r="BFH32" s="23"/>
      <c r="BFI32" s="23"/>
      <c r="BFJ32" s="23"/>
      <c r="BFK32" s="23"/>
      <c r="BFL32" s="23"/>
      <c r="BFM32" s="23"/>
      <c r="BFN32" s="23"/>
      <c r="BFO32" s="23"/>
      <c r="BFP32" s="23"/>
      <c r="BFQ32" s="23"/>
      <c r="BFR32" s="23"/>
      <c r="BFS32" s="23"/>
      <c r="BFT32" s="23"/>
      <c r="BFU32" s="23"/>
      <c r="BFV32" s="23"/>
      <c r="BFW32" s="23"/>
      <c r="BFX32" s="23"/>
      <c r="BFY32" s="23"/>
      <c r="BFZ32" s="23"/>
      <c r="BGA32" s="23"/>
      <c r="BGB32" s="23"/>
      <c r="BGC32" s="23"/>
      <c r="BGD32" s="23"/>
      <c r="BGE32" s="23"/>
      <c r="BGF32" s="23"/>
      <c r="BGG32" s="23"/>
      <c r="BGH32" s="23"/>
      <c r="BGI32" s="23"/>
      <c r="BGJ32" s="23"/>
      <c r="BGK32" s="23"/>
      <c r="BGL32" s="23"/>
      <c r="BGM32" s="23"/>
      <c r="BGN32" s="23"/>
      <c r="BGO32" s="23"/>
      <c r="BGP32" s="23"/>
      <c r="BGQ32" s="23"/>
      <c r="BGR32" s="23"/>
      <c r="BGS32" s="23"/>
      <c r="BGT32" s="23"/>
      <c r="BGU32" s="23"/>
      <c r="BGV32" s="23"/>
      <c r="BGW32" s="23"/>
      <c r="BGX32" s="23"/>
      <c r="BGY32" s="23"/>
      <c r="BGZ32" s="23"/>
      <c r="BHA32" s="23"/>
      <c r="BHB32" s="23"/>
      <c r="BHC32" s="23"/>
      <c r="BHD32" s="23"/>
      <c r="BHE32" s="23"/>
      <c r="BHF32" s="23"/>
      <c r="BHG32" s="23"/>
      <c r="BHH32" s="23"/>
      <c r="BHI32" s="23"/>
      <c r="BHJ32" s="23"/>
      <c r="BHK32" s="23"/>
      <c r="BHL32" s="23"/>
      <c r="BHM32" s="23"/>
      <c r="BHN32" s="23"/>
      <c r="BHO32" s="23"/>
      <c r="BHP32" s="23"/>
      <c r="BHQ32" s="23"/>
      <c r="BHR32" s="23"/>
      <c r="BHS32" s="23"/>
      <c r="BHT32" s="23"/>
      <c r="BHU32" s="23"/>
      <c r="BHV32" s="23"/>
      <c r="BHW32" s="23"/>
      <c r="BHX32" s="23"/>
      <c r="BHY32" s="23"/>
      <c r="BHZ32" s="23"/>
      <c r="BIA32" s="23"/>
      <c r="BIB32" s="23"/>
      <c r="BIC32" s="23"/>
      <c r="BID32" s="23"/>
      <c r="BIE32" s="23"/>
      <c r="BIF32" s="23"/>
      <c r="BIG32" s="23"/>
      <c r="BIH32" s="23"/>
      <c r="BII32" s="23"/>
      <c r="BIJ32" s="23"/>
      <c r="BIK32" s="23"/>
      <c r="BIL32" s="23"/>
      <c r="BIM32" s="23"/>
      <c r="BIN32" s="23"/>
      <c r="BIO32" s="23"/>
      <c r="BIP32" s="23"/>
      <c r="BIQ32" s="23"/>
      <c r="BIR32" s="23"/>
      <c r="BIS32" s="23"/>
      <c r="BIT32" s="23"/>
      <c r="BIU32" s="23"/>
      <c r="BIV32" s="23"/>
      <c r="BIW32" s="23"/>
      <c r="BIX32" s="23"/>
      <c r="BIY32" s="23"/>
      <c r="BIZ32" s="23"/>
      <c r="BJA32" s="23"/>
      <c r="BJB32" s="23"/>
      <c r="BJC32" s="23"/>
      <c r="BJD32" s="23"/>
      <c r="BJE32" s="23"/>
      <c r="BJF32" s="23"/>
      <c r="BJG32" s="23"/>
      <c r="BJH32" s="23"/>
      <c r="BJI32" s="23"/>
      <c r="BJJ32" s="23"/>
      <c r="BJK32" s="23"/>
      <c r="BJL32" s="23"/>
      <c r="BJM32" s="23"/>
      <c r="BJN32" s="23"/>
      <c r="BJO32" s="23"/>
      <c r="BJP32" s="23"/>
      <c r="BJQ32" s="23"/>
      <c r="BJR32" s="23"/>
      <c r="BJS32" s="23"/>
      <c r="BJT32" s="23"/>
      <c r="BJU32" s="23"/>
      <c r="BJV32" s="23"/>
      <c r="BJW32" s="23"/>
      <c r="BJX32" s="23"/>
      <c r="BJY32" s="23"/>
      <c r="BJZ32" s="23"/>
      <c r="BKA32" s="23"/>
      <c r="BKB32" s="23"/>
      <c r="BKC32" s="23"/>
      <c r="BKD32" s="23"/>
      <c r="BKE32" s="23"/>
      <c r="BKF32" s="23"/>
      <c r="BKG32" s="23"/>
      <c r="BKH32" s="23"/>
      <c r="BKI32" s="23"/>
      <c r="BKJ32" s="23"/>
      <c r="BKK32" s="23"/>
      <c r="BKL32" s="23"/>
      <c r="BKM32" s="23"/>
      <c r="BKN32" s="23"/>
      <c r="BKO32" s="23"/>
      <c r="BKP32" s="23"/>
      <c r="BKQ32" s="23"/>
      <c r="BKR32" s="23"/>
      <c r="BKS32" s="23"/>
      <c r="BKT32" s="23"/>
      <c r="BKU32" s="23"/>
      <c r="BKV32" s="23"/>
      <c r="BKW32" s="23"/>
      <c r="BKX32" s="23"/>
      <c r="BKY32" s="23"/>
      <c r="BKZ32" s="23"/>
      <c r="BLA32" s="23"/>
      <c r="BLB32" s="23"/>
      <c r="BLC32" s="23"/>
      <c r="BLD32" s="23"/>
      <c r="BLE32" s="23"/>
      <c r="BLF32" s="23"/>
      <c r="BLG32" s="23"/>
      <c r="BLH32" s="23"/>
      <c r="BLI32" s="23"/>
      <c r="BLJ32" s="23"/>
      <c r="BLK32" s="23"/>
      <c r="BLL32" s="23"/>
      <c r="BLM32" s="23"/>
      <c r="BLN32" s="23"/>
      <c r="BLO32" s="23"/>
      <c r="BLP32" s="23"/>
      <c r="BLQ32" s="23"/>
      <c r="BLR32" s="23"/>
      <c r="BLS32" s="23"/>
      <c r="BLT32" s="23"/>
      <c r="BLU32" s="23"/>
      <c r="BLV32" s="23"/>
      <c r="BLW32" s="23"/>
      <c r="BLX32" s="23"/>
      <c r="BLY32" s="23"/>
      <c r="BLZ32" s="23"/>
      <c r="BMA32" s="23"/>
      <c r="BMB32" s="23"/>
      <c r="BMC32" s="23"/>
      <c r="BMD32" s="23"/>
      <c r="BME32" s="23"/>
      <c r="BMF32" s="23"/>
      <c r="BMG32" s="23"/>
      <c r="BMH32" s="23"/>
      <c r="BMI32" s="23"/>
      <c r="BMJ32" s="23"/>
      <c r="BMK32" s="23"/>
      <c r="BML32" s="23"/>
      <c r="BMM32" s="23"/>
      <c r="BMN32" s="23"/>
      <c r="BMO32" s="23"/>
      <c r="BMP32" s="23"/>
      <c r="BMQ32" s="23"/>
      <c r="BMR32" s="23"/>
      <c r="BMS32" s="23"/>
      <c r="BMT32" s="23"/>
      <c r="BMU32" s="23"/>
      <c r="BMV32" s="23"/>
      <c r="BMW32" s="23"/>
      <c r="BMX32" s="23"/>
      <c r="BMY32" s="23"/>
      <c r="BMZ32" s="23"/>
      <c r="BNA32" s="23"/>
      <c r="BNB32" s="23"/>
      <c r="BNC32" s="23"/>
      <c r="BND32" s="23"/>
      <c r="BNE32" s="23"/>
      <c r="BNF32" s="23"/>
      <c r="BNG32" s="23"/>
      <c r="BNH32" s="23"/>
      <c r="BNI32" s="23"/>
      <c r="BNJ32" s="23"/>
      <c r="BNK32" s="23"/>
      <c r="BNL32" s="23"/>
      <c r="BNM32" s="23"/>
      <c r="BNN32" s="23"/>
      <c r="BNO32" s="23"/>
      <c r="BNP32" s="23"/>
      <c r="BNQ32" s="23"/>
      <c r="BNR32" s="23"/>
      <c r="BNS32" s="23"/>
      <c r="BNT32" s="23"/>
      <c r="BNU32" s="23"/>
      <c r="BNV32" s="23"/>
      <c r="BNW32" s="23"/>
      <c r="BNX32" s="23"/>
      <c r="BNY32" s="23"/>
      <c r="BNZ32" s="23"/>
      <c r="BOA32" s="23"/>
      <c r="BOB32" s="23"/>
      <c r="BOC32" s="23"/>
      <c r="BOD32" s="23"/>
      <c r="BOE32" s="23"/>
      <c r="BOF32" s="23"/>
      <c r="BOG32" s="23"/>
      <c r="BOH32" s="23"/>
      <c r="BOI32" s="23"/>
      <c r="BOJ32" s="23"/>
      <c r="BOK32" s="23"/>
      <c r="BOL32" s="23"/>
      <c r="BOM32" s="23"/>
      <c r="BON32" s="23"/>
      <c r="BOO32" s="23"/>
      <c r="BOP32" s="23"/>
      <c r="BOQ32" s="23"/>
      <c r="BOR32" s="23"/>
      <c r="BOS32" s="23"/>
      <c r="BOT32" s="23"/>
      <c r="BOU32" s="23"/>
      <c r="BOV32" s="23"/>
      <c r="BOW32" s="23"/>
      <c r="BOX32" s="23"/>
      <c r="BOY32" s="23"/>
      <c r="BOZ32" s="23"/>
      <c r="BPA32" s="23"/>
      <c r="BPB32" s="23"/>
      <c r="BPC32" s="23"/>
      <c r="BPD32" s="23"/>
      <c r="BPE32" s="23"/>
      <c r="BPF32" s="23"/>
      <c r="BPG32" s="23"/>
      <c r="BPH32" s="23"/>
      <c r="BPI32" s="23"/>
      <c r="BPJ32" s="23"/>
      <c r="BPK32" s="23"/>
      <c r="BPL32" s="23"/>
      <c r="BPM32" s="23"/>
      <c r="BPN32" s="23"/>
      <c r="BPO32" s="23"/>
      <c r="BPP32" s="23"/>
      <c r="BPQ32" s="23"/>
      <c r="BPR32" s="23"/>
      <c r="BPS32" s="23"/>
      <c r="BPT32" s="23"/>
      <c r="BPU32" s="23"/>
      <c r="BPV32" s="23"/>
      <c r="BPW32" s="23"/>
      <c r="BPX32" s="23"/>
      <c r="BPY32" s="23"/>
      <c r="BPZ32" s="23"/>
      <c r="BQA32" s="23"/>
      <c r="BQB32" s="23"/>
      <c r="BQC32" s="23"/>
      <c r="BQD32" s="23"/>
      <c r="BQE32" s="23"/>
      <c r="BQF32" s="23"/>
      <c r="BQG32" s="23"/>
      <c r="BQH32" s="23"/>
      <c r="BQI32" s="23"/>
      <c r="BQJ32" s="23"/>
      <c r="BQK32" s="23"/>
      <c r="BQL32" s="23"/>
      <c r="BQM32" s="23"/>
      <c r="BQN32" s="23"/>
      <c r="BQO32" s="23"/>
      <c r="BQP32" s="23"/>
      <c r="BQQ32" s="23"/>
      <c r="BQR32" s="23"/>
      <c r="BQS32" s="23"/>
      <c r="BQT32" s="23"/>
      <c r="BQU32" s="23"/>
      <c r="BQV32" s="23"/>
      <c r="BQW32" s="23"/>
      <c r="BQX32" s="23"/>
      <c r="BQY32" s="23"/>
      <c r="BQZ32" s="23"/>
      <c r="BRA32" s="23"/>
      <c r="BRB32" s="23"/>
      <c r="BRC32" s="23"/>
      <c r="BRD32" s="23"/>
      <c r="BRE32" s="23"/>
      <c r="BRF32" s="23"/>
      <c r="BRG32" s="23"/>
      <c r="BRH32" s="23"/>
      <c r="BRI32" s="23"/>
      <c r="BRJ32" s="23"/>
      <c r="BRK32" s="23"/>
      <c r="BRL32" s="23"/>
      <c r="BRM32" s="23"/>
      <c r="BRN32" s="23"/>
      <c r="BRO32" s="23"/>
      <c r="BRP32" s="23"/>
      <c r="BRQ32" s="23"/>
      <c r="BRR32" s="23"/>
      <c r="BRS32" s="23"/>
      <c r="BRT32" s="23"/>
      <c r="BRU32" s="23"/>
      <c r="BRV32" s="23"/>
      <c r="BRW32" s="23"/>
      <c r="BRX32" s="23"/>
      <c r="BRY32" s="23"/>
      <c r="BRZ32" s="23"/>
      <c r="BSA32" s="23"/>
      <c r="BSB32" s="23"/>
      <c r="BSC32" s="23"/>
      <c r="BSD32" s="23"/>
      <c r="BSE32" s="23"/>
      <c r="BSF32" s="23"/>
      <c r="BSG32" s="23"/>
      <c r="BSH32" s="23"/>
      <c r="BSI32" s="23"/>
      <c r="BSJ32" s="23"/>
      <c r="BSK32" s="23"/>
      <c r="BSL32" s="23"/>
      <c r="BSM32" s="23"/>
      <c r="BSN32" s="23"/>
      <c r="BSO32" s="23"/>
      <c r="BSP32" s="23"/>
      <c r="BSQ32" s="23"/>
      <c r="BSR32" s="23"/>
      <c r="BSS32" s="23"/>
      <c r="BST32" s="23"/>
      <c r="BSU32" s="23"/>
      <c r="BSV32" s="23"/>
      <c r="BSW32" s="23"/>
      <c r="BSX32" s="23"/>
      <c r="BSY32" s="23"/>
      <c r="BSZ32" s="23"/>
      <c r="BTA32" s="23"/>
      <c r="BTB32" s="23"/>
      <c r="BTC32" s="23"/>
      <c r="BTD32" s="23"/>
      <c r="BTE32" s="23"/>
      <c r="BTF32" s="23"/>
      <c r="BTG32" s="23"/>
      <c r="BTH32" s="23"/>
      <c r="BTI32" s="23"/>
      <c r="BTJ32" s="23"/>
      <c r="BTK32" s="23"/>
      <c r="BTL32" s="23"/>
      <c r="BTM32" s="23"/>
      <c r="BTN32" s="23"/>
      <c r="BTO32" s="23"/>
      <c r="BTP32" s="23"/>
      <c r="BTQ32" s="23"/>
      <c r="BTR32" s="23"/>
      <c r="BTS32" s="23"/>
      <c r="BTT32" s="23"/>
      <c r="BTU32" s="23"/>
      <c r="BTV32" s="23"/>
      <c r="BTW32" s="23"/>
      <c r="BTX32" s="23"/>
      <c r="BTY32" s="23"/>
      <c r="BTZ32" s="23"/>
      <c r="BUA32" s="23"/>
      <c r="BUB32" s="23"/>
      <c r="BUC32" s="23"/>
      <c r="BUD32" s="23"/>
      <c r="BUE32" s="23"/>
      <c r="BUF32" s="23"/>
      <c r="BUG32" s="23"/>
      <c r="BUH32" s="23"/>
      <c r="BUI32" s="23"/>
      <c r="BUJ32" s="23"/>
      <c r="BUK32" s="23"/>
      <c r="BUL32" s="23"/>
      <c r="BUM32" s="23"/>
      <c r="BUN32" s="23"/>
      <c r="BUO32" s="23"/>
      <c r="BUP32" s="23"/>
      <c r="BUQ32" s="23"/>
      <c r="BUR32" s="23"/>
      <c r="BUS32" s="23"/>
      <c r="BUT32" s="23"/>
      <c r="BUU32" s="23"/>
      <c r="BUV32" s="23"/>
      <c r="BUW32" s="23"/>
      <c r="BUX32" s="23"/>
      <c r="BUY32" s="23"/>
      <c r="BUZ32" s="23"/>
      <c r="BVA32" s="23"/>
      <c r="BVB32" s="23"/>
      <c r="BVC32" s="23"/>
      <c r="BVD32" s="23"/>
      <c r="BVE32" s="23"/>
      <c r="BVF32" s="23"/>
      <c r="BVG32" s="23"/>
      <c r="BVH32" s="23"/>
      <c r="BVI32" s="23"/>
      <c r="BVJ32" s="23"/>
      <c r="BVK32" s="23"/>
      <c r="BVL32" s="23"/>
      <c r="BVM32" s="23"/>
      <c r="BVN32" s="23"/>
      <c r="BVO32" s="23"/>
      <c r="BVP32" s="23"/>
      <c r="BVQ32" s="23"/>
      <c r="BVR32" s="23"/>
      <c r="BVS32" s="23"/>
      <c r="BVT32" s="23"/>
      <c r="BVU32" s="23"/>
      <c r="BVV32" s="23"/>
      <c r="BVW32" s="23"/>
      <c r="BVX32" s="23"/>
      <c r="BVY32" s="23"/>
      <c r="BVZ32" s="23"/>
      <c r="BWA32" s="23"/>
      <c r="BWB32" s="23"/>
      <c r="BWC32" s="23"/>
      <c r="BWD32" s="23"/>
      <c r="BWE32" s="23"/>
      <c r="BWF32" s="23"/>
      <c r="BWG32" s="23"/>
      <c r="BWH32" s="23"/>
      <c r="BWI32" s="23"/>
      <c r="BWJ32" s="23"/>
      <c r="BWK32" s="23"/>
      <c r="BWL32" s="23"/>
      <c r="BWM32" s="23"/>
      <c r="BWN32" s="23"/>
      <c r="BWO32" s="23"/>
      <c r="BWP32" s="23"/>
      <c r="BWQ32" s="23"/>
      <c r="BWR32" s="23"/>
      <c r="BWS32" s="23"/>
      <c r="BWT32" s="23"/>
      <c r="BWU32" s="23"/>
      <c r="BWV32" s="23"/>
      <c r="BWW32" s="23"/>
      <c r="BWX32" s="23"/>
      <c r="BWY32" s="23"/>
      <c r="BWZ32" s="23"/>
      <c r="BXA32" s="23"/>
      <c r="BXB32" s="23"/>
      <c r="BXC32" s="23"/>
      <c r="BXD32" s="23"/>
      <c r="BXE32" s="23"/>
      <c r="BXF32" s="23"/>
      <c r="BXG32" s="23"/>
      <c r="BXH32" s="23"/>
      <c r="BXI32" s="23"/>
      <c r="BXJ32" s="23"/>
      <c r="BXK32" s="23"/>
      <c r="BXL32" s="23"/>
      <c r="BXM32" s="23"/>
      <c r="BXN32" s="23"/>
      <c r="BXO32" s="23"/>
      <c r="BXP32" s="23"/>
      <c r="BXQ32" s="23"/>
      <c r="BXR32" s="23"/>
      <c r="BXS32" s="23"/>
      <c r="BXT32" s="23"/>
      <c r="BXU32" s="23"/>
      <c r="BXV32" s="23"/>
      <c r="BXW32" s="23"/>
      <c r="BXX32" s="23"/>
      <c r="BXY32" s="23"/>
      <c r="BXZ32" s="23"/>
      <c r="BYA32" s="23"/>
      <c r="BYB32" s="23"/>
      <c r="BYC32" s="23"/>
      <c r="BYD32" s="23"/>
      <c r="BYE32" s="23"/>
      <c r="BYF32" s="23"/>
      <c r="BYG32" s="23"/>
      <c r="BYH32" s="23"/>
      <c r="BYI32" s="23"/>
      <c r="BYJ32" s="23"/>
      <c r="BYK32" s="23"/>
      <c r="BYL32" s="23"/>
      <c r="BYM32" s="23"/>
      <c r="BYN32" s="23"/>
      <c r="BYO32" s="23"/>
      <c r="BYP32" s="23"/>
      <c r="BYQ32" s="23"/>
      <c r="BYR32" s="23"/>
      <c r="BYS32" s="23"/>
      <c r="BYT32" s="23"/>
      <c r="BYU32" s="23"/>
      <c r="BYV32" s="23"/>
      <c r="BYW32" s="23"/>
      <c r="BYX32" s="23"/>
      <c r="BYY32" s="23"/>
      <c r="BYZ32" s="23"/>
      <c r="BZA32" s="23"/>
      <c r="BZB32" s="23"/>
      <c r="BZC32" s="23"/>
      <c r="BZD32" s="23"/>
      <c r="BZE32" s="23"/>
      <c r="BZF32" s="23"/>
      <c r="BZG32" s="23"/>
      <c r="BZH32" s="23"/>
      <c r="BZI32" s="23"/>
      <c r="BZJ32" s="23"/>
      <c r="BZK32" s="23"/>
      <c r="BZL32" s="23"/>
      <c r="BZM32" s="23"/>
      <c r="BZN32" s="23"/>
      <c r="BZO32" s="23"/>
      <c r="BZP32" s="23"/>
      <c r="BZQ32" s="23"/>
      <c r="BZR32" s="23"/>
      <c r="BZS32" s="23"/>
      <c r="BZT32" s="23"/>
      <c r="BZU32" s="23"/>
      <c r="BZV32" s="23"/>
      <c r="BZW32" s="23"/>
      <c r="BZX32" s="23"/>
      <c r="BZY32" s="23"/>
      <c r="BZZ32" s="23"/>
      <c r="CAA32" s="23"/>
      <c r="CAB32" s="23"/>
      <c r="CAC32" s="23"/>
      <c r="CAD32" s="23"/>
      <c r="CAE32" s="23"/>
      <c r="CAF32" s="23"/>
      <c r="CAG32" s="23"/>
      <c r="CAH32" s="23"/>
      <c r="CAI32" s="23"/>
      <c r="CAJ32" s="23"/>
      <c r="CAK32" s="23"/>
      <c r="CAL32" s="23"/>
      <c r="CAM32" s="23"/>
      <c r="CAN32" s="23"/>
      <c r="CAO32" s="23"/>
      <c r="CAP32" s="23"/>
      <c r="CAQ32" s="23"/>
      <c r="CAR32" s="23"/>
      <c r="CAS32" s="23"/>
      <c r="CAT32" s="23"/>
      <c r="CAU32" s="23"/>
      <c r="CAV32" s="23"/>
      <c r="CAW32" s="23"/>
      <c r="CAX32" s="23"/>
      <c r="CAY32" s="23"/>
      <c r="CAZ32" s="23"/>
      <c r="CBA32" s="23"/>
      <c r="CBB32" s="23"/>
      <c r="CBC32" s="23"/>
      <c r="CBD32" s="23"/>
      <c r="CBE32" s="23"/>
      <c r="CBF32" s="23"/>
      <c r="CBG32" s="23"/>
      <c r="CBH32" s="23"/>
      <c r="CBI32" s="23"/>
      <c r="CBJ32" s="23"/>
      <c r="CBK32" s="23"/>
      <c r="CBL32" s="23"/>
      <c r="CBM32" s="23"/>
      <c r="CBN32" s="23"/>
      <c r="CBO32" s="23"/>
      <c r="CBP32" s="23"/>
      <c r="CBQ32" s="23"/>
      <c r="CBR32" s="23"/>
      <c r="CBS32" s="23"/>
      <c r="CBT32" s="23"/>
      <c r="CBU32" s="23"/>
      <c r="CBV32" s="23"/>
      <c r="CBW32" s="23"/>
      <c r="CBX32" s="23"/>
      <c r="CBY32" s="23"/>
      <c r="CBZ32" s="23"/>
      <c r="CCA32" s="23"/>
      <c r="CCB32" s="23"/>
      <c r="CCC32" s="23"/>
      <c r="CCD32" s="23"/>
      <c r="CCE32" s="23"/>
      <c r="CCF32" s="23"/>
      <c r="CCG32" s="23"/>
      <c r="CCH32" s="23"/>
      <c r="CCI32" s="23"/>
      <c r="CCJ32" s="23"/>
      <c r="CCK32" s="23"/>
      <c r="CCL32" s="23"/>
      <c r="CCM32" s="23"/>
      <c r="CCN32" s="23"/>
      <c r="CCO32" s="23"/>
      <c r="CCP32" s="23"/>
      <c r="CCQ32" s="23"/>
      <c r="CCR32" s="23"/>
      <c r="CCS32" s="23"/>
      <c r="CCT32" s="23"/>
      <c r="CCU32" s="23"/>
      <c r="CCV32" s="23"/>
      <c r="CCW32" s="23"/>
      <c r="CCX32" s="23"/>
      <c r="CCY32" s="23"/>
      <c r="CCZ32" s="23"/>
      <c r="CDA32" s="23"/>
      <c r="CDB32" s="23"/>
      <c r="CDC32" s="23"/>
      <c r="CDD32" s="23"/>
      <c r="CDE32" s="23"/>
      <c r="CDF32" s="23"/>
      <c r="CDG32" s="23"/>
      <c r="CDH32" s="23"/>
      <c r="CDI32" s="23"/>
      <c r="CDJ32" s="23"/>
      <c r="CDK32" s="23"/>
      <c r="CDL32" s="23"/>
      <c r="CDM32" s="23"/>
      <c r="CDN32" s="23"/>
      <c r="CDO32" s="23"/>
      <c r="CDP32" s="23"/>
      <c r="CDQ32" s="23"/>
      <c r="CDR32" s="23"/>
      <c r="CDS32" s="23"/>
      <c r="CDT32" s="23"/>
      <c r="CDU32" s="23"/>
      <c r="CDV32" s="23"/>
      <c r="CDW32" s="23"/>
      <c r="CDX32" s="23"/>
      <c r="CDY32" s="23"/>
      <c r="CDZ32" s="23"/>
      <c r="CEA32" s="23"/>
      <c r="CEB32" s="23"/>
      <c r="CEC32" s="23"/>
      <c r="CED32" s="23"/>
      <c r="CEE32" s="23"/>
      <c r="CEF32" s="23"/>
      <c r="CEG32" s="23"/>
      <c r="CEH32" s="23"/>
      <c r="CEI32" s="23"/>
      <c r="CEJ32" s="23"/>
      <c r="CEK32" s="23"/>
      <c r="CEL32" s="23"/>
      <c r="CEM32" s="23"/>
      <c r="CEN32" s="23"/>
      <c r="CEO32" s="23"/>
      <c r="CEP32" s="23"/>
      <c r="CEQ32" s="23"/>
      <c r="CER32" s="23"/>
      <c r="CES32" s="23"/>
      <c r="CET32" s="23"/>
      <c r="CEU32" s="23"/>
      <c r="CEV32" s="23"/>
      <c r="CEW32" s="23"/>
      <c r="CEX32" s="23"/>
      <c r="CEY32" s="23"/>
      <c r="CEZ32" s="23"/>
      <c r="CFA32" s="23"/>
      <c r="CFB32" s="23"/>
      <c r="CFC32" s="23"/>
      <c r="CFD32" s="23"/>
      <c r="CFE32" s="23"/>
      <c r="CFF32" s="23"/>
      <c r="CFG32" s="23"/>
      <c r="CFH32" s="23"/>
      <c r="CFI32" s="23"/>
      <c r="CFJ32" s="23"/>
      <c r="CFK32" s="23"/>
      <c r="CFL32" s="23"/>
      <c r="CFM32" s="23"/>
      <c r="CFN32" s="23"/>
      <c r="CFO32" s="23"/>
      <c r="CFP32" s="23"/>
      <c r="CFQ32" s="23"/>
      <c r="CFR32" s="23"/>
      <c r="CFS32" s="23"/>
      <c r="CFT32" s="23"/>
      <c r="CFU32" s="23"/>
      <c r="CFV32" s="23"/>
      <c r="CFW32" s="23"/>
      <c r="CFX32" s="23"/>
      <c r="CFY32" s="23"/>
      <c r="CFZ32" s="23"/>
      <c r="CGA32" s="23"/>
      <c r="CGB32" s="23"/>
      <c r="CGC32" s="23"/>
      <c r="CGD32" s="23"/>
      <c r="CGE32" s="23"/>
      <c r="CGF32" s="23"/>
      <c r="CGG32" s="23"/>
      <c r="CGH32" s="23"/>
      <c r="CGI32" s="23"/>
      <c r="CGJ32" s="23"/>
      <c r="CGK32" s="23"/>
      <c r="CGL32" s="23"/>
      <c r="CGM32" s="23"/>
      <c r="CGN32" s="23"/>
      <c r="CGO32" s="23"/>
      <c r="CGP32" s="23"/>
      <c r="CGQ32" s="23"/>
      <c r="CGR32" s="23"/>
      <c r="CGS32" s="23"/>
      <c r="CGT32" s="23"/>
      <c r="CGU32" s="23"/>
      <c r="CGV32" s="23"/>
      <c r="CGW32" s="23"/>
      <c r="CGX32" s="23"/>
      <c r="CGY32" s="23"/>
      <c r="CGZ32" s="23"/>
      <c r="CHA32" s="23"/>
      <c r="CHB32" s="23"/>
      <c r="CHC32" s="23"/>
      <c r="CHD32" s="23"/>
      <c r="CHE32" s="23"/>
      <c r="CHF32" s="23"/>
      <c r="CHG32" s="23"/>
      <c r="CHH32" s="23"/>
      <c r="CHI32" s="23"/>
      <c r="CHJ32" s="23"/>
      <c r="CHK32" s="23"/>
      <c r="CHL32" s="23"/>
      <c r="CHM32" s="23"/>
      <c r="CHN32" s="23"/>
      <c r="CHO32" s="23"/>
      <c r="CHP32" s="23"/>
      <c r="CHQ32" s="23"/>
      <c r="CHR32" s="23"/>
      <c r="CHS32" s="23"/>
      <c r="CHT32" s="23"/>
      <c r="CHU32" s="23"/>
      <c r="CHV32" s="23"/>
      <c r="CHW32" s="23"/>
      <c r="CHX32" s="23"/>
      <c r="CHY32" s="23"/>
      <c r="CHZ32" s="23"/>
      <c r="CIA32" s="23"/>
      <c r="CIB32" s="23"/>
      <c r="CIC32" s="23"/>
      <c r="CID32" s="23"/>
      <c r="CIE32" s="23"/>
      <c r="CIF32" s="23"/>
      <c r="CIG32" s="23"/>
      <c r="CIH32" s="23"/>
      <c r="CII32" s="23"/>
      <c r="CIJ32" s="23"/>
      <c r="CIK32" s="23"/>
      <c r="CIL32" s="23"/>
      <c r="CIM32" s="23"/>
      <c r="CIN32" s="23"/>
      <c r="CIO32" s="23"/>
      <c r="CIP32" s="23"/>
      <c r="CIQ32" s="23"/>
      <c r="CIR32" s="23"/>
      <c r="CIS32" s="23"/>
      <c r="CIT32" s="23"/>
      <c r="CIU32" s="23"/>
      <c r="CIV32" s="23"/>
      <c r="CIW32" s="23"/>
      <c r="CIX32" s="23"/>
      <c r="CIY32" s="23"/>
      <c r="CIZ32" s="23"/>
      <c r="CJA32" s="23"/>
      <c r="CJB32" s="23"/>
      <c r="CJC32" s="23"/>
      <c r="CJD32" s="23"/>
      <c r="CJE32" s="23"/>
      <c r="CJF32" s="23"/>
      <c r="CJG32" s="23"/>
      <c r="CJH32" s="23"/>
      <c r="CJI32" s="23"/>
      <c r="CJJ32" s="23"/>
      <c r="CJK32" s="23"/>
      <c r="CJL32" s="23"/>
      <c r="CJM32" s="23"/>
      <c r="CJN32" s="23"/>
      <c r="CJO32" s="23"/>
      <c r="CJP32" s="23"/>
      <c r="CJQ32" s="23"/>
      <c r="CJR32" s="23"/>
      <c r="CJS32" s="23"/>
      <c r="CJT32" s="23"/>
      <c r="CJU32" s="23"/>
      <c r="CJV32" s="23"/>
      <c r="CJW32" s="23"/>
      <c r="CJX32" s="23"/>
      <c r="CJY32" s="23"/>
      <c r="CJZ32" s="23"/>
      <c r="CKA32" s="23"/>
      <c r="CKB32" s="23"/>
      <c r="CKC32" s="23"/>
      <c r="CKD32" s="23"/>
      <c r="CKE32" s="23"/>
      <c r="CKF32" s="23"/>
      <c r="CKG32" s="23"/>
      <c r="CKH32" s="23"/>
      <c r="CKI32" s="23"/>
      <c r="CKJ32" s="23"/>
      <c r="CKK32" s="23"/>
      <c r="CKL32" s="23"/>
      <c r="CKM32" s="23"/>
      <c r="CKN32" s="23"/>
      <c r="CKO32" s="23"/>
      <c r="CKP32" s="23"/>
      <c r="CKQ32" s="23"/>
      <c r="CKR32" s="23"/>
      <c r="CKS32" s="23"/>
      <c r="CKT32" s="23"/>
      <c r="CKU32" s="23"/>
      <c r="CKV32" s="23"/>
      <c r="CKW32" s="23"/>
      <c r="CKX32" s="23"/>
      <c r="CKY32" s="23"/>
      <c r="CKZ32" s="23"/>
      <c r="CLA32" s="23"/>
      <c r="CLB32" s="23"/>
      <c r="CLC32" s="23"/>
      <c r="CLD32" s="23"/>
      <c r="CLE32" s="23"/>
      <c r="CLF32" s="23"/>
      <c r="CLG32" s="23"/>
      <c r="CLH32" s="23"/>
      <c r="CLI32" s="23"/>
      <c r="CLJ32" s="23"/>
      <c r="CLK32" s="23"/>
      <c r="CLL32" s="23"/>
      <c r="CLM32" s="23"/>
      <c r="CLN32" s="23"/>
      <c r="CLO32" s="23"/>
      <c r="CLP32" s="23"/>
      <c r="CLQ32" s="23"/>
      <c r="CLR32" s="23"/>
      <c r="CLS32" s="23"/>
      <c r="CLT32" s="23"/>
      <c r="CLU32" s="23"/>
      <c r="CLV32" s="23"/>
      <c r="CLW32" s="23"/>
      <c r="CLX32" s="23"/>
      <c r="CLY32" s="23"/>
      <c r="CLZ32" s="23"/>
      <c r="CMA32" s="23"/>
      <c r="CMB32" s="23"/>
      <c r="CMC32" s="23"/>
      <c r="CMD32" s="23"/>
      <c r="CME32" s="23"/>
      <c r="CMF32" s="23"/>
      <c r="CMG32" s="23"/>
      <c r="CMH32" s="23"/>
      <c r="CMI32" s="23"/>
      <c r="CMJ32" s="23"/>
      <c r="CMK32" s="23"/>
      <c r="CML32" s="23"/>
      <c r="CMM32" s="23"/>
      <c r="CMN32" s="23"/>
      <c r="CMO32" s="23"/>
      <c r="CMP32" s="23"/>
      <c r="CMQ32" s="23"/>
      <c r="CMR32" s="23"/>
      <c r="CMS32" s="23"/>
      <c r="CMT32" s="23"/>
      <c r="CMU32" s="23"/>
      <c r="CMV32" s="23"/>
      <c r="CMW32" s="23"/>
      <c r="CMX32" s="23"/>
      <c r="CMY32" s="23"/>
      <c r="CMZ32" s="23"/>
      <c r="CNA32" s="23"/>
      <c r="CNB32" s="23"/>
      <c r="CNC32" s="23"/>
      <c r="CND32" s="23"/>
      <c r="CNE32" s="23"/>
      <c r="CNF32" s="23"/>
      <c r="CNG32" s="23"/>
      <c r="CNH32" s="23"/>
      <c r="CNI32" s="23"/>
      <c r="CNJ32" s="23"/>
      <c r="CNK32" s="23"/>
      <c r="CNL32" s="23"/>
      <c r="CNM32" s="23"/>
      <c r="CNN32" s="23"/>
      <c r="CNO32" s="23"/>
      <c r="CNP32" s="23"/>
      <c r="CNQ32" s="23"/>
      <c r="CNR32" s="23"/>
      <c r="CNS32" s="23"/>
      <c r="CNT32" s="23"/>
      <c r="CNU32" s="23"/>
      <c r="CNV32" s="23"/>
      <c r="CNW32" s="23"/>
      <c r="CNX32" s="23"/>
      <c r="CNY32" s="23"/>
      <c r="CNZ32" s="23"/>
      <c r="COA32" s="23"/>
      <c r="COB32" s="23"/>
      <c r="COC32" s="23"/>
      <c r="COD32" s="23"/>
      <c r="COE32" s="23"/>
      <c r="COF32" s="23"/>
      <c r="COG32" s="23"/>
      <c r="COH32" s="23"/>
      <c r="COI32" s="23"/>
      <c r="COJ32" s="23"/>
      <c r="COK32" s="23"/>
      <c r="COL32" s="23"/>
      <c r="COM32" s="23"/>
      <c r="CON32" s="23"/>
      <c r="COO32" s="23"/>
      <c r="COP32" s="23"/>
      <c r="COQ32" s="23"/>
      <c r="COR32" s="23"/>
      <c r="COS32" s="23"/>
      <c r="COT32" s="23"/>
      <c r="COU32" s="23"/>
      <c r="COV32" s="23"/>
      <c r="COW32" s="23"/>
      <c r="COX32" s="23"/>
      <c r="COY32" s="23"/>
      <c r="COZ32" s="23"/>
      <c r="CPA32" s="23"/>
      <c r="CPB32" s="23"/>
      <c r="CPC32" s="23"/>
      <c r="CPD32" s="23"/>
      <c r="CPE32" s="23"/>
      <c r="CPF32" s="23"/>
      <c r="CPG32" s="23"/>
      <c r="CPH32" s="23"/>
      <c r="CPI32" s="23"/>
      <c r="CPJ32" s="23"/>
      <c r="CPK32" s="23"/>
      <c r="CPL32" s="23"/>
      <c r="CPM32" s="23"/>
      <c r="CPN32" s="23"/>
      <c r="CPO32" s="23"/>
      <c r="CPP32" s="23"/>
      <c r="CPQ32" s="23"/>
      <c r="CPR32" s="23"/>
      <c r="CPS32" s="23"/>
      <c r="CPT32" s="23"/>
      <c r="CPU32" s="23"/>
      <c r="CPV32" s="23"/>
      <c r="CPW32" s="23"/>
      <c r="CPX32" s="23"/>
      <c r="CPY32" s="23"/>
      <c r="CPZ32" s="23"/>
      <c r="CQA32" s="23"/>
      <c r="CQB32" s="23"/>
      <c r="CQC32" s="23"/>
      <c r="CQD32" s="23"/>
      <c r="CQE32" s="23"/>
      <c r="CQF32" s="23"/>
      <c r="CQG32" s="23"/>
      <c r="CQH32" s="23"/>
      <c r="CQI32" s="23"/>
      <c r="CQJ32" s="23"/>
      <c r="CQK32" s="23"/>
      <c r="CQL32" s="23"/>
      <c r="CQM32" s="23"/>
      <c r="CQN32" s="23"/>
      <c r="CQO32" s="23"/>
      <c r="CQP32" s="23"/>
      <c r="CQQ32" s="23"/>
      <c r="CQR32" s="23"/>
      <c r="CQS32" s="23"/>
      <c r="CQT32" s="23"/>
      <c r="CQU32" s="23"/>
      <c r="CQV32" s="23"/>
      <c r="CQW32" s="23"/>
      <c r="CQX32" s="23"/>
      <c r="CQY32" s="23"/>
      <c r="CQZ32" s="23"/>
      <c r="CRA32" s="23"/>
      <c r="CRB32" s="23"/>
      <c r="CRC32" s="23"/>
      <c r="CRD32" s="23"/>
      <c r="CRE32" s="23"/>
      <c r="CRF32" s="23"/>
      <c r="CRG32" s="23"/>
      <c r="CRH32" s="23"/>
      <c r="CRI32" s="23"/>
      <c r="CRJ32" s="23"/>
      <c r="CRK32" s="23"/>
      <c r="CRL32" s="23"/>
      <c r="CRM32" s="23"/>
      <c r="CRN32" s="23"/>
      <c r="CRO32" s="23"/>
      <c r="CRP32" s="23"/>
      <c r="CRQ32" s="23"/>
      <c r="CRR32" s="23"/>
      <c r="CRS32" s="23"/>
      <c r="CRT32" s="23"/>
      <c r="CRU32" s="23"/>
      <c r="CRV32" s="23"/>
      <c r="CRW32" s="23"/>
      <c r="CRX32" s="23"/>
      <c r="CRY32" s="23"/>
      <c r="CRZ32" s="23"/>
      <c r="CSA32" s="23"/>
      <c r="CSB32" s="23"/>
      <c r="CSC32" s="23"/>
      <c r="CSD32" s="23"/>
      <c r="CSE32" s="23"/>
      <c r="CSF32" s="23"/>
      <c r="CSG32" s="23"/>
      <c r="CSH32" s="23"/>
      <c r="CSI32" s="23"/>
      <c r="CSJ32" s="23"/>
      <c r="CSK32" s="23"/>
      <c r="CSL32" s="23"/>
      <c r="CSM32" s="23"/>
      <c r="CSN32" s="23"/>
      <c r="CSO32" s="23"/>
      <c r="CSP32" s="23"/>
      <c r="CSQ32" s="23"/>
      <c r="CSR32" s="23"/>
      <c r="CSS32" s="23"/>
      <c r="CST32" s="23"/>
      <c r="CSU32" s="23"/>
      <c r="CSV32" s="23"/>
      <c r="CSW32" s="23"/>
      <c r="CSX32" s="23"/>
      <c r="CSY32" s="23"/>
      <c r="CSZ32" s="23"/>
      <c r="CTA32" s="23"/>
      <c r="CTB32" s="23"/>
      <c r="CTC32" s="23"/>
      <c r="CTD32" s="23"/>
      <c r="CTE32" s="23"/>
      <c r="CTF32" s="23"/>
      <c r="CTG32" s="23"/>
      <c r="CTH32" s="23"/>
      <c r="CTI32" s="23"/>
      <c r="CTJ32" s="23"/>
      <c r="CTK32" s="23"/>
      <c r="CTL32" s="23"/>
      <c r="CTM32" s="23"/>
      <c r="CTN32" s="23"/>
      <c r="CTO32" s="23"/>
      <c r="CTP32" s="23"/>
      <c r="CTQ32" s="23"/>
      <c r="CTR32" s="23"/>
      <c r="CTS32" s="23"/>
      <c r="CTT32" s="23"/>
      <c r="CTU32" s="23"/>
      <c r="CTV32" s="23"/>
      <c r="CTW32" s="23"/>
      <c r="CTX32" s="23"/>
      <c r="CTY32" s="23"/>
      <c r="CTZ32" s="23"/>
      <c r="CUA32" s="23"/>
      <c r="CUB32" s="23"/>
      <c r="CUC32" s="23"/>
      <c r="CUD32" s="23"/>
      <c r="CUE32" s="23"/>
      <c r="CUF32" s="23"/>
      <c r="CUG32" s="23"/>
      <c r="CUH32" s="23"/>
      <c r="CUI32" s="23"/>
      <c r="CUJ32" s="23"/>
      <c r="CUK32" s="23"/>
      <c r="CUL32" s="23"/>
      <c r="CUM32" s="23"/>
      <c r="CUN32" s="23"/>
      <c r="CUO32" s="23"/>
      <c r="CUP32" s="23"/>
      <c r="CUQ32" s="23"/>
      <c r="CUR32" s="23"/>
      <c r="CUS32" s="23"/>
      <c r="CUT32" s="23"/>
      <c r="CUU32" s="23"/>
      <c r="CUV32" s="23"/>
      <c r="CUW32" s="23"/>
      <c r="CUX32" s="23"/>
      <c r="CUY32" s="23"/>
      <c r="CUZ32" s="23"/>
      <c r="CVA32" s="23"/>
      <c r="CVB32" s="23"/>
      <c r="CVC32" s="23"/>
      <c r="CVD32" s="23"/>
      <c r="CVE32" s="23"/>
      <c r="CVF32" s="23"/>
      <c r="CVG32" s="23"/>
      <c r="CVH32" s="23"/>
      <c r="CVI32" s="23"/>
      <c r="CVJ32" s="23"/>
      <c r="CVK32" s="23"/>
      <c r="CVL32" s="23"/>
      <c r="CVM32" s="23"/>
      <c r="CVN32" s="23"/>
      <c r="CVO32" s="23"/>
      <c r="CVP32" s="23"/>
      <c r="CVQ32" s="23"/>
      <c r="CVR32" s="23"/>
      <c r="CVS32" s="23"/>
      <c r="CVT32" s="23"/>
      <c r="CVU32" s="23"/>
      <c r="CVV32" s="23"/>
      <c r="CVW32" s="23"/>
      <c r="CVX32" s="23"/>
      <c r="CVY32" s="23"/>
      <c r="CVZ32" s="23"/>
      <c r="CWA32" s="23"/>
      <c r="CWB32" s="23"/>
      <c r="CWC32" s="23"/>
      <c r="CWD32" s="23"/>
      <c r="CWE32" s="23"/>
      <c r="CWF32" s="23"/>
      <c r="CWG32" s="23"/>
      <c r="CWH32" s="23"/>
      <c r="CWI32" s="23"/>
      <c r="CWJ32" s="23"/>
      <c r="CWK32" s="23"/>
      <c r="CWL32" s="23"/>
      <c r="CWM32" s="23"/>
      <c r="CWN32" s="23"/>
      <c r="CWO32" s="23"/>
      <c r="CWP32" s="23"/>
      <c r="CWQ32" s="23"/>
      <c r="CWR32" s="23"/>
      <c r="CWS32" s="23"/>
      <c r="CWT32" s="23"/>
      <c r="CWU32" s="23"/>
      <c r="CWV32" s="23"/>
      <c r="CWW32" s="23"/>
      <c r="CWX32" s="23"/>
      <c r="CWY32" s="23"/>
      <c r="CWZ32" s="23"/>
      <c r="CXA32" s="23"/>
      <c r="CXB32" s="23"/>
      <c r="CXC32" s="23"/>
      <c r="CXD32" s="23"/>
      <c r="CXE32" s="23"/>
      <c r="CXF32" s="23"/>
      <c r="CXG32" s="23"/>
      <c r="CXH32" s="23"/>
      <c r="CXI32" s="23"/>
      <c r="CXJ32" s="23"/>
      <c r="CXK32" s="23"/>
      <c r="CXL32" s="23"/>
      <c r="CXM32" s="23"/>
      <c r="CXN32" s="23"/>
      <c r="CXO32" s="23"/>
      <c r="CXP32" s="23"/>
      <c r="CXQ32" s="23"/>
      <c r="CXR32" s="23"/>
      <c r="CXS32" s="23"/>
      <c r="CXT32" s="23"/>
      <c r="CXU32" s="23"/>
      <c r="CXV32" s="23"/>
      <c r="CXW32" s="23"/>
      <c r="CXX32" s="23"/>
      <c r="CXY32" s="23"/>
      <c r="CXZ32" s="23"/>
      <c r="CYA32" s="23"/>
      <c r="CYB32" s="23"/>
      <c r="CYC32" s="23"/>
      <c r="CYD32" s="23"/>
      <c r="CYE32" s="23"/>
      <c r="CYF32" s="23"/>
      <c r="CYG32" s="23"/>
      <c r="CYH32" s="23"/>
      <c r="CYI32" s="23"/>
      <c r="CYJ32" s="23"/>
      <c r="CYK32" s="23"/>
      <c r="CYL32" s="23"/>
      <c r="CYM32" s="23"/>
      <c r="CYN32" s="23"/>
      <c r="CYO32" s="23"/>
      <c r="CYP32" s="23"/>
      <c r="CYQ32" s="23"/>
      <c r="CYR32" s="23"/>
      <c r="CYS32" s="23"/>
      <c r="CYT32" s="23"/>
      <c r="CYU32" s="23"/>
      <c r="CYV32" s="23"/>
      <c r="CYW32" s="23"/>
      <c r="CYX32" s="23"/>
      <c r="CYY32" s="23"/>
      <c r="CYZ32" s="23"/>
      <c r="CZA32" s="23"/>
      <c r="CZB32" s="23"/>
      <c r="CZC32" s="23"/>
      <c r="CZD32" s="23"/>
      <c r="CZE32" s="23"/>
      <c r="CZF32" s="23"/>
      <c r="CZG32" s="23"/>
      <c r="CZH32" s="23"/>
      <c r="CZI32" s="23"/>
      <c r="CZJ32" s="23"/>
      <c r="CZK32" s="23"/>
      <c r="CZL32" s="23"/>
      <c r="CZM32" s="23"/>
      <c r="CZN32" s="23"/>
      <c r="CZO32" s="23"/>
      <c r="CZP32" s="23"/>
      <c r="CZQ32" s="23"/>
      <c r="CZR32" s="23"/>
      <c r="CZS32" s="23"/>
      <c r="CZT32" s="23"/>
      <c r="CZU32" s="23"/>
      <c r="CZV32" s="23"/>
      <c r="CZW32" s="23"/>
      <c r="CZX32" s="23"/>
      <c r="CZY32" s="23"/>
      <c r="CZZ32" s="23"/>
      <c r="DAA32" s="23"/>
      <c r="DAB32" s="23"/>
      <c r="DAC32" s="23"/>
      <c r="DAD32" s="23"/>
      <c r="DAE32" s="23"/>
      <c r="DAF32" s="23"/>
      <c r="DAG32" s="23"/>
      <c r="DAH32" s="23"/>
      <c r="DAI32" s="23"/>
      <c r="DAJ32" s="23"/>
      <c r="DAK32" s="23"/>
      <c r="DAL32" s="23"/>
      <c r="DAM32" s="23"/>
      <c r="DAN32" s="23"/>
      <c r="DAO32" s="23"/>
      <c r="DAP32" s="23"/>
      <c r="DAQ32" s="23"/>
      <c r="DAR32" s="23"/>
      <c r="DAS32" s="23"/>
      <c r="DAT32" s="23"/>
      <c r="DAU32" s="23"/>
      <c r="DAV32" s="23"/>
      <c r="DAW32" s="23"/>
      <c r="DAX32" s="23"/>
      <c r="DAY32" s="23"/>
      <c r="DAZ32" s="23"/>
      <c r="DBA32" s="23"/>
      <c r="DBB32" s="23"/>
      <c r="DBC32" s="23"/>
      <c r="DBD32" s="23"/>
      <c r="DBE32" s="23"/>
      <c r="DBF32" s="23"/>
      <c r="DBG32" s="23"/>
      <c r="DBH32" s="23"/>
      <c r="DBI32" s="23"/>
      <c r="DBJ32" s="23"/>
      <c r="DBK32" s="23"/>
      <c r="DBL32" s="23"/>
      <c r="DBM32" s="23"/>
      <c r="DBN32" s="23"/>
      <c r="DBO32" s="23"/>
      <c r="DBP32" s="23"/>
      <c r="DBQ32" s="23"/>
      <c r="DBR32" s="23"/>
      <c r="DBS32" s="23"/>
      <c r="DBT32" s="23"/>
      <c r="DBU32" s="23"/>
      <c r="DBV32" s="23"/>
      <c r="DBW32" s="23"/>
      <c r="DBX32" s="23"/>
      <c r="DBY32" s="23"/>
      <c r="DBZ32" s="23"/>
      <c r="DCA32" s="23"/>
      <c r="DCB32" s="23"/>
      <c r="DCC32" s="23"/>
      <c r="DCD32" s="23"/>
      <c r="DCE32" s="23"/>
      <c r="DCF32" s="23"/>
      <c r="DCG32" s="23"/>
      <c r="DCH32" s="23"/>
      <c r="DCI32" s="23"/>
      <c r="DCJ32" s="23"/>
      <c r="DCK32" s="23"/>
      <c r="DCL32" s="23"/>
      <c r="DCM32" s="23"/>
      <c r="DCN32" s="23"/>
      <c r="DCO32" s="23"/>
      <c r="DCP32" s="23"/>
      <c r="DCQ32" s="23"/>
      <c r="DCR32" s="23"/>
      <c r="DCS32" s="23"/>
      <c r="DCT32" s="23"/>
      <c r="DCU32" s="23"/>
      <c r="DCV32" s="23"/>
      <c r="DCW32" s="23"/>
      <c r="DCX32" s="23"/>
      <c r="DCY32" s="23"/>
      <c r="DCZ32" s="23"/>
      <c r="DDA32" s="23"/>
      <c r="DDB32" s="23"/>
      <c r="DDC32" s="23"/>
      <c r="DDD32" s="23"/>
      <c r="DDE32" s="23"/>
      <c r="DDF32" s="23"/>
      <c r="DDG32" s="23"/>
      <c r="DDH32" s="23"/>
      <c r="DDI32" s="23"/>
      <c r="DDJ32" s="23"/>
      <c r="DDK32" s="23"/>
      <c r="DDL32" s="23"/>
      <c r="DDM32" s="23"/>
      <c r="DDN32" s="23"/>
      <c r="DDO32" s="23"/>
      <c r="DDP32" s="23"/>
      <c r="DDQ32" s="23"/>
      <c r="DDR32" s="23"/>
      <c r="DDS32" s="23"/>
      <c r="DDT32" s="23"/>
      <c r="DDU32" s="23"/>
      <c r="DDV32" s="23"/>
      <c r="DDW32" s="23"/>
      <c r="DDX32" s="23"/>
      <c r="DDY32" s="23"/>
      <c r="DDZ32" s="23"/>
      <c r="DEA32" s="23"/>
      <c r="DEB32" s="23"/>
      <c r="DEC32" s="23"/>
      <c r="DED32" s="23"/>
      <c r="DEE32" s="23"/>
      <c r="DEF32" s="23"/>
      <c r="DEG32" s="23"/>
      <c r="DEH32" s="23"/>
      <c r="DEI32" s="23"/>
      <c r="DEJ32" s="23"/>
      <c r="DEK32" s="23"/>
      <c r="DEL32" s="23"/>
      <c r="DEM32" s="23"/>
      <c r="DEN32" s="23"/>
      <c r="DEO32" s="23"/>
      <c r="DEP32" s="23"/>
      <c r="DEQ32" s="23"/>
      <c r="DER32" s="23"/>
      <c r="DES32" s="23"/>
      <c r="DET32" s="23"/>
      <c r="DEU32" s="23"/>
      <c r="DEV32" s="23"/>
      <c r="DEW32" s="23"/>
      <c r="DEX32" s="23"/>
      <c r="DEY32" s="23"/>
      <c r="DEZ32" s="23"/>
      <c r="DFA32" s="23"/>
      <c r="DFB32" s="23"/>
      <c r="DFC32" s="23"/>
      <c r="DFD32" s="23"/>
      <c r="DFE32" s="23"/>
      <c r="DFF32" s="23"/>
      <c r="DFG32" s="23"/>
      <c r="DFH32" s="23"/>
      <c r="DFI32" s="23"/>
      <c r="DFJ32" s="23"/>
      <c r="DFK32" s="23"/>
      <c r="DFL32" s="23"/>
      <c r="DFM32" s="23"/>
      <c r="DFN32" s="23"/>
      <c r="DFO32" s="23"/>
      <c r="DFP32" s="23"/>
      <c r="DFQ32" s="23"/>
      <c r="DFR32" s="23"/>
      <c r="DFS32" s="23"/>
      <c r="DFT32" s="23"/>
      <c r="DFU32" s="23"/>
      <c r="DFV32" s="23"/>
      <c r="DFW32" s="23"/>
      <c r="DFX32" s="23"/>
      <c r="DFY32" s="23"/>
      <c r="DFZ32" s="23"/>
      <c r="DGA32" s="23"/>
      <c r="DGB32" s="23"/>
      <c r="DGC32" s="23"/>
      <c r="DGD32" s="23"/>
      <c r="DGE32" s="23"/>
      <c r="DGF32" s="23"/>
      <c r="DGG32" s="23"/>
      <c r="DGH32" s="23"/>
      <c r="DGI32" s="23"/>
      <c r="DGJ32" s="23"/>
      <c r="DGK32" s="23"/>
      <c r="DGL32" s="23"/>
      <c r="DGM32" s="23"/>
      <c r="DGN32" s="23"/>
      <c r="DGO32" s="23"/>
      <c r="DGP32" s="23"/>
      <c r="DGQ32" s="23"/>
      <c r="DGR32" s="23"/>
      <c r="DGS32" s="23"/>
      <c r="DGT32" s="23"/>
      <c r="DGU32" s="23"/>
      <c r="DGV32" s="23"/>
      <c r="DGW32" s="23"/>
      <c r="DGX32" s="23"/>
      <c r="DGY32" s="23"/>
      <c r="DGZ32" s="23"/>
      <c r="DHA32" s="23"/>
      <c r="DHB32" s="23"/>
      <c r="DHC32" s="23"/>
      <c r="DHD32" s="23"/>
      <c r="DHE32" s="23"/>
      <c r="DHF32" s="23"/>
      <c r="DHG32" s="23"/>
      <c r="DHH32" s="23"/>
      <c r="DHI32" s="23"/>
      <c r="DHJ32" s="23"/>
      <c r="DHK32" s="23"/>
      <c r="DHL32" s="23"/>
      <c r="DHM32" s="23"/>
      <c r="DHN32" s="23"/>
      <c r="DHO32" s="23"/>
      <c r="DHP32" s="23"/>
      <c r="DHQ32" s="23"/>
      <c r="DHR32" s="23"/>
      <c r="DHS32" s="23"/>
      <c r="DHT32" s="23"/>
      <c r="DHU32" s="23"/>
      <c r="DHV32" s="23"/>
      <c r="DHW32" s="23"/>
      <c r="DHX32" s="23"/>
      <c r="DHY32" s="23"/>
      <c r="DHZ32" s="23"/>
      <c r="DIA32" s="23"/>
      <c r="DIB32" s="23"/>
      <c r="DIC32" s="23"/>
      <c r="DID32" s="23"/>
      <c r="DIE32" s="23"/>
      <c r="DIF32" s="23"/>
      <c r="DIG32" s="23"/>
      <c r="DIH32" s="23"/>
      <c r="DII32" s="23"/>
      <c r="DIJ32" s="23"/>
      <c r="DIK32" s="23"/>
      <c r="DIL32" s="23"/>
      <c r="DIM32" s="23"/>
      <c r="DIN32" s="23"/>
      <c r="DIO32" s="23"/>
      <c r="DIP32" s="23"/>
      <c r="DIQ32" s="23"/>
      <c r="DIR32" s="23"/>
      <c r="DIS32" s="23"/>
      <c r="DIT32" s="23"/>
      <c r="DIU32" s="23"/>
      <c r="DIV32" s="23"/>
      <c r="DIW32" s="23"/>
      <c r="DIX32" s="23"/>
      <c r="DIY32" s="23"/>
      <c r="DIZ32" s="23"/>
      <c r="DJA32" s="23"/>
      <c r="DJB32" s="23"/>
      <c r="DJC32" s="23"/>
      <c r="DJD32" s="23"/>
      <c r="DJE32" s="23"/>
      <c r="DJF32" s="23"/>
      <c r="DJG32" s="23"/>
      <c r="DJH32" s="23"/>
      <c r="DJI32" s="23"/>
      <c r="DJJ32" s="23"/>
      <c r="DJK32" s="23"/>
      <c r="DJL32" s="23"/>
      <c r="DJM32" s="23"/>
      <c r="DJN32" s="23"/>
      <c r="DJO32" s="23"/>
      <c r="DJP32" s="23"/>
      <c r="DJQ32" s="23"/>
      <c r="DJR32" s="23"/>
      <c r="DJS32" s="23"/>
      <c r="DJT32" s="23"/>
      <c r="DJU32" s="23"/>
      <c r="DJV32" s="23"/>
      <c r="DJW32" s="23"/>
      <c r="DJX32" s="23"/>
      <c r="DJY32" s="23"/>
      <c r="DJZ32" s="23"/>
      <c r="DKA32" s="23"/>
      <c r="DKB32" s="23"/>
      <c r="DKC32" s="23"/>
      <c r="DKD32" s="23"/>
      <c r="DKE32" s="23"/>
      <c r="DKF32" s="23"/>
      <c r="DKG32" s="23"/>
      <c r="DKH32" s="23"/>
      <c r="DKI32" s="23"/>
      <c r="DKJ32" s="23"/>
      <c r="DKK32" s="23"/>
      <c r="DKL32" s="23"/>
      <c r="DKM32" s="23"/>
      <c r="DKN32" s="23"/>
      <c r="DKO32" s="23"/>
      <c r="DKP32" s="23"/>
      <c r="DKQ32" s="23"/>
      <c r="DKR32" s="23"/>
      <c r="DKS32" s="23"/>
      <c r="DKT32" s="23"/>
      <c r="DKU32" s="23"/>
      <c r="DKV32" s="23"/>
      <c r="DKW32" s="23"/>
      <c r="DKX32" s="23"/>
      <c r="DKY32" s="23"/>
      <c r="DKZ32" s="23"/>
      <c r="DLA32" s="23"/>
      <c r="DLB32" s="23"/>
      <c r="DLC32" s="23"/>
      <c r="DLD32" s="23"/>
      <c r="DLE32" s="23"/>
      <c r="DLF32" s="23"/>
      <c r="DLG32" s="23"/>
      <c r="DLH32" s="23"/>
      <c r="DLI32" s="23"/>
      <c r="DLJ32" s="23"/>
      <c r="DLK32" s="23"/>
      <c r="DLL32" s="23"/>
      <c r="DLM32" s="23"/>
      <c r="DLN32" s="23"/>
      <c r="DLO32" s="23"/>
      <c r="DLP32" s="23"/>
      <c r="DLQ32" s="23"/>
      <c r="DLR32" s="23"/>
      <c r="DLS32" s="23"/>
      <c r="DLT32" s="23"/>
      <c r="DLU32" s="23"/>
      <c r="DLV32" s="23"/>
      <c r="DLW32" s="23"/>
      <c r="DLX32" s="23"/>
      <c r="DLY32" s="23"/>
      <c r="DLZ32" s="23"/>
      <c r="DMA32" s="23"/>
      <c r="DMB32" s="23"/>
      <c r="DMC32" s="23"/>
      <c r="DMD32" s="23"/>
      <c r="DME32" s="23"/>
      <c r="DMF32" s="23"/>
      <c r="DMG32" s="23"/>
      <c r="DMH32" s="23"/>
      <c r="DMI32" s="23"/>
      <c r="DMJ32" s="23"/>
      <c r="DMK32" s="23"/>
      <c r="DML32" s="23"/>
      <c r="DMM32" s="23"/>
      <c r="DMN32" s="23"/>
      <c r="DMO32" s="23"/>
      <c r="DMP32" s="23"/>
      <c r="DMQ32" s="23"/>
      <c r="DMR32" s="23"/>
      <c r="DMS32" s="23"/>
      <c r="DMT32" s="23"/>
      <c r="DMU32" s="23"/>
      <c r="DMV32" s="23"/>
      <c r="DMW32" s="23"/>
      <c r="DMX32" s="23"/>
      <c r="DMY32" s="23"/>
      <c r="DMZ32" s="23"/>
      <c r="DNA32" s="23"/>
      <c r="DNB32" s="23"/>
      <c r="DNC32" s="23"/>
      <c r="DND32" s="23"/>
      <c r="DNE32" s="23"/>
      <c r="DNF32" s="23"/>
      <c r="DNG32" s="23"/>
      <c r="DNH32" s="23"/>
      <c r="DNI32" s="23"/>
      <c r="DNJ32" s="23"/>
      <c r="DNK32" s="23"/>
      <c r="DNL32" s="23"/>
      <c r="DNM32" s="23"/>
      <c r="DNN32" s="23"/>
      <c r="DNO32" s="23"/>
      <c r="DNP32" s="23"/>
      <c r="DNQ32" s="23"/>
      <c r="DNR32" s="23"/>
      <c r="DNS32" s="23"/>
      <c r="DNT32" s="23"/>
      <c r="DNU32" s="23"/>
      <c r="DNV32" s="23"/>
      <c r="DNW32" s="23"/>
      <c r="DNX32" s="23"/>
      <c r="DNY32" s="23"/>
      <c r="DNZ32" s="23"/>
      <c r="DOA32" s="23"/>
      <c r="DOB32" s="23"/>
      <c r="DOC32" s="23"/>
      <c r="DOD32" s="23"/>
      <c r="DOE32" s="23"/>
      <c r="DOF32" s="23"/>
      <c r="DOG32" s="23"/>
      <c r="DOH32" s="23"/>
      <c r="DOI32" s="23"/>
      <c r="DOJ32" s="23"/>
      <c r="DOK32" s="23"/>
      <c r="DOL32" s="23"/>
      <c r="DOM32" s="23"/>
      <c r="DON32" s="23"/>
      <c r="DOO32" s="23"/>
      <c r="DOP32" s="23"/>
      <c r="DOQ32" s="23"/>
      <c r="DOR32" s="23"/>
      <c r="DOS32" s="23"/>
      <c r="DOT32" s="23"/>
      <c r="DOU32" s="23"/>
      <c r="DOV32" s="23"/>
      <c r="DOW32" s="23"/>
      <c r="DOX32" s="23"/>
      <c r="DOY32" s="23"/>
      <c r="DOZ32" s="23"/>
      <c r="DPA32" s="23"/>
      <c r="DPB32" s="23"/>
      <c r="DPC32" s="23"/>
      <c r="DPD32" s="23"/>
      <c r="DPE32" s="23"/>
      <c r="DPF32" s="23"/>
      <c r="DPG32" s="23"/>
      <c r="DPH32" s="23"/>
      <c r="DPI32" s="23"/>
      <c r="DPJ32" s="23"/>
      <c r="DPK32" s="23"/>
      <c r="DPL32" s="23"/>
      <c r="DPM32" s="23"/>
      <c r="DPN32" s="23"/>
      <c r="DPO32" s="23"/>
      <c r="DPP32" s="23"/>
      <c r="DPQ32" s="23"/>
      <c r="DPR32" s="23"/>
      <c r="DPS32" s="23"/>
      <c r="DPT32" s="23"/>
      <c r="DPU32" s="23"/>
      <c r="DPV32" s="23"/>
      <c r="DPW32" s="23"/>
      <c r="DPX32" s="23"/>
      <c r="DPY32" s="23"/>
      <c r="DPZ32" s="23"/>
      <c r="DQA32" s="23"/>
      <c r="DQB32" s="23"/>
      <c r="DQC32" s="23"/>
      <c r="DQD32" s="23"/>
      <c r="DQE32" s="23"/>
      <c r="DQF32" s="23"/>
      <c r="DQG32" s="23"/>
      <c r="DQH32" s="23"/>
      <c r="DQI32" s="23"/>
      <c r="DQJ32" s="23"/>
      <c r="DQK32" s="23"/>
      <c r="DQL32" s="23"/>
      <c r="DQM32" s="23"/>
      <c r="DQN32" s="23"/>
      <c r="DQO32" s="23"/>
      <c r="DQP32" s="23"/>
      <c r="DQQ32" s="23"/>
      <c r="DQR32" s="23"/>
      <c r="DQS32" s="23"/>
      <c r="DQT32" s="23"/>
      <c r="DQU32" s="23"/>
      <c r="DQV32" s="23"/>
      <c r="DQW32" s="23"/>
      <c r="DQX32" s="23"/>
      <c r="DQY32" s="23"/>
      <c r="DQZ32" s="23"/>
      <c r="DRA32" s="23"/>
      <c r="DRB32" s="23"/>
      <c r="DRC32" s="23"/>
      <c r="DRD32" s="23"/>
      <c r="DRE32" s="23"/>
      <c r="DRF32" s="23"/>
      <c r="DRG32" s="23"/>
      <c r="DRH32" s="23"/>
      <c r="DRI32" s="23"/>
      <c r="DRJ32" s="23"/>
      <c r="DRK32" s="23"/>
      <c r="DRL32" s="23"/>
      <c r="DRM32" s="23"/>
      <c r="DRN32" s="23"/>
      <c r="DRO32" s="23"/>
      <c r="DRP32" s="23"/>
      <c r="DRQ32" s="23"/>
      <c r="DRR32" s="23"/>
      <c r="DRS32" s="23"/>
      <c r="DRT32" s="23"/>
      <c r="DRU32" s="23"/>
      <c r="DRV32" s="23"/>
      <c r="DRW32" s="23"/>
      <c r="DRX32" s="23"/>
      <c r="DRY32" s="23"/>
      <c r="DRZ32" s="23"/>
      <c r="DSA32" s="23"/>
      <c r="DSB32" s="23"/>
      <c r="DSC32" s="23"/>
      <c r="DSD32" s="23"/>
      <c r="DSE32" s="23"/>
      <c r="DSF32" s="23"/>
      <c r="DSG32" s="23"/>
      <c r="DSH32" s="23"/>
      <c r="DSI32" s="23"/>
      <c r="DSJ32" s="23"/>
      <c r="DSK32" s="23"/>
      <c r="DSL32" s="23"/>
      <c r="DSM32" s="23"/>
      <c r="DSN32" s="23"/>
      <c r="DSO32" s="23"/>
      <c r="DSP32" s="23"/>
      <c r="DSQ32" s="23"/>
      <c r="DSR32" s="23"/>
      <c r="DSS32" s="23"/>
      <c r="DST32" s="23"/>
      <c r="DSU32" s="23"/>
      <c r="DSV32" s="23"/>
      <c r="DSW32" s="23"/>
      <c r="DSX32" s="23"/>
      <c r="DSY32" s="23"/>
      <c r="DSZ32" s="23"/>
      <c r="DTA32" s="23"/>
      <c r="DTB32" s="23"/>
      <c r="DTC32" s="23"/>
      <c r="DTD32" s="23"/>
      <c r="DTE32" s="23"/>
      <c r="DTF32" s="23"/>
      <c r="DTG32" s="23"/>
      <c r="DTH32" s="23"/>
      <c r="DTI32" s="23"/>
      <c r="DTJ32" s="23"/>
      <c r="DTK32" s="23"/>
      <c r="DTL32" s="23"/>
      <c r="DTM32" s="23"/>
      <c r="DTN32" s="23"/>
      <c r="DTO32" s="23"/>
      <c r="DTP32" s="23"/>
      <c r="DTQ32" s="23"/>
      <c r="DTR32" s="23"/>
      <c r="DTS32" s="23"/>
      <c r="DTT32" s="23"/>
      <c r="DTU32" s="23"/>
      <c r="DTV32" s="23"/>
      <c r="DTW32" s="23"/>
      <c r="DTX32" s="23"/>
      <c r="DTY32" s="23"/>
      <c r="DTZ32" s="23"/>
      <c r="DUA32" s="23"/>
      <c r="DUB32" s="23"/>
      <c r="DUC32" s="23"/>
      <c r="DUD32" s="23"/>
      <c r="DUE32" s="23"/>
      <c r="DUF32" s="23"/>
      <c r="DUG32" s="23"/>
      <c r="DUH32" s="23"/>
      <c r="DUI32" s="23"/>
      <c r="DUJ32" s="23"/>
      <c r="DUK32" s="23"/>
      <c r="DUL32" s="23"/>
      <c r="DUM32" s="23"/>
      <c r="DUN32" s="23"/>
      <c r="DUO32" s="23"/>
      <c r="DUP32" s="23"/>
      <c r="DUQ32" s="23"/>
      <c r="DUR32" s="23"/>
      <c r="DUS32" s="23"/>
      <c r="DUT32" s="23"/>
      <c r="DUU32" s="23"/>
      <c r="DUV32" s="23"/>
      <c r="DUW32" s="23"/>
      <c r="DUX32" s="23"/>
      <c r="DUY32" s="23"/>
      <c r="DUZ32" s="23"/>
      <c r="DVA32" s="23"/>
      <c r="DVB32" s="23"/>
      <c r="DVC32" s="23"/>
      <c r="DVD32" s="23"/>
      <c r="DVE32" s="23"/>
      <c r="DVF32" s="23"/>
      <c r="DVG32" s="23"/>
      <c r="DVH32" s="23"/>
      <c r="DVI32" s="23"/>
      <c r="DVJ32" s="23"/>
      <c r="DVK32" s="23"/>
      <c r="DVL32" s="23"/>
      <c r="DVM32" s="23"/>
      <c r="DVN32" s="23"/>
      <c r="DVO32" s="23"/>
      <c r="DVP32" s="23"/>
      <c r="DVQ32" s="23"/>
      <c r="DVR32" s="23"/>
      <c r="DVS32" s="23"/>
      <c r="DVT32" s="23"/>
      <c r="DVU32" s="23"/>
      <c r="DVV32" s="23"/>
      <c r="DVW32" s="23"/>
      <c r="DVX32" s="23"/>
      <c r="DVY32" s="23"/>
      <c r="DVZ32" s="23"/>
      <c r="DWA32" s="23"/>
      <c r="DWB32" s="23"/>
      <c r="DWC32" s="23"/>
      <c r="DWD32" s="23"/>
      <c r="DWE32" s="23"/>
      <c r="DWF32" s="23"/>
      <c r="DWG32" s="23"/>
      <c r="DWH32" s="23"/>
      <c r="DWI32" s="23"/>
      <c r="DWJ32" s="23"/>
      <c r="DWK32" s="23"/>
      <c r="DWL32" s="23"/>
      <c r="DWM32" s="23"/>
      <c r="DWN32" s="23"/>
      <c r="DWO32" s="23"/>
      <c r="DWP32" s="23"/>
      <c r="DWQ32" s="23"/>
      <c r="DWR32" s="23"/>
      <c r="DWS32" s="23"/>
      <c r="DWT32" s="23"/>
      <c r="DWU32" s="23"/>
      <c r="DWV32" s="23"/>
      <c r="DWW32" s="23"/>
      <c r="DWX32" s="23"/>
      <c r="DWY32" s="23"/>
      <c r="DWZ32" s="23"/>
      <c r="DXA32" s="23"/>
      <c r="DXB32" s="23"/>
      <c r="DXC32" s="23"/>
      <c r="DXD32" s="23"/>
      <c r="DXE32" s="23"/>
      <c r="DXF32" s="23"/>
      <c r="DXG32" s="23"/>
      <c r="DXH32" s="23"/>
      <c r="DXI32" s="23"/>
      <c r="DXJ32" s="23"/>
      <c r="DXK32" s="23"/>
      <c r="DXL32" s="23"/>
      <c r="DXM32" s="23"/>
      <c r="DXN32" s="23"/>
      <c r="DXO32" s="23"/>
      <c r="DXP32" s="23"/>
      <c r="DXQ32" s="23"/>
      <c r="DXR32" s="23"/>
      <c r="DXS32" s="23"/>
      <c r="DXT32" s="23"/>
      <c r="DXU32" s="23"/>
      <c r="DXV32" s="23"/>
      <c r="DXW32" s="23"/>
      <c r="DXX32" s="23"/>
      <c r="DXY32" s="23"/>
      <c r="DXZ32" s="23"/>
      <c r="DYA32" s="23"/>
      <c r="DYB32" s="23"/>
      <c r="DYC32" s="23"/>
      <c r="DYD32" s="23"/>
      <c r="DYE32" s="23"/>
      <c r="DYF32" s="23"/>
      <c r="DYG32" s="23"/>
      <c r="DYH32" s="23"/>
      <c r="DYI32" s="23"/>
      <c r="DYJ32" s="23"/>
      <c r="DYK32" s="23"/>
      <c r="DYL32" s="23"/>
      <c r="DYM32" s="23"/>
      <c r="DYN32" s="23"/>
      <c r="DYO32" s="23"/>
      <c r="DYP32" s="23"/>
      <c r="DYQ32" s="23"/>
      <c r="DYR32" s="23"/>
      <c r="DYS32" s="23"/>
      <c r="DYT32" s="23"/>
      <c r="DYU32" s="23"/>
      <c r="DYV32" s="23"/>
      <c r="DYW32" s="23"/>
      <c r="DYX32" s="23"/>
      <c r="DYY32" s="23"/>
      <c r="DYZ32" s="23"/>
      <c r="DZA32" s="23"/>
      <c r="DZB32" s="23"/>
      <c r="DZC32" s="23"/>
      <c r="DZD32" s="23"/>
      <c r="DZE32" s="23"/>
      <c r="DZF32" s="23"/>
      <c r="DZG32" s="23"/>
      <c r="DZH32" s="23"/>
      <c r="DZI32" s="23"/>
      <c r="DZJ32" s="23"/>
      <c r="DZK32" s="23"/>
      <c r="DZL32" s="23"/>
      <c r="DZM32" s="23"/>
      <c r="DZN32" s="23"/>
      <c r="DZO32" s="23"/>
      <c r="DZP32" s="23"/>
      <c r="DZQ32" s="23"/>
      <c r="DZR32" s="23"/>
      <c r="DZS32" s="23"/>
      <c r="DZT32" s="23"/>
      <c r="DZU32" s="23"/>
      <c r="DZV32" s="23"/>
      <c r="DZW32" s="23"/>
      <c r="DZX32" s="23"/>
      <c r="DZY32" s="23"/>
      <c r="DZZ32" s="23"/>
      <c r="EAA32" s="23"/>
      <c r="EAB32" s="23"/>
      <c r="EAC32" s="23"/>
      <c r="EAD32" s="23"/>
      <c r="EAE32" s="23"/>
      <c r="EAF32" s="23"/>
      <c r="EAG32" s="23"/>
      <c r="EAH32" s="23"/>
      <c r="EAI32" s="23"/>
      <c r="EAJ32" s="23"/>
      <c r="EAK32" s="23"/>
      <c r="EAL32" s="23"/>
      <c r="EAM32" s="23"/>
      <c r="EAN32" s="23"/>
      <c r="EAO32" s="23"/>
      <c r="EAP32" s="23"/>
      <c r="EAQ32" s="23"/>
      <c r="EAR32" s="23"/>
      <c r="EAS32" s="23"/>
      <c r="EAT32" s="23"/>
      <c r="EAU32" s="23"/>
      <c r="EAV32" s="23"/>
      <c r="EAW32" s="23"/>
      <c r="EAX32" s="23"/>
      <c r="EAY32" s="23"/>
      <c r="EAZ32" s="23"/>
      <c r="EBA32" s="23"/>
      <c r="EBB32" s="23"/>
      <c r="EBC32" s="23"/>
      <c r="EBD32" s="23"/>
      <c r="EBE32" s="23"/>
      <c r="EBF32" s="23"/>
      <c r="EBG32" s="23"/>
      <c r="EBH32" s="23"/>
      <c r="EBI32" s="23"/>
      <c r="EBJ32" s="23"/>
      <c r="EBK32" s="23"/>
      <c r="EBL32" s="23"/>
      <c r="EBM32" s="23"/>
      <c r="EBN32" s="23"/>
      <c r="EBO32" s="23"/>
      <c r="EBP32" s="23"/>
      <c r="EBQ32" s="23"/>
      <c r="EBR32" s="23"/>
      <c r="EBS32" s="23"/>
      <c r="EBT32" s="23"/>
      <c r="EBU32" s="23"/>
      <c r="EBV32" s="23"/>
      <c r="EBW32" s="23"/>
      <c r="EBX32" s="23"/>
      <c r="EBY32" s="23"/>
      <c r="EBZ32" s="23"/>
      <c r="ECA32" s="23"/>
      <c r="ECB32" s="23"/>
      <c r="ECC32" s="23"/>
      <c r="ECD32" s="23"/>
      <c r="ECE32" s="23"/>
      <c r="ECF32" s="23"/>
      <c r="ECG32" s="23"/>
      <c r="ECH32" s="23"/>
      <c r="ECI32" s="23"/>
      <c r="ECJ32" s="23"/>
      <c r="ECK32" s="23"/>
      <c r="ECL32" s="23"/>
      <c r="ECM32" s="23"/>
      <c r="ECN32" s="23"/>
      <c r="ECO32" s="23"/>
      <c r="ECP32" s="23"/>
      <c r="ECQ32" s="23"/>
      <c r="ECR32" s="23"/>
      <c r="ECS32" s="23"/>
      <c r="ECT32" s="23"/>
      <c r="ECU32" s="23"/>
      <c r="ECV32" s="23"/>
      <c r="ECW32" s="23"/>
      <c r="ECX32" s="23"/>
      <c r="ECY32" s="23"/>
      <c r="ECZ32" s="23"/>
      <c r="EDA32" s="23"/>
      <c r="EDB32" s="23"/>
      <c r="EDC32" s="23"/>
      <c r="EDD32" s="23"/>
      <c r="EDE32" s="23"/>
      <c r="EDF32" s="23"/>
      <c r="EDG32" s="23"/>
      <c r="EDH32" s="23"/>
      <c r="EDI32" s="23"/>
      <c r="EDJ32" s="23"/>
      <c r="EDK32" s="23"/>
      <c r="EDL32" s="23"/>
      <c r="EDM32" s="23"/>
      <c r="EDN32" s="23"/>
      <c r="EDO32" s="23"/>
      <c r="EDP32" s="23"/>
      <c r="EDQ32" s="23"/>
      <c r="EDR32" s="23"/>
      <c r="EDS32" s="23"/>
      <c r="EDT32" s="23"/>
      <c r="EDU32" s="23"/>
      <c r="EDV32" s="23"/>
      <c r="EDW32" s="23"/>
      <c r="EDX32" s="23"/>
      <c r="EDY32" s="23"/>
      <c r="EDZ32" s="23"/>
      <c r="EEA32" s="23"/>
      <c r="EEB32" s="23"/>
      <c r="EEC32" s="23"/>
      <c r="EED32" s="23"/>
      <c r="EEE32" s="23"/>
      <c r="EEF32" s="23"/>
      <c r="EEG32" s="23"/>
      <c r="EEH32" s="23"/>
      <c r="EEI32" s="23"/>
      <c r="EEJ32" s="23"/>
      <c r="EEK32" s="23"/>
      <c r="EEL32" s="23"/>
      <c r="EEM32" s="23"/>
      <c r="EEN32" s="23"/>
      <c r="EEO32" s="23"/>
      <c r="EEP32" s="23"/>
      <c r="EEQ32" s="23"/>
      <c r="EER32" s="23"/>
      <c r="EES32" s="23"/>
      <c r="EET32" s="23"/>
      <c r="EEU32" s="23"/>
      <c r="EEV32" s="23"/>
      <c r="EEW32" s="23"/>
      <c r="EEX32" s="23"/>
      <c r="EEY32" s="23"/>
      <c r="EEZ32" s="23"/>
      <c r="EFA32" s="23"/>
      <c r="EFB32" s="23"/>
      <c r="EFC32" s="23"/>
      <c r="EFD32" s="23"/>
      <c r="EFE32" s="23"/>
      <c r="EFF32" s="23"/>
      <c r="EFG32" s="23"/>
      <c r="EFH32" s="23"/>
      <c r="EFI32" s="23"/>
      <c r="EFJ32" s="23"/>
      <c r="EFK32" s="23"/>
      <c r="EFL32" s="23"/>
      <c r="EFM32" s="23"/>
      <c r="EFN32" s="23"/>
      <c r="EFO32" s="23"/>
      <c r="EFP32" s="23"/>
      <c r="EFQ32" s="23"/>
      <c r="EFR32" s="23"/>
      <c r="EFS32" s="23"/>
      <c r="EFT32" s="23"/>
      <c r="EFU32" s="23"/>
      <c r="EFV32" s="23"/>
      <c r="EFW32" s="23"/>
      <c r="EFX32" s="23"/>
      <c r="EFY32" s="23"/>
      <c r="EFZ32" s="23"/>
      <c r="EGA32" s="23"/>
      <c r="EGB32" s="23"/>
      <c r="EGC32" s="23"/>
      <c r="EGD32" s="23"/>
      <c r="EGE32" s="23"/>
      <c r="EGF32" s="23"/>
      <c r="EGG32" s="23"/>
      <c r="EGH32" s="23"/>
      <c r="EGI32" s="23"/>
      <c r="EGJ32" s="23"/>
      <c r="EGK32" s="23"/>
      <c r="EGL32" s="23"/>
      <c r="EGM32" s="23"/>
      <c r="EGN32" s="23"/>
      <c r="EGO32" s="23"/>
      <c r="EGP32" s="23"/>
      <c r="EGQ32" s="23"/>
      <c r="EGR32" s="23"/>
      <c r="EGS32" s="23"/>
      <c r="EGT32" s="23"/>
      <c r="EGU32" s="23"/>
      <c r="EGV32" s="23"/>
      <c r="EGW32" s="23"/>
      <c r="EGX32" s="23"/>
      <c r="EGY32" s="23"/>
      <c r="EGZ32" s="23"/>
      <c r="EHA32" s="23"/>
      <c r="EHB32" s="23"/>
      <c r="EHC32" s="23"/>
      <c r="EHD32" s="23"/>
      <c r="EHE32" s="23"/>
      <c r="EHF32" s="23"/>
      <c r="EHG32" s="23"/>
      <c r="EHH32" s="23"/>
      <c r="EHI32" s="23"/>
      <c r="EHJ32" s="23"/>
      <c r="EHK32" s="23"/>
      <c r="EHL32" s="23"/>
      <c r="EHM32" s="23"/>
      <c r="EHN32" s="23"/>
      <c r="EHO32" s="23"/>
      <c r="EHP32" s="23"/>
      <c r="EHQ32" s="23"/>
      <c r="EHR32" s="23"/>
      <c r="EHS32" s="23"/>
      <c r="EHT32" s="23"/>
      <c r="EHU32" s="23"/>
      <c r="EHV32" s="23"/>
      <c r="EHW32" s="23"/>
      <c r="EHX32" s="23"/>
      <c r="EHY32" s="23"/>
      <c r="EHZ32" s="23"/>
      <c r="EIA32" s="23"/>
      <c r="EIB32" s="23"/>
      <c r="EIC32" s="23"/>
      <c r="EID32" s="23"/>
      <c r="EIE32" s="23"/>
      <c r="EIF32" s="23"/>
      <c r="EIG32" s="23"/>
      <c r="EIH32" s="23"/>
      <c r="EII32" s="23"/>
      <c r="EIJ32" s="23"/>
      <c r="EIK32" s="23"/>
      <c r="EIL32" s="23"/>
      <c r="EIM32" s="23"/>
      <c r="EIN32" s="23"/>
      <c r="EIO32" s="23"/>
      <c r="EIP32" s="23"/>
      <c r="EIQ32" s="23"/>
      <c r="EIR32" s="23"/>
      <c r="EIS32" s="23"/>
      <c r="EIT32" s="23"/>
      <c r="EIU32" s="23"/>
      <c r="EIV32" s="23"/>
      <c r="EIW32" s="23"/>
      <c r="EIX32" s="23"/>
      <c r="EIY32" s="23"/>
      <c r="EIZ32" s="23"/>
      <c r="EJA32" s="23"/>
      <c r="EJB32" s="23"/>
      <c r="EJC32" s="23"/>
      <c r="EJD32" s="23"/>
      <c r="EJE32" s="23"/>
      <c r="EJF32" s="23"/>
      <c r="EJG32" s="23"/>
      <c r="EJH32" s="23"/>
      <c r="EJI32" s="23"/>
      <c r="EJJ32" s="23"/>
      <c r="EJK32" s="23"/>
      <c r="EJL32" s="23"/>
      <c r="EJM32" s="23"/>
      <c r="EJN32" s="23"/>
      <c r="EJO32" s="23"/>
      <c r="EJP32" s="23"/>
      <c r="EJQ32" s="23"/>
      <c r="EJR32" s="23"/>
      <c r="EJS32" s="23"/>
      <c r="EJT32" s="23"/>
      <c r="EJU32" s="23"/>
      <c r="EJV32" s="23"/>
      <c r="EJW32" s="23"/>
      <c r="EJX32" s="23"/>
      <c r="EJY32" s="23"/>
      <c r="EJZ32" s="23"/>
      <c r="EKA32" s="23"/>
      <c r="EKB32" s="23"/>
      <c r="EKC32" s="23"/>
      <c r="EKD32" s="23"/>
      <c r="EKE32" s="23"/>
      <c r="EKF32" s="23"/>
      <c r="EKG32" s="23"/>
      <c r="EKH32" s="23"/>
      <c r="EKI32" s="23"/>
      <c r="EKJ32" s="23"/>
      <c r="EKK32" s="23"/>
      <c r="EKL32" s="23"/>
      <c r="EKM32" s="23"/>
      <c r="EKN32" s="23"/>
      <c r="EKO32" s="23"/>
      <c r="EKP32" s="23"/>
      <c r="EKQ32" s="23"/>
      <c r="EKR32" s="23"/>
      <c r="EKS32" s="23"/>
      <c r="EKT32" s="23"/>
      <c r="EKU32" s="23"/>
      <c r="EKV32" s="23"/>
      <c r="EKW32" s="23"/>
      <c r="EKX32" s="23"/>
      <c r="EKY32" s="23"/>
      <c r="EKZ32" s="23"/>
      <c r="ELA32" s="23"/>
      <c r="ELB32" s="23"/>
      <c r="ELC32" s="23"/>
      <c r="ELD32" s="23"/>
      <c r="ELE32" s="23"/>
      <c r="ELF32" s="23"/>
      <c r="ELG32" s="23"/>
      <c r="ELH32" s="23"/>
      <c r="ELI32" s="23"/>
      <c r="ELJ32" s="23"/>
      <c r="ELK32" s="23"/>
      <c r="ELL32" s="23"/>
      <c r="ELM32" s="23"/>
      <c r="ELN32" s="23"/>
      <c r="ELO32" s="23"/>
      <c r="ELP32" s="23"/>
      <c r="ELQ32" s="23"/>
      <c r="ELR32" s="23"/>
      <c r="ELS32" s="23"/>
      <c r="ELT32" s="23"/>
      <c r="ELU32" s="23"/>
      <c r="ELV32" s="23"/>
      <c r="ELW32" s="23"/>
      <c r="ELX32" s="23"/>
      <c r="ELY32" s="23"/>
      <c r="ELZ32" s="23"/>
      <c r="EMA32" s="23"/>
      <c r="EMB32" s="23"/>
      <c r="EMC32" s="23"/>
      <c r="EMD32" s="23"/>
      <c r="EME32" s="23"/>
      <c r="EMF32" s="23"/>
      <c r="EMG32" s="23"/>
      <c r="EMH32" s="23"/>
      <c r="EMI32" s="23"/>
      <c r="EMJ32" s="23"/>
      <c r="EMK32" s="23"/>
      <c r="EML32" s="23"/>
      <c r="EMM32" s="23"/>
      <c r="EMN32" s="23"/>
      <c r="EMO32" s="23"/>
      <c r="EMP32" s="23"/>
      <c r="EMQ32" s="23"/>
      <c r="EMR32" s="23"/>
      <c r="EMS32" s="23"/>
      <c r="EMT32" s="23"/>
      <c r="EMU32" s="23"/>
      <c r="EMV32" s="23"/>
      <c r="EMW32" s="23"/>
      <c r="EMX32" s="23"/>
      <c r="EMY32" s="23"/>
      <c r="EMZ32" s="23"/>
      <c r="ENA32" s="23"/>
      <c r="ENB32" s="23"/>
      <c r="ENC32" s="23"/>
      <c r="END32" s="23"/>
      <c r="ENE32" s="23"/>
      <c r="ENF32" s="23"/>
      <c r="ENG32" s="23"/>
      <c r="ENH32" s="23"/>
      <c r="ENI32" s="23"/>
      <c r="ENJ32" s="23"/>
      <c r="ENK32" s="23"/>
      <c r="ENL32" s="23"/>
      <c r="ENM32" s="23"/>
      <c r="ENN32" s="23"/>
      <c r="ENO32" s="23"/>
      <c r="ENP32" s="23"/>
      <c r="ENQ32" s="23"/>
      <c r="ENR32" s="23"/>
      <c r="ENS32" s="23"/>
      <c r="ENT32" s="23"/>
      <c r="ENU32" s="23"/>
      <c r="ENV32" s="23"/>
      <c r="ENW32" s="23"/>
      <c r="ENX32" s="23"/>
      <c r="ENY32" s="23"/>
      <c r="ENZ32" s="23"/>
      <c r="EOA32" s="23"/>
      <c r="EOB32" s="23"/>
      <c r="EOC32" s="23"/>
      <c r="EOD32" s="23"/>
      <c r="EOE32" s="23"/>
      <c r="EOF32" s="23"/>
      <c r="EOG32" s="23"/>
      <c r="EOH32" s="23"/>
      <c r="EOI32" s="23"/>
      <c r="EOJ32" s="23"/>
      <c r="EOK32" s="23"/>
      <c r="EOL32" s="23"/>
      <c r="EOM32" s="23"/>
      <c r="EON32" s="23"/>
      <c r="EOO32" s="23"/>
      <c r="EOP32" s="23"/>
      <c r="EOQ32" s="23"/>
      <c r="EOR32" s="23"/>
      <c r="EOS32" s="23"/>
      <c r="EOT32" s="23"/>
      <c r="EOU32" s="23"/>
      <c r="EOV32" s="23"/>
      <c r="EOW32" s="23"/>
      <c r="EOX32" s="23"/>
      <c r="EOY32" s="23"/>
      <c r="EOZ32" s="23"/>
      <c r="EPA32" s="23"/>
      <c r="EPB32" s="23"/>
      <c r="EPC32" s="23"/>
      <c r="EPD32" s="23"/>
      <c r="EPE32" s="23"/>
      <c r="EPF32" s="23"/>
      <c r="EPG32" s="23"/>
      <c r="EPH32" s="23"/>
      <c r="EPI32" s="23"/>
      <c r="EPJ32" s="23"/>
      <c r="EPK32" s="23"/>
      <c r="EPL32" s="23"/>
      <c r="EPM32" s="23"/>
      <c r="EPN32" s="23"/>
      <c r="EPO32" s="23"/>
      <c r="EPP32" s="23"/>
      <c r="EPQ32" s="23"/>
      <c r="EPR32" s="23"/>
      <c r="EPS32" s="23"/>
      <c r="EPT32" s="23"/>
      <c r="EPU32" s="23"/>
      <c r="EPV32" s="23"/>
      <c r="EPW32" s="23"/>
      <c r="EPX32" s="23"/>
      <c r="EPY32" s="23"/>
      <c r="EPZ32" s="23"/>
      <c r="EQA32" s="23"/>
      <c r="EQB32" s="23"/>
      <c r="EQC32" s="23"/>
      <c r="EQD32" s="23"/>
      <c r="EQE32" s="23"/>
      <c r="EQF32" s="23"/>
      <c r="EQG32" s="23"/>
      <c r="EQH32" s="23"/>
      <c r="EQI32" s="23"/>
      <c r="EQJ32" s="23"/>
      <c r="EQK32" s="23"/>
      <c r="EQL32" s="23"/>
      <c r="EQM32" s="23"/>
      <c r="EQN32" s="23"/>
      <c r="EQO32" s="23"/>
      <c r="EQP32" s="23"/>
      <c r="EQQ32" s="23"/>
      <c r="EQR32" s="23"/>
      <c r="EQS32" s="23"/>
      <c r="EQT32" s="23"/>
      <c r="EQU32" s="23"/>
      <c r="EQV32" s="23"/>
      <c r="EQW32" s="23"/>
      <c r="EQX32" s="23"/>
      <c r="EQY32" s="23"/>
      <c r="EQZ32" s="23"/>
      <c r="ERA32" s="23"/>
      <c r="ERB32" s="23"/>
      <c r="ERC32" s="23"/>
      <c r="ERD32" s="23"/>
      <c r="ERE32" s="23"/>
      <c r="ERF32" s="23"/>
      <c r="ERG32" s="23"/>
      <c r="ERH32" s="23"/>
      <c r="ERI32" s="23"/>
      <c r="ERJ32" s="23"/>
      <c r="ERK32" s="23"/>
      <c r="ERL32" s="23"/>
      <c r="ERM32" s="23"/>
      <c r="ERN32" s="23"/>
      <c r="ERO32" s="23"/>
      <c r="ERP32" s="23"/>
      <c r="ERQ32" s="23"/>
      <c r="ERR32" s="23"/>
      <c r="ERS32" s="23"/>
      <c r="ERT32" s="23"/>
      <c r="ERU32" s="23"/>
      <c r="ERV32" s="23"/>
      <c r="ERW32" s="23"/>
      <c r="ERX32" s="23"/>
      <c r="ERY32" s="23"/>
      <c r="ERZ32" s="23"/>
      <c r="ESA32" s="23"/>
      <c r="ESB32" s="23"/>
      <c r="ESC32" s="23"/>
      <c r="ESD32" s="23"/>
      <c r="ESE32" s="23"/>
      <c r="ESF32" s="23"/>
      <c r="ESG32" s="23"/>
      <c r="ESH32" s="23"/>
      <c r="ESI32" s="23"/>
      <c r="ESJ32" s="23"/>
      <c r="ESK32" s="23"/>
      <c r="ESL32" s="23"/>
      <c r="ESM32" s="23"/>
      <c r="ESN32" s="23"/>
      <c r="ESO32" s="23"/>
      <c r="ESP32" s="23"/>
      <c r="ESQ32" s="23"/>
      <c r="ESR32" s="23"/>
      <c r="ESS32" s="23"/>
      <c r="EST32" s="23"/>
      <c r="ESU32" s="23"/>
      <c r="ESV32" s="23"/>
      <c r="ESW32" s="23"/>
      <c r="ESX32" s="23"/>
      <c r="ESY32" s="23"/>
      <c r="ESZ32" s="23"/>
      <c r="ETA32" s="23"/>
      <c r="ETB32" s="23"/>
      <c r="ETC32" s="23"/>
      <c r="ETD32" s="23"/>
      <c r="ETE32" s="23"/>
      <c r="ETF32" s="23"/>
      <c r="ETG32" s="23"/>
      <c r="ETH32" s="23"/>
      <c r="ETI32" s="23"/>
      <c r="ETJ32" s="23"/>
      <c r="ETK32" s="23"/>
      <c r="ETL32" s="23"/>
      <c r="ETM32" s="23"/>
      <c r="ETN32" s="23"/>
      <c r="ETO32" s="23"/>
      <c r="ETP32" s="23"/>
      <c r="ETQ32" s="23"/>
      <c r="ETR32" s="23"/>
      <c r="ETS32" s="23"/>
      <c r="ETT32" s="23"/>
      <c r="ETU32" s="23"/>
      <c r="ETV32" s="23"/>
      <c r="ETW32" s="23"/>
      <c r="ETX32" s="23"/>
      <c r="ETY32" s="23"/>
      <c r="ETZ32" s="23"/>
      <c r="EUA32" s="23"/>
      <c r="EUB32" s="23"/>
      <c r="EUC32" s="23"/>
      <c r="EUD32" s="23"/>
      <c r="EUE32" s="23"/>
      <c r="EUF32" s="23"/>
      <c r="EUG32" s="23"/>
      <c r="EUH32" s="23"/>
      <c r="EUI32" s="23"/>
      <c r="EUJ32" s="23"/>
      <c r="EUK32" s="23"/>
      <c r="EUL32" s="23"/>
      <c r="EUM32" s="23"/>
      <c r="EUN32" s="23"/>
      <c r="EUO32" s="23"/>
      <c r="EUP32" s="23"/>
      <c r="EUQ32" s="23"/>
      <c r="EUR32" s="23"/>
      <c r="EUS32" s="23"/>
      <c r="EUT32" s="23"/>
      <c r="EUU32" s="23"/>
      <c r="EUV32" s="23"/>
      <c r="EUW32" s="23"/>
      <c r="EUX32" s="23"/>
      <c r="EUY32" s="23"/>
      <c r="EUZ32" s="23"/>
      <c r="EVA32" s="23"/>
      <c r="EVB32" s="23"/>
      <c r="EVC32" s="23"/>
      <c r="EVD32" s="23"/>
      <c r="EVE32" s="23"/>
      <c r="EVF32" s="23"/>
      <c r="EVG32" s="23"/>
      <c r="EVH32" s="23"/>
      <c r="EVI32" s="23"/>
      <c r="EVJ32" s="23"/>
      <c r="EVK32" s="23"/>
      <c r="EVL32" s="23"/>
      <c r="EVM32" s="23"/>
      <c r="EVN32" s="23"/>
      <c r="EVO32" s="23"/>
      <c r="EVP32" s="23"/>
      <c r="EVQ32" s="23"/>
      <c r="EVR32" s="23"/>
      <c r="EVS32" s="23"/>
      <c r="EVT32" s="23"/>
      <c r="EVU32" s="23"/>
      <c r="EVV32" s="23"/>
      <c r="EVW32" s="23"/>
      <c r="EVX32" s="23"/>
      <c r="EVY32" s="23"/>
      <c r="EVZ32" s="23"/>
      <c r="EWA32" s="23"/>
      <c r="EWB32" s="23"/>
      <c r="EWC32" s="23"/>
      <c r="EWD32" s="23"/>
      <c r="EWE32" s="23"/>
      <c r="EWF32" s="23"/>
      <c r="EWG32" s="23"/>
      <c r="EWH32" s="23"/>
      <c r="EWI32" s="23"/>
      <c r="EWJ32" s="23"/>
      <c r="EWK32" s="23"/>
      <c r="EWL32" s="23"/>
      <c r="EWM32" s="23"/>
      <c r="EWN32" s="23"/>
      <c r="EWO32" s="23"/>
      <c r="EWP32" s="23"/>
      <c r="EWQ32" s="23"/>
      <c r="EWR32" s="23"/>
      <c r="EWS32" s="23"/>
      <c r="EWT32" s="23"/>
      <c r="EWU32" s="23"/>
      <c r="EWV32" s="23"/>
      <c r="EWW32" s="23"/>
      <c r="EWX32" s="23"/>
      <c r="EWY32" s="23"/>
      <c r="EWZ32" s="23"/>
      <c r="EXA32" s="23"/>
      <c r="EXB32" s="23"/>
      <c r="EXC32" s="23"/>
      <c r="EXD32" s="23"/>
      <c r="EXE32" s="23"/>
      <c r="EXF32" s="23"/>
      <c r="EXG32" s="23"/>
      <c r="EXH32" s="23"/>
      <c r="EXI32" s="23"/>
      <c r="EXJ32" s="23"/>
      <c r="EXK32" s="23"/>
      <c r="EXL32" s="23"/>
      <c r="EXM32" s="23"/>
      <c r="EXN32" s="23"/>
      <c r="EXO32" s="23"/>
      <c r="EXP32" s="23"/>
      <c r="EXQ32" s="23"/>
      <c r="EXR32" s="23"/>
      <c r="EXS32" s="23"/>
      <c r="EXT32" s="23"/>
      <c r="EXU32" s="23"/>
      <c r="EXV32" s="23"/>
      <c r="EXW32" s="23"/>
      <c r="EXX32" s="23"/>
      <c r="EXY32" s="23"/>
      <c r="EXZ32" s="23"/>
      <c r="EYA32" s="23"/>
      <c r="EYB32" s="23"/>
      <c r="EYC32" s="23"/>
      <c r="EYD32" s="23"/>
      <c r="EYE32" s="23"/>
      <c r="EYF32" s="23"/>
      <c r="EYG32" s="23"/>
      <c r="EYH32" s="23"/>
      <c r="EYI32" s="23"/>
      <c r="EYJ32" s="23"/>
      <c r="EYK32" s="23"/>
      <c r="EYL32" s="23"/>
      <c r="EYM32" s="23"/>
      <c r="EYN32" s="23"/>
      <c r="EYO32" s="23"/>
      <c r="EYP32" s="23"/>
      <c r="EYQ32" s="23"/>
      <c r="EYR32" s="23"/>
      <c r="EYS32" s="23"/>
      <c r="EYT32" s="23"/>
      <c r="EYU32" s="23"/>
      <c r="EYV32" s="23"/>
      <c r="EYW32" s="23"/>
      <c r="EYX32" s="23"/>
      <c r="EYY32" s="23"/>
      <c r="EYZ32" s="23"/>
      <c r="EZA32" s="23"/>
      <c r="EZB32" s="23"/>
      <c r="EZC32" s="23"/>
      <c r="EZD32" s="23"/>
      <c r="EZE32" s="23"/>
      <c r="EZF32" s="23"/>
      <c r="EZG32" s="23"/>
      <c r="EZH32" s="23"/>
      <c r="EZI32" s="23"/>
      <c r="EZJ32" s="23"/>
      <c r="EZK32" s="23"/>
      <c r="EZL32" s="23"/>
      <c r="EZM32" s="23"/>
      <c r="EZN32" s="23"/>
      <c r="EZO32" s="23"/>
      <c r="EZP32" s="23"/>
      <c r="EZQ32" s="23"/>
      <c r="EZR32" s="23"/>
      <c r="EZS32" s="23"/>
      <c r="EZT32" s="23"/>
      <c r="EZU32" s="23"/>
      <c r="EZV32" s="23"/>
      <c r="EZW32" s="23"/>
      <c r="EZX32" s="23"/>
      <c r="EZY32" s="23"/>
      <c r="EZZ32" s="23"/>
      <c r="FAA32" s="23"/>
      <c r="FAB32" s="23"/>
      <c r="FAC32" s="23"/>
      <c r="FAD32" s="23"/>
      <c r="FAE32" s="23"/>
      <c r="FAF32" s="23"/>
      <c r="FAG32" s="23"/>
      <c r="FAH32" s="23"/>
      <c r="FAI32" s="23"/>
      <c r="FAJ32" s="23"/>
      <c r="FAK32" s="23"/>
      <c r="FAL32" s="23"/>
      <c r="FAM32" s="23"/>
      <c r="FAN32" s="23"/>
      <c r="FAO32" s="23"/>
      <c r="FAP32" s="23"/>
      <c r="FAQ32" s="23"/>
      <c r="FAR32" s="23"/>
      <c r="FAS32" s="23"/>
      <c r="FAT32" s="23"/>
      <c r="FAU32" s="23"/>
      <c r="FAV32" s="23"/>
      <c r="FAW32" s="23"/>
      <c r="FAX32" s="23"/>
      <c r="FAY32" s="23"/>
      <c r="FAZ32" s="23"/>
      <c r="FBA32" s="23"/>
      <c r="FBB32" s="23"/>
      <c r="FBC32" s="23"/>
      <c r="FBD32" s="23"/>
      <c r="FBE32" s="23"/>
      <c r="FBF32" s="23"/>
      <c r="FBG32" s="23"/>
      <c r="FBH32" s="23"/>
      <c r="FBI32" s="23"/>
      <c r="FBJ32" s="23"/>
      <c r="FBK32" s="23"/>
      <c r="FBL32" s="23"/>
      <c r="FBM32" s="23"/>
      <c r="FBN32" s="23"/>
      <c r="FBO32" s="23"/>
      <c r="FBP32" s="23"/>
      <c r="FBQ32" s="23"/>
      <c r="FBR32" s="23"/>
      <c r="FBS32" s="23"/>
      <c r="FBT32" s="23"/>
      <c r="FBU32" s="23"/>
      <c r="FBV32" s="23"/>
      <c r="FBW32" s="23"/>
      <c r="FBX32" s="23"/>
      <c r="FBY32" s="23"/>
      <c r="FBZ32" s="23"/>
      <c r="FCA32" s="23"/>
      <c r="FCB32" s="23"/>
      <c r="FCC32" s="23"/>
      <c r="FCD32" s="23"/>
      <c r="FCE32" s="23"/>
      <c r="FCF32" s="23"/>
      <c r="FCG32" s="23"/>
      <c r="FCH32" s="23"/>
      <c r="FCI32" s="23"/>
      <c r="FCJ32" s="23"/>
      <c r="FCK32" s="23"/>
      <c r="FCL32" s="23"/>
      <c r="FCM32" s="23"/>
      <c r="FCN32" s="23"/>
      <c r="FCO32" s="23"/>
      <c r="FCP32" s="23"/>
      <c r="FCQ32" s="23"/>
      <c r="FCR32" s="23"/>
      <c r="FCS32" s="23"/>
      <c r="FCT32" s="23"/>
      <c r="FCU32" s="23"/>
      <c r="FCV32" s="23"/>
      <c r="FCW32" s="23"/>
      <c r="FCX32" s="23"/>
      <c r="FCY32" s="23"/>
      <c r="FCZ32" s="23"/>
      <c r="FDA32" s="23"/>
      <c r="FDB32" s="23"/>
      <c r="FDC32" s="23"/>
      <c r="FDD32" s="23"/>
      <c r="FDE32" s="23"/>
      <c r="FDF32" s="23"/>
      <c r="FDG32" s="23"/>
      <c r="FDH32" s="23"/>
      <c r="FDI32" s="23"/>
      <c r="FDJ32" s="23"/>
      <c r="FDK32" s="23"/>
      <c r="FDL32" s="23"/>
      <c r="FDM32" s="23"/>
      <c r="FDN32" s="23"/>
      <c r="FDO32" s="23"/>
      <c r="FDP32" s="23"/>
      <c r="FDQ32" s="23"/>
      <c r="FDR32" s="23"/>
      <c r="FDS32" s="23"/>
      <c r="FDT32" s="23"/>
      <c r="FDU32" s="23"/>
      <c r="FDV32" s="23"/>
      <c r="FDW32" s="23"/>
      <c r="FDX32" s="23"/>
      <c r="FDY32" s="23"/>
      <c r="FDZ32" s="23"/>
      <c r="FEA32" s="23"/>
      <c r="FEB32" s="23"/>
      <c r="FEC32" s="23"/>
      <c r="FED32" s="23"/>
      <c r="FEE32" s="23"/>
      <c r="FEF32" s="23"/>
      <c r="FEG32" s="23"/>
      <c r="FEH32" s="23"/>
      <c r="FEI32" s="23"/>
      <c r="FEJ32" s="23"/>
      <c r="FEK32" s="23"/>
      <c r="FEL32" s="23"/>
      <c r="FEM32" s="23"/>
      <c r="FEN32" s="23"/>
      <c r="FEO32" s="23"/>
      <c r="FEP32" s="23"/>
      <c r="FEQ32" s="23"/>
      <c r="FER32" s="23"/>
      <c r="FES32" s="23"/>
      <c r="FET32" s="23"/>
      <c r="FEU32" s="23"/>
      <c r="FEV32" s="23"/>
      <c r="FEW32" s="23"/>
      <c r="FEX32" s="23"/>
      <c r="FEY32" s="23"/>
      <c r="FEZ32" s="23"/>
      <c r="FFA32" s="23"/>
      <c r="FFB32" s="23"/>
      <c r="FFC32" s="23"/>
      <c r="FFD32" s="23"/>
      <c r="FFE32" s="23"/>
      <c r="FFF32" s="23"/>
      <c r="FFG32" s="23"/>
      <c r="FFH32" s="23"/>
      <c r="FFI32" s="23"/>
      <c r="FFJ32" s="23"/>
      <c r="FFK32" s="23"/>
      <c r="FFL32" s="23"/>
      <c r="FFM32" s="23"/>
      <c r="FFN32" s="23"/>
      <c r="FFO32" s="23"/>
      <c r="FFP32" s="23"/>
      <c r="FFQ32" s="23"/>
      <c r="FFR32" s="23"/>
      <c r="FFS32" s="23"/>
      <c r="FFT32" s="23"/>
      <c r="FFU32" s="23"/>
      <c r="FFV32" s="23"/>
      <c r="FFW32" s="23"/>
      <c r="FFX32" s="23"/>
      <c r="FFY32" s="23"/>
      <c r="FFZ32" s="23"/>
      <c r="FGA32" s="23"/>
      <c r="FGB32" s="23"/>
      <c r="FGC32" s="23"/>
      <c r="FGD32" s="23"/>
      <c r="FGE32" s="23"/>
      <c r="FGF32" s="23"/>
      <c r="FGG32" s="23"/>
      <c r="FGH32" s="23"/>
      <c r="FGI32" s="23"/>
      <c r="FGJ32" s="23"/>
      <c r="FGK32" s="23"/>
      <c r="FGL32" s="23"/>
      <c r="FGM32" s="23"/>
      <c r="FGN32" s="23"/>
      <c r="FGO32" s="23"/>
      <c r="FGP32" s="23"/>
      <c r="FGQ32" s="23"/>
      <c r="FGR32" s="23"/>
      <c r="FGS32" s="23"/>
      <c r="FGT32" s="23"/>
      <c r="FGU32" s="23"/>
      <c r="FGV32" s="23"/>
      <c r="FGW32" s="23"/>
      <c r="FGX32" s="23"/>
      <c r="FGY32" s="23"/>
      <c r="FGZ32" s="23"/>
      <c r="FHA32" s="23"/>
      <c r="FHB32" s="23"/>
      <c r="FHC32" s="23"/>
      <c r="FHD32" s="23"/>
      <c r="FHE32" s="23"/>
      <c r="FHF32" s="23"/>
      <c r="FHG32" s="23"/>
      <c r="FHH32" s="23"/>
      <c r="FHI32" s="23"/>
      <c r="FHJ32" s="23"/>
      <c r="FHK32" s="23"/>
      <c r="FHL32" s="23"/>
      <c r="FHM32" s="23"/>
      <c r="FHN32" s="23"/>
      <c r="FHO32" s="23"/>
      <c r="FHP32" s="23"/>
      <c r="FHQ32" s="23"/>
      <c r="FHR32" s="23"/>
      <c r="FHS32" s="23"/>
      <c r="FHT32" s="23"/>
      <c r="FHU32" s="23"/>
      <c r="FHV32" s="23"/>
      <c r="FHW32" s="23"/>
      <c r="FHX32" s="23"/>
      <c r="FHY32" s="23"/>
      <c r="FHZ32" s="23"/>
      <c r="FIA32" s="23"/>
      <c r="FIB32" s="23"/>
      <c r="FIC32" s="23"/>
      <c r="FID32" s="23"/>
      <c r="FIE32" s="23"/>
      <c r="FIF32" s="23"/>
      <c r="FIG32" s="23"/>
      <c r="FIH32" s="23"/>
      <c r="FII32" s="23"/>
      <c r="FIJ32" s="23"/>
      <c r="FIK32" s="23"/>
      <c r="FIL32" s="23"/>
      <c r="FIM32" s="23"/>
      <c r="FIN32" s="23"/>
      <c r="FIO32" s="23"/>
      <c r="FIP32" s="23"/>
      <c r="FIQ32" s="23"/>
      <c r="FIR32" s="23"/>
      <c r="FIS32" s="23"/>
      <c r="FIT32" s="23"/>
      <c r="FIU32" s="23"/>
      <c r="FIV32" s="23"/>
      <c r="FIW32" s="23"/>
      <c r="FIX32" s="23"/>
      <c r="FIY32" s="23"/>
      <c r="FIZ32" s="23"/>
      <c r="FJA32" s="23"/>
      <c r="FJB32" s="23"/>
      <c r="FJC32" s="23"/>
      <c r="FJD32" s="23"/>
      <c r="FJE32" s="23"/>
      <c r="FJF32" s="23"/>
      <c r="FJG32" s="23"/>
      <c r="FJH32" s="23"/>
      <c r="FJI32" s="23"/>
      <c r="FJJ32" s="23"/>
      <c r="FJK32" s="23"/>
      <c r="FJL32" s="23"/>
      <c r="FJM32" s="23"/>
      <c r="FJN32" s="23"/>
      <c r="FJO32" s="23"/>
      <c r="FJP32" s="23"/>
      <c r="FJQ32" s="23"/>
      <c r="FJR32" s="23"/>
      <c r="FJS32" s="23"/>
      <c r="FJT32" s="23"/>
      <c r="FJU32" s="23"/>
      <c r="FJV32" s="23"/>
      <c r="FJW32" s="23"/>
      <c r="FJX32" s="23"/>
      <c r="FJY32" s="23"/>
      <c r="FJZ32" s="23"/>
      <c r="FKA32" s="23"/>
      <c r="FKB32" s="23"/>
      <c r="FKC32" s="23"/>
      <c r="FKD32" s="23"/>
      <c r="FKE32" s="23"/>
      <c r="FKF32" s="23"/>
      <c r="FKG32" s="23"/>
      <c r="FKH32" s="23"/>
      <c r="FKI32" s="23"/>
      <c r="FKJ32" s="23"/>
      <c r="FKK32" s="23"/>
      <c r="FKL32" s="23"/>
      <c r="FKM32" s="23"/>
      <c r="FKN32" s="23"/>
      <c r="FKO32" s="23"/>
      <c r="FKP32" s="23"/>
      <c r="FKQ32" s="23"/>
      <c r="FKR32" s="23"/>
      <c r="FKS32" s="23"/>
      <c r="FKT32" s="23"/>
      <c r="FKU32" s="23"/>
      <c r="FKV32" s="23"/>
      <c r="FKW32" s="23"/>
      <c r="FKX32" s="23"/>
      <c r="FKY32" s="23"/>
      <c r="FKZ32" s="23"/>
      <c r="FLA32" s="23"/>
      <c r="FLB32" s="23"/>
      <c r="FLC32" s="23"/>
      <c r="FLD32" s="23"/>
      <c r="FLE32" s="23"/>
      <c r="FLF32" s="23"/>
      <c r="FLG32" s="23"/>
      <c r="FLH32" s="23"/>
      <c r="FLI32" s="23"/>
      <c r="FLJ32" s="23"/>
      <c r="FLK32" s="23"/>
      <c r="FLL32" s="23"/>
      <c r="FLM32" s="23"/>
      <c r="FLN32" s="23"/>
      <c r="FLO32" s="23"/>
      <c r="FLP32" s="23"/>
      <c r="FLQ32" s="23"/>
      <c r="FLR32" s="23"/>
      <c r="FLS32" s="23"/>
      <c r="FLT32" s="23"/>
      <c r="FLU32" s="23"/>
      <c r="FLV32" s="23"/>
      <c r="FLW32" s="23"/>
      <c r="FLX32" s="23"/>
      <c r="FLY32" s="23"/>
      <c r="FLZ32" s="23"/>
      <c r="FMA32" s="23"/>
      <c r="FMB32" s="23"/>
      <c r="FMC32" s="23"/>
      <c r="FMD32" s="23"/>
      <c r="FME32" s="23"/>
      <c r="FMF32" s="23"/>
      <c r="FMG32" s="23"/>
      <c r="FMH32" s="23"/>
      <c r="FMI32" s="23"/>
      <c r="FMJ32" s="23"/>
      <c r="FMK32" s="23"/>
      <c r="FML32" s="23"/>
      <c r="FMM32" s="23"/>
      <c r="FMN32" s="23"/>
      <c r="FMO32" s="23"/>
      <c r="FMP32" s="23"/>
      <c r="FMQ32" s="23"/>
      <c r="FMR32" s="23"/>
      <c r="FMS32" s="23"/>
      <c r="FMT32" s="23"/>
      <c r="FMU32" s="23"/>
      <c r="FMV32" s="23"/>
      <c r="FMW32" s="23"/>
      <c r="FMX32" s="23"/>
      <c r="FMY32" s="23"/>
      <c r="FMZ32" s="23"/>
      <c r="FNA32" s="23"/>
      <c r="FNB32" s="23"/>
      <c r="FNC32" s="23"/>
      <c r="FND32" s="23"/>
      <c r="FNE32" s="23"/>
      <c r="FNF32" s="23"/>
      <c r="FNG32" s="23"/>
      <c r="FNH32" s="23"/>
      <c r="FNI32" s="23"/>
      <c r="FNJ32" s="23"/>
      <c r="FNK32" s="23"/>
      <c r="FNL32" s="23"/>
      <c r="FNM32" s="23"/>
      <c r="FNN32" s="23"/>
      <c r="FNO32" s="23"/>
      <c r="FNP32" s="23"/>
      <c r="FNQ32" s="23"/>
      <c r="FNR32" s="23"/>
      <c r="FNS32" s="23"/>
      <c r="FNT32" s="23"/>
      <c r="FNU32" s="23"/>
      <c r="FNV32" s="23"/>
      <c r="FNW32" s="23"/>
      <c r="FNX32" s="23"/>
      <c r="FNY32" s="23"/>
      <c r="FNZ32" s="23"/>
      <c r="FOA32" s="23"/>
      <c r="FOB32" s="23"/>
      <c r="FOC32" s="23"/>
      <c r="FOD32" s="23"/>
      <c r="FOE32" s="23"/>
      <c r="FOF32" s="23"/>
      <c r="FOG32" s="23"/>
      <c r="FOH32" s="23"/>
      <c r="FOI32" s="23"/>
      <c r="FOJ32" s="23"/>
      <c r="FOK32" s="23"/>
      <c r="FOL32" s="23"/>
      <c r="FOM32" s="23"/>
      <c r="FON32" s="23"/>
      <c r="FOO32" s="23"/>
      <c r="FOP32" s="23"/>
      <c r="FOQ32" s="23"/>
      <c r="FOR32" s="23"/>
      <c r="FOS32" s="23"/>
      <c r="FOT32" s="23"/>
      <c r="FOU32" s="23"/>
      <c r="FOV32" s="23"/>
      <c r="FOW32" s="23"/>
      <c r="FOX32" s="23"/>
      <c r="FOY32" s="23"/>
      <c r="FOZ32" s="23"/>
      <c r="FPA32" s="23"/>
      <c r="FPB32" s="23"/>
      <c r="FPC32" s="23"/>
      <c r="FPD32" s="23"/>
      <c r="FPE32" s="23"/>
      <c r="FPF32" s="23"/>
      <c r="FPG32" s="23"/>
      <c r="FPH32" s="23"/>
      <c r="FPI32" s="23"/>
      <c r="FPJ32" s="23"/>
      <c r="FPK32" s="23"/>
      <c r="FPL32" s="23"/>
      <c r="FPM32" s="23"/>
      <c r="FPN32" s="23"/>
      <c r="FPO32" s="23"/>
      <c r="FPP32" s="23"/>
      <c r="FPQ32" s="23"/>
      <c r="FPR32" s="23"/>
      <c r="FPS32" s="23"/>
      <c r="FPT32" s="23"/>
      <c r="FPU32" s="23"/>
      <c r="FPV32" s="23"/>
      <c r="FPW32" s="23"/>
      <c r="FPX32" s="23"/>
      <c r="FPY32" s="23"/>
      <c r="FPZ32" s="23"/>
      <c r="FQA32" s="23"/>
      <c r="FQB32" s="23"/>
      <c r="FQC32" s="23"/>
      <c r="FQD32" s="23"/>
      <c r="FQE32" s="23"/>
      <c r="FQF32" s="23"/>
      <c r="FQG32" s="23"/>
      <c r="FQH32" s="23"/>
      <c r="FQI32" s="23"/>
      <c r="FQJ32" s="23"/>
      <c r="FQK32" s="23"/>
      <c r="FQL32" s="23"/>
      <c r="FQM32" s="23"/>
      <c r="FQN32" s="23"/>
      <c r="FQO32" s="23"/>
      <c r="FQP32" s="23"/>
      <c r="FQQ32" s="23"/>
      <c r="FQR32" s="23"/>
      <c r="FQS32" s="23"/>
      <c r="FQT32" s="23"/>
      <c r="FQU32" s="23"/>
      <c r="FQV32" s="23"/>
      <c r="FQW32" s="23"/>
      <c r="FQX32" s="23"/>
      <c r="FQY32" s="23"/>
      <c r="FQZ32" s="23"/>
      <c r="FRA32" s="23"/>
      <c r="FRB32" s="23"/>
      <c r="FRC32" s="23"/>
      <c r="FRD32" s="23"/>
      <c r="FRE32" s="23"/>
      <c r="FRF32" s="23"/>
      <c r="FRG32" s="23"/>
      <c r="FRH32" s="23"/>
      <c r="FRI32" s="23"/>
      <c r="FRJ32" s="23"/>
      <c r="FRK32" s="23"/>
      <c r="FRL32" s="23"/>
      <c r="FRM32" s="23"/>
      <c r="FRN32" s="23"/>
      <c r="FRO32" s="23"/>
      <c r="FRP32" s="23"/>
      <c r="FRQ32" s="23"/>
      <c r="FRR32" s="23"/>
      <c r="FRS32" s="23"/>
      <c r="FRT32" s="23"/>
      <c r="FRU32" s="23"/>
      <c r="FRV32" s="23"/>
      <c r="FRW32" s="23"/>
      <c r="FRX32" s="23"/>
      <c r="FRY32" s="23"/>
      <c r="FRZ32" s="23"/>
      <c r="FSA32" s="23"/>
      <c r="FSB32" s="23"/>
      <c r="FSC32" s="23"/>
      <c r="FSD32" s="23"/>
      <c r="FSE32" s="23"/>
      <c r="FSF32" s="23"/>
      <c r="FSG32" s="23"/>
      <c r="FSH32" s="23"/>
      <c r="FSI32" s="23"/>
      <c r="FSJ32" s="23"/>
      <c r="FSK32" s="23"/>
      <c r="FSL32" s="23"/>
      <c r="FSM32" s="23"/>
      <c r="FSN32" s="23"/>
      <c r="FSO32" s="23"/>
      <c r="FSP32" s="23"/>
      <c r="FSQ32" s="23"/>
      <c r="FSR32" s="23"/>
      <c r="FSS32" s="23"/>
      <c r="FST32" s="23"/>
      <c r="FSU32" s="23"/>
      <c r="FSV32" s="23"/>
      <c r="FSW32" s="23"/>
      <c r="FSX32" s="23"/>
      <c r="FSY32" s="23"/>
      <c r="FSZ32" s="23"/>
      <c r="FTA32" s="23"/>
      <c r="FTB32" s="23"/>
      <c r="FTC32" s="23"/>
      <c r="FTD32" s="23"/>
      <c r="FTE32" s="23"/>
      <c r="FTF32" s="23"/>
      <c r="FTG32" s="23"/>
      <c r="FTH32" s="23"/>
      <c r="FTI32" s="23"/>
      <c r="FTJ32" s="23"/>
      <c r="FTK32" s="23"/>
      <c r="FTL32" s="23"/>
      <c r="FTM32" s="23"/>
      <c r="FTN32" s="23"/>
      <c r="FTO32" s="23"/>
      <c r="FTP32" s="23"/>
      <c r="FTQ32" s="23"/>
      <c r="FTR32" s="23"/>
      <c r="FTS32" s="23"/>
      <c r="FTT32" s="23"/>
      <c r="FTU32" s="23"/>
      <c r="FTV32" s="23"/>
      <c r="FTW32" s="23"/>
      <c r="FTX32" s="23"/>
      <c r="FTY32" s="23"/>
      <c r="FTZ32" s="23"/>
      <c r="FUA32" s="23"/>
      <c r="FUB32" s="23"/>
      <c r="FUC32" s="23"/>
      <c r="FUD32" s="23"/>
      <c r="FUE32" s="23"/>
      <c r="FUF32" s="23"/>
      <c r="FUG32" s="23"/>
      <c r="FUH32" s="23"/>
      <c r="FUI32" s="23"/>
      <c r="FUJ32" s="23"/>
      <c r="FUK32" s="23"/>
      <c r="FUL32" s="23"/>
      <c r="FUM32" s="23"/>
      <c r="FUN32" s="23"/>
      <c r="FUO32" s="23"/>
      <c r="FUP32" s="23"/>
      <c r="FUQ32" s="23"/>
      <c r="FUR32" s="23"/>
      <c r="FUS32" s="23"/>
      <c r="FUT32" s="23"/>
      <c r="FUU32" s="23"/>
      <c r="FUV32" s="23"/>
      <c r="FUW32" s="23"/>
      <c r="FUX32" s="23"/>
      <c r="FUY32" s="23"/>
      <c r="FUZ32" s="23"/>
      <c r="FVA32" s="23"/>
      <c r="FVB32" s="23"/>
      <c r="FVC32" s="23"/>
      <c r="FVD32" s="23"/>
      <c r="FVE32" s="23"/>
      <c r="FVF32" s="23"/>
      <c r="FVG32" s="23"/>
      <c r="FVH32" s="23"/>
      <c r="FVI32" s="23"/>
      <c r="FVJ32" s="23"/>
      <c r="FVK32" s="23"/>
      <c r="FVL32" s="23"/>
      <c r="FVM32" s="23"/>
      <c r="FVN32" s="23"/>
      <c r="FVO32" s="23"/>
      <c r="FVP32" s="23"/>
      <c r="FVQ32" s="23"/>
      <c r="FVR32" s="23"/>
      <c r="FVS32" s="23"/>
      <c r="FVT32" s="23"/>
      <c r="FVU32" s="23"/>
      <c r="FVV32" s="23"/>
      <c r="FVW32" s="23"/>
      <c r="FVX32" s="23"/>
      <c r="FVY32" s="23"/>
      <c r="FVZ32" s="23"/>
      <c r="FWA32" s="23"/>
      <c r="FWB32" s="23"/>
      <c r="FWC32" s="23"/>
      <c r="FWD32" s="23"/>
      <c r="FWE32" s="23"/>
      <c r="FWF32" s="23"/>
      <c r="FWG32" s="23"/>
      <c r="FWH32" s="23"/>
      <c r="FWI32" s="23"/>
      <c r="FWJ32" s="23"/>
      <c r="FWK32" s="23"/>
      <c r="FWL32" s="23"/>
      <c r="FWM32" s="23"/>
      <c r="FWN32" s="23"/>
      <c r="FWO32" s="23"/>
      <c r="FWP32" s="23"/>
      <c r="FWQ32" s="23"/>
      <c r="FWR32" s="23"/>
      <c r="FWS32" s="23"/>
      <c r="FWT32" s="23"/>
      <c r="FWU32" s="23"/>
      <c r="FWV32" s="23"/>
      <c r="FWW32" s="23"/>
      <c r="FWX32" s="23"/>
      <c r="FWY32" s="23"/>
      <c r="FWZ32" s="23"/>
      <c r="FXA32" s="23"/>
      <c r="FXB32" s="23"/>
      <c r="FXC32" s="23"/>
      <c r="FXD32" s="23"/>
      <c r="FXE32" s="23"/>
      <c r="FXF32" s="23"/>
      <c r="FXG32" s="23"/>
      <c r="FXH32" s="23"/>
      <c r="FXI32" s="23"/>
      <c r="FXJ32" s="23"/>
      <c r="FXK32" s="23"/>
      <c r="FXL32" s="23"/>
      <c r="FXM32" s="23"/>
      <c r="FXN32" s="23"/>
      <c r="FXO32" s="23"/>
      <c r="FXP32" s="23"/>
      <c r="FXQ32" s="23"/>
      <c r="FXR32" s="23"/>
      <c r="FXS32" s="23"/>
      <c r="FXT32" s="23"/>
      <c r="FXU32" s="23"/>
      <c r="FXV32" s="23"/>
      <c r="FXW32" s="23"/>
      <c r="FXX32" s="23"/>
      <c r="FXY32" s="23"/>
      <c r="FXZ32" s="23"/>
      <c r="FYA32" s="23"/>
      <c r="FYB32" s="23"/>
      <c r="FYC32" s="23"/>
      <c r="FYD32" s="23"/>
      <c r="FYE32" s="23"/>
      <c r="FYF32" s="23"/>
      <c r="FYG32" s="23"/>
      <c r="FYH32" s="23"/>
      <c r="FYI32" s="23"/>
      <c r="FYJ32" s="23"/>
      <c r="FYK32" s="23"/>
      <c r="FYL32" s="23"/>
      <c r="FYM32" s="23"/>
      <c r="FYN32" s="23"/>
      <c r="FYO32" s="23"/>
      <c r="FYP32" s="23"/>
      <c r="FYQ32" s="23"/>
      <c r="FYR32" s="23"/>
      <c r="FYS32" s="23"/>
      <c r="FYT32" s="23"/>
      <c r="FYU32" s="23"/>
      <c r="FYV32" s="23"/>
      <c r="FYW32" s="23"/>
      <c r="FYX32" s="23"/>
      <c r="FYY32" s="23"/>
      <c r="FYZ32" s="23"/>
      <c r="FZA32" s="23"/>
      <c r="FZB32" s="23"/>
      <c r="FZC32" s="23"/>
      <c r="FZD32" s="23"/>
      <c r="FZE32" s="23"/>
      <c r="FZF32" s="23"/>
      <c r="FZG32" s="23"/>
      <c r="FZH32" s="23"/>
      <c r="FZI32" s="23"/>
      <c r="FZJ32" s="23"/>
      <c r="FZK32" s="23"/>
      <c r="FZL32" s="23"/>
      <c r="FZM32" s="23"/>
      <c r="FZN32" s="23"/>
      <c r="FZO32" s="23"/>
      <c r="FZP32" s="23"/>
      <c r="FZQ32" s="23"/>
      <c r="FZR32" s="23"/>
      <c r="FZS32" s="23"/>
      <c r="FZT32" s="23"/>
      <c r="FZU32" s="23"/>
      <c r="FZV32" s="23"/>
      <c r="FZW32" s="23"/>
      <c r="FZX32" s="23"/>
      <c r="FZY32" s="23"/>
      <c r="FZZ32" s="23"/>
      <c r="GAA32" s="23"/>
      <c r="GAB32" s="23"/>
      <c r="GAC32" s="23"/>
      <c r="GAD32" s="23"/>
      <c r="GAE32" s="23"/>
      <c r="GAF32" s="23"/>
      <c r="GAG32" s="23"/>
      <c r="GAH32" s="23"/>
      <c r="GAI32" s="23"/>
      <c r="GAJ32" s="23"/>
      <c r="GAK32" s="23"/>
      <c r="GAL32" s="23"/>
      <c r="GAM32" s="23"/>
      <c r="GAN32" s="23"/>
      <c r="GAO32" s="23"/>
      <c r="GAP32" s="23"/>
      <c r="GAQ32" s="23"/>
      <c r="GAR32" s="23"/>
      <c r="GAS32" s="23"/>
      <c r="GAT32" s="23"/>
      <c r="GAU32" s="23"/>
      <c r="GAV32" s="23"/>
      <c r="GAW32" s="23"/>
      <c r="GAX32" s="23"/>
      <c r="GAY32" s="23"/>
      <c r="GAZ32" s="23"/>
      <c r="GBA32" s="23"/>
      <c r="GBB32" s="23"/>
      <c r="GBC32" s="23"/>
      <c r="GBD32" s="23"/>
      <c r="GBE32" s="23"/>
      <c r="GBF32" s="23"/>
      <c r="GBG32" s="23"/>
      <c r="GBH32" s="23"/>
      <c r="GBI32" s="23"/>
      <c r="GBJ32" s="23"/>
      <c r="GBK32" s="23"/>
      <c r="GBL32" s="23"/>
      <c r="GBM32" s="23"/>
      <c r="GBN32" s="23"/>
      <c r="GBO32" s="23"/>
      <c r="GBP32" s="23"/>
      <c r="GBQ32" s="23"/>
      <c r="GBR32" s="23"/>
      <c r="GBS32" s="23"/>
      <c r="GBT32" s="23"/>
      <c r="GBU32" s="23"/>
      <c r="GBV32" s="23"/>
      <c r="GBW32" s="23"/>
      <c r="GBX32" s="23"/>
      <c r="GBY32" s="23"/>
      <c r="GBZ32" s="23"/>
      <c r="GCA32" s="23"/>
      <c r="GCB32" s="23"/>
      <c r="GCC32" s="23"/>
      <c r="GCD32" s="23"/>
      <c r="GCE32" s="23"/>
      <c r="GCF32" s="23"/>
      <c r="GCG32" s="23"/>
      <c r="GCH32" s="23"/>
      <c r="GCI32" s="23"/>
      <c r="GCJ32" s="23"/>
      <c r="GCK32" s="23"/>
      <c r="GCL32" s="23"/>
      <c r="GCM32" s="23"/>
      <c r="GCN32" s="23"/>
      <c r="GCO32" s="23"/>
      <c r="GCP32" s="23"/>
      <c r="GCQ32" s="23"/>
      <c r="GCR32" s="23"/>
      <c r="GCS32" s="23"/>
      <c r="GCT32" s="23"/>
      <c r="GCU32" s="23"/>
      <c r="GCV32" s="23"/>
      <c r="GCW32" s="23"/>
      <c r="GCX32" s="23"/>
      <c r="GCY32" s="23"/>
      <c r="GCZ32" s="23"/>
      <c r="GDA32" s="23"/>
      <c r="GDB32" s="23"/>
      <c r="GDC32" s="23"/>
      <c r="GDD32" s="23"/>
      <c r="GDE32" s="23"/>
      <c r="GDF32" s="23"/>
      <c r="GDG32" s="23"/>
      <c r="GDH32" s="23"/>
      <c r="GDI32" s="23"/>
      <c r="GDJ32" s="23"/>
      <c r="GDK32" s="23"/>
      <c r="GDL32" s="23"/>
      <c r="GDM32" s="23"/>
      <c r="GDN32" s="23"/>
      <c r="GDO32" s="23"/>
      <c r="GDP32" s="23"/>
      <c r="GDQ32" s="23"/>
      <c r="GDR32" s="23"/>
      <c r="GDS32" s="23"/>
      <c r="GDT32" s="23"/>
      <c r="GDU32" s="23"/>
      <c r="GDV32" s="23"/>
      <c r="GDW32" s="23"/>
      <c r="GDX32" s="23"/>
      <c r="GDY32" s="23"/>
      <c r="GDZ32" s="23"/>
      <c r="GEA32" s="23"/>
      <c r="GEB32" s="23"/>
      <c r="GEC32" s="23"/>
      <c r="GED32" s="23"/>
      <c r="GEE32" s="23"/>
      <c r="GEF32" s="23"/>
      <c r="GEG32" s="23"/>
      <c r="GEH32" s="23"/>
      <c r="GEI32" s="23"/>
      <c r="GEJ32" s="23"/>
      <c r="GEK32" s="23"/>
      <c r="GEL32" s="23"/>
      <c r="GEM32" s="23"/>
      <c r="GEN32" s="23"/>
      <c r="GEO32" s="23"/>
      <c r="GEP32" s="23"/>
      <c r="GEQ32" s="23"/>
      <c r="GER32" s="23"/>
      <c r="GES32" s="23"/>
      <c r="GET32" s="23"/>
      <c r="GEU32" s="23"/>
      <c r="GEV32" s="23"/>
      <c r="GEW32" s="23"/>
      <c r="GEX32" s="23"/>
      <c r="GEY32" s="23"/>
      <c r="GEZ32" s="23"/>
      <c r="GFA32" s="23"/>
      <c r="GFB32" s="23"/>
      <c r="GFC32" s="23"/>
      <c r="GFD32" s="23"/>
      <c r="GFE32" s="23"/>
      <c r="GFF32" s="23"/>
      <c r="GFG32" s="23"/>
      <c r="GFH32" s="23"/>
      <c r="GFI32" s="23"/>
      <c r="GFJ32" s="23"/>
      <c r="GFK32" s="23"/>
      <c r="GFL32" s="23"/>
      <c r="GFM32" s="23"/>
      <c r="GFN32" s="23"/>
      <c r="GFO32" s="23"/>
      <c r="GFP32" s="23"/>
      <c r="GFQ32" s="23"/>
      <c r="GFR32" s="23"/>
      <c r="GFS32" s="23"/>
      <c r="GFT32" s="23"/>
      <c r="GFU32" s="23"/>
      <c r="GFV32" s="23"/>
      <c r="GFW32" s="23"/>
      <c r="GFX32" s="23"/>
      <c r="GFY32" s="23"/>
      <c r="GFZ32" s="23"/>
      <c r="GGA32" s="23"/>
      <c r="GGB32" s="23"/>
      <c r="GGC32" s="23"/>
      <c r="GGD32" s="23"/>
      <c r="GGE32" s="23"/>
      <c r="GGF32" s="23"/>
      <c r="GGG32" s="23"/>
      <c r="GGH32" s="23"/>
      <c r="GGI32" s="23"/>
      <c r="GGJ32" s="23"/>
      <c r="GGK32" s="23"/>
      <c r="GGL32" s="23"/>
      <c r="GGM32" s="23"/>
      <c r="GGN32" s="23"/>
      <c r="GGO32" s="23"/>
      <c r="GGP32" s="23"/>
      <c r="GGQ32" s="23"/>
      <c r="GGR32" s="23"/>
      <c r="GGS32" s="23"/>
      <c r="GGT32" s="23"/>
      <c r="GGU32" s="23"/>
      <c r="GGV32" s="23"/>
      <c r="GGW32" s="23"/>
      <c r="GGX32" s="23"/>
      <c r="GGY32" s="23"/>
      <c r="GGZ32" s="23"/>
      <c r="GHA32" s="23"/>
      <c r="GHB32" s="23"/>
      <c r="GHC32" s="23"/>
      <c r="GHD32" s="23"/>
      <c r="GHE32" s="23"/>
      <c r="GHF32" s="23"/>
      <c r="GHG32" s="23"/>
      <c r="GHH32" s="23"/>
      <c r="GHI32" s="23"/>
      <c r="GHJ32" s="23"/>
      <c r="GHK32" s="23"/>
      <c r="GHL32" s="23"/>
      <c r="GHM32" s="23"/>
      <c r="GHN32" s="23"/>
      <c r="GHO32" s="23"/>
      <c r="GHP32" s="23"/>
      <c r="GHQ32" s="23"/>
      <c r="GHR32" s="23"/>
      <c r="GHS32" s="23"/>
      <c r="GHT32" s="23"/>
      <c r="GHU32" s="23"/>
      <c r="GHV32" s="23"/>
      <c r="GHW32" s="23"/>
      <c r="GHX32" s="23"/>
      <c r="GHY32" s="23"/>
      <c r="GHZ32" s="23"/>
      <c r="GIA32" s="23"/>
      <c r="GIB32" s="23"/>
      <c r="GIC32" s="23"/>
      <c r="GID32" s="23"/>
      <c r="GIE32" s="23"/>
      <c r="GIF32" s="23"/>
      <c r="GIG32" s="23"/>
      <c r="GIH32" s="23"/>
      <c r="GII32" s="23"/>
      <c r="GIJ32" s="23"/>
      <c r="GIK32" s="23"/>
      <c r="GIL32" s="23"/>
      <c r="GIM32" s="23"/>
      <c r="GIN32" s="23"/>
      <c r="GIO32" s="23"/>
      <c r="GIP32" s="23"/>
      <c r="GIQ32" s="23"/>
      <c r="GIR32" s="23"/>
      <c r="GIS32" s="23"/>
      <c r="GIT32" s="23"/>
      <c r="GIU32" s="23"/>
      <c r="GIV32" s="23"/>
      <c r="GIW32" s="23"/>
      <c r="GIX32" s="23"/>
      <c r="GIY32" s="23"/>
      <c r="GIZ32" s="23"/>
      <c r="GJA32" s="23"/>
      <c r="GJB32" s="23"/>
      <c r="GJC32" s="23"/>
      <c r="GJD32" s="23"/>
      <c r="GJE32" s="23"/>
      <c r="GJF32" s="23"/>
      <c r="GJG32" s="23"/>
      <c r="GJH32" s="23"/>
      <c r="GJI32" s="23"/>
      <c r="GJJ32" s="23"/>
      <c r="GJK32" s="23"/>
      <c r="GJL32" s="23"/>
      <c r="GJM32" s="23"/>
      <c r="GJN32" s="23"/>
      <c r="GJO32" s="23"/>
      <c r="GJP32" s="23"/>
      <c r="GJQ32" s="23"/>
      <c r="GJR32" s="23"/>
      <c r="GJS32" s="23"/>
      <c r="GJT32" s="23"/>
      <c r="GJU32" s="23"/>
      <c r="GJV32" s="23"/>
      <c r="GJW32" s="23"/>
      <c r="GJX32" s="23"/>
      <c r="GJY32" s="23"/>
      <c r="GJZ32" s="23"/>
      <c r="GKA32" s="23"/>
      <c r="GKB32" s="23"/>
      <c r="GKC32" s="23"/>
      <c r="GKD32" s="23"/>
      <c r="GKE32" s="23"/>
      <c r="GKF32" s="23"/>
      <c r="GKG32" s="23"/>
      <c r="GKH32" s="23"/>
      <c r="GKI32" s="23"/>
      <c r="GKJ32" s="23"/>
      <c r="GKK32" s="23"/>
      <c r="GKL32" s="23"/>
      <c r="GKM32" s="23"/>
      <c r="GKN32" s="23"/>
      <c r="GKO32" s="23"/>
      <c r="GKP32" s="23"/>
      <c r="GKQ32" s="23"/>
      <c r="GKR32" s="23"/>
      <c r="GKS32" s="23"/>
      <c r="GKT32" s="23"/>
      <c r="GKU32" s="23"/>
      <c r="GKV32" s="23"/>
      <c r="GKW32" s="23"/>
      <c r="GKX32" s="23"/>
      <c r="GKY32" s="23"/>
      <c r="GKZ32" s="23"/>
      <c r="GLA32" s="23"/>
      <c r="GLB32" s="23"/>
      <c r="GLC32" s="23"/>
      <c r="GLD32" s="23"/>
      <c r="GLE32" s="23"/>
      <c r="GLF32" s="23"/>
      <c r="GLG32" s="23"/>
      <c r="GLH32" s="23"/>
      <c r="GLI32" s="23"/>
      <c r="GLJ32" s="23"/>
      <c r="GLK32" s="23"/>
      <c r="GLL32" s="23"/>
      <c r="GLM32" s="23"/>
      <c r="GLN32" s="23"/>
      <c r="GLO32" s="23"/>
      <c r="GLP32" s="23"/>
      <c r="GLQ32" s="23"/>
      <c r="GLR32" s="23"/>
      <c r="GLS32" s="23"/>
      <c r="GLT32" s="23"/>
      <c r="GLU32" s="23"/>
      <c r="GLV32" s="23"/>
      <c r="GLW32" s="23"/>
      <c r="GLX32" s="23"/>
      <c r="GLY32" s="23"/>
      <c r="GLZ32" s="23"/>
      <c r="GMA32" s="23"/>
      <c r="GMB32" s="23"/>
      <c r="GMC32" s="23"/>
      <c r="GMD32" s="23"/>
      <c r="GME32" s="23"/>
      <c r="GMF32" s="23"/>
      <c r="GMG32" s="23"/>
      <c r="GMH32" s="23"/>
      <c r="GMI32" s="23"/>
      <c r="GMJ32" s="23"/>
      <c r="GMK32" s="23"/>
      <c r="GML32" s="23"/>
      <c r="GMM32" s="23"/>
      <c r="GMN32" s="23"/>
      <c r="GMO32" s="23"/>
      <c r="GMP32" s="23"/>
      <c r="GMQ32" s="23"/>
      <c r="GMR32" s="23"/>
      <c r="GMS32" s="23"/>
      <c r="GMT32" s="23"/>
      <c r="GMU32" s="23"/>
      <c r="GMV32" s="23"/>
      <c r="GMW32" s="23"/>
      <c r="GMX32" s="23"/>
      <c r="GMY32" s="23"/>
      <c r="GMZ32" s="23"/>
      <c r="GNA32" s="23"/>
      <c r="GNB32" s="23"/>
      <c r="GNC32" s="23"/>
      <c r="GND32" s="23"/>
      <c r="GNE32" s="23"/>
      <c r="GNF32" s="23"/>
      <c r="GNG32" s="23"/>
      <c r="GNH32" s="23"/>
      <c r="GNI32" s="23"/>
      <c r="GNJ32" s="23"/>
      <c r="GNK32" s="23"/>
      <c r="GNL32" s="23"/>
      <c r="GNM32" s="23"/>
      <c r="GNN32" s="23"/>
      <c r="GNO32" s="23"/>
      <c r="GNP32" s="23"/>
      <c r="GNQ32" s="23"/>
      <c r="GNR32" s="23"/>
      <c r="GNS32" s="23"/>
      <c r="GNT32" s="23"/>
      <c r="GNU32" s="23"/>
      <c r="GNV32" s="23"/>
      <c r="GNW32" s="23"/>
      <c r="GNX32" s="23"/>
      <c r="GNY32" s="23"/>
      <c r="GNZ32" s="23"/>
      <c r="GOA32" s="23"/>
      <c r="GOB32" s="23"/>
      <c r="GOC32" s="23"/>
      <c r="GOD32" s="23"/>
      <c r="GOE32" s="23"/>
      <c r="GOF32" s="23"/>
      <c r="GOG32" s="23"/>
      <c r="GOH32" s="23"/>
      <c r="GOI32" s="23"/>
      <c r="GOJ32" s="23"/>
      <c r="GOK32" s="23"/>
      <c r="GOL32" s="23"/>
      <c r="GOM32" s="23"/>
      <c r="GON32" s="23"/>
      <c r="GOO32" s="23"/>
      <c r="GOP32" s="23"/>
      <c r="GOQ32" s="23"/>
      <c r="GOR32" s="23"/>
      <c r="GOS32" s="23"/>
      <c r="GOT32" s="23"/>
      <c r="GOU32" s="23"/>
      <c r="GOV32" s="23"/>
      <c r="GOW32" s="23"/>
      <c r="GOX32" s="23"/>
      <c r="GOY32" s="23"/>
      <c r="GOZ32" s="23"/>
      <c r="GPA32" s="23"/>
      <c r="GPB32" s="23"/>
      <c r="GPC32" s="23"/>
      <c r="GPD32" s="23"/>
      <c r="GPE32" s="23"/>
      <c r="GPF32" s="23"/>
      <c r="GPG32" s="23"/>
      <c r="GPH32" s="23"/>
      <c r="GPI32" s="23"/>
      <c r="GPJ32" s="23"/>
      <c r="GPK32" s="23"/>
      <c r="GPL32" s="23"/>
      <c r="GPM32" s="23"/>
      <c r="GPN32" s="23"/>
      <c r="GPO32" s="23"/>
      <c r="GPP32" s="23"/>
      <c r="GPQ32" s="23"/>
      <c r="GPR32" s="23"/>
      <c r="GPS32" s="23"/>
      <c r="GPT32" s="23"/>
      <c r="GPU32" s="23"/>
      <c r="GPV32" s="23"/>
      <c r="GPW32" s="23"/>
      <c r="GPX32" s="23"/>
      <c r="GPY32" s="23"/>
      <c r="GPZ32" s="23"/>
      <c r="GQA32" s="23"/>
      <c r="GQB32" s="23"/>
      <c r="GQC32" s="23"/>
      <c r="GQD32" s="23"/>
      <c r="GQE32" s="23"/>
      <c r="GQF32" s="23"/>
      <c r="GQG32" s="23"/>
      <c r="GQH32" s="23"/>
      <c r="GQI32" s="23"/>
      <c r="GQJ32" s="23"/>
      <c r="GQK32" s="23"/>
      <c r="GQL32" s="23"/>
      <c r="GQM32" s="23"/>
      <c r="GQN32" s="23"/>
      <c r="GQO32" s="23"/>
      <c r="GQP32" s="23"/>
      <c r="GQQ32" s="23"/>
      <c r="GQR32" s="23"/>
      <c r="GQS32" s="23"/>
      <c r="GQT32" s="23"/>
      <c r="GQU32" s="23"/>
      <c r="GQV32" s="23"/>
      <c r="GQW32" s="23"/>
      <c r="GQX32" s="23"/>
      <c r="GQY32" s="23"/>
      <c r="GQZ32" s="23"/>
      <c r="GRA32" s="23"/>
      <c r="GRB32" s="23"/>
      <c r="GRC32" s="23"/>
      <c r="GRD32" s="23"/>
      <c r="GRE32" s="23"/>
      <c r="GRF32" s="23"/>
      <c r="GRG32" s="23"/>
      <c r="GRH32" s="23"/>
      <c r="GRI32" s="23"/>
      <c r="GRJ32" s="23"/>
      <c r="GRK32" s="23"/>
      <c r="GRL32" s="23"/>
      <c r="GRM32" s="23"/>
      <c r="GRN32" s="23"/>
      <c r="GRO32" s="23"/>
      <c r="GRP32" s="23"/>
      <c r="GRQ32" s="23"/>
      <c r="GRR32" s="23"/>
      <c r="GRS32" s="23"/>
      <c r="GRT32" s="23"/>
      <c r="GRU32" s="23"/>
      <c r="GRV32" s="23"/>
      <c r="GRW32" s="23"/>
      <c r="GRX32" s="23"/>
      <c r="GRY32" s="23"/>
      <c r="GRZ32" s="23"/>
      <c r="GSA32" s="23"/>
      <c r="GSB32" s="23"/>
      <c r="GSC32" s="23"/>
      <c r="GSD32" s="23"/>
      <c r="GSE32" s="23"/>
      <c r="GSF32" s="23"/>
      <c r="GSG32" s="23"/>
      <c r="GSH32" s="23"/>
      <c r="GSI32" s="23"/>
      <c r="GSJ32" s="23"/>
      <c r="GSK32" s="23"/>
      <c r="GSL32" s="23"/>
      <c r="GSM32" s="23"/>
      <c r="GSN32" s="23"/>
      <c r="GSO32" s="23"/>
      <c r="GSP32" s="23"/>
      <c r="GSQ32" s="23"/>
      <c r="GSR32" s="23"/>
      <c r="GSS32" s="23"/>
      <c r="GST32" s="23"/>
      <c r="GSU32" s="23"/>
      <c r="GSV32" s="23"/>
      <c r="GSW32" s="23"/>
      <c r="GSX32" s="23"/>
      <c r="GSY32" s="23"/>
      <c r="GSZ32" s="23"/>
      <c r="GTA32" s="23"/>
      <c r="GTB32" s="23"/>
      <c r="GTC32" s="23"/>
      <c r="GTD32" s="23"/>
      <c r="GTE32" s="23"/>
      <c r="GTF32" s="23"/>
      <c r="GTG32" s="23"/>
      <c r="GTH32" s="23"/>
      <c r="GTI32" s="23"/>
      <c r="GTJ32" s="23"/>
      <c r="GTK32" s="23"/>
      <c r="GTL32" s="23"/>
      <c r="GTM32" s="23"/>
      <c r="GTN32" s="23"/>
      <c r="GTO32" s="23"/>
      <c r="GTP32" s="23"/>
      <c r="GTQ32" s="23"/>
      <c r="GTR32" s="23"/>
      <c r="GTS32" s="23"/>
      <c r="GTT32" s="23"/>
      <c r="GTU32" s="23"/>
      <c r="GTV32" s="23"/>
      <c r="GTW32" s="23"/>
      <c r="GTX32" s="23"/>
      <c r="GTY32" s="23"/>
      <c r="GTZ32" s="23"/>
      <c r="GUA32" s="23"/>
      <c r="GUB32" s="23"/>
      <c r="GUC32" s="23"/>
      <c r="GUD32" s="23"/>
      <c r="GUE32" s="23"/>
      <c r="GUF32" s="23"/>
      <c r="GUG32" s="23"/>
      <c r="GUH32" s="23"/>
      <c r="GUI32" s="23"/>
      <c r="GUJ32" s="23"/>
      <c r="GUK32" s="23"/>
      <c r="GUL32" s="23"/>
      <c r="GUM32" s="23"/>
      <c r="GUN32" s="23"/>
      <c r="GUO32" s="23"/>
      <c r="GUP32" s="23"/>
      <c r="GUQ32" s="23"/>
      <c r="GUR32" s="23"/>
      <c r="GUS32" s="23"/>
      <c r="GUT32" s="23"/>
      <c r="GUU32" s="23"/>
      <c r="GUV32" s="23"/>
      <c r="GUW32" s="23"/>
      <c r="GUX32" s="23"/>
      <c r="GUY32" s="23"/>
      <c r="GUZ32" s="23"/>
      <c r="GVA32" s="23"/>
      <c r="GVB32" s="23"/>
      <c r="GVC32" s="23"/>
      <c r="GVD32" s="23"/>
      <c r="GVE32" s="23"/>
      <c r="GVF32" s="23"/>
      <c r="GVG32" s="23"/>
      <c r="GVH32" s="23"/>
      <c r="GVI32" s="23"/>
      <c r="GVJ32" s="23"/>
      <c r="GVK32" s="23"/>
      <c r="GVL32" s="23"/>
      <c r="GVM32" s="23"/>
      <c r="GVN32" s="23"/>
      <c r="GVO32" s="23"/>
      <c r="GVP32" s="23"/>
      <c r="GVQ32" s="23"/>
      <c r="GVR32" s="23"/>
      <c r="GVS32" s="23"/>
      <c r="GVT32" s="23"/>
      <c r="GVU32" s="23"/>
      <c r="GVV32" s="23"/>
      <c r="GVW32" s="23"/>
      <c r="GVX32" s="23"/>
      <c r="GVY32" s="23"/>
      <c r="GVZ32" s="23"/>
      <c r="GWA32" s="23"/>
      <c r="GWB32" s="23"/>
      <c r="GWC32" s="23"/>
      <c r="GWD32" s="23"/>
      <c r="GWE32" s="23"/>
      <c r="GWF32" s="23"/>
      <c r="GWG32" s="23"/>
      <c r="GWH32" s="23"/>
      <c r="GWI32" s="23"/>
      <c r="GWJ32" s="23"/>
      <c r="GWK32" s="23"/>
      <c r="GWL32" s="23"/>
      <c r="GWM32" s="23"/>
      <c r="GWN32" s="23"/>
      <c r="GWO32" s="23"/>
      <c r="GWP32" s="23"/>
      <c r="GWQ32" s="23"/>
      <c r="GWR32" s="23"/>
      <c r="GWS32" s="23"/>
      <c r="GWT32" s="23"/>
      <c r="GWU32" s="23"/>
      <c r="GWV32" s="23"/>
      <c r="GWW32" s="23"/>
      <c r="GWX32" s="23"/>
      <c r="GWY32" s="23"/>
      <c r="GWZ32" s="23"/>
      <c r="GXA32" s="23"/>
      <c r="GXB32" s="23"/>
      <c r="GXC32" s="23"/>
      <c r="GXD32" s="23"/>
      <c r="GXE32" s="23"/>
      <c r="GXF32" s="23"/>
      <c r="GXG32" s="23"/>
      <c r="GXH32" s="23"/>
      <c r="GXI32" s="23"/>
      <c r="GXJ32" s="23"/>
      <c r="GXK32" s="23"/>
      <c r="GXL32" s="23"/>
      <c r="GXM32" s="23"/>
      <c r="GXN32" s="23"/>
      <c r="GXO32" s="23"/>
      <c r="GXP32" s="23"/>
      <c r="GXQ32" s="23"/>
      <c r="GXR32" s="23"/>
      <c r="GXS32" s="23"/>
      <c r="GXT32" s="23"/>
      <c r="GXU32" s="23"/>
      <c r="GXV32" s="23"/>
      <c r="GXW32" s="23"/>
      <c r="GXX32" s="23"/>
      <c r="GXY32" s="23"/>
      <c r="GXZ32" s="23"/>
      <c r="GYA32" s="23"/>
      <c r="GYB32" s="23"/>
      <c r="GYC32" s="23"/>
      <c r="GYD32" s="23"/>
      <c r="GYE32" s="23"/>
      <c r="GYF32" s="23"/>
      <c r="GYG32" s="23"/>
      <c r="GYH32" s="23"/>
      <c r="GYI32" s="23"/>
      <c r="GYJ32" s="23"/>
      <c r="GYK32" s="23"/>
      <c r="GYL32" s="23"/>
      <c r="GYM32" s="23"/>
      <c r="GYN32" s="23"/>
      <c r="GYO32" s="23"/>
      <c r="GYP32" s="23"/>
      <c r="GYQ32" s="23"/>
      <c r="GYR32" s="23"/>
      <c r="GYS32" s="23"/>
      <c r="GYT32" s="23"/>
      <c r="GYU32" s="23"/>
      <c r="GYV32" s="23"/>
      <c r="GYW32" s="23"/>
      <c r="GYX32" s="23"/>
      <c r="GYY32" s="23"/>
      <c r="GYZ32" s="23"/>
      <c r="GZA32" s="23"/>
      <c r="GZB32" s="23"/>
      <c r="GZC32" s="23"/>
      <c r="GZD32" s="23"/>
      <c r="GZE32" s="23"/>
      <c r="GZF32" s="23"/>
      <c r="GZG32" s="23"/>
      <c r="GZH32" s="23"/>
      <c r="GZI32" s="23"/>
      <c r="GZJ32" s="23"/>
      <c r="GZK32" s="23"/>
      <c r="GZL32" s="23"/>
      <c r="GZM32" s="23"/>
      <c r="GZN32" s="23"/>
      <c r="GZO32" s="23"/>
      <c r="GZP32" s="23"/>
      <c r="GZQ32" s="23"/>
      <c r="GZR32" s="23"/>
      <c r="GZS32" s="23"/>
      <c r="GZT32" s="23"/>
      <c r="GZU32" s="23"/>
      <c r="GZV32" s="23"/>
      <c r="GZW32" s="23"/>
      <c r="GZX32" s="23"/>
      <c r="GZY32" s="23"/>
      <c r="GZZ32" s="23"/>
      <c r="HAA32" s="23"/>
      <c r="HAB32" s="23"/>
      <c r="HAC32" s="23"/>
      <c r="HAD32" s="23"/>
      <c r="HAE32" s="23"/>
      <c r="HAF32" s="23"/>
      <c r="HAG32" s="23"/>
      <c r="HAH32" s="23"/>
      <c r="HAI32" s="23"/>
      <c r="HAJ32" s="23"/>
      <c r="HAK32" s="23"/>
      <c r="HAL32" s="23"/>
      <c r="HAM32" s="23"/>
      <c r="HAN32" s="23"/>
      <c r="HAO32" s="23"/>
      <c r="HAP32" s="23"/>
      <c r="HAQ32" s="23"/>
      <c r="HAR32" s="23"/>
      <c r="HAS32" s="23"/>
      <c r="HAT32" s="23"/>
      <c r="HAU32" s="23"/>
      <c r="HAV32" s="23"/>
      <c r="HAW32" s="23"/>
      <c r="HAX32" s="23"/>
      <c r="HAY32" s="23"/>
      <c r="HAZ32" s="23"/>
      <c r="HBA32" s="23"/>
      <c r="HBB32" s="23"/>
      <c r="HBC32" s="23"/>
      <c r="HBD32" s="23"/>
      <c r="HBE32" s="23"/>
      <c r="HBF32" s="23"/>
      <c r="HBG32" s="23"/>
      <c r="HBH32" s="23"/>
      <c r="HBI32" s="23"/>
      <c r="HBJ32" s="23"/>
      <c r="HBK32" s="23"/>
      <c r="HBL32" s="23"/>
      <c r="HBM32" s="23"/>
      <c r="HBN32" s="23"/>
      <c r="HBO32" s="23"/>
      <c r="HBP32" s="23"/>
      <c r="HBQ32" s="23"/>
      <c r="HBR32" s="23"/>
      <c r="HBS32" s="23"/>
      <c r="HBT32" s="23"/>
      <c r="HBU32" s="23"/>
      <c r="HBV32" s="23"/>
      <c r="HBW32" s="23"/>
      <c r="HBX32" s="23"/>
      <c r="HBY32" s="23"/>
      <c r="HBZ32" s="23"/>
      <c r="HCA32" s="23"/>
      <c r="HCB32" s="23"/>
      <c r="HCC32" s="23"/>
      <c r="HCD32" s="23"/>
      <c r="HCE32" s="23"/>
      <c r="HCF32" s="23"/>
      <c r="HCG32" s="23"/>
      <c r="HCH32" s="23"/>
      <c r="HCI32" s="23"/>
      <c r="HCJ32" s="23"/>
      <c r="HCK32" s="23"/>
      <c r="HCL32" s="23"/>
      <c r="HCM32" s="23"/>
      <c r="HCN32" s="23"/>
      <c r="HCO32" s="23"/>
      <c r="HCP32" s="23"/>
      <c r="HCQ32" s="23"/>
      <c r="HCR32" s="23"/>
      <c r="HCS32" s="23"/>
      <c r="HCT32" s="23"/>
      <c r="HCU32" s="23"/>
      <c r="HCV32" s="23"/>
      <c r="HCW32" s="23"/>
      <c r="HCX32" s="23"/>
      <c r="HCY32" s="23"/>
      <c r="HCZ32" s="23"/>
      <c r="HDA32" s="23"/>
      <c r="HDB32" s="23"/>
      <c r="HDC32" s="23"/>
      <c r="HDD32" s="23"/>
      <c r="HDE32" s="23"/>
      <c r="HDF32" s="23"/>
      <c r="HDG32" s="23"/>
      <c r="HDH32" s="23"/>
      <c r="HDI32" s="23"/>
      <c r="HDJ32" s="23"/>
      <c r="HDK32" s="23"/>
      <c r="HDL32" s="23"/>
      <c r="HDM32" s="23"/>
      <c r="HDN32" s="23"/>
      <c r="HDO32" s="23"/>
      <c r="HDP32" s="23"/>
      <c r="HDQ32" s="23"/>
      <c r="HDR32" s="23"/>
      <c r="HDS32" s="23"/>
      <c r="HDT32" s="23"/>
      <c r="HDU32" s="23"/>
      <c r="HDV32" s="23"/>
      <c r="HDW32" s="23"/>
      <c r="HDX32" s="23"/>
      <c r="HDY32" s="23"/>
      <c r="HDZ32" s="23"/>
      <c r="HEA32" s="23"/>
      <c r="HEB32" s="23"/>
      <c r="HEC32" s="23"/>
      <c r="HED32" s="23"/>
      <c r="HEE32" s="23"/>
      <c r="HEF32" s="23"/>
      <c r="HEG32" s="23"/>
      <c r="HEH32" s="23"/>
      <c r="HEI32" s="23"/>
      <c r="HEJ32" s="23"/>
      <c r="HEK32" s="23"/>
      <c r="HEL32" s="23"/>
      <c r="HEM32" s="23"/>
      <c r="HEN32" s="23"/>
      <c r="HEO32" s="23"/>
      <c r="HEP32" s="23"/>
      <c r="HEQ32" s="23"/>
      <c r="HER32" s="23"/>
      <c r="HES32" s="23"/>
      <c r="HET32" s="23"/>
      <c r="HEU32" s="23"/>
      <c r="HEV32" s="23"/>
      <c r="HEW32" s="23"/>
      <c r="HEX32" s="23"/>
      <c r="HEY32" s="23"/>
      <c r="HEZ32" s="23"/>
      <c r="HFA32" s="23"/>
      <c r="HFB32" s="23"/>
      <c r="HFC32" s="23"/>
      <c r="HFD32" s="23"/>
      <c r="HFE32" s="23"/>
      <c r="HFF32" s="23"/>
      <c r="HFG32" s="23"/>
      <c r="HFH32" s="23"/>
      <c r="HFI32" s="23"/>
      <c r="HFJ32" s="23"/>
      <c r="HFK32" s="23"/>
      <c r="HFL32" s="23"/>
      <c r="HFM32" s="23"/>
      <c r="HFN32" s="23"/>
      <c r="HFO32" s="23"/>
      <c r="HFP32" s="23"/>
      <c r="HFQ32" s="23"/>
      <c r="HFR32" s="23"/>
      <c r="HFS32" s="23"/>
      <c r="HFT32" s="23"/>
      <c r="HFU32" s="23"/>
      <c r="HFV32" s="23"/>
      <c r="HFW32" s="23"/>
      <c r="HFX32" s="23"/>
      <c r="HFY32" s="23"/>
      <c r="HFZ32" s="23"/>
      <c r="HGA32" s="23"/>
      <c r="HGB32" s="23"/>
      <c r="HGC32" s="23"/>
      <c r="HGD32" s="23"/>
      <c r="HGE32" s="23"/>
      <c r="HGF32" s="23"/>
      <c r="HGG32" s="23"/>
      <c r="HGH32" s="23"/>
      <c r="HGI32" s="23"/>
      <c r="HGJ32" s="23"/>
      <c r="HGK32" s="23"/>
      <c r="HGL32" s="23"/>
      <c r="HGM32" s="23"/>
      <c r="HGN32" s="23"/>
      <c r="HGO32" s="23"/>
      <c r="HGP32" s="23"/>
      <c r="HGQ32" s="23"/>
      <c r="HGR32" s="23"/>
      <c r="HGS32" s="23"/>
      <c r="HGT32" s="23"/>
      <c r="HGU32" s="23"/>
      <c r="HGV32" s="23"/>
      <c r="HGW32" s="23"/>
      <c r="HGX32" s="23"/>
      <c r="HGY32" s="23"/>
      <c r="HGZ32" s="23"/>
      <c r="HHA32" s="23"/>
      <c r="HHB32" s="23"/>
      <c r="HHC32" s="23"/>
      <c r="HHD32" s="23"/>
      <c r="HHE32" s="23"/>
      <c r="HHF32" s="23"/>
      <c r="HHG32" s="23"/>
      <c r="HHH32" s="23"/>
      <c r="HHI32" s="23"/>
      <c r="HHJ32" s="23"/>
      <c r="HHK32" s="23"/>
      <c r="HHL32" s="23"/>
      <c r="HHM32" s="23"/>
      <c r="HHN32" s="23"/>
      <c r="HHO32" s="23"/>
      <c r="HHP32" s="23"/>
      <c r="HHQ32" s="23"/>
      <c r="HHR32" s="23"/>
      <c r="HHS32" s="23"/>
      <c r="HHT32" s="23"/>
      <c r="HHU32" s="23"/>
      <c r="HHV32" s="23"/>
      <c r="HHW32" s="23"/>
      <c r="HHX32" s="23"/>
      <c r="HHY32" s="23"/>
      <c r="HHZ32" s="23"/>
      <c r="HIA32" s="23"/>
      <c r="HIB32" s="23"/>
      <c r="HIC32" s="23"/>
      <c r="HID32" s="23"/>
      <c r="HIE32" s="23"/>
      <c r="HIF32" s="23"/>
      <c r="HIG32" s="23"/>
      <c r="HIH32" s="23"/>
      <c r="HII32" s="23"/>
      <c r="HIJ32" s="23"/>
      <c r="HIK32" s="23"/>
      <c r="HIL32" s="23"/>
      <c r="HIM32" s="23"/>
      <c r="HIN32" s="23"/>
      <c r="HIO32" s="23"/>
      <c r="HIP32" s="23"/>
      <c r="HIQ32" s="23"/>
      <c r="HIR32" s="23"/>
      <c r="HIS32" s="23"/>
      <c r="HIT32" s="23"/>
      <c r="HIU32" s="23"/>
      <c r="HIV32" s="23"/>
      <c r="HIW32" s="23"/>
      <c r="HIX32" s="23"/>
      <c r="HIY32" s="23"/>
      <c r="HIZ32" s="23"/>
      <c r="HJA32" s="23"/>
      <c r="HJB32" s="23"/>
      <c r="HJC32" s="23"/>
      <c r="HJD32" s="23"/>
      <c r="HJE32" s="23"/>
      <c r="HJF32" s="23"/>
      <c r="HJG32" s="23"/>
      <c r="HJH32" s="23"/>
      <c r="HJI32" s="23"/>
      <c r="HJJ32" s="23"/>
      <c r="HJK32" s="23"/>
      <c r="HJL32" s="23"/>
      <c r="HJM32" s="23"/>
      <c r="HJN32" s="23"/>
      <c r="HJO32" s="23"/>
      <c r="HJP32" s="23"/>
      <c r="HJQ32" s="23"/>
      <c r="HJR32" s="23"/>
      <c r="HJS32" s="23"/>
      <c r="HJT32" s="23"/>
      <c r="HJU32" s="23"/>
      <c r="HJV32" s="23"/>
      <c r="HJW32" s="23"/>
      <c r="HJX32" s="23"/>
      <c r="HJY32" s="23"/>
      <c r="HJZ32" s="23"/>
      <c r="HKA32" s="23"/>
      <c r="HKB32" s="23"/>
      <c r="HKC32" s="23"/>
      <c r="HKD32" s="23"/>
      <c r="HKE32" s="23"/>
      <c r="HKF32" s="23"/>
      <c r="HKG32" s="23"/>
      <c r="HKH32" s="23"/>
      <c r="HKI32" s="23"/>
      <c r="HKJ32" s="23"/>
      <c r="HKK32" s="23"/>
      <c r="HKL32" s="23"/>
      <c r="HKM32" s="23"/>
      <c r="HKN32" s="23"/>
      <c r="HKO32" s="23"/>
      <c r="HKP32" s="23"/>
      <c r="HKQ32" s="23"/>
      <c r="HKR32" s="23"/>
      <c r="HKS32" s="23"/>
      <c r="HKT32" s="23"/>
      <c r="HKU32" s="23"/>
      <c r="HKV32" s="23"/>
      <c r="HKW32" s="23"/>
      <c r="HKX32" s="23"/>
      <c r="HKY32" s="23"/>
      <c r="HKZ32" s="23"/>
      <c r="HLA32" s="23"/>
      <c r="HLB32" s="23"/>
      <c r="HLC32" s="23"/>
      <c r="HLD32" s="23"/>
      <c r="HLE32" s="23"/>
      <c r="HLF32" s="23"/>
      <c r="HLG32" s="23"/>
      <c r="HLH32" s="23"/>
      <c r="HLI32" s="23"/>
      <c r="HLJ32" s="23"/>
      <c r="HLK32" s="23"/>
      <c r="HLL32" s="23"/>
      <c r="HLM32" s="23"/>
      <c r="HLN32" s="23"/>
      <c r="HLO32" s="23"/>
      <c r="HLP32" s="23"/>
      <c r="HLQ32" s="23"/>
      <c r="HLR32" s="23"/>
      <c r="HLS32" s="23"/>
      <c r="HLT32" s="23"/>
      <c r="HLU32" s="23"/>
      <c r="HLV32" s="23"/>
      <c r="HLW32" s="23"/>
      <c r="HLX32" s="23"/>
      <c r="HLY32" s="23"/>
      <c r="HLZ32" s="23"/>
      <c r="HMA32" s="23"/>
      <c r="HMB32" s="23"/>
      <c r="HMC32" s="23"/>
      <c r="HMD32" s="23"/>
      <c r="HME32" s="23"/>
      <c r="HMF32" s="23"/>
      <c r="HMG32" s="23"/>
      <c r="HMH32" s="23"/>
      <c r="HMI32" s="23"/>
      <c r="HMJ32" s="23"/>
      <c r="HMK32" s="23"/>
      <c r="HML32" s="23"/>
      <c r="HMM32" s="23"/>
      <c r="HMN32" s="23"/>
      <c r="HMO32" s="23"/>
      <c r="HMP32" s="23"/>
      <c r="HMQ32" s="23"/>
      <c r="HMR32" s="23"/>
      <c r="HMS32" s="23"/>
      <c r="HMT32" s="23"/>
      <c r="HMU32" s="23"/>
      <c r="HMV32" s="23"/>
      <c r="HMW32" s="23"/>
      <c r="HMX32" s="23"/>
      <c r="HMY32" s="23"/>
      <c r="HMZ32" s="23"/>
      <c r="HNA32" s="23"/>
      <c r="HNB32" s="23"/>
      <c r="HNC32" s="23"/>
      <c r="HND32" s="23"/>
      <c r="HNE32" s="23"/>
      <c r="HNF32" s="23"/>
      <c r="HNG32" s="23"/>
      <c r="HNH32" s="23"/>
      <c r="HNI32" s="23"/>
      <c r="HNJ32" s="23"/>
      <c r="HNK32" s="23"/>
      <c r="HNL32" s="23"/>
      <c r="HNM32" s="23"/>
      <c r="HNN32" s="23"/>
      <c r="HNO32" s="23"/>
      <c r="HNP32" s="23"/>
      <c r="HNQ32" s="23"/>
      <c r="HNR32" s="23"/>
      <c r="HNS32" s="23"/>
      <c r="HNT32" s="23"/>
      <c r="HNU32" s="23"/>
      <c r="HNV32" s="23"/>
      <c r="HNW32" s="23"/>
      <c r="HNX32" s="23"/>
      <c r="HNY32" s="23"/>
      <c r="HNZ32" s="23"/>
      <c r="HOA32" s="23"/>
      <c r="HOB32" s="23"/>
      <c r="HOC32" s="23"/>
      <c r="HOD32" s="23"/>
      <c r="HOE32" s="23"/>
      <c r="HOF32" s="23"/>
      <c r="HOG32" s="23"/>
      <c r="HOH32" s="23"/>
      <c r="HOI32" s="23"/>
      <c r="HOJ32" s="23"/>
      <c r="HOK32" s="23"/>
      <c r="HOL32" s="23"/>
      <c r="HOM32" s="23"/>
      <c r="HON32" s="23"/>
      <c r="HOO32" s="23"/>
      <c r="HOP32" s="23"/>
      <c r="HOQ32" s="23"/>
      <c r="HOR32" s="23"/>
      <c r="HOS32" s="23"/>
      <c r="HOT32" s="23"/>
      <c r="HOU32" s="23"/>
      <c r="HOV32" s="23"/>
      <c r="HOW32" s="23"/>
      <c r="HOX32" s="23"/>
      <c r="HOY32" s="23"/>
      <c r="HOZ32" s="23"/>
      <c r="HPA32" s="23"/>
      <c r="HPB32" s="23"/>
      <c r="HPC32" s="23"/>
      <c r="HPD32" s="23"/>
      <c r="HPE32" s="23"/>
      <c r="HPF32" s="23"/>
      <c r="HPG32" s="23"/>
      <c r="HPH32" s="23"/>
      <c r="HPI32" s="23"/>
      <c r="HPJ32" s="23"/>
      <c r="HPK32" s="23"/>
      <c r="HPL32" s="23"/>
      <c r="HPM32" s="23"/>
      <c r="HPN32" s="23"/>
      <c r="HPO32" s="23"/>
      <c r="HPP32" s="23"/>
      <c r="HPQ32" s="23"/>
      <c r="HPR32" s="23"/>
      <c r="HPS32" s="23"/>
      <c r="HPT32" s="23"/>
      <c r="HPU32" s="23"/>
      <c r="HPV32" s="23"/>
      <c r="HPW32" s="23"/>
      <c r="HPX32" s="23"/>
      <c r="HPY32" s="23"/>
      <c r="HPZ32" s="23"/>
      <c r="HQA32" s="23"/>
      <c r="HQB32" s="23"/>
      <c r="HQC32" s="23"/>
      <c r="HQD32" s="23"/>
      <c r="HQE32" s="23"/>
      <c r="HQF32" s="23"/>
      <c r="HQG32" s="23"/>
      <c r="HQH32" s="23"/>
      <c r="HQI32" s="23"/>
      <c r="HQJ32" s="23"/>
      <c r="HQK32" s="23"/>
      <c r="HQL32" s="23"/>
      <c r="HQM32" s="23"/>
      <c r="HQN32" s="23"/>
      <c r="HQO32" s="23"/>
      <c r="HQP32" s="23"/>
      <c r="HQQ32" s="23"/>
      <c r="HQR32" s="23"/>
      <c r="HQS32" s="23"/>
      <c r="HQT32" s="23"/>
      <c r="HQU32" s="23"/>
      <c r="HQV32" s="23"/>
      <c r="HQW32" s="23"/>
      <c r="HQX32" s="23"/>
      <c r="HQY32" s="23"/>
      <c r="HQZ32" s="23"/>
      <c r="HRA32" s="23"/>
      <c r="HRB32" s="23"/>
      <c r="HRC32" s="23"/>
      <c r="HRD32" s="23"/>
      <c r="HRE32" s="23"/>
      <c r="HRF32" s="23"/>
      <c r="HRG32" s="23"/>
      <c r="HRH32" s="23"/>
      <c r="HRI32" s="23"/>
      <c r="HRJ32" s="23"/>
      <c r="HRK32" s="23"/>
      <c r="HRL32" s="23"/>
      <c r="HRM32" s="23"/>
      <c r="HRN32" s="23"/>
      <c r="HRO32" s="23"/>
      <c r="HRP32" s="23"/>
      <c r="HRQ32" s="23"/>
      <c r="HRR32" s="23"/>
      <c r="HRS32" s="23"/>
      <c r="HRT32" s="23"/>
      <c r="HRU32" s="23"/>
      <c r="HRV32" s="23"/>
      <c r="HRW32" s="23"/>
      <c r="HRX32" s="23"/>
      <c r="HRY32" s="23"/>
      <c r="HRZ32" s="23"/>
      <c r="HSA32" s="23"/>
      <c r="HSB32" s="23"/>
      <c r="HSC32" s="23"/>
      <c r="HSD32" s="23"/>
      <c r="HSE32" s="23"/>
      <c r="HSF32" s="23"/>
      <c r="HSG32" s="23"/>
      <c r="HSH32" s="23"/>
      <c r="HSI32" s="23"/>
      <c r="HSJ32" s="23"/>
      <c r="HSK32" s="23"/>
      <c r="HSL32" s="23"/>
      <c r="HSM32" s="23"/>
      <c r="HSN32" s="23"/>
      <c r="HSO32" s="23"/>
      <c r="HSP32" s="23"/>
      <c r="HSQ32" s="23"/>
      <c r="HSR32" s="23"/>
      <c r="HSS32" s="23"/>
      <c r="HST32" s="23"/>
      <c r="HSU32" s="23"/>
      <c r="HSV32" s="23"/>
      <c r="HSW32" s="23"/>
      <c r="HSX32" s="23"/>
      <c r="HSY32" s="23"/>
      <c r="HSZ32" s="23"/>
      <c r="HTA32" s="23"/>
      <c r="HTB32" s="23"/>
      <c r="HTC32" s="23"/>
      <c r="HTD32" s="23"/>
      <c r="HTE32" s="23"/>
      <c r="HTF32" s="23"/>
      <c r="HTG32" s="23"/>
      <c r="HTH32" s="23"/>
      <c r="HTI32" s="23"/>
      <c r="HTJ32" s="23"/>
      <c r="HTK32" s="23"/>
      <c r="HTL32" s="23"/>
      <c r="HTM32" s="23"/>
      <c r="HTN32" s="23"/>
      <c r="HTO32" s="23"/>
      <c r="HTP32" s="23"/>
      <c r="HTQ32" s="23"/>
      <c r="HTR32" s="23"/>
      <c r="HTS32" s="23"/>
      <c r="HTT32" s="23"/>
      <c r="HTU32" s="23"/>
      <c r="HTV32" s="23"/>
      <c r="HTW32" s="23"/>
      <c r="HTX32" s="23"/>
      <c r="HTY32" s="23"/>
      <c r="HTZ32" s="23"/>
      <c r="HUA32" s="23"/>
      <c r="HUB32" s="23"/>
      <c r="HUC32" s="23"/>
      <c r="HUD32" s="23"/>
      <c r="HUE32" s="23"/>
      <c r="HUF32" s="23"/>
      <c r="HUG32" s="23"/>
      <c r="HUH32" s="23"/>
      <c r="HUI32" s="23"/>
      <c r="HUJ32" s="23"/>
      <c r="HUK32" s="23"/>
      <c r="HUL32" s="23"/>
      <c r="HUM32" s="23"/>
      <c r="HUN32" s="23"/>
      <c r="HUO32" s="23"/>
      <c r="HUP32" s="23"/>
      <c r="HUQ32" s="23"/>
      <c r="HUR32" s="23"/>
      <c r="HUS32" s="23"/>
      <c r="HUT32" s="23"/>
      <c r="HUU32" s="23"/>
      <c r="HUV32" s="23"/>
      <c r="HUW32" s="23"/>
      <c r="HUX32" s="23"/>
      <c r="HUY32" s="23"/>
      <c r="HUZ32" s="23"/>
      <c r="HVA32" s="23"/>
      <c r="HVB32" s="23"/>
      <c r="HVC32" s="23"/>
      <c r="HVD32" s="23"/>
      <c r="HVE32" s="23"/>
      <c r="HVF32" s="23"/>
      <c r="HVG32" s="23"/>
      <c r="HVH32" s="23"/>
      <c r="HVI32" s="23"/>
      <c r="HVJ32" s="23"/>
      <c r="HVK32" s="23"/>
      <c r="HVL32" s="23"/>
      <c r="HVM32" s="23"/>
      <c r="HVN32" s="23"/>
      <c r="HVO32" s="23"/>
      <c r="HVP32" s="23"/>
      <c r="HVQ32" s="23"/>
      <c r="HVR32" s="23"/>
      <c r="HVS32" s="23"/>
      <c r="HVT32" s="23"/>
      <c r="HVU32" s="23"/>
      <c r="HVV32" s="23"/>
      <c r="HVW32" s="23"/>
      <c r="HVX32" s="23"/>
      <c r="HVY32" s="23"/>
      <c r="HVZ32" s="23"/>
      <c r="HWA32" s="23"/>
      <c r="HWB32" s="23"/>
      <c r="HWC32" s="23"/>
      <c r="HWD32" s="23"/>
      <c r="HWE32" s="23"/>
      <c r="HWF32" s="23"/>
      <c r="HWG32" s="23"/>
      <c r="HWH32" s="23"/>
      <c r="HWI32" s="23"/>
      <c r="HWJ32" s="23"/>
      <c r="HWK32" s="23"/>
      <c r="HWL32" s="23"/>
      <c r="HWM32" s="23"/>
      <c r="HWN32" s="23"/>
      <c r="HWO32" s="23"/>
      <c r="HWP32" s="23"/>
      <c r="HWQ32" s="23"/>
      <c r="HWR32" s="23"/>
      <c r="HWS32" s="23"/>
      <c r="HWT32" s="23"/>
      <c r="HWU32" s="23"/>
      <c r="HWV32" s="23"/>
      <c r="HWW32" s="23"/>
      <c r="HWX32" s="23"/>
      <c r="HWY32" s="23"/>
      <c r="HWZ32" s="23"/>
      <c r="HXA32" s="23"/>
      <c r="HXB32" s="23"/>
      <c r="HXC32" s="23"/>
      <c r="HXD32" s="23"/>
      <c r="HXE32" s="23"/>
      <c r="HXF32" s="23"/>
      <c r="HXG32" s="23"/>
      <c r="HXH32" s="23"/>
      <c r="HXI32" s="23"/>
      <c r="HXJ32" s="23"/>
      <c r="HXK32" s="23"/>
      <c r="HXL32" s="23"/>
      <c r="HXM32" s="23"/>
      <c r="HXN32" s="23"/>
      <c r="HXO32" s="23"/>
      <c r="HXP32" s="23"/>
      <c r="HXQ32" s="23"/>
      <c r="HXR32" s="23"/>
      <c r="HXS32" s="23"/>
      <c r="HXT32" s="23"/>
      <c r="HXU32" s="23"/>
      <c r="HXV32" s="23"/>
      <c r="HXW32" s="23"/>
      <c r="HXX32" s="23"/>
      <c r="HXY32" s="23"/>
      <c r="HXZ32" s="23"/>
      <c r="HYA32" s="23"/>
      <c r="HYB32" s="23"/>
      <c r="HYC32" s="23"/>
      <c r="HYD32" s="23"/>
      <c r="HYE32" s="23"/>
      <c r="HYF32" s="23"/>
      <c r="HYG32" s="23"/>
      <c r="HYH32" s="23"/>
      <c r="HYI32" s="23"/>
      <c r="HYJ32" s="23"/>
      <c r="HYK32" s="23"/>
      <c r="HYL32" s="23"/>
      <c r="HYM32" s="23"/>
      <c r="HYN32" s="23"/>
      <c r="HYO32" s="23"/>
      <c r="HYP32" s="23"/>
      <c r="HYQ32" s="23"/>
      <c r="HYR32" s="23"/>
      <c r="HYS32" s="23"/>
      <c r="HYT32" s="23"/>
      <c r="HYU32" s="23"/>
      <c r="HYV32" s="23"/>
      <c r="HYW32" s="23"/>
      <c r="HYX32" s="23"/>
      <c r="HYY32" s="23"/>
      <c r="HYZ32" s="23"/>
      <c r="HZA32" s="23"/>
      <c r="HZB32" s="23"/>
      <c r="HZC32" s="23"/>
      <c r="HZD32" s="23"/>
      <c r="HZE32" s="23"/>
      <c r="HZF32" s="23"/>
      <c r="HZG32" s="23"/>
      <c r="HZH32" s="23"/>
      <c r="HZI32" s="23"/>
      <c r="HZJ32" s="23"/>
      <c r="HZK32" s="23"/>
      <c r="HZL32" s="23"/>
      <c r="HZM32" s="23"/>
      <c r="HZN32" s="23"/>
      <c r="HZO32" s="23"/>
      <c r="HZP32" s="23"/>
      <c r="HZQ32" s="23"/>
      <c r="HZR32" s="23"/>
      <c r="HZS32" s="23"/>
      <c r="HZT32" s="23"/>
      <c r="HZU32" s="23"/>
      <c r="HZV32" s="23"/>
      <c r="HZW32" s="23"/>
      <c r="HZX32" s="23"/>
      <c r="HZY32" s="23"/>
      <c r="HZZ32" s="23"/>
      <c r="IAA32" s="23"/>
      <c r="IAB32" s="23"/>
      <c r="IAC32" s="23"/>
      <c r="IAD32" s="23"/>
      <c r="IAE32" s="23"/>
      <c r="IAF32" s="23"/>
      <c r="IAG32" s="23"/>
      <c r="IAH32" s="23"/>
      <c r="IAI32" s="23"/>
      <c r="IAJ32" s="23"/>
      <c r="IAK32" s="23"/>
      <c r="IAL32" s="23"/>
      <c r="IAM32" s="23"/>
      <c r="IAN32" s="23"/>
      <c r="IAO32" s="23"/>
      <c r="IAP32" s="23"/>
      <c r="IAQ32" s="23"/>
      <c r="IAR32" s="23"/>
      <c r="IAS32" s="23"/>
      <c r="IAT32" s="23"/>
      <c r="IAU32" s="23"/>
      <c r="IAV32" s="23"/>
      <c r="IAW32" s="23"/>
      <c r="IAX32" s="23"/>
      <c r="IAY32" s="23"/>
      <c r="IAZ32" s="23"/>
      <c r="IBA32" s="23"/>
      <c r="IBB32" s="23"/>
      <c r="IBC32" s="23"/>
      <c r="IBD32" s="23"/>
      <c r="IBE32" s="23"/>
      <c r="IBF32" s="23"/>
      <c r="IBG32" s="23"/>
      <c r="IBH32" s="23"/>
      <c r="IBI32" s="23"/>
      <c r="IBJ32" s="23"/>
      <c r="IBK32" s="23"/>
      <c r="IBL32" s="23"/>
      <c r="IBM32" s="23"/>
      <c r="IBN32" s="23"/>
      <c r="IBO32" s="23"/>
      <c r="IBP32" s="23"/>
      <c r="IBQ32" s="23"/>
      <c r="IBR32" s="23"/>
      <c r="IBS32" s="23"/>
      <c r="IBT32" s="23"/>
      <c r="IBU32" s="23"/>
      <c r="IBV32" s="23"/>
      <c r="IBW32" s="23"/>
      <c r="IBX32" s="23"/>
      <c r="IBY32" s="23"/>
      <c r="IBZ32" s="23"/>
      <c r="ICA32" s="23"/>
      <c r="ICB32" s="23"/>
      <c r="ICC32" s="23"/>
      <c r="ICD32" s="23"/>
      <c r="ICE32" s="23"/>
      <c r="ICF32" s="23"/>
      <c r="ICG32" s="23"/>
      <c r="ICH32" s="23"/>
      <c r="ICI32" s="23"/>
      <c r="ICJ32" s="23"/>
      <c r="ICK32" s="23"/>
      <c r="ICL32" s="23"/>
      <c r="ICM32" s="23"/>
      <c r="ICN32" s="23"/>
      <c r="ICO32" s="23"/>
      <c r="ICP32" s="23"/>
      <c r="ICQ32" s="23"/>
      <c r="ICR32" s="23"/>
      <c r="ICS32" s="23"/>
      <c r="ICT32" s="23"/>
      <c r="ICU32" s="23"/>
      <c r="ICV32" s="23"/>
      <c r="ICW32" s="23"/>
      <c r="ICX32" s="23"/>
      <c r="ICY32" s="23"/>
      <c r="ICZ32" s="23"/>
      <c r="IDA32" s="23"/>
      <c r="IDB32" s="23"/>
      <c r="IDC32" s="23"/>
      <c r="IDD32" s="23"/>
      <c r="IDE32" s="23"/>
      <c r="IDF32" s="23"/>
      <c r="IDG32" s="23"/>
      <c r="IDH32" s="23"/>
      <c r="IDI32" s="23"/>
      <c r="IDJ32" s="23"/>
      <c r="IDK32" s="23"/>
      <c r="IDL32" s="23"/>
      <c r="IDM32" s="23"/>
      <c r="IDN32" s="23"/>
      <c r="IDO32" s="23"/>
      <c r="IDP32" s="23"/>
      <c r="IDQ32" s="23"/>
      <c r="IDR32" s="23"/>
      <c r="IDS32" s="23"/>
      <c r="IDT32" s="23"/>
      <c r="IDU32" s="23"/>
      <c r="IDV32" s="23"/>
      <c r="IDW32" s="23"/>
      <c r="IDX32" s="23"/>
      <c r="IDY32" s="23"/>
      <c r="IDZ32" s="23"/>
      <c r="IEA32" s="23"/>
      <c r="IEB32" s="23"/>
      <c r="IEC32" s="23"/>
      <c r="IED32" s="23"/>
      <c r="IEE32" s="23"/>
      <c r="IEF32" s="23"/>
      <c r="IEG32" s="23"/>
      <c r="IEH32" s="23"/>
      <c r="IEI32" s="23"/>
      <c r="IEJ32" s="23"/>
      <c r="IEK32" s="23"/>
      <c r="IEL32" s="23"/>
      <c r="IEM32" s="23"/>
      <c r="IEN32" s="23"/>
      <c r="IEO32" s="23"/>
      <c r="IEP32" s="23"/>
      <c r="IEQ32" s="23"/>
      <c r="IER32" s="23"/>
      <c r="IES32" s="23"/>
      <c r="IET32" s="23"/>
      <c r="IEU32" s="23"/>
      <c r="IEV32" s="23"/>
      <c r="IEW32" s="23"/>
      <c r="IEX32" s="23"/>
      <c r="IEY32" s="23"/>
      <c r="IEZ32" s="23"/>
      <c r="IFA32" s="23"/>
      <c r="IFB32" s="23"/>
      <c r="IFC32" s="23"/>
      <c r="IFD32" s="23"/>
      <c r="IFE32" s="23"/>
      <c r="IFF32" s="23"/>
      <c r="IFG32" s="23"/>
      <c r="IFH32" s="23"/>
      <c r="IFI32" s="23"/>
      <c r="IFJ32" s="23"/>
      <c r="IFK32" s="23"/>
      <c r="IFL32" s="23"/>
      <c r="IFM32" s="23"/>
      <c r="IFN32" s="23"/>
      <c r="IFO32" s="23"/>
      <c r="IFP32" s="23"/>
      <c r="IFQ32" s="23"/>
      <c r="IFR32" s="23"/>
      <c r="IFS32" s="23"/>
      <c r="IFT32" s="23"/>
      <c r="IFU32" s="23"/>
      <c r="IFV32" s="23"/>
      <c r="IFW32" s="23"/>
      <c r="IFX32" s="23"/>
      <c r="IFY32" s="23"/>
      <c r="IFZ32" s="23"/>
      <c r="IGA32" s="23"/>
      <c r="IGB32" s="23"/>
      <c r="IGC32" s="23"/>
      <c r="IGD32" s="23"/>
      <c r="IGE32" s="23"/>
      <c r="IGF32" s="23"/>
      <c r="IGG32" s="23"/>
      <c r="IGH32" s="23"/>
      <c r="IGI32" s="23"/>
      <c r="IGJ32" s="23"/>
      <c r="IGK32" s="23"/>
      <c r="IGL32" s="23"/>
      <c r="IGM32" s="23"/>
      <c r="IGN32" s="23"/>
      <c r="IGO32" s="23"/>
      <c r="IGP32" s="23"/>
      <c r="IGQ32" s="23"/>
      <c r="IGR32" s="23"/>
      <c r="IGS32" s="23"/>
      <c r="IGT32" s="23"/>
      <c r="IGU32" s="23"/>
      <c r="IGV32" s="23"/>
      <c r="IGW32" s="23"/>
      <c r="IGX32" s="23"/>
      <c r="IGY32" s="23"/>
      <c r="IGZ32" s="23"/>
      <c r="IHA32" s="23"/>
      <c r="IHB32" s="23"/>
      <c r="IHC32" s="23"/>
      <c r="IHD32" s="23"/>
      <c r="IHE32" s="23"/>
      <c r="IHF32" s="23"/>
      <c r="IHG32" s="23"/>
      <c r="IHH32" s="23"/>
      <c r="IHI32" s="23"/>
      <c r="IHJ32" s="23"/>
      <c r="IHK32" s="23"/>
      <c r="IHL32" s="23"/>
      <c r="IHM32" s="23"/>
      <c r="IHN32" s="23"/>
      <c r="IHO32" s="23"/>
      <c r="IHP32" s="23"/>
      <c r="IHQ32" s="23"/>
      <c r="IHR32" s="23"/>
      <c r="IHS32" s="23"/>
      <c r="IHT32" s="23"/>
      <c r="IHU32" s="23"/>
      <c r="IHV32" s="23"/>
      <c r="IHW32" s="23"/>
      <c r="IHX32" s="23"/>
      <c r="IHY32" s="23"/>
      <c r="IHZ32" s="23"/>
      <c r="IIA32" s="23"/>
      <c r="IIB32" s="23"/>
      <c r="IIC32" s="23"/>
      <c r="IID32" s="23"/>
      <c r="IIE32" s="23"/>
      <c r="IIF32" s="23"/>
      <c r="IIG32" s="23"/>
      <c r="IIH32" s="23"/>
      <c r="III32" s="23"/>
      <c r="IIJ32" s="23"/>
      <c r="IIK32" s="23"/>
      <c r="IIL32" s="23"/>
      <c r="IIM32" s="23"/>
      <c r="IIN32" s="23"/>
      <c r="IIO32" s="23"/>
      <c r="IIP32" s="23"/>
      <c r="IIQ32" s="23"/>
      <c r="IIR32" s="23"/>
      <c r="IIS32" s="23"/>
      <c r="IIT32" s="23"/>
      <c r="IIU32" s="23"/>
      <c r="IIV32" s="23"/>
      <c r="IIW32" s="23"/>
      <c r="IIX32" s="23"/>
      <c r="IIY32" s="23"/>
      <c r="IIZ32" s="23"/>
      <c r="IJA32" s="23"/>
      <c r="IJB32" s="23"/>
      <c r="IJC32" s="23"/>
      <c r="IJD32" s="23"/>
      <c r="IJE32" s="23"/>
      <c r="IJF32" s="23"/>
      <c r="IJG32" s="23"/>
      <c r="IJH32" s="23"/>
      <c r="IJI32" s="23"/>
      <c r="IJJ32" s="23"/>
      <c r="IJK32" s="23"/>
      <c r="IJL32" s="23"/>
      <c r="IJM32" s="23"/>
      <c r="IJN32" s="23"/>
      <c r="IJO32" s="23"/>
      <c r="IJP32" s="23"/>
      <c r="IJQ32" s="23"/>
      <c r="IJR32" s="23"/>
      <c r="IJS32" s="23"/>
      <c r="IJT32" s="23"/>
      <c r="IJU32" s="23"/>
      <c r="IJV32" s="23"/>
      <c r="IJW32" s="23"/>
      <c r="IJX32" s="23"/>
      <c r="IJY32" s="23"/>
      <c r="IJZ32" s="23"/>
      <c r="IKA32" s="23"/>
      <c r="IKB32" s="23"/>
      <c r="IKC32" s="23"/>
      <c r="IKD32" s="23"/>
      <c r="IKE32" s="23"/>
      <c r="IKF32" s="23"/>
      <c r="IKG32" s="23"/>
      <c r="IKH32" s="23"/>
      <c r="IKI32" s="23"/>
      <c r="IKJ32" s="23"/>
      <c r="IKK32" s="23"/>
      <c r="IKL32" s="23"/>
      <c r="IKM32" s="23"/>
      <c r="IKN32" s="23"/>
      <c r="IKO32" s="23"/>
      <c r="IKP32" s="23"/>
      <c r="IKQ32" s="23"/>
      <c r="IKR32" s="23"/>
      <c r="IKS32" s="23"/>
      <c r="IKT32" s="23"/>
      <c r="IKU32" s="23"/>
      <c r="IKV32" s="23"/>
      <c r="IKW32" s="23"/>
      <c r="IKX32" s="23"/>
      <c r="IKY32" s="23"/>
      <c r="IKZ32" s="23"/>
      <c r="ILA32" s="23"/>
      <c r="ILB32" s="23"/>
      <c r="ILC32" s="23"/>
      <c r="ILD32" s="23"/>
      <c r="ILE32" s="23"/>
      <c r="ILF32" s="23"/>
      <c r="ILG32" s="23"/>
      <c r="ILH32" s="23"/>
      <c r="ILI32" s="23"/>
      <c r="ILJ32" s="23"/>
      <c r="ILK32" s="23"/>
      <c r="ILL32" s="23"/>
      <c r="ILM32" s="23"/>
      <c r="ILN32" s="23"/>
      <c r="ILO32" s="23"/>
      <c r="ILP32" s="23"/>
      <c r="ILQ32" s="23"/>
      <c r="ILR32" s="23"/>
      <c r="ILS32" s="23"/>
      <c r="ILT32" s="23"/>
      <c r="ILU32" s="23"/>
      <c r="ILV32" s="23"/>
      <c r="ILW32" s="23"/>
      <c r="ILX32" s="23"/>
      <c r="ILY32" s="23"/>
      <c r="ILZ32" s="23"/>
      <c r="IMA32" s="23"/>
      <c r="IMB32" s="23"/>
      <c r="IMC32" s="23"/>
      <c r="IMD32" s="23"/>
      <c r="IME32" s="23"/>
      <c r="IMF32" s="23"/>
      <c r="IMG32" s="23"/>
      <c r="IMH32" s="23"/>
      <c r="IMI32" s="23"/>
      <c r="IMJ32" s="23"/>
      <c r="IMK32" s="23"/>
      <c r="IML32" s="23"/>
      <c r="IMM32" s="23"/>
      <c r="IMN32" s="23"/>
      <c r="IMO32" s="23"/>
      <c r="IMP32" s="23"/>
      <c r="IMQ32" s="23"/>
      <c r="IMR32" s="23"/>
      <c r="IMS32" s="23"/>
      <c r="IMT32" s="23"/>
      <c r="IMU32" s="23"/>
      <c r="IMV32" s="23"/>
      <c r="IMW32" s="23"/>
      <c r="IMX32" s="23"/>
      <c r="IMY32" s="23"/>
      <c r="IMZ32" s="23"/>
      <c r="INA32" s="23"/>
      <c r="INB32" s="23"/>
      <c r="INC32" s="23"/>
      <c r="IND32" s="23"/>
      <c r="INE32" s="23"/>
      <c r="INF32" s="23"/>
      <c r="ING32" s="23"/>
      <c r="INH32" s="23"/>
      <c r="INI32" s="23"/>
      <c r="INJ32" s="23"/>
      <c r="INK32" s="23"/>
      <c r="INL32" s="23"/>
      <c r="INM32" s="23"/>
      <c r="INN32" s="23"/>
      <c r="INO32" s="23"/>
      <c r="INP32" s="23"/>
      <c r="INQ32" s="23"/>
      <c r="INR32" s="23"/>
      <c r="INS32" s="23"/>
      <c r="INT32" s="23"/>
      <c r="INU32" s="23"/>
      <c r="INV32" s="23"/>
      <c r="INW32" s="23"/>
      <c r="INX32" s="23"/>
      <c r="INY32" s="23"/>
      <c r="INZ32" s="23"/>
      <c r="IOA32" s="23"/>
      <c r="IOB32" s="23"/>
      <c r="IOC32" s="23"/>
      <c r="IOD32" s="23"/>
      <c r="IOE32" s="23"/>
      <c r="IOF32" s="23"/>
      <c r="IOG32" s="23"/>
      <c r="IOH32" s="23"/>
      <c r="IOI32" s="23"/>
      <c r="IOJ32" s="23"/>
      <c r="IOK32" s="23"/>
      <c r="IOL32" s="23"/>
      <c r="IOM32" s="23"/>
      <c r="ION32" s="23"/>
      <c r="IOO32" s="23"/>
      <c r="IOP32" s="23"/>
      <c r="IOQ32" s="23"/>
      <c r="IOR32" s="23"/>
      <c r="IOS32" s="23"/>
      <c r="IOT32" s="23"/>
      <c r="IOU32" s="23"/>
      <c r="IOV32" s="23"/>
      <c r="IOW32" s="23"/>
      <c r="IOX32" s="23"/>
      <c r="IOY32" s="23"/>
      <c r="IOZ32" s="23"/>
      <c r="IPA32" s="23"/>
      <c r="IPB32" s="23"/>
      <c r="IPC32" s="23"/>
      <c r="IPD32" s="23"/>
      <c r="IPE32" s="23"/>
      <c r="IPF32" s="23"/>
      <c r="IPG32" s="23"/>
      <c r="IPH32" s="23"/>
      <c r="IPI32" s="23"/>
      <c r="IPJ32" s="23"/>
      <c r="IPK32" s="23"/>
      <c r="IPL32" s="23"/>
      <c r="IPM32" s="23"/>
      <c r="IPN32" s="23"/>
      <c r="IPO32" s="23"/>
      <c r="IPP32" s="23"/>
      <c r="IPQ32" s="23"/>
      <c r="IPR32" s="23"/>
      <c r="IPS32" s="23"/>
      <c r="IPT32" s="23"/>
      <c r="IPU32" s="23"/>
      <c r="IPV32" s="23"/>
      <c r="IPW32" s="23"/>
      <c r="IPX32" s="23"/>
      <c r="IPY32" s="23"/>
      <c r="IPZ32" s="23"/>
      <c r="IQA32" s="23"/>
      <c r="IQB32" s="23"/>
      <c r="IQC32" s="23"/>
      <c r="IQD32" s="23"/>
      <c r="IQE32" s="23"/>
      <c r="IQF32" s="23"/>
      <c r="IQG32" s="23"/>
      <c r="IQH32" s="23"/>
      <c r="IQI32" s="23"/>
      <c r="IQJ32" s="23"/>
      <c r="IQK32" s="23"/>
      <c r="IQL32" s="23"/>
      <c r="IQM32" s="23"/>
      <c r="IQN32" s="23"/>
      <c r="IQO32" s="23"/>
      <c r="IQP32" s="23"/>
      <c r="IQQ32" s="23"/>
      <c r="IQR32" s="23"/>
      <c r="IQS32" s="23"/>
      <c r="IQT32" s="23"/>
      <c r="IQU32" s="23"/>
      <c r="IQV32" s="23"/>
      <c r="IQW32" s="23"/>
      <c r="IQX32" s="23"/>
      <c r="IQY32" s="23"/>
      <c r="IQZ32" s="23"/>
      <c r="IRA32" s="23"/>
      <c r="IRB32" s="23"/>
      <c r="IRC32" s="23"/>
      <c r="IRD32" s="23"/>
      <c r="IRE32" s="23"/>
      <c r="IRF32" s="23"/>
      <c r="IRG32" s="23"/>
      <c r="IRH32" s="23"/>
      <c r="IRI32" s="23"/>
      <c r="IRJ32" s="23"/>
      <c r="IRK32" s="23"/>
      <c r="IRL32" s="23"/>
      <c r="IRM32" s="23"/>
      <c r="IRN32" s="23"/>
      <c r="IRO32" s="23"/>
      <c r="IRP32" s="23"/>
      <c r="IRQ32" s="23"/>
      <c r="IRR32" s="23"/>
      <c r="IRS32" s="23"/>
      <c r="IRT32" s="23"/>
      <c r="IRU32" s="23"/>
      <c r="IRV32" s="23"/>
      <c r="IRW32" s="23"/>
      <c r="IRX32" s="23"/>
      <c r="IRY32" s="23"/>
      <c r="IRZ32" s="23"/>
      <c r="ISA32" s="23"/>
      <c r="ISB32" s="23"/>
      <c r="ISC32" s="23"/>
      <c r="ISD32" s="23"/>
      <c r="ISE32" s="23"/>
      <c r="ISF32" s="23"/>
      <c r="ISG32" s="23"/>
      <c r="ISH32" s="23"/>
      <c r="ISI32" s="23"/>
      <c r="ISJ32" s="23"/>
      <c r="ISK32" s="23"/>
      <c r="ISL32" s="23"/>
      <c r="ISM32" s="23"/>
      <c r="ISN32" s="23"/>
      <c r="ISO32" s="23"/>
      <c r="ISP32" s="23"/>
      <c r="ISQ32" s="23"/>
      <c r="ISR32" s="23"/>
      <c r="ISS32" s="23"/>
      <c r="IST32" s="23"/>
      <c r="ISU32" s="23"/>
      <c r="ISV32" s="23"/>
      <c r="ISW32" s="23"/>
      <c r="ISX32" s="23"/>
      <c r="ISY32" s="23"/>
      <c r="ISZ32" s="23"/>
      <c r="ITA32" s="23"/>
      <c r="ITB32" s="23"/>
      <c r="ITC32" s="23"/>
      <c r="ITD32" s="23"/>
      <c r="ITE32" s="23"/>
      <c r="ITF32" s="23"/>
      <c r="ITG32" s="23"/>
      <c r="ITH32" s="23"/>
      <c r="ITI32" s="23"/>
      <c r="ITJ32" s="23"/>
      <c r="ITK32" s="23"/>
      <c r="ITL32" s="23"/>
      <c r="ITM32" s="23"/>
      <c r="ITN32" s="23"/>
      <c r="ITO32" s="23"/>
      <c r="ITP32" s="23"/>
      <c r="ITQ32" s="23"/>
      <c r="ITR32" s="23"/>
      <c r="ITS32" s="23"/>
      <c r="ITT32" s="23"/>
      <c r="ITU32" s="23"/>
      <c r="ITV32" s="23"/>
      <c r="ITW32" s="23"/>
      <c r="ITX32" s="23"/>
      <c r="ITY32" s="23"/>
      <c r="ITZ32" s="23"/>
      <c r="IUA32" s="23"/>
      <c r="IUB32" s="23"/>
      <c r="IUC32" s="23"/>
      <c r="IUD32" s="23"/>
      <c r="IUE32" s="23"/>
      <c r="IUF32" s="23"/>
      <c r="IUG32" s="23"/>
      <c r="IUH32" s="23"/>
      <c r="IUI32" s="23"/>
      <c r="IUJ32" s="23"/>
      <c r="IUK32" s="23"/>
      <c r="IUL32" s="23"/>
      <c r="IUM32" s="23"/>
      <c r="IUN32" s="23"/>
      <c r="IUO32" s="23"/>
      <c r="IUP32" s="23"/>
      <c r="IUQ32" s="23"/>
      <c r="IUR32" s="23"/>
      <c r="IUS32" s="23"/>
      <c r="IUT32" s="23"/>
      <c r="IUU32" s="23"/>
      <c r="IUV32" s="23"/>
      <c r="IUW32" s="23"/>
      <c r="IUX32" s="23"/>
      <c r="IUY32" s="23"/>
      <c r="IUZ32" s="23"/>
      <c r="IVA32" s="23"/>
      <c r="IVB32" s="23"/>
      <c r="IVC32" s="23"/>
      <c r="IVD32" s="23"/>
      <c r="IVE32" s="23"/>
      <c r="IVF32" s="23"/>
      <c r="IVG32" s="23"/>
      <c r="IVH32" s="23"/>
      <c r="IVI32" s="23"/>
      <c r="IVJ32" s="23"/>
      <c r="IVK32" s="23"/>
      <c r="IVL32" s="23"/>
      <c r="IVM32" s="23"/>
      <c r="IVN32" s="23"/>
      <c r="IVO32" s="23"/>
      <c r="IVP32" s="23"/>
      <c r="IVQ32" s="23"/>
      <c r="IVR32" s="23"/>
      <c r="IVS32" s="23"/>
      <c r="IVT32" s="23"/>
      <c r="IVU32" s="23"/>
      <c r="IVV32" s="23"/>
      <c r="IVW32" s="23"/>
      <c r="IVX32" s="23"/>
      <c r="IVY32" s="23"/>
      <c r="IVZ32" s="23"/>
      <c r="IWA32" s="23"/>
      <c r="IWB32" s="23"/>
      <c r="IWC32" s="23"/>
      <c r="IWD32" s="23"/>
      <c r="IWE32" s="23"/>
      <c r="IWF32" s="23"/>
      <c r="IWG32" s="23"/>
      <c r="IWH32" s="23"/>
      <c r="IWI32" s="23"/>
      <c r="IWJ32" s="23"/>
      <c r="IWK32" s="23"/>
      <c r="IWL32" s="23"/>
      <c r="IWM32" s="23"/>
      <c r="IWN32" s="23"/>
      <c r="IWO32" s="23"/>
      <c r="IWP32" s="23"/>
      <c r="IWQ32" s="23"/>
      <c r="IWR32" s="23"/>
      <c r="IWS32" s="23"/>
      <c r="IWT32" s="23"/>
      <c r="IWU32" s="23"/>
      <c r="IWV32" s="23"/>
      <c r="IWW32" s="23"/>
      <c r="IWX32" s="23"/>
      <c r="IWY32" s="23"/>
      <c r="IWZ32" s="23"/>
      <c r="IXA32" s="23"/>
      <c r="IXB32" s="23"/>
      <c r="IXC32" s="23"/>
      <c r="IXD32" s="23"/>
      <c r="IXE32" s="23"/>
      <c r="IXF32" s="23"/>
      <c r="IXG32" s="23"/>
      <c r="IXH32" s="23"/>
      <c r="IXI32" s="23"/>
      <c r="IXJ32" s="23"/>
      <c r="IXK32" s="23"/>
      <c r="IXL32" s="23"/>
      <c r="IXM32" s="23"/>
      <c r="IXN32" s="23"/>
      <c r="IXO32" s="23"/>
      <c r="IXP32" s="23"/>
      <c r="IXQ32" s="23"/>
      <c r="IXR32" s="23"/>
      <c r="IXS32" s="23"/>
      <c r="IXT32" s="23"/>
      <c r="IXU32" s="23"/>
      <c r="IXV32" s="23"/>
      <c r="IXW32" s="23"/>
      <c r="IXX32" s="23"/>
      <c r="IXY32" s="23"/>
      <c r="IXZ32" s="23"/>
      <c r="IYA32" s="23"/>
      <c r="IYB32" s="23"/>
      <c r="IYC32" s="23"/>
      <c r="IYD32" s="23"/>
      <c r="IYE32" s="23"/>
      <c r="IYF32" s="23"/>
      <c r="IYG32" s="23"/>
      <c r="IYH32" s="23"/>
      <c r="IYI32" s="23"/>
      <c r="IYJ32" s="23"/>
      <c r="IYK32" s="23"/>
      <c r="IYL32" s="23"/>
      <c r="IYM32" s="23"/>
      <c r="IYN32" s="23"/>
      <c r="IYO32" s="23"/>
      <c r="IYP32" s="23"/>
      <c r="IYQ32" s="23"/>
      <c r="IYR32" s="23"/>
      <c r="IYS32" s="23"/>
      <c r="IYT32" s="23"/>
      <c r="IYU32" s="23"/>
      <c r="IYV32" s="23"/>
      <c r="IYW32" s="23"/>
      <c r="IYX32" s="23"/>
      <c r="IYY32" s="23"/>
      <c r="IYZ32" s="23"/>
      <c r="IZA32" s="23"/>
      <c r="IZB32" s="23"/>
      <c r="IZC32" s="23"/>
      <c r="IZD32" s="23"/>
      <c r="IZE32" s="23"/>
      <c r="IZF32" s="23"/>
      <c r="IZG32" s="23"/>
      <c r="IZH32" s="23"/>
      <c r="IZI32" s="23"/>
      <c r="IZJ32" s="23"/>
      <c r="IZK32" s="23"/>
      <c r="IZL32" s="23"/>
      <c r="IZM32" s="23"/>
      <c r="IZN32" s="23"/>
      <c r="IZO32" s="23"/>
      <c r="IZP32" s="23"/>
      <c r="IZQ32" s="23"/>
      <c r="IZR32" s="23"/>
      <c r="IZS32" s="23"/>
      <c r="IZT32" s="23"/>
      <c r="IZU32" s="23"/>
      <c r="IZV32" s="23"/>
      <c r="IZW32" s="23"/>
      <c r="IZX32" s="23"/>
      <c r="IZY32" s="23"/>
      <c r="IZZ32" s="23"/>
      <c r="JAA32" s="23"/>
      <c r="JAB32" s="23"/>
      <c r="JAC32" s="23"/>
      <c r="JAD32" s="23"/>
      <c r="JAE32" s="23"/>
      <c r="JAF32" s="23"/>
      <c r="JAG32" s="23"/>
      <c r="JAH32" s="23"/>
      <c r="JAI32" s="23"/>
      <c r="JAJ32" s="23"/>
      <c r="JAK32" s="23"/>
      <c r="JAL32" s="23"/>
      <c r="JAM32" s="23"/>
      <c r="JAN32" s="23"/>
      <c r="JAO32" s="23"/>
      <c r="JAP32" s="23"/>
      <c r="JAQ32" s="23"/>
      <c r="JAR32" s="23"/>
      <c r="JAS32" s="23"/>
      <c r="JAT32" s="23"/>
      <c r="JAU32" s="23"/>
      <c r="JAV32" s="23"/>
      <c r="JAW32" s="23"/>
      <c r="JAX32" s="23"/>
      <c r="JAY32" s="23"/>
      <c r="JAZ32" s="23"/>
      <c r="JBA32" s="23"/>
      <c r="JBB32" s="23"/>
      <c r="JBC32" s="23"/>
      <c r="JBD32" s="23"/>
      <c r="JBE32" s="23"/>
      <c r="JBF32" s="23"/>
      <c r="JBG32" s="23"/>
      <c r="JBH32" s="23"/>
      <c r="JBI32" s="23"/>
      <c r="JBJ32" s="23"/>
      <c r="JBK32" s="23"/>
      <c r="JBL32" s="23"/>
      <c r="JBM32" s="23"/>
      <c r="JBN32" s="23"/>
      <c r="JBO32" s="23"/>
      <c r="JBP32" s="23"/>
      <c r="JBQ32" s="23"/>
      <c r="JBR32" s="23"/>
      <c r="JBS32" s="23"/>
      <c r="JBT32" s="23"/>
      <c r="JBU32" s="23"/>
      <c r="JBV32" s="23"/>
      <c r="JBW32" s="23"/>
      <c r="JBX32" s="23"/>
      <c r="JBY32" s="23"/>
      <c r="JBZ32" s="23"/>
      <c r="JCA32" s="23"/>
      <c r="JCB32" s="23"/>
      <c r="JCC32" s="23"/>
      <c r="JCD32" s="23"/>
      <c r="JCE32" s="23"/>
      <c r="JCF32" s="23"/>
      <c r="JCG32" s="23"/>
      <c r="JCH32" s="23"/>
      <c r="JCI32" s="23"/>
      <c r="JCJ32" s="23"/>
      <c r="JCK32" s="23"/>
      <c r="JCL32" s="23"/>
      <c r="JCM32" s="23"/>
      <c r="JCN32" s="23"/>
      <c r="JCO32" s="23"/>
      <c r="JCP32" s="23"/>
      <c r="JCQ32" s="23"/>
      <c r="JCR32" s="23"/>
      <c r="JCS32" s="23"/>
      <c r="JCT32" s="23"/>
      <c r="JCU32" s="23"/>
      <c r="JCV32" s="23"/>
      <c r="JCW32" s="23"/>
      <c r="JCX32" s="23"/>
      <c r="JCY32" s="23"/>
      <c r="JCZ32" s="23"/>
      <c r="JDA32" s="23"/>
      <c r="JDB32" s="23"/>
      <c r="JDC32" s="23"/>
      <c r="JDD32" s="23"/>
      <c r="JDE32" s="23"/>
      <c r="JDF32" s="23"/>
      <c r="JDG32" s="23"/>
      <c r="JDH32" s="23"/>
      <c r="JDI32" s="23"/>
      <c r="JDJ32" s="23"/>
      <c r="JDK32" s="23"/>
      <c r="JDL32" s="23"/>
      <c r="JDM32" s="23"/>
      <c r="JDN32" s="23"/>
      <c r="JDO32" s="23"/>
      <c r="JDP32" s="23"/>
      <c r="JDQ32" s="23"/>
      <c r="JDR32" s="23"/>
      <c r="JDS32" s="23"/>
      <c r="JDT32" s="23"/>
      <c r="JDU32" s="23"/>
      <c r="JDV32" s="23"/>
      <c r="JDW32" s="23"/>
      <c r="JDX32" s="23"/>
      <c r="JDY32" s="23"/>
      <c r="JDZ32" s="23"/>
      <c r="JEA32" s="23"/>
      <c r="JEB32" s="23"/>
      <c r="JEC32" s="23"/>
      <c r="JED32" s="23"/>
      <c r="JEE32" s="23"/>
      <c r="JEF32" s="23"/>
      <c r="JEG32" s="23"/>
      <c r="JEH32" s="23"/>
      <c r="JEI32" s="23"/>
      <c r="JEJ32" s="23"/>
      <c r="JEK32" s="23"/>
      <c r="JEL32" s="23"/>
      <c r="JEM32" s="23"/>
      <c r="JEN32" s="23"/>
      <c r="JEO32" s="23"/>
      <c r="JEP32" s="23"/>
      <c r="JEQ32" s="23"/>
      <c r="JER32" s="23"/>
      <c r="JES32" s="23"/>
      <c r="JET32" s="23"/>
      <c r="JEU32" s="23"/>
      <c r="JEV32" s="23"/>
      <c r="JEW32" s="23"/>
      <c r="JEX32" s="23"/>
      <c r="JEY32" s="23"/>
      <c r="JEZ32" s="23"/>
      <c r="JFA32" s="23"/>
      <c r="JFB32" s="23"/>
      <c r="JFC32" s="23"/>
      <c r="JFD32" s="23"/>
      <c r="JFE32" s="23"/>
      <c r="JFF32" s="23"/>
      <c r="JFG32" s="23"/>
      <c r="JFH32" s="23"/>
      <c r="JFI32" s="23"/>
      <c r="JFJ32" s="23"/>
      <c r="JFK32" s="23"/>
      <c r="JFL32" s="23"/>
      <c r="JFM32" s="23"/>
      <c r="JFN32" s="23"/>
      <c r="JFO32" s="23"/>
      <c r="JFP32" s="23"/>
      <c r="JFQ32" s="23"/>
      <c r="JFR32" s="23"/>
      <c r="JFS32" s="23"/>
      <c r="JFT32" s="23"/>
      <c r="JFU32" s="23"/>
      <c r="JFV32" s="23"/>
      <c r="JFW32" s="23"/>
      <c r="JFX32" s="23"/>
      <c r="JFY32" s="23"/>
      <c r="JFZ32" s="23"/>
      <c r="JGA32" s="23"/>
      <c r="JGB32" s="23"/>
      <c r="JGC32" s="23"/>
      <c r="JGD32" s="23"/>
      <c r="JGE32" s="23"/>
      <c r="JGF32" s="23"/>
      <c r="JGG32" s="23"/>
      <c r="JGH32" s="23"/>
      <c r="JGI32" s="23"/>
      <c r="JGJ32" s="23"/>
      <c r="JGK32" s="23"/>
      <c r="JGL32" s="23"/>
      <c r="JGM32" s="23"/>
      <c r="JGN32" s="23"/>
      <c r="JGO32" s="23"/>
      <c r="JGP32" s="23"/>
      <c r="JGQ32" s="23"/>
      <c r="JGR32" s="23"/>
      <c r="JGS32" s="23"/>
      <c r="JGT32" s="23"/>
      <c r="JGU32" s="23"/>
      <c r="JGV32" s="23"/>
      <c r="JGW32" s="23"/>
      <c r="JGX32" s="23"/>
      <c r="JGY32" s="23"/>
      <c r="JGZ32" s="23"/>
      <c r="JHA32" s="23"/>
      <c r="JHB32" s="23"/>
      <c r="JHC32" s="23"/>
      <c r="JHD32" s="23"/>
      <c r="JHE32" s="23"/>
      <c r="JHF32" s="23"/>
      <c r="JHG32" s="23"/>
      <c r="JHH32" s="23"/>
      <c r="JHI32" s="23"/>
      <c r="JHJ32" s="23"/>
      <c r="JHK32" s="23"/>
      <c r="JHL32" s="23"/>
      <c r="JHM32" s="23"/>
      <c r="JHN32" s="23"/>
      <c r="JHO32" s="23"/>
      <c r="JHP32" s="23"/>
      <c r="JHQ32" s="23"/>
      <c r="JHR32" s="23"/>
      <c r="JHS32" s="23"/>
      <c r="JHT32" s="23"/>
      <c r="JHU32" s="23"/>
      <c r="JHV32" s="23"/>
      <c r="JHW32" s="23"/>
      <c r="JHX32" s="23"/>
      <c r="JHY32" s="23"/>
      <c r="JHZ32" s="23"/>
      <c r="JIA32" s="23"/>
      <c r="JIB32" s="23"/>
      <c r="JIC32" s="23"/>
      <c r="JID32" s="23"/>
      <c r="JIE32" s="23"/>
      <c r="JIF32" s="23"/>
      <c r="JIG32" s="23"/>
      <c r="JIH32" s="23"/>
      <c r="JII32" s="23"/>
      <c r="JIJ32" s="23"/>
      <c r="JIK32" s="23"/>
      <c r="JIL32" s="23"/>
      <c r="JIM32" s="23"/>
      <c r="JIN32" s="23"/>
      <c r="JIO32" s="23"/>
      <c r="JIP32" s="23"/>
      <c r="JIQ32" s="23"/>
      <c r="JIR32" s="23"/>
      <c r="JIS32" s="23"/>
      <c r="JIT32" s="23"/>
      <c r="JIU32" s="23"/>
      <c r="JIV32" s="23"/>
      <c r="JIW32" s="23"/>
      <c r="JIX32" s="23"/>
      <c r="JIY32" s="23"/>
      <c r="JIZ32" s="23"/>
      <c r="JJA32" s="23"/>
      <c r="JJB32" s="23"/>
      <c r="JJC32" s="23"/>
      <c r="JJD32" s="23"/>
      <c r="JJE32" s="23"/>
      <c r="JJF32" s="23"/>
      <c r="JJG32" s="23"/>
      <c r="JJH32" s="23"/>
      <c r="JJI32" s="23"/>
      <c r="JJJ32" s="23"/>
      <c r="JJK32" s="23"/>
      <c r="JJL32" s="23"/>
      <c r="JJM32" s="23"/>
      <c r="JJN32" s="23"/>
      <c r="JJO32" s="23"/>
      <c r="JJP32" s="23"/>
      <c r="JJQ32" s="23"/>
      <c r="JJR32" s="23"/>
      <c r="JJS32" s="23"/>
      <c r="JJT32" s="23"/>
      <c r="JJU32" s="23"/>
      <c r="JJV32" s="23"/>
      <c r="JJW32" s="23"/>
      <c r="JJX32" s="23"/>
      <c r="JJY32" s="23"/>
      <c r="JJZ32" s="23"/>
      <c r="JKA32" s="23"/>
      <c r="JKB32" s="23"/>
      <c r="JKC32" s="23"/>
      <c r="JKD32" s="23"/>
      <c r="JKE32" s="23"/>
      <c r="JKF32" s="23"/>
      <c r="JKG32" s="23"/>
      <c r="JKH32" s="23"/>
      <c r="JKI32" s="23"/>
      <c r="JKJ32" s="23"/>
      <c r="JKK32" s="23"/>
      <c r="JKL32" s="23"/>
      <c r="JKM32" s="23"/>
      <c r="JKN32" s="23"/>
      <c r="JKO32" s="23"/>
      <c r="JKP32" s="23"/>
      <c r="JKQ32" s="23"/>
      <c r="JKR32" s="23"/>
      <c r="JKS32" s="23"/>
      <c r="JKT32" s="23"/>
      <c r="JKU32" s="23"/>
      <c r="JKV32" s="23"/>
      <c r="JKW32" s="23"/>
      <c r="JKX32" s="23"/>
      <c r="JKY32" s="23"/>
      <c r="JKZ32" s="23"/>
      <c r="JLA32" s="23"/>
      <c r="JLB32" s="23"/>
      <c r="JLC32" s="23"/>
      <c r="JLD32" s="23"/>
      <c r="JLE32" s="23"/>
      <c r="JLF32" s="23"/>
      <c r="JLG32" s="23"/>
      <c r="JLH32" s="23"/>
      <c r="JLI32" s="23"/>
      <c r="JLJ32" s="23"/>
      <c r="JLK32" s="23"/>
      <c r="JLL32" s="23"/>
      <c r="JLM32" s="23"/>
      <c r="JLN32" s="23"/>
      <c r="JLO32" s="23"/>
      <c r="JLP32" s="23"/>
      <c r="JLQ32" s="23"/>
      <c r="JLR32" s="23"/>
      <c r="JLS32" s="23"/>
      <c r="JLT32" s="23"/>
      <c r="JLU32" s="23"/>
      <c r="JLV32" s="23"/>
      <c r="JLW32" s="23"/>
      <c r="JLX32" s="23"/>
      <c r="JLY32" s="23"/>
      <c r="JLZ32" s="23"/>
      <c r="JMA32" s="23"/>
      <c r="JMB32" s="23"/>
      <c r="JMC32" s="23"/>
      <c r="JMD32" s="23"/>
      <c r="JME32" s="23"/>
      <c r="JMF32" s="23"/>
      <c r="JMG32" s="23"/>
      <c r="JMH32" s="23"/>
      <c r="JMI32" s="23"/>
      <c r="JMJ32" s="23"/>
      <c r="JMK32" s="23"/>
      <c r="JML32" s="23"/>
      <c r="JMM32" s="23"/>
      <c r="JMN32" s="23"/>
      <c r="JMO32" s="23"/>
      <c r="JMP32" s="23"/>
      <c r="JMQ32" s="23"/>
      <c r="JMR32" s="23"/>
      <c r="JMS32" s="23"/>
      <c r="JMT32" s="23"/>
      <c r="JMU32" s="23"/>
      <c r="JMV32" s="23"/>
      <c r="JMW32" s="23"/>
      <c r="JMX32" s="23"/>
      <c r="JMY32" s="23"/>
      <c r="JMZ32" s="23"/>
      <c r="JNA32" s="23"/>
      <c r="JNB32" s="23"/>
      <c r="JNC32" s="23"/>
      <c r="JND32" s="23"/>
      <c r="JNE32" s="23"/>
      <c r="JNF32" s="23"/>
      <c r="JNG32" s="23"/>
      <c r="JNH32" s="23"/>
      <c r="JNI32" s="23"/>
      <c r="JNJ32" s="23"/>
      <c r="JNK32" s="23"/>
      <c r="JNL32" s="23"/>
      <c r="JNM32" s="23"/>
      <c r="JNN32" s="23"/>
      <c r="JNO32" s="23"/>
      <c r="JNP32" s="23"/>
      <c r="JNQ32" s="23"/>
      <c r="JNR32" s="23"/>
      <c r="JNS32" s="23"/>
      <c r="JNT32" s="23"/>
      <c r="JNU32" s="23"/>
      <c r="JNV32" s="23"/>
      <c r="JNW32" s="23"/>
      <c r="JNX32" s="23"/>
      <c r="JNY32" s="23"/>
      <c r="JNZ32" s="23"/>
      <c r="JOA32" s="23"/>
      <c r="JOB32" s="23"/>
      <c r="JOC32" s="23"/>
      <c r="JOD32" s="23"/>
      <c r="JOE32" s="23"/>
      <c r="JOF32" s="23"/>
      <c r="JOG32" s="23"/>
      <c r="JOH32" s="23"/>
      <c r="JOI32" s="23"/>
      <c r="JOJ32" s="23"/>
      <c r="JOK32" s="23"/>
      <c r="JOL32" s="23"/>
      <c r="JOM32" s="23"/>
      <c r="JON32" s="23"/>
      <c r="JOO32" s="23"/>
      <c r="JOP32" s="23"/>
      <c r="JOQ32" s="23"/>
      <c r="JOR32" s="23"/>
      <c r="JOS32" s="23"/>
      <c r="JOT32" s="23"/>
      <c r="JOU32" s="23"/>
      <c r="JOV32" s="23"/>
      <c r="JOW32" s="23"/>
      <c r="JOX32" s="23"/>
      <c r="JOY32" s="23"/>
      <c r="JOZ32" s="23"/>
      <c r="JPA32" s="23"/>
      <c r="JPB32" s="23"/>
      <c r="JPC32" s="23"/>
      <c r="JPD32" s="23"/>
      <c r="JPE32" s="23"/>
      <c r="JPF32" s="23"/>
      <c r="JPG32" s="23"/>
      <c r="JPH32" s="23"/>
      <c r="JPI32" s="23"/>
      <c r="JPJ32" s="23"/>
      <c r="JPK32" s="23"/>
      <c r="JPL32" s="23"/>
      <c r="JPM32" s="23"/>
      <c r="JPN32" s="23"/>
      <c r="JPO32" s="23"/>
      <c r="JPP32" s="23"/>
      <c r="JPQ32" s="23"/>
      <c r="JPR32" s="23"/>
      <c r="JPS32" s="23"/>
      <c r="JPT32" s="23"/>
      <c r="JPU32" s="23"/>
      <c r="JPV32" s="23"/>
      <c r="JPW32" s="23"/>
      <c r="JPX32" s="23"/>
      <c r="JPY32" s="23"/>
      <c r="JPZ32" s="23"/>
      <c r="JQA32" s="23"/>
      <c r="JQB32" s="23"/>
      <c r="JQC32" s="23"/>
      <c r="JQD32" s="23"/>
      <c r="JQE32" s="23"/>
      <c r="JQF32" s="23"/>
      <c r="JQG32" s="23"/>
      <c r="JQH32" s="23"/>
      <c r="JQI32" s="23"/>
      <c r="JQJ32" s="23"/>
      <c r="JQK32" s="23"/>
      <c r="JQL32" s="23"/>
      <c r="JQM32" s="23"/>
      <c r="JQN32" s="23"/>
      <c r="JQO32" s="23"/>
      <c r="JQP32" s="23"/>
      <c r="JQQ32" s="23"/>
      <c r="JQR32" s="23"/>
      <c r="JQS32" s="23"/>
      <c r="JQT32" s="23"/>
      <c r="JQU32" s="23"/>
      <c r="JQV32" s="23"/>
      <c r="JQW32" s="23"/>
      <c r="JQX32" s="23"/>
      <c r="JQY32" s="23"/>
      <c r="JQZ32" s="23"/>
      <c r="JRA32" s="23"/>
      <c r="JRB32" s="23"/>
      <c r="JRC32" s="23"/>
      <c r="JRD32" s="23"/>
      <c r="JRE32" s="23"/>
      <c r="JRF32" s="23"/>
      <c r="JRG32" s="23"/>
      <c r="JRH32" s="23"/>
      <c r="JRI32" s="23"/>
      <c r="JRJ32" s="23"/>
      <c r="JRK32" s="23"/>
      <c r="JRL32" s="23"/>
      <c r="JRM32" s="23"/>
      <c r="JRN32" s="23"/>
      <c r="JRO32" s="23"/>
      <c r="JRP32" s="23"/>
      <c r="JRQ32" s="23"/>
      <c r="JRR32" s="23"/>
      <c r="JRS32" s="23"/>
      <c r="JRT32" s="23"/>
      <c r="JRU32" s="23"/>
      <c r="JRV32" s="23"/>
      <c r="JRW32" s="23"/>
      <c r="JRX32" s="23"/>
      <c r="JRY32" s="23"/>
      <c r="JRZ32" s="23"/>
      <c r="JSA32" s="23"/>
      <c r="JSB32" s="23"/>
      <c r="JSC32" s="23"/>
      <c r="JSD32" s="23"/>
      <c r="JSE32" s="23"/>
      <c r="JSF32" s="23"/>
      <c r="JSG32" s="23"/>
      <c r="JSH32" s="23"/>
      <c r="JSI32" s="23"/>
      <c r="JSJ32" s="23"/>
      <c r="JSK32" s="23"/>
      <c r="JSL32" s="23"/>
      <c r="JSM32" s="23"/>
      <c r="JSN32" s="23"/>
      <c r="JSO32" s="23"/>
      <c r="JSP32" s="23"/>
      <c r="JSQ32" s="23"/>
      <c r="JSR32" s="23"/>
      <c r="JSS32" s="23"/>
      <c r="JST32" s="23"/>
      <c r="JSU32" s="23"/>
      <c r="JSV32" s="23"/>
      <c r="JSW32" s="23"/>
      <c r="JSX32" s="23"/>
      <c r="JSY32" s="23"/>
      <c r="JSZ32" s="23"/>
      <c r="JTA32" s="23"/>
      <c r="JTB32" s="23"/>
      <c r="JTC32" s="23"/>
      <c r="JTD32" s="23"/>
      <c r="JTE32" s="23"/>
      <c r="JTF32" s="23"/>
      <c r="JTG32" s="23"/>
      <c r="JTH32" s="23"/>
      <c r="JTI32" s="23"/>
      <c r="JTJ32" s="23"/>
      <c r="JTK32" s="23"/>
      <c r="JTL32" s="23"/>
      <c r="JTM32" s="23"/>
      <c r="JTN32" s="23"/>
      <c r="JTO32" s="23"/>
      <c r="JTP32" s="23"/>
      <c r="JTQ32" s="23"/>
      <c r="JTR32" s="23"/>
      <c r="JTS32" s="23"/>
      <c r="JTT32" s="23"/>
      <c r="JTU32" s="23"/>
      <c r="JTV32" s="23"/>
      <c r="JTW32" s="23"/>
      <c r="JTX32" s="23"/>
      <c r="JTY32" s="23"/>
      <c r="JTZ32" s="23"/>
      <c r="JUA32" s="23"/>
      <c r="JUB32" s="23"/>
      <c r="JUC32" s="23"/>
      <c r="JUD32" s="23"/>
      <c r="JUE32" s="23"/>
      <c r="JUF32" s="23"/>
      <c r="JUG32" s="23"/>
      <c r="JUH32" s="23"/>
      <c r="JUI32" s="23"/>
      <c r="JUJ32" s="23"/>
      <c r="JUK32" s="23"/>
      <c r="JUL32" s="23"/>
      <c r="JUM32" s="23"/>
      <c r="JUN32" s="23"/>
      <c r="JUO32" s="23"/>
      <c r="JUP32" s="23"/>
      <c r="JUQ32" s="23"/>
      <c r="JUR32" s="23"/>
      <c r="JUS32" s="23"/>
      <c r="JUT32" s="23"/>
      <c r="JUU32" s="23"/>
      <c r="JUV32" s="23"/>
      <c r="JUW32" s="23"/>
      <c r="JUX32" s="23"/>
      <c r="JUY32" s="23"/>
      <c r="JUZ32" s="23"/>
      <c r="JVA32" s="23"/>
      <c r="JVB32" s="23"/>
      <c r="JVC32" s="23"/>
      <c r="JVD32" s="23"/>
      <c r="JVE32" s="23"/>
      <c r="JVF32" s="23"/>
      <c r="JVG32" s="23"/>
      <c r="JVH32" s="23"/>
      <c r="JVI32" s="23"/>
      <c r="JVJ32" s="23"/>
      <c r="JVK32" s="23"/>
      <c r="JVL32" s="23"/>
      <c r="JVM32" s="23"/>
      <c r="JVN32" s="23"/>
      <c r="JVO32" s="23"/>
      <c r="JVP32" s="23"/>
      <c r="JVQ32" s="23"/>
      <c r="JVR32" s="23"/>
      <c r="JVS32" s="23"/>
      <c r="JVT32" s="23"/>
      <c r="JVU32" s="23"/>
      <c r="JVV32" s="23"/>
      <c r="JVW32" s="23"/>
      <c r="JVX32" s="23"/>
      <c r="JVY32" s="23"/>
      <c r="JVZ32" s="23"/>
      <c r="JWA32" s="23"/>
      <c r="JWB32" s="23"/>
      <c r="JWC32" s="23"/>
      <c r="JWD32" s="23"/>
      <c r="JWE32" s="23"/>
      <c r="JWF32" s="23"/>
      <c r="JWG32" s="23"/>
      <c r="JWH32" s="23"/>
      <c r="JWI32" s="23"/>
      <c r="JWJ32" s="23"/>
      <c r="JWK32" s="23"/>
      <c r="JWL32" s="23"/>
      <c r="JWM32" s="23"/>
      <c r="JWN32" s="23"/>
      <c r="JWO32" s="23"/>
      <c r="JWP32" s="23"/>
      <c r="JWQ32" s="23"/>
      <c r="JWR32" s="23"/>
      <c r="JWS32" s="23"/>
      <c r="JWT32" s="23"/>
      <c r="JWU32" s="23"/>
      <c r="JWV32" s="23"/>
      <c r="JWW32" s="23"/>
      <c r="JWX32" s="23"/>
      <c r="JWY32" s="23"/>
      <c r="JWZ32" s="23"/>
      <c r="JXA32" s="23"/>
      <c r="JXB32" s="23"/>
      <c r="JXC32" s="23"/>
      <c r="JXD32" s="23"/>
      <c r="JXE32" s="23"/>
      <c r="JXF32" s="23"/>
      <c r="JXG32" s="23"/>
      <c r="JXH32" s="23"/>
      <c r="JXI32" s="23"/>
      <c r="JXJ32" s="23"/>
      <c r="JXK32" s="23"/>
      <c r="JXL32" s="23"/>
      <c r="JXM32" s="23"/>
      <c r="JXN32" s="23"/>
      <c r="JXO32" s="23"/>
      <c r="JXP32" s="23"/>
      <c r="JXQ32" s="23"/>
      <c r="JXR32" s="23"/>
      <c r="JXS32" s="23"/>
      <c r="JXT32" s="23"/>
      <c r="JXU32" s="23"/>
      <c r="JXV32" s="23"/>
      <c r="JXW32" s="23"/>
      <c r="JXX32" s="23"/>
      <c r="JXY32" s="23"/>
      <c r="JXZ32" s="23"/>
      <c r="JYA32" s="23"/>
      <c r="JYB32" s="23"/>
      <c r="JYC32" s="23"/>
      <c r="JYD32" s="23"/>
      <c r="JYE32" s="23"/>
      <c r="JYF32" s="23"/>
      <c r="JYG32" s="23"/>
      <c r="JYH32" s="23"/>
      <c r="JYI32" s="23"/>
      <c r="JYJ32" s="23"/>
      <c r="JYK32" s="23"/>
      <c r="JYL32" s="23"/>
      <c r="JYM32" s="23"/>
      <c r="JYN32" s="23"/>
      <c r="JYO32" s="23"/>
      <c r="JYP32" s="23"/>
      <c r="JYQ32" s="23"/>
      <c r="JYR32" s="23"/>
      <c r="JYS32" s="23"/>
      <c r="JYT32" s="23"/>
      <c r="JYU32" s="23"/>
      <c r="JYV32" s="23"/>
      <c r="JYW32" s="23"/>
      <c r="JYX32" s="23"/>
      <c r="JYY32" s="23"/>
      <c r="JYZ32" s="23"/>
      <c r="JZA32" s="23"/>
      <c r="JZB32" s="23"/>
      <c r="JZC32" s="23"/>
      <c r="JZD32" s="23"/>
      <c r="JZE32" s="23"/>
      <c r="JZF32" s="23"/>
      <c r="JZG32" s="23"/>
      <c r="JZH32" s="23"/>
      <c r="JZI32" s="23"/>
      <c r="JZJ32" s="23"/>
      <c r="JZK32" s="23"/>
      <c r="JZL32" s="23"/>
      <c r="JZM32" s="23"/>
      <c r="JZN32" s="23"/>
      <c r="JZO32" s="23"/>
      <c r="JZP32" s="23"/>
      <c r="JZQ32" s="23"/>
      <c r="JZR32" s="23"/>
      <c r="JZS32" s="23"/>
      <c r="JZT32" s="23"/>
      <c r="JZU32" s="23"/>
      <c r="JZV32" s="23"/>
      <c r="JZW32" s="23"/>
      <c r="JZX32" s="23"/>
      <c r="JZY32" s="23"/>
      <c r="JZZ32" s="23"/>
      <c r="KAA32" s="23"/>
      <c r="KAB32" s="23"/>
      <c r="KAC32" s="23"/>
      <c r="KAD32" s="23"/>
      <c r="KAE32" s="23"/>
      <c r="KAF32" s="23"/>
      <c r="KAG32" s="23"/>
      <c r="KAH32" s="23"/>
      <c r="KAI32" s="23"/>
      <c r="KAJ32" s="23"/>
      <c r="KAK32" s="23"/>
      <c r="KAL32" s="23"/>
      <c r="KAM32" s="23"/>
      <c r="KAN32" s="23"/>
      <c r="KAO32" s="23"/>
      <c r="KAP32" s="23"/>
      <c r="KAQ32" s="23"/>
      <c r="KAR32" s="23"/>
      <c r="KAS32" s="23"/>
      <c r="KAT32" s="23"/>
      <c r="KAU32" s="23"/>
      <c r="KAV32" s="23"/>
      <c r="KAW32" s="23"/>
      <c r="KAX32" s="23"/>
      <c r="KAY32" s="23"/>
      <c r="KAZ32" s="23"/>
      <c r="KBA32" s="23"/>
      <c r="KBB32" s="23"/>
      <c r="KBC32" s="23"/>
      <c r="KBD32" s="23"/>
      <c r="KBE32" s="23"/>
      <c r="KBF32" s="23"/>
      <c r="KBG32" s="23"/>
      <c r="KBH32" s="23"/>
      <c r="KBI32" s="23"/>
      <c r="KBJ32" s="23"/>
      <c r="KBK32" s="23"/>
      <c r="KBL32" s="23"/>
      <c r="KBM32" s="23"/>
      <c r="KBN32" s="23"/>
      <c r="KBO32" s="23"/>
      <c r="KBP32" s="23"/>
      <c r="KBQ32" s="23"/>
      <c r="KBR32" s="23"/>
      <c r="KBS32" s="23"/>
      <c r="KBT32" s="23"/>
      <c r="KBU32" s="23"/>
      <c r="KBV32" s="23"/>
      <c r="KBW32" s="23"/>
      <c r="KBX32" s="23"/>
      <c r="KBY32" s="23"/>
      <c r="KBZ32" s="23"/>
      <c r="KCA32" s="23"/>
      <c r="KCB32" s="23"/>
      <c r="KCC32" s="23"/>
      <c r="KCD32" s="23"/>
      <c r="KCE32" s="23"/>
      <c r="KCF32" s="23"/>
      <c r="KCG32" s="23"/>
      <c r="KCH32" s="23"/>
      <c r="KCI32" s="23"/>
      <c r="KCJ32" s="23"/>
      <c r="KCK32" s="23"/>
      <c r="KCL32" s="23"/>
      <c r="KCM32" s="23"/>
      <c r="KCN32" s="23"/>
      <c r="KCO32" s="23"/>
      <c r="KCP32" s="23"/>
      <c r="KCQ32" s="23"/>
      <c r="KCR32" s="23"/>
      <c r="KCS32" s="23"/>
      <c r="KCT32" s="23"/>
      <c r="KCU32" s="23"/>
      <c r="KCV32" s="23"/>
      <c r="KCW32" s="23"/>
      <c r="KCX32" s="23"/>
      <c r="KCY32" s="23"/>
      <c r="KCZ32" s="23"/>
      <c r="KDA32" s="23"/>
      <c r="KDB32" s="23"/>
      <c r="KDC32" s="23"/>
      <c r="KDD32" s="23"/>
      <c r="KDE32" s="23"/>
      <c r="KDF32" s="23"/>
      <c r="KDG32" s="23"/>
      <c r="KDH32" s="23"/>
      <c r="KDI32" s="23"/>
      <c r="KDJ32" s="23"/>
      <c r="KDK32" s="23"/>
      <c r="KDL32" s="23"/>
      <c r="KDM32" s="23"/>
      <c r="KDN32" s="23"/>
      <c r="KDO32" s="23"/>
      <c r="KDP32" s="23"/>
      <c r="KDQ32" s="23"/>
      <c r="KDR32" s="23"/>
      <c r="KDS32" s="23"/>
      <c r="KDT32" s="23"/>
      <c r="KDU32" s="23"/>
      <c r="KDV32" s="23"/>
      <c r="KDW32" s="23"/>
      <c r="KDX32" s="23"/>
      <c r="KDY32" s="23"/>
      <c r="KDZ32" s="23"/>
      <c r="KEA32" s="23"/>
      <c r="KEB32" s="23"/>
      <c r="KEC32" s="23"/>
      <c r="KED32" s="23"/>
      <c r="KEE32" s="23"/>
      <c r="KEF32" s="23"/>
      <c r="KEG32" s="23"/>
      <c r="KEH32" s="23"/>
      <c r="KEI32" s="23"/>
      <c r="KEJ32" s="23"/>
      <c r="KEK32" s="23"/>
      <c r="KEL32" s="23"/>
      <c r="KEM32" s="23"/>
      <c r="KEN32" s="23"/>
      <c r="KEO32" s="23"/>
      <c r="KEP32" s="23"/>
      <c r="KEQ32" s="23"/>
      <c r="KER32" s="23"/>
      <c r="KES32" s="23"/>
      <c r="KET32" s="23"/>
      <c r="KEU32" s="23"/>
      <c r="KEV32" s="23"/>
      <c r="KEW32" s="23"/>
      <c r="KEX32" s="23"/>
      <c r="KEY32" s="23"/>
      <c r="KEZ32" s="23"/>
      <c r="KFA32" s="23"/>
      <c r="KFB32" s="23"/>
      <c r="KFC32" s="23"/>
      <c r="KFD32" s="23"/>
      <c r="KFE32" s="23"/>
      <c r="KFF32" s="23"/>
      <c r="KFG32" s="23"/>
      <c r="KFH32" s="23"/>
      <c r="KFI32" s="23"/>
      <c r="KFJ32" s="23"/>
      <c r="KFK32" s="23"/>
      <c r="KFL32" s="23"/>
      <c r="KFM32" s="23"/>
      <c r="KFN32" s="23"/>
      <c r="KFO32" s="23"/>
      <c r="KFP32" s="23"/>
      <c r="KFQ32" s="23"/>
      <c r="KFR32" s="23"/>
      <c r="KFS32" s="23"/>
      <c r="KFT32" s="23"/>
      <c r="KFU32" s="23"/>
      <c r="KFV32" s="23"/>
      <c r="KFW32" s="23"/>
      <c r="KFX32" s="23"/>
      <c r="KFY32" s="23"/>
      <c r="KFZ32" s="23"/>
      <c r="KGA32" s="23"/>
      <c r="KGB32" s="23"/>
      <c r="KGC32" s="23"/>
      <c r="KGD32" s="23"/>
      <c r="KGE32" s="23"/>
      <c r="KGF32" s="23"/>
      <c r="KGG32" s="23"/>
      <c r="KGH32" s="23"/>
      <c r="KGI32" s="23"/>
      <c r="KGJ32" s="23"/>
      <c r="KGK32" s="23"/>
      <c r="KGL32" s="23"/>
      <c r="KGM32" s="23"/>
      <c r="KGN32" s="23"/>
      <c r="KGO32" s="23"/>
      <c r="KGP32" s="23"/>
      <c r="KGQ32" s="23"/>
      <c r="KGR32" s="23"/>
      <c r="KGS32" s="23"/>
      <c r="KGT32" s="23"/>
      <c r="KGU32" s="23"/>
      <c r="KGV32" s="23"/>
      <c r="KGW32" s="23"/>
      <c r="KGX32" s="23"/>
      <c r="KGY32" s="23"/>
      <c r="KGZ32" s="23"/>
      <c r="KHA32" s="23"/>
      <c r="KHB32" s="23"/>
      <c r="KHC32" s="23"/>
      <c r="KHD32" s="23"/>
      <c r="KHE32" s="23"/>
      <c r="KHF32" s="23"/>
      <c r="KHG32" s="23"/>
      <c r="KHH32" s="23"/>
      <c r="KHI32" s="23"/>
      <c r="KHJ32" s="23"/>
      <c r="KHK32" s="23"/>
      <c r="KHL32" s="23"/>
      <c r="KHM32" s="23"/>
      <c r="KHN32" s="23"/>
      <c r="KHO32" s="23"/>
      <c r="KHP32" s="23"/>
      <c r="KHQ32" s="23"/>
      <c r="KHR32" s="23"/>
      <c r="KHS32" s="23"/>
      <c r="KHT32" s="23"/>
      <c r="KHU32" s="23"/>
      <c r="KHV32" s="23"/>
      <c r="KHW32" s="23"/>
      <c r="KHX32" s="23"/>
      <c r="KHY32" s="23"/>
      <c r="KHZ32" s="23"/>
      <c r="KIA32" s="23"/>
      <c r="KIB32" s="23"/>
      <c r="KIC32" s="23"/>
      <c r="KID32" s="23"/>
      <c r="KIE32" s="23"/>
      <c r="KIF32" s="23"/>
      <c r="KIG32" s="23"/>
      <c r="KIH32" s="23"/>
      <c r="KII32" s="23"/>
      <c r="KIJ32" s="23"/>
      <c r="KIK32" s="23"/>
      <c r="KIL32" s="23"/>
      <c r="KIM32" s="23"/>
      <c r="KIN32" s="23"/>
      <c r="KIO32" s="23"/>
      <c r="KIP32" s="23"/>
      <c r="KIQ32" s="23"/>
      <c r="KIR32" s="23"/>
      <c r="KIS32" s="23"/>
      <c r="KIT32" s="23"/>
      <c r="KIU32" s="23"/>
      <c r="KIV32" s="23"/>
      <c r="KIW32" s="23"/>
      <c r="KIX32" s="23"/>
      <c r="KIY32" s="23"/>
      <c r="KIZ32" s="23"/>
      <c r="KJA32" s="23"/>
      <c r="KJB32" s="23"/>
      <c r="KJC32" s="23"/>
      <c r="KJD32" s="23"/>
      <c r="KJE32" s="23"/>
      <c r="KJF32" s="23"/>
      <c r="KJG32" s="23"/>
      <c r="KJH32" s="23"/>
      <c r="KJI32" s="23"/>
      <c r="KJJ32" s="23"/>
      <c r="KJK32" s="23"/>
      <c r="KJL32" s="23"/>
      <c r="KJM32" s="23"/>
      <c r="KJN32" s="23"/>
      <c r="KJO32" s="23"/>
      <c r="KJP32" s="23"/>
      <c r="KJQ32" s="23"/>
      <c r="KJR32" s="23"/>
      <c r="KJS32" s="23"/>
      <c r="KJT32" s="23"/>
      <c r="KJU32" s="23"/>
      <c r="KJV32" s="23"/>
      <c r="KJW32" s="23"/>
      <c r="KJX32" s="23"/>
      <c r="KJY32" s="23"/>
      <c r="KJZ32" s="23"/>
      <c r="KKA32" s="23"/>
      <c r="KKB32" s="23"/>
      <c r="KKC32" s="23"/>
      <c r="KKD32" s="23"/>
      <c r="KKE32" s="23"/>
      <c r="KKF32" s="23"/>
      <c r="KKG32" s="23"/>
      <c r="KKH32" s="23"/>
      <c r="KKI32" s="23"/>
      <c r="KKJ32" s="23"/>
      <c r="KKK32" s="23"/>
      <c r="KKL32" s="23"/>
      <c r="KKM32" s="23"/>
      <c r="KKN32" s="23"/>
      <c r="KKO32" s="23"/>
      <c r="KKP32" s="23"/>
      <c r="KKQ32" s="23"/>
      <c r="KKR32" s="23"/>
      <c r="KKS32" s="23"/>
      <c r="KKT32" s="23"/>
      <c r="KKU32" s="23"/>
      <c r="KKV32" s="23"/>
      <c r="KKW32" s="23"/>
      <c r="KKX32" s="23"/>
      <c r="KKY32" s="23"/>
      <c r="KKZ32" s="23"/>
      <c r="KLA32" s="23"/>
      <c r="KLB32" s="23"/>
      <c r="KLC32" s="23"/>
      <c r="KLD32" s="23"/>
      <c r="KLE32" s="23"/>
      <c r="KLF32" s="23"/>
      <c r="KLG32" s="23"/>
      <c r="KLH32" s="23"/>
      <c r="KLI32" s="23"/>
      <c r="KLJ32" s="23"/>
      <c r="KLK32" s="23"/>
      <c r="KLL32" s="23"/>
      <c r="KLM32" s="23"/>
      <c r="KLN32" s="23"/>
      <c r="KLO32" s="23"/>
      <c r="KLP32" s="23"/>
      <c r="KLQ32" s="23"/>
      <c r="KLR32" s="23"/>
      <c r="KLS32" s="23"/>
      <c r="KLT32" s="23"/>
      <c r="KLU32" s="23"/>
      <c r="KLV32" s="23"/>
      <c r="KLW32" s="23"/>
      <c r="KLX32" s="23"/>
      <c r="KLY32" s="23"/>
      <c r="KLZ32" s="23"/>
      <c r="KMA32" s="23"/>
      <c r="KMB32" s="23"/>
      <c r="KMC32" s="23"/>
      <c r="KMD32" s="23"/>
      <c r="KME32" s="23"/>
      <c r="KMF32" s="23"/>
      <c r="KMG32" s="23"/>
      <c r="KMH32" s="23"/>
      <c r="KMI32" s="23"/>
      <c r="KMJ32" s="23"/>
      <c r="KMK32" s="23"/>
      <c r="KML32" s="23"/>
      <c r="KMM32" s="23"/>
      <c r="KMN32" s="23"/>
      <c r="KMO32" s="23"/>
      <c r="KMP32" s="23"/>
      <c r="KMQ32" s="23"/>
      <c r="KMR32" s="23"/>
      <c r="KMS32" s="23"/>
      <c r="KMT32" s="23"/>
      <c r="KMU32" s="23"/>
      <c r="KMV32" s="23"/>
      <c r="KMW32" s="23"/>
      <c r="KMX32" s="23"/>
      <c r="KMY32" s="23"/>
      <c r="KMZ32" s="23"/>
      <c r="KNA32" s="23"/>
      <c r="KNB32" s="23"/>
      <c r="KNC32" s="23"/>
      <c r="KND32" s="23"/>
      <c r="KNE32" s="23"/>
      <c r="KNF32" s="23"/>
      <c r="KNG32" s="23"/>
      <c r="KNH32" s="23"/>
      <c r="KNI32" s="23"/>
      <c r="KNJ32" s="23"/>
      <c r="KNK32" s="23"/>
      <c r="KNL32" s="23"/>
      <c r="KNM32" s="23"/>
      <c r="KNN32" s="23"/>
      <c r="KNO32" s="23"/>
      <c r="KNP32" s="23"/>
      <c r="KNQ32" s="23"/>
      <c r="KNR32" s="23"/>
      <c r="KNS32" s="23"/>
      <c r="KNT32" s="23"/>
      <c r="KNU32" s="23"/>
      <c r="KNV32" s="23"/>
      <c r="KNW32" s="23"/>
      <c r="KNX32" s="23"/>
      <c r="KNY32" s="23"/>
      <c r="KNZ32" s="23"/>
      <c r="KOA32" s="23"/>
      <c r="KOB32" s="23"/>
      <c r="KOC32" s="23"/>
      <c r="KOD32" s="23"/>
      <c r="KOE32" s="23"/>
      <c r="KOF32" s="23"/>
      <c r="KOG32" s="23"/>
      <c r="KOH32" s="23"/>
      <c r="KOI32" s="23"/>
      <c r="KOJ32" s="23"/>
      <c r="KOK32" s="23"/>
      <c r="KOL32" s="23"/>
      <c r="KOM32" s="23"/>
      <c r="KON32" s="23"/>
      <c r="KOO32" s="23"/>
      <c r="KOP32" s="23"/>
      <c r="KOQ32" s="23"/>
      <c r="KOR32" s="23"/>
      <c r="KOS32" s="23"/>
      <c r="KOT32" s="23"/>
      <c r="KOU32" s="23"/>
      <c r="KOV32" s="23"/>
      <c r="KOW32" s="23"/>
      <c r="KOX32" s="23"/>
      <c r="KOY32" s="23"/>
      <c r="KOZ32" s="23"/>
      <c r="KPA32" s="23"/>
      <c r="KPB32" s="23"/>
      <c r="KPC32" s="23"/>
      <c r="KPD32" s="23"/>
      <c r="KPE32" s="23"/>
      <c r="KPF32" s="23"/>
      <c r="KPG32" s="23"/>
      <c r="KPH32" s="23"/>
      <c r="KPI32" s="23"/>
      <c r="KPJ32" s="23"/>
      <c r="KPK32" s="23"/>
      <c r="KPL32" s="23"/>
      <c r="KPM32" s="23"/>
      <c r="KPN32" s="23"/>
      <c r="KPO32" s="23"/>
      <c r="KPP32" s="23"/>
      <c r="KPQ32" s="23"/>
      <c r="KPR32" s="23"/>
      <c r="KPS32" s="23"/>
      <c r="KPT32" s="23"/>
      <c r="KPU32" s="23"/>
      <c r="KPV32" s="23"/>
      <c r="KPW32" s="23"/>
      <c r="KPX32" s="23"/>
      <c r="KPY32" s="23"/>
      <c r="KPZ32" s="23"/>
      <c r="KQA32" s="23"/>
      <c r="KQB32" s="23"/>
      <c r="KQC32" s="23"/>
      <c r="KQD32" s="23"/>
      <c r="KQE32" s="23"/>
      <c r="KQF32" s="23"/>
      <c r="KQG32" s="23"/>
      <c r="KQH32" s="23"/>
      <c r="KQI32" s="23"/>
      <c r="KQJ32" s="23"/>
      <c r="KQK32" s="23"/>
      <c r="KQL32" s="23"/>
      <c r="KQM32" s="23"/>
      <c r="KQN32" s="23"/>
      <c r="KQO32" s="23"/>
      <c r="KQP32" s="23"/>
      <c r="KQQ32" s="23"/>
      <c r="KQR32" s="23"/>
      <c r="KQS32" s="23"/>
      <c r="KQT32" s="23"/>
      <c r="KQU32" s="23"/>
      <c r="KQV32" s="23"/>
      <c r="KQW32" s="23"/>
      <c r="KQX32" s="23"/>
      <c r="KQY32" s="23"/>
      <c r="KQZ32" s="23"/>
      <c r="KRA32" s="23"/>
      <c r="KRB32" s="23"/>
      <c r="KRC32" s="23"/>
      <c r="KRD32" s="23"/>
      <c r="KRE32" s="23"/>
      <c r="KRF32" s="23"/>
      <c r="KRG32" s="23"/>
      <c r="KRH32" s="23"/>
      <c r="KRI32" s="23"/>
      <c r="KRJ32" s="23"/>
      <c r="KRK32" s="23"/>
      <c r="KRL32" s="23"/>
      <c r="KRM32" s="23"/>
      <c r="KRN32" s="23"/>
      <c r="KRO32" s="23"/>
      <c r="KRP32" s="23"/>
      <c r="KRQ32" s="23"/>
      <c r="KRR32" s="23"/>
      <c r="KRS32" s="23"/>
      <c r="KRT32" s="23"/>
      <c r="KRU32" s="23"/>
      <c r="KRV32" s="23"/>
      <c r="KRW32" s="23"/>
      <c r="KRX32" s="23"/>
      <c r="KRY32" s="23"/>
      <c r="KRZ32" s="23"/>
      <c r="KSA32" s="23"/>
      <c r="KSB32" s="23"/>
      <c r="KSC32" s="23"/>
      <c r="KSD32" s="23"/>
      <c r="KSE32" s="23"/>
      <c r="KSF32" s="23"/>
      <c r="KSG32" s="23"/>
      <c r="KSH32" s="23"/>
      <c r="KSI32" s="23"/>
      <c r="KSJ32" s="23"/>
      <c r="KSK32" s="23"/>
      <c r="KSL32" s="23"/>
      <c r="KSM32" s="23"/>
      <c r="KSN32" s="23"/>
      <c r="KSO32" s="23"/>
      <c r="KSP32" s="23"/>
      <c r="KSQ32" s="23"/>
      <c r="KSR32" s="23"/>
      <c r="KSS32" s="23"/>
      <c r="KST32" s="23"/>
      <c r="KSU32" s="23"/>
      <c r="KSV32" s="23"/>
      <c r="KSW32" s="23"/>
      <c r="KSX32" s="23"/>
      <c r="KSY32" s="23"/>
      <c r="KSZ32" s="23"/>
      <c r="KTA32" s="23"/>
      <c r="KTB32" s="23"/>
      <c r="KTC32" s="23"/>
      <c r="KTD32" s="23"/>
      <c r="KTE32" s="23"/>
      <c r="KTF32" s="23"/>
      <c r="KTG32" s="23"/>
      <c r="KTH32" s="23"/>
      <c r="KTI32" s="23"/>
      <c r="KTJ32" s="23"/>
      <c r="KTK32" s="23"/>
      <c r="KTL32" s="23"/>
      <c r="KTM32" s="23"/>
      <c r="KTN32" s="23"/>
      <c r="KTO32" s="23"/>
      <c r="KTP32" s="23"/>
      <c r="KTQ32" s="23"/>
      <c r="KTR32" s="23"/>
      <c r="KTS32" s="23"/>
      <c r="KTT32" s="23"/>
      <c r="KTU32" s="23"/>
      <c r="KTV32" s="23"/>
      <c r="KTW32" s="23"/>
      <c r="KTX32" s="23"/>
      <c r="KTY32" s="23"/>
      <c r="KTZ32" s="23"/>
      <c r="KUA32" s="23"/>
      <c r="KUB32" s="23"/>
      <c r="KUC32" s="23"/>
      <c r="KUD32" s="23"/>
      <c r="KUE32" s="23"/>
      <c r="KUF32" s="23"/>
      <c r="KUG32" s="23"/>
      <c r="KUH32" s="23"/>
      <c r="KUI32" s="23"/>
      <c r="KUJ32" s="23"/>
      <c r="KUK32" s="23"/>
      <c r="KUL32" s="23"/>
      <c r="KUM32" s="23"/>
      <c r="KUN32" s="23"/>
      <c r="KUO32" s="23"/>
      <c r="KUP32" s="23"/>
      <c r="KUQ32" s="23"/>
      <c r="KUR32" s="23"/>
      <c r="KUS32" s="23"/>
      <c r="KUT32" s="23"/>
      <c r="KUU32" s="23"/>
      <c r="KUV32" s="23"/>
      <c r="KUW32" s="23"/>
      <c r="KUX32" s="23"/>
      <c r="KUY32" s="23"/>
      <c r="KUZ32" s="23"/>
      <c r="KVA32" s="23"/>
      <c r="KVB32" s="23"/>
      <c r="KVC32" s="23"/>
      <c r="KVD32" s="23"/>
      <c r="KVE32" s="23"/>
      <c r="KVF32" s="23"/>
      <c r="KVG32" s="23"/>
      <c r="KVH32" s="23"/>
      <c r="KVI32" s="23"/>
      <c r="KVJ32" s="23"/>
      <c r="KVK32" s="23"/>
      <c r="KVL32" s="23"/>
      <c r="KVM32" s="23"/>
      <c r="KVN32" s="23"/>
      <c r="KVO32" s="23"/>
      <c r="KVP32" s="23"/>
      <c r="KVQ32" s="23"/>
      <c r="KVR32" s="23"/>
      <c r="KVS32" s="23"/>
      <c r="KVT32" s="23"/>
      <c r="KVU32" s="23"/>
      <c r="KVV32" s="23"/>
      <c r="KVW32" s="23"/>
      <c r="KVX32" s="23"/>
      <c r="KVY32" s="23"/>
      <c r="KVZ32" s="23"/>
      <c r="KWA32" s="23"/>
      <c r="KWB32" s="23"/>
      <c r="KWC32" s="23"/>
      <c r="KWD32" s="23"/>
      <c r="KWE32" s="23"/>
      <c r="KWF32" s="23"/>
      <c r="KWG32" s="23"/>
      <c r="KWH32" s="23"/>
      <c r="KWI32" s="23"/>
      <c r="KWJ32" s="23"/>
      <c r="KWK32" s="23"/>
      <c r="KWL32" s="23"/>
      <c r="KWM32" s="23"/>
      <c r="KWN32" s="23"/>
      <c r="KWO32" s="23"/>
      <c r="KWP32" s="23"/>
      <c r="KWQ32" s="23"/>
      <c r="KWR32" s="23"/>
      <c r="KWS32" s="23"/>
      <c r="KWT32" s="23"/>
      <c r="KWU32" s="23"/>
      <c r="KWV32" s="23"/>
      <c r="KWW32" s="23"/>
      <c r="KWX32" s="23"/>
      <c r="KWY32" s="23"/>
      <c r="KWZ32" s="23"/>
      <c r="KXA32" s="23"/>
      <c r="KXB32" s="23"/>
      <c r="KXC32" s="23"/>
      <c r="KXD32" s="23"/>
      <c r="KXE32" s="23"/>
      <c r="KXF32" s="23"/>
      <c r="KXG32" s="23"/>
      <c r="KXH32" s="23"/>
      <c r="KXI32" s="23"/>
      <c r="KXJ32" s="23"/>
      <c r="KXK32" s="23"/>
      <c r="KXL32" s="23"/>
      <c r="KXM32" s="23"/>
      <c r="KXN32" s="23"/>
      <c r="KXO32" s="23"/>
      <c r="KXP32" s="23"/>
      <c r="KXQ32" s="23"/>
      <c r="KXR32" s="23"/>
      <c r="KXS32" s="23"/>
      <c r="KXT32" s="23"/>
      <c r="KXU32" s="23"/>
      <c r="KXV32" s="23"/>
      <c r="KXW32" s="23"/>
      <c r="KXX32" s="23"/>
      <c r="KXY32" s="23"/>
      <c r="KXZ32" s="23"/>
      <c r="KYA32" s="23"/>
      <c r="KYB32" s="23"/>
      <c r="KYC32" s="23"/>
      <c r="KYD32" s="23"/>
      <c r="KYE32" s="23"/>
      <c r="KYF32" s="23"/>
      <c r="KYG32" s="23"/>
      <c r="KYH32" s="23"/>
      <c r="KYI32" s="23"/>
      <c r="KYJ32" s="23"/>
      <c r="KYK32" s="23"/>
      <c r="KYL32" s="23"/>
      <c r="KYM32" s="23"/>
      <c r="KYN32" s="23"/>
      <c r="KYO32" s="23"/>
      <c r="KYP32" s="23"/>
      <c r="KYQ32" s="23"/>
      <c r="KYR32" s="23"/>
      <c r="KYS32" s="23"/>
      <c r="KYT32" s="23"/>
      <c r="KYU32" s="23"/>
      <c r="KYV32" s="23"/>
      <c r="KYW32" s="23"/>
      <c r="KYX32" s="23"/>
      <c r="KYY32" s="23"/>
      <c r="KYZ32" s="23"/>
      <c r="KZA32" s="23"/>
      <c r="KZB32" s="23"/>
      <c r="KZC32" s="23"/>
      <c r="KZD32" s="23"/>
      <c r="KZE32" s="23"/>
      <c r="KZF32" s="23"/>
      <c r="KZG32" s="23"/>
      <c r="KZH32" s="23"/>
      <c r="KZI32" s="23"/>
      <c r="KZJ32" s="23"/>
      <c r="KZK32" s="23"/>
      <c r="KZL32" s="23"/>
      <c r="KZM32" s="23"/>
      <c r="KZN32" s="23"/>
      <c r="KZO32" s="23"/>
      <c r="KZP32" s="23"/>
      <c r="KZQ32" s="23"/>
      <c r="KZR32" s="23"/>
      <c r="KZS32" s="23"/>
      <c r="KZT32" s="23"/>
      <c r="KZU32" s="23"/>
      <c r="KZV32" s="23"/>
      <c r="KZW32" s="23"/>
      <c r="KZX32" s="23"/>
      <c r="KZY32" s="23"/>
      <c r="KZZ32" s="23"/>
      <c r="LAA32" s="23"/>
      <c r="LAB32" s="23"/>
      <c r="LAC32" s="23"/>
      <c r="LAD32" s="23"/>
      <c r="LAE32" s="23"/>
      <c r="LAF32" s="23"/>
      <c r="LAG32" s="23"/>
      <c r="LAH32" s="23"/>
      <c r="LAI32" s="23"/>
      <c r="LAJ32" s="23"/>
      <c r="LAK32" s="23"/>
      <c r="LAL32" s="23"/>
      <c r="LAM32" s="23"/>
      <c r="LAN32" s="23"/>
      <c r="LAO32" s="23"/>
      <c r="LAP32" s="23"/>
      <c r="LAQ32" s="23"/>
      <c r="LAR32" s="23"/>
      <c r="LAS32" s="23"/>
      <c r="LAT32" s="23"/>
      <c r="LAU32" s="23"/>
      <c r="LAV32" s="23"/>
      <c r="LAW32" s="23"/>
      <c r="LAX32" s="23"/>
      <c r="LAY32" s="23"/>
      <c r="LAZ32" s="23"/>
      <c r="LBA32" s="23"/>
      <c r="LBB32" s="23"/>
      <c r="LBC32" s="23"/>
      <c r="LBD32" s="23"/>
      <c r="LBE32" s="23"/>
      <c r="LBF32" s="23"/>
      <c r="LBG32" s="23"/>
      <c r="LBH32" s="23"/>
      <c r="LBI32" s="23"/>
      <c r="LBJ32" s="23"/>
      <c r="LBK32" s="23"/>
      <c r="LBL32" s="23"/>
      <c r="LBM32" s="23"/>
      <c r="LBN32" s="23"/>
      <c r="LBO32" s="23"/>
      <c r="LBP32" s="23"/>
      <c r="LBQ32" s="23"/>
      <c r="LBR32" s="23"/>
      <c r="LBS32" s="23"/>
      <c r="LBT32" s="23"/>
      <c r="LBU32" s="23"/>
      <c r="LBV32" s="23"/>
      <c r="LBW32" s="23"/>
      <c r="LBX32" s="23"/>
      <c r="LBY32" s="23"/>
      <c r="LBZ32" s="23"/>
      <c r="LCA32" s="23"/>
      <c r="LCB32" s="23"/>
      <c r="LCC32" s="23"/>
      <c r="LCD32" s="23"/>
      <c r="LCE32" s="23"/>
      <c r="LCF32" s="23"/>
      <c r="LCG32" s="23"/>
      <c r="LCH32" s="23"/>
      <c r="LCI32" s="23"/>
      <c r="LCJ32" s="23"/>
      <c r="LCK32" s="23"/>
      <c r="LCL32" s="23"/>
      <c r="LCM32" s="23"/>
      <c r="LCN32" s="23"/>
      <c r="LCO32" s="23"/>
      <c r="LCP32" s="23"/>
      <c r="LCQ32" s="23"/>
      <c r="LCR32" s="23"/>
      <c r="LCS32" s="23"/>
      <c r="LCT32" s="23"/>
      <c r="LCU32" s="23"/>
      <c r="LCV32" s="23"/>
      <c r="LCW32" s="23"/>
      <c r="LCX32" s="23"/>
      <c r="LCY32" s="23"/>
      <c r="LCZ32" s="23"/>
      <c r="LDA32" s="23"/>
      <c r="LDB32" s="23"/>
      <c r="LDC32" s="23"/>
      <c r="LDD32" s="23"/>
      <c r="LDE32" s="23"/>
      <c r="LDF32" s="23"/>
      <c r="LDG32" s="23"/>
      <c r="LDH32" s="23"/>
      <c r="LDI32" s="23"/>
      <c r="LDJ32" s="23"/>
      <c r="LDK32" s="23"/>
      <c r="LDL32" s="23"/>
      <c r="LDM32" s="23"/>
      <c r="LDN32" s="23"/>
      <c r="LDO32" s="23"/>
      <c r="LDP32" s="23"/>
      <c r="LDQ32" s="23"/>
      <c r="LDR32" s="23"/>
      <c r="LDS32" s="23"/>
      <c r="LDT32" s="23"/>
      <c r="LDU32" s="23"/>
      <c r="LDV32" s="23"/>
      <c r="LDW32" s="23"/>
      <c r="LDX32" s="23"/>
      <c r="LDY32" s="23"/>
      <c r="LDZ32" s="23"/>
      <c r="LEA32" s="23"/>
      <c r="LEB32" s="23"/>
      <c r="LEC32" s="23"/>
      <c r="LED32" s="23"/>
      <c r="LEE32" s="23"/>
      <c r="LEF32" s="23"/>
      <c r="LEG32" s="23"/>
      <c r="LEH32" s="23"/>
      <c r="LEI32" s="23"/>
      <c r="LEJ32" s="23"/>
      <c r="LEK32" s="23"/>
      <c r="LEL32" s="23"/>
      <c r="LEM32" s="23"/>
      <c r="LEN32" s="23"/>
      <c r="LEO32" s="23"/>
      <c r="LEP32" s="23"/>
      <c r="LEQ32" s="23"/>
      <c r="LER32" s="23"/>
      <c r="LES32" s="23"/>
      <c r="LET32" s="23"/>
      <c r="LEU32" s="23"/>
      <c r="LEV32" s="23"/>
      <c r="LEW32" s="23"/>
      <c r="LEX32" s="23"/>
      <c r="LEY32" s="23"/>
      <c r="LEZ32" s="23"/>
      <c r="LFA32" s="23"/>
      <c r="LFB32" s="23"/>
      <c r="LFC32" s="23"/>
      <c r="LFD32" s="23"/>
      <c r="LFE32" s="23"/>
      <c r="LFF32" s="23"/>
      <c r="LFG32" s="23"/>
      <c r="LFH32" s="23"/>
      <c r="LFI32" s="23"/>
      <c r="LFJ32" s="23"/>
      <c r="LFK32" s="23"/>
      <c r="LFL32" s="23"/>
      <c r="LFM32" s="23"/>
      <c r="LFN32" s="23"/>
      <c r="LFO32" s="23"/>
      <c r="LFP32" s="23"/>
      <c r="LFQ32" s="23"/>
      <c r="LFR32" s="23"/>
      <c r="LFS32" s="23"/>
      <c r="LFT32" s="23"/>
      <c r="LFU32" s="23"/>
      <c r="LFV32" s="23"/>
      <c r="LFW32" s="23"/>
      <c r="LFX32" s="23"/>
      <c r="LFY32" s="23"/>
      <c r="LFZ32" s="23"/>
      <c r="LGA32" s="23"/>
      <c r="LGB32" s="23"/>
      <c r="LGC32" s="23"/>
      <c r="LGD32" s="23"/>
      <c r="LGE32" s="23"/>
      <c r="LGF32" s="23"/>
      <c r="LGG32" s="23"/>
      <c r="LGH32" s="23"/>
      <c r="LGI32" s="23"/>
      <c r="LGJ32" s="23"/>
      <c r="LGK32" s="23"/>
      <c r="LGL32" s="23"/>
      <c r="LGM32" s="23"/>
      <c r="LGN32" s="23"/>
      <c r="LGO32" s="23"/>
      <c r="LGP32" s="23"/>
      <c r="LGQ32" s="23"/>
      <c r="LGR32" s="23"/>
      <c r="LGS32" s="23"/>
      <c r="LGT32" s="23"/>
      <c r="LGU32" s="23"/>
      <c r="LGV32" s="23"/>
      <c r="LGW32" s="23"/>
      <c r="LGX32" s="23"/>
      <c r="LGY32" s="23"/>
      <c r="LGZ32" s="23"/>
      <c r="LHA32" s="23"/>
      <c r="LHB32" s="23"/>
      <c r="LHC32" s="23"/>
      <c r="LHD32" s="23"/>
      <c r="LHE32" s="23"/>
      <c r="LHF32" s="23"/>
      <c r="LHG32" s="23"/>
      <c r="LHH32" s="23"/>
      <c r="LHI32" s="23"/>
      <c r="LHJ32" s="23"/>
      <c r="LHK32" s="23"/>
      <c r="LHL32" s="23"/>
      <c r="LHM32" s="23"/>
      <c r="LHN32" s="23"/>
      <c r="LHO32" s="23"/>
      <c r="LHP32" s="23"/>
      <c r="LHQ32" s="23"/>
      <c r="LHR32" s="23"/>
      <c r="LHS32" s="23"/>
      <c r="LHT32" s="23"/>
      <c r="LHU32" s="23"/>
      <c r="LHV32" s="23"/>
      <c r="LHW32" s="23"/>
      <c r="LHX32" s="23"/>
      <c r="LHY32" s="23"/>
      <c r="LHZ32" s="23"/>
      <c r="LIA32" s="23"/>
      <c r="LIB32" s="23"/>
      <c r="LIC32" s="23"/>
      <c r="LID32" s="23"/>
      <c r="LIE32" s="23"/>
      <c r="LIF32" s="23"/>
      <c r="LIG32" s="23"/>
      <c r="LIH32" s="23"/>
      <c r="LII32" s="23"/>
      <c r="LIJ32" s="23"/>
      <c r="LIK32" s="23"/>
      <c r="LIL32" s="23"/>
      <c r="LIM32" s="23"/>
      <c r="LIN32" s="23"/>
      <c r="LIO32" s="23"/>
      <c r="LIP32" s="23"/>
      <c r="LIQ32" s="23"/>
      <c r="LIR32" s="23"/>
      <c r="LIS32" s="23"/>
      <c r="LIT32" s="23"/>
      <c r="LIU32" s="23"/>
      <c r="LIV32" s="23"/>
      <c r="LIW32" s="23"/>
      <c r="LIX32" s="23"/>
      <c r="LIY32" s="23"/>
      <c r="LIZ32" s="23"/>
      <c r="LJA32" s="23"/>
      <c r="LJB32" s="23"/>
      <c r="LJC32" s="23"/>
      <c r="LJD32" s="23"/>
      <c r="LJE32" s="23"/>
      <c r="LJF32" s="23"/>
      <c r="LJG32" s="23"/>
      <c r="LJH32" s="23"/>
      <c r="LJI32" s="23"/>
      <c r="LJJ32" s="23"/>
      <c r="LJK32" s="23"/>
      <c r="LJL32" s="23"/>
      <c r="LJM32" s="23"/>
      <c r="LJN32" s="23"/>
      <c r="LJO32" s="23"/>
      <c r="LJP32" s="23"/>
      <c r="LJQ32" s="23"/>
      <c r="LJR32" s="23"/>
      <c r="LJS32" s="23"/>
      <c r="LJT32" s="23"/>
      <c r="LJU32" s="23"/>
      <c r="LJV32" s="23"/>
      <c r="LJW32" s="23"/>
      <c r="LJX32" s="23"/>
      <c r="LJY32" s="23"/>
      <c r="LJZ32" s="23"/>
      <c r="LKA32" s="23"/>
      <c r="LKB32" s="23"/>
      <c r="LKC32" s="23"/>
      <c r="LKD32" s="23"/>
      <c r="LKE32" s="23"/>
      <c r="LKF32" s="23"/>
      <c r="LKG32" s="23"/>
      <c r="LKH32" s="23"/>
      <c r="LKI32" s="23"/>
      <c r="LKJ32" s="23"/>
      <c r="LKK32" s="23"/>
      <c r="LKL32" s="23"/>
      <c r="LKM32" s="23"/>
      <c r="LKN32" s="23"/>
      <c r="LKO32" s="23"/>
      <c r="LKP32" s="23"/>
      <c r="LKQ32" s="23"/>
      <c r="LKR32" s="23"/>
      <c r="LKS32" s="23"/>
      <c r="LKT32" s="23"/>
      <c r="LKU32" s="23"/>
      <c r="LKV32" s="23"/>
      <c r="LKW32" s="23"/>
      <c r="LKX32" s="23"/>
      <c r="LKY32" s="23"/>
      <c r="LKZ32" s="23"/>
      <c r="LLA32" s="23"/>
      <c r="LLB32" s="23"/>
      <c r="LLC32" s="23"/>
      <c r="LLD32" s="23"/>
      <c r="LLE32" s="23"/>
      <c r="LLF32" s="23"/>
      <c r="LLG32" s="23"/>
      <c r="LLH32" s="23"/>
      <c r="LLI32" s="23"/>
      <c r="LLJ32" s="23"/>
      <c r="LLK32" s="23"/>
      <c r="LLL32" s="23"/>
      <c r="LLM32" s="23"/>
      <c r="LLN32" s="23"/>
      <c r="LLO32" s="23"/>
      <c r="LLP32" s="23"/>
      <c r="LLQ32" s="23"/>
      <c r="LLR32" s="23"/>
      <c r="LLS32" s="23"/>
      <c r="LLT32" s="23"/>
      <c r="LLU32" s="23"/>
      <c r="LLV32" s="23"/>
      <c r="LLW32" s="23"/>
      <c r="LLX32" s="23"/>
      <c r="LLY32" s="23"/>
      <c r="LLZ32" s="23"/>
      <c r="LMA32" s="23"/>
      <c r="LMB32" s="23"/>
      <c r="LMC32" s="23"/>
      <c r="LMD32" s="23"/>
      <c r="LME32" s="23"/>
      <c r="LMF32" s="23"/>
      <c r="LMG32" s="23"/>
      <c r="LMH32" s="23"/>
      <c r="LMI32" s="23"/>
      <c r="LMJ32" s="23"/>
      <c r="LMK32" s="23"/>
      <c r="LML32" s="23"/>
      <c r="LMM32" s="23"/>
      <c r="LMN32" s="23"/>
      <c r="LMO32" s="23"/>
      <c r="LMP32" s="23"/>
      <c r="LMQ32" s="23"/>
      <c r="LMR32" s="23"/>
      <c r="LMS32" s="23"/>
      <c r="LMT32" s="23"/>
      <c r="LMU32" s="23"/>
      <c r="LMV32" s="23"/>
      <c r="LMW32" s="23"/>
      <c r="LMX32" s="23"/>
      <c r="LMY32" s="23"/>
      <c r="LMZ32" s="23"/>
      <c r="LNA32" s="23"/>
      <c r="LNB32" s="23"/>
      <c r="LNC32" s="23"/>
      <c r="LND32" s="23"/>
      <c r="LNE32" s="23"/>
      <c r="LNF32" s="23"/>
      <c r="LNG32" s="23"/>
      <c r="LNH32" s="23"/>
      <c r="LNI32" s="23"/>
      <c r="LNJ32" s="23"/>
      <c r="LNK32" s="23"/>
      <c r="LNL32" s="23"/>
      <c r="LNM32" s="23"/>
      <c r="LNN32" s="23"/>
      <c r="LNO32" s="23"/>
      <c r="LNP32" s="23"/>
      <c r="LNQ32" s="23"/>
      <c r="LNR32" s="23"/>
      <c r="LNS32" s="23"/>
      <c r="LNT32" s="23"/>
      <c r="LNU32" s="23"/>
      <c r="LNV32" s="23"/>
      <c r="LNW32" s="23"/>
      <c r="LNX32" s="23"/>
      <c r="LNY32" s="23"/>
      <c r="LNZ32" s="23"/>
      <c r="LOA32" s="23"/>
      <c r="LOB32" s="23"/>
      <c r="LOC32" s="23"/>
      <c r="LOD32" s="23"/>
      <c r="LOE32" s="23"/>
      <c r="LOF32" s="23"/>
      <c r="LOG32" s="23"/>
      <c r="LOH32" s="23"/>
      <c r="LOI32" s="23"/>
      <c r="LOJ32" s="23"/>
      <c r="LOK32" s="23"/>
      <c r="LOL32" s="23"/>
      <c r="LOM32" s="23"/>
      <c r="LON32" s="23"/>
      <c r="LOO32" s="23"/>
      <c r="LOP32" s="23"/>
      <c r="LOQ32" s="23"/>
      <c r="LOR32" s="23"/>
      <c r="LOS32" s="23"/>
      <c r="LOT32" s="23"/>
      <c r="LOU32" s="23"/>
      <c r="LOV32" s="23"/>
      <c r="LOW32" s="23"/>
      <c r="LOX32" s="23"/>
      <c r="LOY32" s="23"/>
      <c r="LOZ32" s="23"/>
      <c r="LPA32" s="23"/>
      <c r="LPB32" s="23"/>
      <c r="LPC32" s="23"/>
      <c r="LPD32" s="23"/>
      <c r="LPE32" s="23"/>
      <c r="LPF32" s="23"/>
      <c r="LPG32" s="23"/>
      <c r="LPH32" s="23"/>
      <c r="LPI32" s="23"/>
      <c r="LPJ32" s="23"/>
      <c r="LPK32" s="23"/>
      <c r="LPL32" s="23"/>
      <c r="LPM32" s="23"/>
      <c r="LPN32" s="23"/>
      <c r="LPO32" s="23"/>
      <c r="LPP32" s="23"/>
      <c r="LPQ32" s="23"/>
      <c r="LPR32" s="23"/>
      <c r="LPS32" s="23"/>
      <c r="LPT32" s="23"/>
      <c r="LPU32" s="23"/>
      <c r="LPV32" s="23"/>
      <c r="LPW32" s="23"/>
      <c r="LPX32" s="23"/>
      <c r="LPY32" s="23"/>
      <c r="LPZ32" s="23"/>
      <c r="LQA32" s="23"/>
      <c r="LQB32" s="23"/>
      <c r="LQC32" s="23"/>
      <c r="LQD32" s="23"/>
      <c r="LQE32" s="23"/>
      <c r="LQF32" s="23"/>
      <c r="LQG32" s="23"/>
      <c r="LQH32" s="23"/>
      <c r="LQI32" s="23"/>
      <c r="LQJ32" s="23"/>
      <c r="LQK32" s="23"/>
      <c r="LQL32" s="23"/>
      <c r="LQM32" s="23"/>
      <c r="LQN32" s="23"/>
      <c r="LQO32" s="23"/>
      <c r="LQP32" s="23"/>
      <c r="LQQ32" s="23"/>
      <c r="LQR32" s="23"/>
      <c r="LQS32" s="23"/>
      <c r="LQT32" s="23"/>
      <c r="LQU32" s="23"/>
      <c r="LQV32" s="23"/>
      <c r="LQW32" s="23"/>
      <c r="LQX32" s="23"/>
      <c r="LQY32" s="23"/>
      <c r="LQZ32" s="23"/>
      <c r="LRA32" s="23"/>
      <c r="LRB32" s="23"/>
      <c r="LRC32" s="23"/>
      <c r="LRD32" s="23"/>
      <c r="LRE32" s="23"/>
      <c r="LRF32" s="23"/>
      <c r="LRG32" s="23"/>
      <c r="LRH32" s="23"/>
      <c r="LRI32" s="23"/>
      <c r="LRJ32" s="23"/>
      <c r="LRK32" s="23"/>
      <c r="LRL32" s="23"/>
      <c r="LRM32" s="23"/>
      <c r="LRN32" s="23"/>
      <c r="LRO32" s="23"/>
      <c r="LRP32" s="23"/>
      <c r="LRQ32" s="23"/>
      <c r="LRR32" s="23"/>
      <c r="LRS32" s="23"/>
      <c r="LRT32" s="23"/>
      <c r="LRU32" s="23"/>
      <c r="LRV32" s="23"/>
      <c r="LRW32" s="23"/>
      <c r="LRX32" s="23"/>
      <c r="LRY32" s="23"/>
      <c r="LRZ32" s="23"/>
      <c r="LSA32" s="23"/>
      <c r="LSB32" s="23"/>
      <c r="LSC32" s="23"/>
      <c r="LSD32" s="23"/>
      <c r="LSE32" s="23"/>
      <c r="LSF32" s="23"/>
      <c r="LSG32" s="23"/>
      <c r="LSH32" s="23"/>
      <c r="LSI32" s="23"/>
      <c r="LSJ32" s="23"/>
      <c r="LSK32" s="23"/>
      <c r="LSL32" s="23"/>
      <c r="LSM32" s="23"/>
      <c r="LSN32" s="23"/>
      <c r="LSO32" s="23"/>
      <c r="LSP32" s="23"/>
      <c r="LSQ32" s="23"/>
      <c r="LSR32" s="23"/>
      <c r="LSS32" s="23"/>
      <c r="LST32" s="23"/>
      <c r="LSU32" s="23"/>
      <c r="LSV32" s="23"/>
      <c r="LSW32" s="23"/>
      <c r="LSX32" s="23"/>
      <c r="LSY32" s="23"/>
      <c r="LSZ32" s="23"/>
      <c r="LTA32" s="23"/>
      <c r="LTB32" s="23"/>
      <c r="LTC32" s="23"/>
      <c r="LTD32" s="23"/>
      <c r="LTE32" s="23"/>
      <c r="LTF32" s="23"/>
      <c r="LTG32" s="23"/>
      <c r="LTH32" s="23"/>
      <c r="LTI32" s="23"/>
      <c r="LTJ32" s="23"/>
      <c r="LTK32" s="23"/>
      <c r="LTL32" s="23"/>
      <c r="LTM32" s="23"/>
      <c r="LTN32" s="23"/>
      <c r="LTO32" s="23"/>
      <c r="LTP32" s="23"/>
      <c r="LTQ32" s="23"/>
      <c r="LTR32" s="23"/>
      <c r="LTS32" s="23"/>
      <c r="LTT32" s="23"/>
      <c r="LTU32" s="23"/>
      <c r="LTV32" s="23"/>
      <c r="LTW32" s="23"/>
      <c r="LTX32" s="23"/>
      <c r="LTY32" s="23"/>
      <c r="LTZ32" s="23"/>
      <c r="LUA32" s="23"/>
      <c r="LUB32" s="23"/>
      <c r="LUC32" s="23"/>
      <c r="LUD32" s="23"/>
      <c r="LUE32" s="23"/>
      <c r="LUF32" s="23"/>
      <c r="LUG32" s="23"/>
      <c r="LUH32" s="23"/>
      <c r="LUI32" s="23"/>
      <c r="LUJ32" s="23"/>
      <c r="LUK32" s="23"/>
      <c r="LUL32" s="23"/>
      <c r="LUM32" s="23"/>
      <c r="LUN32" s="23"/>
      <c r="LUO32" s="23"/>
      <c r="LUP32" s="23"/>
      <c r="LUQ32" s="23"/>
      <c r="LUR32" s="23"/>
      <c r="LUS32" s="23"/>
      <c r="LUT32" s="23"/>
      <c r="LUU32" s="23"/>
      <c r="LUV32" s="23"/>
      <c r="LUW32" s="23"/>
      <c r="LUX32" s="23"/>
      <c r="LUY32" s="23"/>
      <c r="LUZ32" s="23"/>
      <c r="LVA32" s="23"/>
      <c r="LVB32" s="23"/>
      <c r="LVC32" s="23"/>
      <c r="LVD32" s="23"/>
      <c r="LVE32" s="23"/>
      <c r="LVF32" s="23"/>
      <c r="LVG32" s="23"/>
      <c r="LVH32" s="23"/>
      <c r="LVI32" s="23"/>
      <c r="LVJ32" s="23"/>
      <c r="LVK32" s="23"/>
      <c r="LVL32" s="23"/>
      <c r="LVM32" s="23"/>
      <c r="LVN32" s="23"/>
      <c r="LVO32" s="23"/>
      <c r="LVP32" s="23"/>
      <c r="LVQ32" s="23"/>
      <c r="LVR32" s="23"/>
      <c r="LVS32" s="23"/>
      <c r="LVT32" s="23"/>
      <c r="LVU32" s="23"/>
      <c r="LVV32" s="23"/>
      <c r="LVW32" s="23"/>
      <c r="LVX32" s="23"/>
      <c r="LVY32" s="23"/>
      <c r="LVZ32" s="23"/>
      <c r="LWA32" s="23"/>
      <c r="LWB32" s="23"/>
      <c r="LWC32" s="23"/>
      <c r="LWD32" s="23"/>
      <c r="LWE32" s="23"/>
      <c r="LWF32" s="23"/>
      <c r="LWG32" s="23"/>
      <c r="LWH32" s="23"/>
      <c r="LWI32" s="23"/>
      <c r="LWJ32" s="23"/>
      <c r="LWK32" s="23"/>
      <c r="LWL32" s="23"/>
      <c r="LWM32" s="23"/>
      <c r="LWN32" s="23"/>
      <c r="LWO32" s="23"/>
      <c r="LWP32" s="23"/>
      <c r="LWQ32" s="23"/>
      <c r="LWR32" s="23"/>
      <c r="LWS32" s="23"/>
      <c r="LWT32" s="23"/>
      <c r="LWU32" s="23"/>
      <c r="LWV32" s="23"/>
      <c r="LWW32" s="23"/>
      <c r="LWX32" s="23"/>
      <c r="LWY32" s="23"/>
      <c r="LWZ32" s="23"/>
      <c r="LXA32" s="23"/>
      <c r="LXB32" s="23"/>
      <c r="LXC32" s="23"/>
      <c r="LXD32" s="23"/>
      <c r="LXE32" s="23"/>
      <c r="LXF32" s="23"/>
      <c r="LXG32" s="23"/>
      <c r="LXH32" s="23"/>
      <c r="LXI32" s="23"/>
      <c r="LXJ32" s="23"/>
      <c r="LXK32" s="23"/>
      <c r="LXL32" s="23"/>
      <c r="LXM32" s="23"/>
      <c r="LXN32" s="23"/>
      <c r="LXO32" s="23"/>
      <c r="LXP32" s="23"/>
      <c r="LXQ32" s="23"/>
      <c r="LXR32" s="23"/>
      <c r="LXS32" s="23"/>
      <c r="LXT32" s="23"/>
      <c r="LXU32" s="23"/>
      <c r="LXV32" s="23"/>
      <c r="LXW32" s="23"/>
      <c r="LXX32" s="23"/>
      <c r="LXY32" s="23"/>
      <c r="LXZ32" s="23"/>
      <c r="LYA32" s="23"/>
      <c r="LYB32" s="23"/>
      <c r="LYC32" s="23"/>
      <c r="LYD32" s="23"/>
      <c r="LYE32" s="23"/>
      <c r="LYF32" s="23"/>
      <c r="LYG32" s="23"/>
      <c r="LYH32" s="23"/>
      <c r="LYI32" s="23"/>
      <c r="LYJ32" s="23"/>
      <c r="LYK32" s="23"/>
      <c r="LYL32" s="23"/>
      <c r="LYM32" s="23"/>
      <c r="LYN32" s="23"/>
      <c r="LYO32" s="23"/>
      <c r="LYP32" s="23"/>
      <c r="LYQ32" s="23"/>
      <c r="LYR32" s="23"/>
      <c r="LYS32" s="23"/>
      <c r="LYT32" s="23"/>
      <c r="LYU32" s="23"/>
      <c r="LYV32" s="23"/>
      <c r="LYW32" s="23"/>
      <c r="LYX32" s="23"/>
      <c r="LYY32" s="23"/>
      <c r="LYZ32" s="23"/>
      <c r="LZA32" s="23"/>
      <c r="LZB32" s="23"/>
      <c r="LZC32" s="23"/>
      <c r="LZD32" s="23"/>
      <c r="LZE32" s="23"/>
      <c r="LZF32" s="23"/>
      <c r="LZG32" s="23"/>
      <c r="LZH32" s="23"/>
      <c r="LZI32" s="23"/>
      <c r="LZJ32" s="23"/>
      <c r="LZK32" s="23"/>
      <c r="LZL32" s="23"/>
      <c r="LZM32" s="23"/>
      <c r="LZN32" s="23"/>
      <c r="LZO32" s="23"/>
      <c r="LZP32" s="23"/>
      <c r="LZQ32" s="23"/>
      <c r="LZR32" s="23"/>
      <c r="LZS32" s="23"/>
      <c r="LZT32" s="23"/>
      <c r="LZU32" s="23"/>
      <c r="LZV32" s="23"/>
      <c r="LZW32" s="23"/>
      <c r="LZX32" s="23"/>
      <c r="LZY32" s="23"/>
      <c r="LZZ32" s="23"/>
      <c r="MAA32" s="23"/>
      <c r="MAB32" s="23"/>
      <c r="MAC32" s="23"/>
      <c r="MAD32" s="23"/>
      <c r="MAE32" s="23"/>
      <c r="MAF32" s="23"/>
      <c r="MAG32" s="23"/>
      <c r="MAH32" s="23"/>
      <c r="MAI32" s="23"/>
      <c r="MAJ32" s="23"/>
      <c r="MAK32" s="23"/>
      <c r="MAL32" s="23"/>
      <c r="MAM32" s="23"/>
      <c r="MAN32" s="23"/>
      <c r="MAO32" s="23"/>
      <c r="MAP32" s="23"/>
      <c r="MAQ32" s="23"/>
      <c r="MAR32" s="23"/>
      <c r="MAS32" s="23"/>
      <c r="MAT32" s="23"/>
      <c r="MAU32" s="23"/>
      <c r="MAV32" s="23"/>
      <c r="MAW32" s="23"/>
      <c r="MAX32" s="23"/>
      <c r="MAY32" s="23"/>
      <c r="MAZ32" s="23"/>
      <c r="MBA32" s="23"/>
      <c r="MBB32" s="23"/>
      <c r="MBC32" s="23"/>
      <c r="MBD32" s="23"/>
      <c r="MBE32" s="23"/>
      <c r="MBF32" s="23"/>
      <c r="MBG32" s="23"/>
      <c r="MBH32" s="23"/>
      <c r="MBI32" s="23"/>
      <c r="MBJ32" s="23"/>
      <c r="MBK32" s="23"/>
      <c r="MBL32" s="23"/>
      <c r="MBM32" s="23"/>
      <c r="MBN32" s="23"/>
      <c r="MBO32" s="23"/>
      <c r="MBP32" s="23"/>
      <c r="MBQ32" s="23"/>
      <c r="MBR32" s="23"/>
      <c r="MBS32" s="23"/>
      <c r="MBT32" s="23"/>
      <c r="MBU32" s="23"/>
      <c r="MBV32" s="23"/>
      <c r="MBW32" s="23"/>
      <c r="MBX32" s="23"/>
      <c r="MBY32" s="23"/>
      <c r="MBZ32" s="23"/>
      <c r="MCA32" s="23"/>
      <c r="MCB32" s="23"/>
      <c r="MCC32" s="23"/>
      <c r="MCD32" s="23"/>
      <c r="MCE32" s="23"/>
      <c r="MCF32" s="23"/>
      <c r="MCG32" s="23"/>
      <c r="MCH32" s="23"/>
      <c r="MCI32" s="23"/>
      <c r="MCJ32" s="23"/>
      <c r="MCK32" s="23"/>
      <c r="MCL32" s="23"/>
      <c r="MCM32" s="23"/>
      <c r="MCN32" s="23"/>
      <c r="MCO32" s="23"/>
      <c r="MCP32" s="23"/>
      <c r="MCQ32" s="23"/>
      <c r="MCR32" s="23"/>
      <c r="MCS32" s="23"/>
      <c r="MCT32" s="23"/>
      <c r="MCU32" s="23"/>
      <c r="MCV32" s="23"/>
      <c r="MCW32" s="23"/>
      <c r="MCX32" s="23"/>
      <c r="MCY32" s="23"/>
      <c r="MCZ32" s="23"/>
      <c r="MDA32" s="23"/>
      <c r="MDB32" s="23"/>
      <c r="MDC32" s="23"/>
      <c r="MDD32" s="23"/>
      <c r="MDE32" s="23"/>
      <c r="MDF32" s="23"/>
      <c r="MDG32" s="23"/>
      <c r="MDH32" s="23"/>
      <c r="MDI32" s="23"/>
      <c r="MDJ32" s="23"/>
      <c r="MDK32" s="23"/>
      <c r="MDL32" s="23"/>
      <c r="MDM32" s="23"/>
      <c r="MDN32" s="23"/>
      <c r="MDO32" s="23"/>
      <c r="MDP32" s="23"/>
      <c r="MDQ32" s="23"/>
      <c r="MDR32" s="23"/>
      <c r="MDS32" s="23"/>
      <c r="MDT32" s="23"/>
      <c r="MDU32" s="23"/>
      <c r="MDV32" s="23"/>
      <c r="MDW32" s="23"/>
      <c r="MDX32" s="23"/>
      <c r="MDY32" s="23"/>
      <c r="MDZ32" s="23"/>
      <c r="MEA32" s="23"/>
      <c r="MEB32" s="23"/>
      <c r="MEC32" s="23"/>
      <c r="MED32" s="23"/>
      <c r="MEE32" s="23"/>
      <c r="MEF32" s="23"/>
      <c r="MEG32" s="23"/>
      <c r="MEH32" s="23"/>
      <c r="MEI32" s="23"/>
      <c r="MEJ32" s="23"/>
      <c r="MEK32" s="23"/>
      <c r="MEL32" s="23"/>
      <c r="MEM32" s="23"/>
      <c r="MEN32" s="23"/>
      <c r="MEO32" s="23"/>
      <c r="MEP32" s="23"/>
      <c r="MEQ32" s="23"/>
      <c r="MER32" s="23"/>
      <c r="MES32" s="23"/>
      <c r="MET32" s="23"/>
      <c r="MEU32" s="23"/>
      <c r="MEV32" s="23"/>
      <c r="MEW32" s="23"/>
      <c r="MEX32" s="23"/>
      <c r="MEY32" s="23"/>
      <c r="MEZ32" s="23"/>
      <c r="MFA32" s="23"/>
      <c r="MFB32" s="23"/>
      <c r="MFC32" s="23"/>
      <c r="MFD32" s="23"/>
      <c r="MFE32" s="23"/>
      <c r="MFF32" s="23"/>
      <c r="MFG32" s="23"/>
      <c r="MFH32" s="23"/>
      <c r="MFI32" s="23"/>
      <c r="MFJ32" s="23"/>
      <c r="MFK32" s="23"/>
      <c r="MFL32" s="23"/>
      <c r="MFM32" s="23"/>
      <c r="MFN32" s="23"/>
      <c r="MFO32" s="23"/>
      <c r="MFP32" s="23"/>
      <c r="MFQ32" s="23"/>
      <c r="MFR32" s="23"/>
      <c r="MFS32" s="23"/>
      <c r="MFT32" s="23"/>
      <c r="MFU32" s="23"/>
      <c r="MFV32" s="23"/>
      <c r="MFW32" s="23"/>
      <c r="MFX32" s="23"/>
      <c r="MFY32" s="23"/>
      <c r="MFZ32" s="23"/>
      <c r="MGA32" s="23"/>
      <c r="MGB32" s="23"/>
      <c r="MGC32" s="23"/>
      <c r="MGD32" s="23"/>
      <c r="MGE32" s="23"/>
      <c r="MGF32" s="23"/>
      <c r="MGG32" s="23"/>
      <c r="MGH32" s="23"/>
      <c r="MGI32" s="23"/>
      <c r="MGJ32" s="23"/>
      <c r="MGK32" s="23"/>
      <c r="MGL32" s="23"/>
      <c r="MGM32" s="23"/>
      <c r="MGN32" s="23"/>
      <c r="MGO32" s="23"/>
      <c r="MGP32" s="23"/>
      <c r="MGQ32" s="23"/>
      <c r="MGR32" s="23"/>
      <c r="MGS32" s="23"/>
      <c r="MGT32" s="23"/>
      <c r="MGU32" s="23"/>
      <c r="MGV32" s="23"/>
      <c r="MGW32" s="23"/>
      <c r="MGX32" s="23"/>
      <c r="MGY32" s="23"/>
      <c r="MGZ32" s="23"/>
      <c r="MHA32" s="23"/>
      <c r="MHB32" s="23"/>
      <c r="MHC32" s="23"/>
      <c r="MHD32" s="23"/>
      <c r="MHE32" s="23"/>
      <c r="MHF32" s="23"/>
      <c r="MHG32" s="23"/>
      <c r="MHH32" s="23"/>
      <c r="MHI32" s="23"/>
      <c r="MHJ32" s="23"/>
      <c r="MHK32" s="23"/>
      <c r="MHL32" s="23"/>
      <c r="MHM32" s="23"/>
      <c r="MHN32" s="23"/>
      <c r="MHO32" s="23"/>
      <c r="MHP32" s="23"/>
      <c r="MHQ32" s="23"/>
      <c r="MHR32" s="23"/>
      <c r="MHS32" s="23"/>
      <c r="MHT32" s="23"/>
      <c r="MHU32" s="23"/>
      <c r="MHV32" s="23"/>
      <c r="MHW32" s="23"/>
      <c r="MHX32" s="23"/>
      <c r="MHY32" s="23"/>
      <c r="MHZ32" s="23"/>
      <c r="MIA32" s="23"/>
      <c r="MIB32" s="23"/>
      <c r="MIC32" s="23"/>
      <c r="MID32" s="23"/>
      <c r="MIE32" s="23"/>
      <c r="MIF32" s="23"/>
      <c r="MIG32" s="23"/>
      <c r="MIH32" s="23"/>
      <c r="MII32" s="23"/>
      <c r="MIJ32" s="23"/>
      <c r="MIK32" s="23"/>
      <c r="MIL32" s="23"/>
      <c r="MIM32" s="23"/>
      <c r="MIN32" s="23"/>
      <c r="MIO32" s="23"/>
      <c r="MIP32" s="23"/>
      <c r="MIQ32" s="23"/>
      <c r="MIR32" s="23"/>
      <c r="MIS32" s="23"/>
      <c r="MIT32" s="23"/>
      <c r="MIU32" s="23"/>
      <c r="MIV32" s="23"/>
      <c r="MIW32" s="23"/>
      <c r="MIX32" s="23"/>
      <c r="MIY32" s="23"/>
      <c r="MIZ32" s="23"/>
      <c r="MJA32" s="23"/>
      <c r="MJB32" s="23"/>
      <c r="MJC32" s="23"/>
      <c r="MJD32" s="23"/>
      <c r="MJE32" s="23"/>
      <c r="MJF32" s="23"/>
      <c r="MJG32" s="23"/>
      <c r="MJH32" s="23"/>
      <c r="MJI32" s="23"/>
      <c r="MJJ32" s="23"/>
      <c r="MJK32" s="23"/>
      <c r="MJL32" s="23"/>
      <c r="MJM32" s="23"/>
      <c r="MJN32" s="23"/>
      <c r="MJO32" s="23"/>
      <c r="MJP32" s="23"/>
      <c r="MJQ32" s="23"/>
      <c r="MJR32" s="23"/>
      <c r="MJS32" s="23"/>
      <c r="MJT32" s="23"/>
      <c r="MJU32" s="23"/>
      <c r="MJV32" s="23"/>
      <c r="MJW32" s="23"/>
      <c r="MJX32" s="23"/>
      <c r="MJY32" s="23"/>
      <c r="MJZ32" s="23"/>
      <c r="MKA32" s="23"/>
      <c r="MKB32" s="23"/>
      <c r="MKC32" s="23"/>
      <c r="MKD32" s="23"/>
      <c r="MKE32" s="23"/>
      <c r="MKF32" s="23"/>
      <c r="MKG32" s="23"/>
      <c r="MKH32" s="23"/>
      <c r="MKI32" s="23"/>
      <c r="MKJ32" s="23"/>
      <c r="MKK32" s="23"/>
      <c r="MKL32" s="23"/>
      <c r="MKM32" s="23"/>
      <c r="MKN32" s="23"/>
      <c r="MKO32" s="23"/>
      <c r="MKP32" s="23"/>
      <c r="MKQ32" s="23"/>
      <c r="MKR32" s="23"/>
      <c r="MKS32" s="23"/>
      <c r="MKT32" s="23"/>
      <c r="MKU32" s="23"/>
      <c r="MKV32" s="23"/>
      <c r="MKW32" s="23"/>
      <c r="MKX32" s="23"/>
      <c r="MKY32" s="23"/>
      <c r="MKZ32" s="23"/>
      <c r="MLA32" s="23"/>
      <c r="MLB32" s="23"/>
      <c r="MLC32" s="23"/>
      <c r="MLD32" s="23"/>
      <c r="MLE32" s="23"/>
      <c r="MLF32" s="23"/>
      <c r="MLG32" s="23"/>
      <c r="MLH32" s="23"/>
      <c r="MLI32" s="23"/>
      <c r="MLJ32" s="23"/>
      <c r="MLK32" s="23"/>
      <c r="MLL32" s="23"/>
      <c r="MLM32" s="23"/>
      <c r="MLN32" s="23"/>
      <c r="MLO32" s="23"/>
      <c r="MLP32" s="23"/>
      <c r="MLQ32" s="23"/>
      <c r="MLR32" s="23"/>
      <c r="MLS32" s="23"/>
      <c r="MLT32" s="23"/>
      <c r="MLU32" s="23"/>
      <c r="MLV32" s="23"/>
      <c r="MLW32" s="23"/>
      <c r="MLX32" s="23"/>
      <c r="MLY32" s="23"/>
      <c r="MLZ32" s="23"/>
      <c r="MMA32" s="23"/>
      <c r="MMB32" s="23"/>
      <c r="MMC32" s="23"/>
      <c r="MMD32" s="23"/>
      <c r="MME32" s="23"/>
      <c r="MMF32" s="23"/>
      <c r="MMG32" s="23"/>
      <c r="MMH32" s="23"/>
      <c r="MMI32" s="23"/>
      <c r="MMJ32" s="23"/>
      <c r="MMK32" s="23"/>
      <c r="MML32" s="23"/>
      <c r="MMM32" s="23"/>
      <c r="MMN32" s="23"/>
      <c r="MMO32" s="23"/>
      <c r="MMP32" s="23"/>
      <c r="MMQ32" s="23"/>
      <c r="MMR32" s="23"/>
      <c r="MMS32" s="23"/>
      <c r="MMT32" s="23"/>
      <c r="MMU32" s="23"/>
      <c r="MMV32" s="23"/>
      <c r="MMW32" s="23"/>
      <c r="MMX32" s="23"/>
      <c r="MMY32" s="23"/>
      <c r="MMZ32" s="23"/>
      <c r="MNA32" s="23"/>
      <c r="MNB32" s="23"/>
      <c r="MNC32" s="23"/>
      <c r="MND32" s="23"/>
      <c r="MNE32" s="23"/>
      <c r="MNF32" s="23"/>
      <c r="MNG32" s="23"/>
      <c r="MNH32" s="23"/>
      <c r="MNI32" s="23"/>
      <c r="MNJ32" s="23"/>
      <c r="MNK32" s="23"/>
      <c r="MNL32" s="23"/>
      <c r="MNM32" s="23"/>
      <c r="MNN32" s="23"/>
      <c r="MNO32" s="23"/>
      <c r="MNP32" s="23"/>
      <c r="MNQ32" s="23"/>
      <c r="MNR32" s="23"/>
      <c r="MNS32" s="23"/>
      <c r="MNT32" s="23"/>
      <c r="MNU32" s="23"/>
      <c r="MNV32" s="23"/>
      <c r="MNW32" s="23"/>
      <c r="MNX32" s="23"/>
      <c r="MNY32" s="23"/>
      <c r="MNZ32" s="23"/>
      <c r="MOA32" s="23"/>
      <c r="MOB32" s="23"/>
      <c r="MOC32" s="23"/>
      <c r="MOD32" s="23"/>
      <c r="MOE32" s="23"/>
      <c r="MOF32" s="23"/>
      <c r="MOG32" s="23"/>
      <c r="MOH32" s="23"/>
      <c r="MOI32" s="23"/>
      <c r="MOJ32" s="23"/>
      <c r="MOK32" s="23"/>
      <c r="MOL32" s="23"/>
      <c r="MOM32" s="23"/>
      <c r="MON32" s="23"/>
      <c r="MOO32" s="23"/>
      <c r="MOP32" s="23"/>
      <c r="MOQ32" s="23"/>
      <c r="MOR32" s="23"/>
      <c r="MOS32" s="23"/>
      <c r="MOT32" s="23"/>
      <c r="MOU32" s="23"/>
      <c r="MOV32" s="23"/>
      <c r="MOW32" s="23"/>
      <c r="MOX32" s="23"/>
      <c r="MOY32" s="23"/>
      <c r="MOZ32" s="23"/>
      <c r="MPA32" s="23"/>
      <c r="MPB32" s="23"/>
      <c r="MPC32" s="23"/>
      <c r="MPD32" s="23"/>
      <c r="MPE32" s="23"/>
      <c r="MPF32" s="23"/>
      <c r="MPG32" s="23"/>
      <c r="MPH32" s="23"/>
      <c r="MPI32" s="23"/>
      <c r="MPJ32" s="23"/>
      <c r="MPK32" s="23"/>
      <c r="MPL32" s="23"/>
      <c r="MPM32" s="23"/>
      <c r="MPN32" s="23"/>
      <c r="MPO32" s="23"/>
      <c r="MPP32" s="23"/>
      <c r="MPQ32" s="23"/>
      <c r="MPR32" s="23"/>
      <c r="MPS32" s="23"/>
      <c r="MPT32" s="23"/>
      <c r="MPU32" s="23"/>
      <c r="MPV32" s="23"/>
      <c r="MPW32" s="23"/>
      <c r="MPX32" s="23"/>
      <c r="MPY32" s="23"/>
      <c r="MPZ32" s="23"/>
      <c r="MQA32" s="23"/>
      <c r="MQB32" s="23"/>
      <c r="MQC32" s="23"/>
      <c r="MQD32" s="23"/>
      <c r="MQE32" s="23"/>
      <c r="MQF32" s="23"/>
      <c r="MQG32" s="23"/>
      <c r="MQH32" s="23"/>
      <c r="MQI32" s="23"/>
      <c r="MQJ32" s="23"/>
      <c r="MQK32" s="23"/>
      <c r="MQL32" s="23"/>
      <c r="MQM32" s="23"/>
      <c r="MQN32" s="23"/>
      <c r="MQO32" s="23"/>
      <c r="MQP32" s="23"/>
      <c r="MQQ32" s="23"/>
      <c r="MQR32" s="23"/>
      <c r="MQS32" s="23"/>
      <c r="MQT32" s="23"/>
      <c r="MQU32" s="23"/>
      <c r="MQV32" s="23"/>
      <c r="MQW32" s="23"/>
      <c r="MQX32" s="23"/>
      <c r="MQY32" s="23"/>
      <c r="MQZ32" s="23"/>
      <c r="MRA32" s="23"/>
      <c r="MRB32" s="23"/>
      <c r="MRC32" s="23"/>
      <c r="MRD32" s="23"/>
      <c r="MRE32" s="23"/>
      <c r="MRF32" s="23"/>
      <c r="MRG32" s="23"/>
      <c r="MRH32" s="23"/>
      <c r="MRI32" s="23"/>
      <c r="MRJ32" s="23"/>
      <c r="MRK32" s="23"/>
      <c r="MRL32" s="23"/>
      <c r="MRM32" s="23"/>
      <c r="MRN32" s="23"/>
      <c r="MRO32" s="23"/>
      <c r="MRP32" s="23"/>
      <c r="MRQ32" s="23"/>
      <c r="MRR32" s="23"/>
      <c r="MRS32" s="23"/>
      <c r="MRT32" s="23"/>
      <c r="MRU32" s="23"/>
      <c r="MRV32" s="23"/>
      <c r="MRW32" s="23"/>
      <c r="MRX32" s="23"/>
      <c r="MRY32" s="23"/>
      <c r="MRZ32" s="23"/>
      <c r="MSA32" s="23"/>
      <c r="MSB32" s="23"/>
      <c r="MSC32" s="23"/>
      <c r="MSD32" s="23"/>
      <c r="MSE32" s="23"/>
      <c r="MSF32" s="23"/>
      <c r="MSG32" s="23"/>
      <c r="MSH32" s="23"/>
      <c r="MSI32" s="23"/>
      <c r="MSJ32" s="23"/>
      <c r="MSK32" s="23"/>
      <c r="MSL32" s="23"/>
      <c r="MSM32" s="23"/>
      <c r="MSN32" s="23"/>
      <c r="MSO32" s="23"/>
      <c r="MSP32" s="23"/>
      <c r="MSQ32" s="23"/>
      <c r="MSR32" s="23"/>
      <c r="MSS32" s="23"/>
      <c r="MST32" s="23"/>
      <c r="MSU32" s="23"/>
      <c r="MSV32" s="23"/>
      <c r="MSW32" s="23"/>
      <c r="MSX32" s="23"/>
      <c r="MSY32" s="23"/>
      <c r="MSZ32" s="23"/>
      <c r="MTA32" s="23"/>
      <c r="MTB32" s="23"/>
      <c r="MTC32" s="23"/>
      <c r="MTD32" s="23"/>
      <c r="MTE32" s="23"/>
      <c r="MTF32" s="23"/>
      <c r="MTG32" s="23"/>
      <c r="MTH32" s="23"/>
      <c r="MTI32" s="23"/>
      <c r="MTJ32" s="23"/>
      <c r="MTK32" s="23"/>
      <c r="MTL32" s="23"/>
      <c r="MTM32" s="23"/>
      <c r="MTN32" s="23"/>
      <c r="MTO32" s="23"/>
      <c r="MTP32" s="23"/>
      <c r="MTQ32" s="23"/>
      <c r="MTR32" s="23"/>
      <c r="MTS32" s="23"/>
      <c r="MTT32" s="23"/>
      <c r="MTU32" s="23"/>
      <c r="MTV32" s="23"/>
      <c r="MTW32" s="23"/>
      <c r="MTX32" s="23"/>
      <c r="MTY32" s="23"/>
      <c r="MTZ32" s="23"/>
      <c r="MUA32" s="23"/>
      <c r="MUB32" s="23"/>
      <c r="MUC32" s="23"/>
      <c r="MUD32" s="23"/>
      <c r="MUE32" s="23"/>
      <c r="MUF32" s="23"/>
      <c r="MUG32" s="23"/>
      <c r="MUH32" s="23"/>
      <c r="MUI32" s="23"/>
      <c r="MUJ32" s="23"/>
      <c r="MUK32" s="23"/>
      <c r="MUL32" s="23"/>
      <c r="MUM32" s="23"/>
      <c r="MUN32" s="23"/>
      <c r="MUO32" s="23"/>
      <c r="MUP32" s="23"/>
      <c r="MUQ32" s="23"/>
      <c r="MUR32" s="23"/>
      <c r="MUS32" s="23"/>
      <c r="MUT32" s="23"/>
      <c r="MUU32" s="23"/>
      <c r="MUV32" s="23"/>
      <c r="MUW32" s="23"/>
      <c r="MUX32" s="23"/>
      <c r="MUY32" s="23"/>
      <c r="MUZ32" s="23"/>
      <c r="MVA32" s="23"/>
      <c r="MVB32" s="23"/>
      <c r="MVC32" s="23"/>
      <c r="MVD32" s="23"/>
      <c r="MVE32" s="23"/>
      <c r="MVF32" s="23"/>
      <c r="MVG32" s="23"/>
      <c r="MVH32" s="23"/>
      <c r="MVI32" s="23"/>
      <c r="MVJ32" s="23"/>
      <c r="MVK32" s="23"/>
      <c r="MVL32" s="23"/>
      <c r="MVM32" s="23"/>
      <c r="MVN32" s="23"/>
      <c r="MVO32" s="23"/>
      <c r="MVP32" s="23"/>
      <c r="MVQ32" s="23"/>
      <c r="MVR32" s="23"/>
      <c r="MVS32" s="23"/>
      <c r="MVT32" s="23"/>
      <c r="MVU32" s="23"/>
      <c r="MVV32" s="23"/>
      <c r="MVW32" s="23"/>
      <c r="MVX32" s="23"/>
      <c r="MVY32" s="23"/>
      <c r="MVZ32" s="23"/>
      <c r="MWA32" s="23"/>
      <c r="MWB32" s="23"/>
      <c r="MWC32" s="23"/>
      <c r="MWD32" s="23"/>
      <c r="MWE32" s="23"/>
      <c r="MWF32" s="23"/>
      <c r="MWG32" s="23"/>
      <c r="MWH32" s="23"/>
      <c r="MWI32" s="23"/>
      <c r="MWJ32" s="23"/>
      <c r="MWK32" s="23"/>
      <c r="MWL32" s="23"/>
      <c r="MWM32" s="23"/>
      <c r="MWN32" s="23"/>
      <c r="MWO32" s="23"/>
      <c r="MWP32" s="23"/>
      <c r="MWQ32" s="23"/>
      <c r="MWR32" s="23"/>
      <c r="MWS32" s="23"/>
      <c r="MWT32" s="23"/>
      <c r="MWU32" s="23"/>
      <c r="MWV32" s="23"/>
      <c r="MWW32" s="23"/>
      <c r="MWX32" s="23"/>
      <c r="MWY32" s="23"/>
      <c r="MWZ32" s="23"/>
      <c r="MXA32" s="23"/>
      <c r="MXB32" s="23"/>
      <c r="MXC32" s="23"/>
      <c r="MXD32" s="23"/>
      <c r="MXE32" s="23"/>
      <c r="MXF32" s="23"/>
      <c r="MXG32" s="23"/>
      <c r="MXH32" s="23"/>
      <c r="MXI32" s="23"/>
      <c r="MXJ32" s="23"/>
      <c r="MXK32" s="23"/>
      <c r="MXL32" s="23"/>
      <c r="MXM32" s="23"/>
      <c r="MXN32" s="23"/>
      <c r="MXO32" s="23"/>
      <c r="MXP32" s="23"/>
      <c r="MXQ32" s="23"/>
      <c r="MXR32" s="23"/>
      <c r="MXS32" s="23"/>
      <c r="MXT32" s="23"/>
      <c r="MXU32" s="23"/>
      <c r="MXV32" s="23"/>
      <c r="MXW32" s="23"/>
      <c r="MXX32" s="23"/>
      <c r="MXY32" s="23"/>
      <c r="MXZ32" s="23"/>
      <c r="MYA32" s="23"/>
      <c r="MYB32" s="23"/>
      <c r="MYC32" s="23"/>
      <c r="MYD32" s="23"/>
      <c r="MYE32" s="23"/>
      <c r="MYF32" s="23"/>
      <c r="MYG32" s="23"/>
      <c r="MYH32" s="23"/>
      <c r="MYI32" s="23"/>
      <c r="MYJ32" s="23"/>
      <c r="MYK32" s="23"/>
      <c r="MYL32" s="23"/>
      <c r="MYM32" s="23"/>
      <c r="MYN32" s="23"/>
      <c r="MYO32" s="23"/>
      <c r="MYP32" s="23"/>
      <c r="MYQ32" s="23"/>
      <c r="MYR32" s="23"/>
      <c r="MYS32" s="23"/>
      <c r="MYT32" s="23"/>
      <c r="MYU32" s="23"/>
      <c r="MYV32" s="23"/>
      <c r="MYW32" s="23"/>
      <c r="MYX32" s="23"/>
      <c r="MYY32" s="23"/>
      <c r="MYZ32" s="23"/>
      <c r="MZA32" s="23"/>
      <c r="MZB32" s="23"/>
      <c r="MZC32" s="23"/>
      <c r="MZD32" s="23"/>
      <c r="MZE32" s="23"/>
      <c r="MZF32" s="23"/>
      <c r="MZG32" s="23"/>
      <c r="MZH32" s="23"/>
      <c r="MZI32" s="23"/>
      <c r="MZJ32" s="23"/>
      <c r="MZK32" s="23"/>
      <c r="MZL32" s="23"/>
      <c r="MZM32" s="23"/>
      <c r="MZN32" s="23"/>
      <c r="MZO32" s="23"/>
      <c r="MZP32" s="23"/>
      <c r="MZQ32" s="23"/>
      <c r="MZR32" s="23"/>
      <c r="MZS32" s="23"/>
      <c r="MZT32" s="23"/>
      <c r="MZU32" s="23"/>
      <c r="MZV32" s="23"/>
      <c r="MZW32" s="23"/>
      <c r="MZX32" s="23"/>
      <c r="MZY32" s="23"/>
      <c r="MZZ32" s="23"/>
      <c r="NAA32" s="23"/>
      <c r="NAB32" s="23"/>
      <c r="NAC32" s="23"/>
      <c r="NAD32" s="23"/>
      <c r="NAE32" s="23"/>
      <c r="NAF32" s="23"/>
      <c r="NAG32" s="23"/>
      <c r="NAH32" s="23"/>
      <c r="NAI32" s="23"/>
      <c r="NAJ32" s="23"/>
      <c r="NAK32" s="23"/>
      <c r="NAL32" s="23"/>
      <c r="NAM32" s="23"/>
      <c r="NAN32" s="23"/>
      <c r="NAO32" s="23"/>
      <c r="NAP32" s="23"/>
      <c r="NAQ32" s="23"/>
      <c r="NAR32" s="23"/>
      <c r="NAS32" s="23"/>
      <c r="NAT32" s="23"/>
      <c r="NAU32" s="23"/>
      <c r="NAV32" s="23"/>
      <c r="NAW32" s="23"/>
      <c r="NAX32" s="23"/>
      <c r="NAY32" s="23"/>
      <c r="NAZ32" s="23"/>
      <c r="NBA32" s="23"/>
      <c r="NBB32" s="23"/>
      <c r="NBC32" s="23"/>
      <c r="NBD32" s="23"/>
      <c r="NBE32" s="23"/>
      <c r="NBF32" s="23"/>
      <c r="NBG32" s="23"/>
      <c r="NBH32" s="23"/>
      <c r="NBI32" s="23"/>
      <c r="NBJ32" s="23"/>
      <c r="NBK32" s="23"/>
      <c r="NBL32" s="23"/>
      <c r="NBM32" s="23"/>
      <c r="NBN32" s="23"/>
      <c r="NBO32" s="23"/>
      <c r="NBP32" s="23"/>
      <c r="NBQ32" s="23"/>
      <c r="NBR32" s="23"/>
      <c r="NBS32" s="23"/>
      <c r="NBT32" s="23"/>
      <c r="NBU32" s="23"/>
      <c r="NBV32" s="23"/>
      <c r="NBW32" s="23"/>
      <c r="NBX32" s="23"/>
      <c r="NBY32" s="23"/>
      <c r="NBZ32" s="23"/>
      <c r="NCA32" s="23"/>
      <c r="NCB32" s="23"/>
      <c r="NCC32" s="23"/>
      <c r="NCD32" s="23"/>
      <c r="NCE32" s="23"/>
      <c r="NCF32" s="23"/>
      <c r="NCG32" s="23"/>
      <c r="NCH32" s="23"/>
      <c r="NCI32" s="23"/>
      <c r="NCJ32" s="23"/>
      <c r="NCK32" s="23"/>
      <c r="NCL32" s="23"/>
      <c r="NCM32" s="23"/>
      <c r="NCN32" s="23"/>
      <c r="NCO32" s="23"/>
      <c r="NCP32" s="23"/>
      <c r="NCQ32" s="23"/>
      <c r="NCR32" s="23"/>
      <c r="NCS32" s="23"/>
      <c r="NCT32" s="23"/>
      <c r="NCU32" s="23"/>
      <c r="NCV32" s="23"/>
      <c r="NCW32" s="23"/>
      <c r="NCX32" s="23"/>
      <c r="NCY32" s="23"/>
      <c r="NCZ32" s="23"/>
      <c r="NDA32" s="23"/>
      <c r="NDB32" s="23"/>
      <c r="NDC32" s="23"/>
      <c r="NDD32" s="23"/>
      <c r="NDE32" s="23"/>
      <c r="NDF32" s="23"/>
      <c r="NDG32" s="23"/>
      <c r="NDH32" s="23"/>
      <c r="NDI32" s="23"/>
      <c r="NDJ32" s="23"/>
      <c r="NDK32" s="23"/>
      <c r="NDL32" s="23"/>
      <c r="NDM32" s="23"/>
      <c r="NDN32" s="23"/>
      <c r="NDO32" s="23"/>
      <c r="NDP32" s="23"/>
      <c r="NDQ32" s="23"/>
      <c r="NDR32" s="23"/>
      <c r="NDS32" s="23"/>
      <c r="NDT32" s="23"/>
      <c r="NDU32" s="23"/>
      <c r="NDV32" s="23"/>
      <c r="NDW32" s="23"/>
      <c r="NDX32" s="23"/>
      <c r="NDY32" s="23"/>
      <c r="NDZ32" s="23"/>
      <c r="NEA32" s="23"/>
      <c r="NEB32" s="23"/>
      <c r="NEC32" s="23"/>
      <c r="NED32" s="23"/>
      <c r="NEE32" s="23"/>
      <c r="NEF32" s="23"/>
      <c r="NEG32" s="23"/>
      <c r="NEH32" s="23"/>
      <c r="NEI32" s="23"/>
      <c r="NEJ32" s="23"/>
      <c r="NEK32" s="23"/>
      <c r="NEL32" s="23"/>
      <c r="NEM32" s="23"/>
      <c r="NEN32" s="23"/>
      <c r="NEO32" s="23"/>
      <c r="NEP32" s="23"/>
      <c r="NEQ32" s="23"/>
      <c r="NER32" s="23"/>
      <c r="NES32" s="23"/>
      <c r="NET32" s="23"/>
      <c r="NEU32" s="23"/>
      <c r="NEV32" s="23"/>
      <c r="NEW32" s="23"/>
      <c r="NEX32" s="23"/>
      <c r="NEY32" s="23"/>
      <c r="NEZ32" s="23"/>
      <c r="NFA32" s="23"/>
      <c r="NFB32" s="23"/>
      <c r="NFC32" s="23"/>
      <c r="NFD32" s="23"/>
      <c r="NFE32" s="23"/>
      <c r="NFF32" s="23"/>
      <c r="NFG32" s="23"/>
      <c r="NFH32" s="23"/>
      <c r="NFI32" s="23"/>
      <c r="NFJ32" s="23"/>
      <c r="NFK32" s="23"/>
      <c r="NFL32" s="23"/>
      <c r="NFM32" s="23"/>
      <c r="NFN32" s="23"/>
      <c r="NFO32" s="23"/>
      <c r="NFP32" s="23"/>
      <c r="NFQ32" s="23"/>
      <c r="NFR32" s="23"/>
      <c r="NFS32" s="23"/>
      <c r="NFT32" s="23"/>
      <c r="NFU32" s="23"/>
      <c r="NFV32" s="23"/>
      <c r="NFW32" s="23"/>
      <c r="NFX32" s="23"/>
      <c r="NFY32" s="23"/>
      <c r="NFZ32" s="23"/>
      <c r="NGA32" s="23"/>
      <c r="NGB32" s="23"/>
      <c r="NGC32" s="23"/>
      <c r="NGD32" s="23"/>
      <c r="NGE32" s="23"/>
      <c r="NGF32" s="23"/>
      <c r="NGG32" s="23"/>
      <c r="NGH32" s="23"/>
      <c r="NGI32" s="23"/>
      <c r="NGJ32" s="23"/>
      <c r="NGK32" s="23"/>
      <c r="NGL32" s="23"/>
      <c r="NGM32" s="23"/>
      <c r="NGN32" s="23"/>
      <c r="NGO32" s="23"/>
      <c r="NGP32" s="23"/>
      <c r="NGQ32" s="23"/>
      <c r="NGR32" s="23"/>
      <c r="NGS32" s="23"/>
      <c r="NGT32" s="23"/>
      <c r="NGU32" s="23"/>
      <c r="NGV32" s="23"/>
      <c r="NGW32" s="23"/>
      <c r="NGX32" s="23"/>
      <c r="NGY32" s="23"/>
      <c r="NGZ32" s="23"/>
      <c r="NHA32" s="23"/>
      <c r="NHB32" s="23"/>
      <c r="NHC32" s="23"/>
      <c r="NHD32" s="23"/>
      <c r="NHE32" s="23"/>
      <c r="NHF32" s="23"/>
      <c r="NHG32" s="23"/>
      <c r="NHH32" s="23"/>
      <c r="NHI32" s="23"/>
      <c r="NHJ32" s="23"/>
      <c r="NHK32" s="23"/>
      <c r="NHL32" s="23"/>
      <c r="NHM32" s="23"/>
      <c r="NHN32" s="23"/>
      <c r="NHO32" s="23"/>
      <c r="NHP32" s="23"/>
      <c r="NHQ32" s="23"/>
      <c r="NHR32" s="23"/>
      <c r="NHS32" s="23"/>
      <c r="NHT32" s="23"/>
      <c r="NHU32" s="23"/>
      <c r="NHV32" s="23"/>
      <c r="NHW32" s="23"/>
      <c r="NHX32" s="23"/>
      <c r="NHY32" s="23"/>
      <c r="NHZ32" s="23"/>
      <c r="NIA32" s="23"/>
      <c r="NIB32" s="23"/>
      <c r="NIC32" s="23"/>
      <c r="NID32" s="23"/>
      <c r="NIE32" s="23"/>
      <c r="NIF32" s="23"/>
      <c r="NIG32" s="23"/>
      <c r="NIH32" s="23"/>
      <c r="NII32" s="23"/>
      <c r="NIJ32" s="23"/>
      <c r="NIK32" s="23"/>
      <c r="NIL32" s="23"/>
      <c r="NIM32" s="23"/>
      <c r="NIN32" s="23"/>
      <c r="NIO32" s="23"/>
      <c r="NIP32" s="23"/>
      <c r="NIQ32" s="23"/>
      <c r="NIR32" s="23"/>
      <c r="NIS32" s="23"/>
      <c r="NIT32" s="23"/>
      <c r="NIU32" s="23"/>
      <c r="NIV32" s="23"/>
      <c r="NIW32" s="23"/>
      <c r="NIX32" s="23"/>
      <c r="NIY32" s="23"/>
      <c r="NIZ32" s="23"/>
      <c r="NJA32" s="23"/>
      <c r="NJB32" s="23"/>
      <c r="NJC32" s="23"/>
      <c r="NJD32" s="23"/>
      <c r="NJE32" s="23"/>
      <c r="NJF32" s="23"/>
      <c r="NJG32" s="23"/>
      <c r="NJH32" s="23"/>
      <c r="NJI32" s="23"/>
      <c r="NJJ32" s="23"/>
      <c r="NJK32" s="23"/>
      <c r="NJL32" s="23"/>
      <c r="NJM32" s="23"/>
      <c r="NJN32" s="23"/>
      <c r="NJO32" s="23"/>
      <c r="NJP32" s="23"/>
      <c r="NJQ32" s="23"/>
      <c r="NJR32" s="23"/>
      <c r="NJS32" s="23"/>
      <c r="NJT32" s="23"/>
      <c r="NJU32" s="23"/>
      <c r="NJV32" s="23"/>
      <c r="NJW32" s="23"/>
      <c r="NJX32" s="23"/>
      <c r="NJY32" s="23"/>
      <c r="NJZ32" s="23"/>
      <c r="NKA32" s="23"/>
      <c r="NKB32" s="23"/>
      <c r="NKC32" s="23"/>
      <c r="NKD32" s="23"/>
      <c r="NKE32" s="23"/>
      <c r="NKF32" s="23"/>
      <c r="NKG32" s="23"/>
      <c r="NKH32" s="23"/>
      <c r="NKI32" s="23"/>
      <c r="NKJ32" s="23"/>
      <c r="NKK32" s="23"/>
      <c r="NKL32" s="23"/>
      <c r="NKM32" s="23"/>
      <c r="NKN32" s="23"/>
      <c r="NKO32" s="23"/>
      <c r="NKP32" s="23"/>
      <c r="NKQ32" s="23"/>
      <c r="NKR32" s="23"/>
      <c r="NKS32" s="23"/>
      <c r="NKT32" s="23"/>
      <c r="NKU32" s="23"/>
      <c r="NKV32" s="23"/>
      <c r="NKW32" s="23"/>
      <c r="NKX32" s="23"/>
      <c r="NKY32" s="23"/>
      <c r="NKZ32" s="23"/>
      <c r="NLA32" s="23"/>
      <c r="NLB32" s="23"/>
      <c r="NLC32" s="23"/>
      <c r="NLD32" s="23"/>
      <c r="NLE32" s="23"/>
      <c r="NLF32" s="23"/>
      <c r="NLG32" s="23"/>
      <c r="NLH32" s="23"/>
      <c r="NLI32" s="23"/>
      <c r="NLJ32" s="23"/>
      <c r="NLK32" s="23"/>
      <c r="NLL32" s="23"/>
      <c r="NLM32" s="23"/>
      <c r="NLN32" s="23"/>
      <c r="NLO32" s="23"/>
      <c r="NLP32" s="23"/>
      <c r="NLQ32" s="23"/>
      <c r="NLR32" s="23"/>
      <c r="NLS32" s="23"/>
      <c r="NLT32" s="23"/>
      <c r="NLU32" s="23"/>
      <c r="NLV32" s="23"/>
      <c r="NLW32" s="23"/>
      <c r="NLX32" s="23"/>
      <c r="NLY32" s="23"/>
      <c r="NLZ32" s="23"/>
      <c r="NMA32" s="23"/>
      <c r="NMB32" s="23"/>
      <c r="NMC32" s="23"/>
      <c r="NMD32" s="23"/>
      <c r="NME32" s="23"/>
      <c r="NMF32" s="23"/>
      <c r="NMG32" s="23"/>
      <c r="NMH32" s="23"/>
      <c r="NMI32" s="23"/>
      <c r="NMJ32" s="23"/>
      <c r="NMK32" s="23"/>
      <c r="NML32" s="23"/>
      <c r="NMM32" s="23"/>
      <c r="NMN32" s="23"/>
      <c r="NMO32" s="23"/>
      <c r="NMP32" s="23"/>
      <c r="NMQ32" s="23"/>
      <c r="NMR32" s="23"/>
      <c r="NMS32" s="23"/>
      <c r="NMT32" s="23"/>
      <c r="NMU32" s="23"/>
      <c r="NMV32" s="23"/>
      <c r="NMW32" s="23"/>
      <c r="NMX32" s="23"/>
      <c r="NMY32" s="23"/>
      <c r="NMZ32" s="23"/>
      <c r="NNA32" s="23"/>
      <c r="NNB32" s="23"/>
      <c r="NNC32" s="23"/>
      <c r="NND32" s="23"/>
      <c r="NNE32" s="23"/>
      <c r="NNF32" s="23"/>
      <c r="NNG32" s="23"/>
      <c r="NNH32" s="23"/>
      <c r="NNI32" s="23"/>
      <c r="NNJ32" s="23"/>
      <c r="NNK32" s="23"/>
      <c r="NNL32" s="23"/>
      <c r="NNM32" s="23"/>
      <c r="NNN32" s="23"/>
      <c r="NNO32" s="23"/>
      <c r="NNP32" s="23"/>
      <c r="NNQ32" s="23"/>
      <c r="NNR32" s="23"/>
      <c r="NNS32" s="23"/>
      <c r="NNT32" s="23"/>
      <c r="NNU32" s="23"/>
      <c r="NNV32" s="23"/>
      <c r="NNW32" s="23"/>
      <c r="NNX32" s="23"/>
      <c r="NNY32" s="23"/>
      <c r="NNZ32" s="23"/>
      <c r="NOA32" s="23"/>
      <c r="NOB32" s="23"/>
      <c r="NOC32" s="23"/>
      <c r="NOD32" s="23"/>
      <c r="NOE32" s="23"/>
      <c r="NOF32" s="23"/>
      <c r="NOG32" s="23"/>
      <c r="NOH32" s="23"/>
      <c r="NOI32" s="23"/>
      <c r="NOJ32" s="23"/>
      <c r="NOK32" s="23"/>
      <c r="NOL32" s="23"/>
      <c r="NOM32" s="23"/>
      <c r="NON32" s="23"/>
      <c r="NOO32" s="23"/>
      <c r="NOP32" s="23"/>
      <c r="NOQ32" s="23"/>
      <c r="NOR32" s="23"/>
      <c r="NOS32" s="23"/>
      <c r="NOT32" s="23"/>
      <c r="NOU32" s="23"/>
      <c r="NOV32" s="23"/>
      <c r="NOW32" s="23"/>
      <c r="NOX32" s="23"/>
      <c r="NOY32" s="23"/>
      <c r="NOZ32" s="23"/>
      <c r="NPA32" s="23"/>
      <c r="NPB32" s="23"/>
      <c r="NPC32" s="23"/>
      <c r="NPD32" s="23"/>
      <c r="NPE32" s="23"/>
      <c r="NPF32" s="23"/>
      <c r="NPG32" s="23"/>
      <c r="NPH32" s="23"/>
      <c r="NPI32" s="23"/>
      <c r="NPJ32" s="23"/>
      <c r="NPK32" s="23"/>
      <c r="NPL32" s="23"/>
      <c r="NPM32" s="23"/>
      <c r="NPN32" s="23"/>
      <c r="NPO32" s="23"/>
      <c r="NPP32" s="23"/>
      <c r="NPQ32" s="23"/>
      <c r="NPR32" s="23"/>
      <c r="NPS32" s="23"/>
      <c r="NPT32" s="23"/>
      <c r="NPU32" s="23"/>
      <c r="NPV32" s="23"/>
      <c r="NPW32" s="23"/>
      <c r="NPX32" s="23"/>
      <c r="NPY32" s="23"/>
      <c r="NPZ32" s="23"/>
      <c r="NQA32" s="23"/>
      <c r="NQB32" s="23"/>
      <c r="NQC32" s="23"/>
      <c r="NQD32" s="23"/>
      <c r="NQE32" s="23"/>
      <c r="NQF32" s="23"/>
      <c r="NQG32" s="23"/>
      <c r="NQH32" s="23"/>
      <c r="NQI32" s="23"/>
      <c r="NQJ32" s="23"/>
      <c r="NQK32" s="23"/>
      <c r="NQL32" s="23"/>
      <c r="NQM32" s="23"/>
      <c r="NQN32" s="23"/>
      <c r="NQO32" s="23"/>
      <c r="NQP32" s="23"/>
      <c r="NQQ32" s="23"/>
      <c r="NQR32" s="23"/>
      <c r="NQS32" s="23"/>
      <c r="NQT32" s="23"/>
      <c r="NQU32" s="23"/>
      <c r="NQV32" s="23"/>
      <c r="NQW32" s="23"/>
      <c r="NQX32" s="23"/>
      <c r="NQY32" s="23"/>
      <c r="NQZ32" s="23"/>
      <c r="NRA32" s="23"/>
      <c r="NRB32" s="23"/>
      <c r="NRC32" s="23"/>
      <c r="NRD32" s="23"/>
      <c r="NRE32" s="23"/>
      <c r="NRF32" s="23"/>
      <c r="NRG32" s="23"/>
      <c r="NRH32" s="23"/>
      <c r="NRI32" s="23"/>
      <c r="NRJ32" s="23"/>
      <c r="NRK32" s="23"/>
      <c r="NRL32" s="23"/>
      <c r="NRM32" s="23"/>
      <c r="NRN32" s="23"/>
      <c r="NRO32" s="23"/>
      <c r="NRP32" s="23"/>
      <c r="NRQ32" s="23"/>
      <c r="NRR32" s="23"/>
      <c r="NRS32" s="23"/>
      <c r="NRT32" s="23"/>
      <c r="NRU32" s="23"/>
      <c r="NRV32" s="23"/>
      <c r="NRW32" s="23"/>
      <c r="NRX32" s="23"/>
      <c r="NRY32" s="23"/>
      <c r="NRZ32" s="23"/>
      <c r="NSA32" s="23"/>
      <c r="NSB32" s="23"/>
      <c r="NSC32" s="23"/>
      <c r="NSD32" s="23"/>
      <c r="NSE32" s="23"/>
      <c r="NSF32" s="23"/>
      <c r="NSG32" s="23"/>
      <c r="NSH32" s="23"/>
      <c r="NSI32" s="23"/>
      <c r="NSJ32" s="23"/>
      <c r="NSK32" s="23"/>
      <c r="NSL32" s="23"/>
      <c r="NSM32" s="23"/>
      <c r="NSN32" s="23"/>
      <c r="NSO32" s="23"/>
      <c r="NSP32" s="23"/>
      <c r="NSQ32" s="23"/>
      <c r="NSR32" s="23"/>
      <c r="NSS32" s="23"/>
      <c r="NST32" s="23"/>
      <c r="NSU32" s="23"/>
      <c r="NSV32" s="23"/>
      <c r="NSW32" s="23"/>
      <c r="NSX32" s="23"/>
      <c r="NSY32" s="23"/>
      <c r="NSZ32" s="23"/>
      <c r="NTA32" s="23"/>
      <c r="NTB32" s="23"/>
      <c r="NTC32" s="23"/>
      <c r="NTD32" s="23"/>
      <c r="NTE32" s="23"/>
      <c r="NTF32" s="23"/>
      <c r="NTG32" s="23"/>
      <c r="NTH32" s="23"/>
      <c r="NTI32" s="23"/>
      <c r="NTJ32" s="23"/>
      <c r="NTK32" s="23"/>
      <c r="NTL32" s="23"/>
      <c r="NTM32" s="23"/>
      <c r="NTN32" s="23"/>
      <c r="NTO32" s="23"/>
      <c r="NTP32" s="23"/>
      <c r="NTQ32" s="23"/>
      <c r="NTR32" s="23"/>
      <c r="NTS32" s="23"/>
      <c r="NTT32" s="23"/>
      <c r="NTU32" s="23"/>
      <c r="NTV32" s="23"/>
      <c r="NTW32" s="23"/>
      <c r="NTX32" s="23"/>
      <c r="NTY32" s="23"/>
      <c r="NTZ32" s="23"/>
      <c r="NUA32" s="23"/>
      <c r="NUB32" s="23"/>
      <c r="NUC32" s="23"/>
      <c r="NUD32" s="23"/>
      <c r="NUE32" s="23"/>
      <c r="NUF32" s="23"/>
      <c r="NUG32" s="23"/>
      <c r="NUH32" s="23"/>
      <c r="NUI32" s="23"/>
      <c r="NUJ32" s="23"/>
      <c r="NUK32" s="23"/>
      <c r="NUL32" s="23"/>
      <c r="NUM32" s="23"/>
      <c r="NUN32" s="23"/>
      <c r="NUO32" s="23"/>
      <c r="NUP32" s="23"/>
      <c r="NUQ32" s="23"/>
      <c r="NUR32" s="23"/>
      <c r="NUS32" s="23"/>
      <c r="NUT32" s="23"/>
      <c r="NUU32" s="23"/>
      <c r="NUV32" s="23"/>
      <c r="NUW32" s="23"/>
      <c r="NUX32" s="23"/>
      <c r="NUY32" s="23"/>
      <c r="NUZ32" s="23"/>
      <c r="NVA32" s="23"/>
      <c r="NVB32" s="23"/>
      <c r="NVC32" s="23"/>
      <c r="NVD32" s="23"/>
      <c r="NVE32" s="23"/>
      <c r="NVF32" s="23"/>
      <c r="NVG32" s="23"/>
      <c r="NVH32" s="23"/>
      <c r="NVI32" s="23"/>
      <c r="NVJ32" s="23"/>
      <c r="NVK32" s="23"/>
      <c r="NVL32" s="23"/>
      <c r="NVM32" s="23"/>
      <c r="NVN32" s="23"/>
      <c r="NVO32" s="23"/>
      <c r="NVP32" s="23"/>
      <c r="NVQ32" s="23"/>
      <c r="NVR32" s="23"/>
      <c r="NVS32" s="23"/>
      <c r="NVT32" s="23"/>
      <c r="NVU32" s="23"/>
      <c r="NVV32" s="23"/>
      <c r="NVW32" s="23"/>
      <c r="NVX32" s="23"/>
      <c r="NVY32" s="23"/>
      <c r="NVZ32" s="23"/>
      <c r="NWA32" s="23"/>
      <c r="NWB32" s="23"/>
      <c r="NWC32" s="23"/>
      <c r="NWD32" s="23"/>
      <c r="NWE32" s="23"/>
      <c r="NWF32" s="23"/>
      <c r="NWG32" s="23"/>
      <c r="NWH32" s="23"/>
      <c r="NWI32" s="23"/>
      <c r="NWJ32" s="23"/>
      <c r="NWK32" s="23"/>
      <c r="NWL32" s="23"/>
      <c r="NWM32" s="23"/>
      <c r="NWN32" s="23"/>
      <c r="NWO32" s="23"/>
      <c r="NWP32" s="23"/>
      <c r="NWQ32" s="23"/>
      <c r="NWR32" s="23"/>
      <c r="NWS32" s="23"/>
      <c r="NWT32" s="23"/>
      <c r="NWU32" s="23"/>
      <c r="NWV32" s="23"/>
      <c r="NWW32" s="23"/>
      <c r="NWX32" s="23"/>
      <c r="NWY32" s="23"/>
      <c r="NWZ32" s="23"/>
      <c r="NXA32" s="23"/>
      <c r="NXB32" s="23"/>
      <c r="NXC32" s="23"/>
      <c r="NXD32" s="23"/>
      <c r="NXE32" s="23"/>
      <c r="NXF32" s="23"/>
      <c r="NXG32" s="23"/>
      <c r="NXH32" s="23"/>
      <c r="NXI32" s="23"/>
      <c r="NXJ32" s="23"/>
      <c r="NXK32" s="23"/>
      <c r="NXL32" s="23"/>
      <c r="NXM32" s="23"/>
      <c r="NXN32" s="23"/>
      <c r="NXO32" s="23"/>
      <c r="NXP32" s="23"/>
      <c r="NXQ32" s="23"/>
      <c r="NXR32" s="23"/>
      <c r="NXS32" s="23"/>
      <c r="NXT32" s="23"/>
      <c r="NXU32" s="23"/>
      <c r="NXV32" s="23"/>
      <c r="NXW32" s="23"/>
      <c r="NXX32" s="23"/>
      <c r="NXY32" s="23"/>
      <c r="NXZ32" s="23"/>
      <c r="NYA32" s="23"/>
      <c r="NYB32" s="23"/>
      <c r="NYC32" s="23"/>
      <c r="NYD32" s="23"/>
      <c r="NYE32" s="23"/>
      <c r="NYF32" s="23"/>
      <c r="NYG32" s="23"/>
      <c r="NYH32" s="23"/>
      <c r="NYI32" s="23"/>
      <c r="NYJ32" s="23"/>
      <c r="NYK32" s="23"/>
      <c r="NYL32" s="23"/>
      <c r="NYM32" s="23"/>
      <c r="NYN32" s="23"/>
      <c r="NYO32" s="23"/>
      <c r="NYP32" s="23"/>
      <c r="NYQ32" s="23"/>
      <c r="NYR32" s="23"/>
      <c r="NYS32" s="23"/>
      <c r="NYT32" s="23"/>
      <c r="NYU32" s="23"/>
      <c r="NYV32" s="23"/>
      <c r="NYW32" s="23"/>
      <c r="NYX32" s="23"/>
      <c r="NYY32" s="23"/>
      <c r="NYZ32" s="23"/>
      <c r="NZA32" s="23"/>
      <c r="NZB32" s="23"/>
      <c r="NZC32" s="23"/>
      <c r="NZD32" s="23"/>
      <c r="NZE32" s="23"/>
      <c r="NZF32" s="23"/>
      <c r="NZG32" s="23"/>
      <c r="NZH32" s="23"/>
      <c r="NZI32" s="23"/>
      <c r="NZJ32" s="23"/>
      <c r="NZK32" s="23"/>
      <c r="NZL32" s="23"/>
      <c r="NZM32" s="23"/>
      <c r="NZN32" s="23"/>
      <c r="NZO32" s="23"/>
      <c r="NZP32" s="23"/>
      <c r="NZQ32" s="23"/>
      <c r="NZR32" s="23"/>
      <c r="NZS32" s="23"/>
      <c r="NZT32" s="23"/>
      <c r="NZU32" s="23"/>
      <c r="NZV32" s="23"/>
      <c r="NZW32" s="23"/>
      <c r="NZX32" s="23"/>
      <c r="NZY32" s="23"/>
      <c r="NZZ32" s="23"/>
      <c r="OAA32" s="23"/>
      <c r="OAB32" s="23"/>
      <c r="OAC32" s="23"/>
      <c r="OAD32" s="23"/>
      <c r="OAE32" s="23"/>
      <c r="OAF32" s="23"/>
      <c r="OAG32" s="23"/>
      <c r="OAH32" s="23"/>
      <c r="OAI32" s="23"/>
      <c r="OAJ32" s="23"/>
      <c r="OAK32" s="23"/>
      <c r="OAL32" s="23"/>
      <c r="OAM32" s="23"/>
      <c r="OAN32" s="23"/>
      <c r="OAO32" s="23"/>
      <c r="OAP32" s="23"/>
      <c r="OAQ32" s="23"/>
      <c r="OAR32" s="23"/>
      <c r="OAS32" s="23"/>
      <c r="OAT32" s="23"/>
      <c r="OAU32" s="23"/>
      <c r="OAV32" s="23"/>
      <c r="OAW32" s="23"/>
      <c r="OAX32" s="23"/>
      <c r="OAY32" s="23"/>
      <c r="OAZ32" s="23"/>
      <c r="OBA32" s="23"/>
      <c r="OBB32" s="23"/>
      <c r="OBC32" s="23"/>
      <c r="OBD32" s="23"/>
      <c r="OBE32" s="23"/>
      <c r="OBF32" s="23"/>
      <c r="OBG32" s="23"/>
      <c r="OBH32" s="23"/>
      <c r="OBI32" s="23"/>
      <c r="OBJ32" s="23"/>
      <c r="OBK32" s="23"/>
      <c r="OBL32" s="23"/>
      <c r="OBM32" s="23"/>
      <c r="OBN32" s="23"/>
      <c r="OBO32" s="23"/>
      <c r="OBP32" s="23"/>
      <c r="OBQ32" s="23"/>
      <c r="OBR32" s="23"/>
      <c r="OBS32" s="23"/>
      <c r="OBT32" s="23"/>
      <c r="OBU32" s="23"/>
      <c r="OBV32" s="23"/>
      <c r="OBW32" s="23"/>
      <c r="OBX32" s="23"/>
      <c r="OBY32" s="23"/>
      <c r="OBZ32" s="23"/>
      <c r="OCA32" s="23"/>
      <c r="OCB32" s="23"/>
      <c r="OCC32" s="23"/>
      <c r="OCD32" s="23"/>
      <c r="OCE32" s="23"/>
      <c r="OCF32" s="23"/>
      <c r="OCG32" s="23"/>
      <c r="OCH32" s="23"/>
      <c r="OCI32" s="23"/>
      <c r="OCJ32" s="23"/>
      <c r="OCK32" s="23"/>
      <c r="OCL32" s="23"/>
      <c r="OCM32" s="23"/>
      <c r="OCN32" s="23"/>
      <c r="OCO32" s="23"/>
      <c r="OCP32" s="23"/>
      <c r="OCQ32" s="23"/>
      <c r="OCR32" s="23"/>
      <c r="OCS32" s="23"/>
      <c r="OCT32" s="23"/>
      <c r="OCU32" s="23"/>
      <c r="OCV32" s="23"/>
      <c r="OCW32" s="23"/>
      <c r="OCX32" s="23"/>
      <c r="OCY32" s="23"/>
      <c r="OCZ32" s="23"/>
      <c r="ODA32" s="23"/>
      <c r="ODB32" s="23"/>
      <c r="ODC32" s="23"/>
      <c r="ODD32" s="23"/>
      <c r="ODE32" s="23"/>
      <c r="ODF32" s="23"/>
      <c r="ODG32" s="23"/>
      <c r="ODH32" s="23"/>
      <c r="ODI32" s="23"/>
      <c r="ODJ32" s="23"/>
      <c r="ODK32" s="23"/>
      <c r="ODL32" s="23"/>
      <c r="ODM32" s="23"/>
      <c r="ODN32" s="23"/>
      <c r="ODO32" s="23"/>
      <c r="ODP32" s="23"/>
      <c r="ODQ32" s="23"/>
      <c r="ODR32" s="23"/>
      <c r="ODS32" s="23"/>
      <c r="ODT32" s="23"/>
      <c r="ODU32" s="23"/>
      <c r="ODV32" s="23"/>
      <c r="ODW32" s="23"/>
      <c r="ODX32" s="23"/>
      <c r="ODY32" s="23"/>
      <c r="ODZ32" s="23"/>
      <c r="OEA32" s="23"/>
      <c r="OEB32" s="23"/>
      <c r="OEC32" s="23"/>
      <c r="OED32" s="23"/>
      <c r="OEE32" s="23"/>
      <c r="OEF32" s="23"/>
      <c r="OEG32" s="23"/>
      <c r="OEH32" s="23"/>
      <c r="OEI32" s="23"/>
      <c r="OEJ32" s="23"/>
      <c r="OEK32" s="23"/>
      <c r="OEL32" s="23"/>
      <c r="OEM32" s="23"/>
      <c r="OEN32" s="23"/>
      <c r="OEO32" s="23"/>
      <c r="OEP32" s="23"/>
      <c r="OEQ32" s="23"/>
      <c r="OER32" s="23"/>
      <c r="OES32" s="23"/>
      <c r="OET32" s="23"/>
      <c r="OEU32" s="23"/>
      <c r="OEV32" s="23"/>
      <c r="OEW32" s="23"/>
      <c r="OEX32" s="23"/>
      <c r="OEY32" s="23"/>
      <c r="OEZ32" s="23"/>
      <c r="OFA32" s="23"/>
      <c r="OFB32" s="23"/>
      <c r="OFC32" s="23"/>
      <c r="OFD32" s="23"/>
      <c r="OFE32" s="23"/>
      <c r="OFF32" s="23"/>
      <c r="OFG32" s="23"/>
      <c r="OFH32" s="23"/>
      <c r="OFI32" s="23"/>
      <c r="OFJ32" s="23"/>
      <c r="OFK32" s="23"/>
      <c r="OFL32" s="23"/>
      <c r="OFM32" s="23"/>
      <c r="OFN32" s="23"/>
      <c r="OFO32" s="23"/>
      <c r="OFP32" s="23"/>
      <c r="OFQ32" s="23"/>
      <c r="OFR32" s="23"/>
      <c r="OFS32" s="23"/>
      <c r="OFT32" s="23"/>
      <c r="OFU32" s="23"/>
      <c r="OFV32" s="23"/>
      <c r="OFW32" s="23"/>
      <c r="OFX32" s="23"/>
      <c r="OFY32" s="23"/>
      <c r="OFZ32" s="23"/>
      <c r="OGA32" s="23"/>
      <c r="OGB32" s="23"/>
      <c r="OGC32" s="23"/>
      <c r="OGD32" s="23"/>
      <c r="OGE32" s="23"/>
      <c r="OGF32" s="23"/>
      <c r="OGG32" s="23"/>
      <c r="OGH32" s="23"/>
      <c r="OGI32" s="23"/>
      <c r="OGJ32" s="23"/>
      <c r="OGK32" s="23"/>
      <c r="OGL32" s="23"/>
      <c r="OGM32" s="23"/>
      <c r="OGN32" s="23"/>
      <c r="OGO32" s="23"/>
      <c r="OGP32" s="23"/>
      <c r="OGQ32" s="23"/>
      <c r="OGR32" s="23"/>
      <c r="OGS32" s="23"/>
      <c r="OGT32" s="23"/>
      <c r="OGU32" s="23"/>
      <c r="OGV32" s="23"/>
      <c r="OGW32" s="23"/>
      <c r="OGX32" s="23"/>
      <c r="OGY32" s="23"/>
      <c r="OGZ32" s="23"/>
      <c r="OHA32" s="23"/>
      <c r="OHB32" s="23"/>
      <c r="OHC32" s="23"/>
      <c r="OHD32" s="23"/>
      <c r="OHE32" s="23"/>
      <c r="OHF32" s="23"/>
      <c r="OHG32" s="23"/>
      <c r="OHH32" s="23"/>
      <c r="OHI32" s="23"/>
      <c r="OHJ32" s="23"/>
      <c r="OHK32" s="23"/>
      <c r="OHL32" s="23"/>
      <c r="OHM32" s="23"/>
      <c r="OHN32" s="23"/>
      <c r="OHO32" s="23"/>
      <c r="OHP32" s="23"/>
      <c r="OHQ32" s="23"/>
      <c r="OHR32" s="23"/>
      <c r="OHS32" s="23"/>
      <c r="OHT32" s="23"/>
      <c r="OHU32" s="23"/>
      <c r="OHV32" s="23"/>
      <c r="OHW32" s="23"/>
      <c r="OHX32" s="23"/>
      <c r="OHY32" s="23"/>
      <c r="OHZ32" s="23"/>
      <c r="OIA32" s="23"/>
      <c r="OIB32" s="23"/>
      <c r="OIC32" s="23"/>
      <c r="OID32" s="23"/>
      <c r="OIE32" s="23"/>
      <c r="OIF32" s="23"/>
      <c r="OIG32" s="23"/>
      <c r="OIH32" s="23"/>
      <c r="OII32" s="23"/>
      <c r="OIJ32" s="23"/>
      <c r="OIK32" s="23"/>
      <c r="OIL32" s="23"/>
      <c r="OIM32" s="23"/>
      <c r="OIN32" s="23"/>
      <c r="OIO32" s="23"/>
      <c r="OIP32" s="23"/>
      <c r="OIQ32" s="23"/>
      <c r="OIR32" s="23"/>
      <c r="OIS32" s="23"/>
      <c r="OIT32" s="23"/>
      <c r="OIU32" s="23"/>
      <c r="OIV32" s="23"/>
      <c r="OIW32" s="23"/>
      <c r="OIX32" s="23"/>
      <c r="OIY32" s="23"/>
      <c r="OIZ32" s="23"/>
      <c r="OJA32" s="23"/>
      <c r="OJB32" s="23"/>
      <c r="OJC32" s="23"/>
      <c r="OJD32" s="23"/>
      <c r="OJE32" s="23"/>
      <c r="OJF32" s="23"/>
      <c r="OJG32" s="23"/>
      <c r="OJH32" s="23"/>
      <c r="OJI32" s="23"/>
      <c r="OJJ32" s="23"/>
      <c r="OJK32" s="23"/>
      <c r="OJL32" s="23"/>
      <c r="OJM32" s="23"/>
      <c r="OJN32" s="23"/>
      <c r="OJO32" s="23"/>
      <c r="OJP32" s="23"/>
      <c r="OJQ32" s="23"/>
      <c r="OJR32" s="23"/>
      <c r="OJS32" s="23"/>
      <c r="OJT32" s="23"/>
      <c r="OJU32" s="23"/>
      <c r="OJV32" s="23"/>
      <c r="OJW32" s="23"/>
      <c r="OJX32" s="23"/>
      <c r="OJY32" s="23"/>
      <c r="OJZ32" s="23"/>
      <c r="OKA32" s="23"/>
      <c r="OKB32" s="23"/>
      <c r="OKC32" s="23"/>
      <c r="OKD32" s="23"/>
      <c r="OKE32" s="23"/>
      <c r="OKF32" s="23"/>
      <c r="OKG32" s="23"/>
      <c r="OKH32" s="23"/>
      <c r="OKI32" s="23"/>
      <c r="OKJ32" s="23"/>
      <c r="OKK32" s="23"/>
      <c r="OKL32" s="23"/>
      <c r="OKM32" s="23"/>
      <c r="OKN32" s="23"/>
      <c r="OKO32" s="23"/>
      <c r="OKP32" s="23"/>
      <c r="OKQ32" s="23"/>
      <c r="OKR32" s="23"/>
      <c r="OKS32" s="23"/>
      <c r="OKT32" s="23"/>
      <c r="OKU32" s="23"/>
      <c r="OKV32" s="23"/>
      <c r="OKW32" s="23"/>
      <c r="OKX32" s="23"/>
      <c r="OKY32" s="23"/>
      <c r="OKZ32" s="23"/>
      <c r="OLA32" s="23"/>
      <c r="OLB32" s="23"/>
      <c r="OLC32" s="23"/>
      <c r="OLD32" s="23"/>
      <c r="OLE32" s="23"/>
      <c r="OLF32" s="23"/>
      <c r="OLG32" s="23"/>
      <c r="OLH32" s="23"/>
      <c r="OLI32" s="23"/>
      <c r="OLJ32" s="23"/>
      <c r="OLK32" s="23"/>
      <c r="OLL32" s="23"/>
      <c r="OLM32" s="23"/>
      <c r="OLN32" s="23"/>
      <c r="OLO32" s="23"/>
      <c r="OLP32" s="23"/>
      <c r="OLQ32" s="23"/>
      <c r="OLR32" s="23"/>
      <c r="OLS32" s="23"/>
      <c r="OLT32" s="23"/>
      <c r="OLU32" s="23"/>
      <c r="OLV32" s="23"/>
      <c r="OLW32" s="23"/>
      <c r="OLX32" s="23"/>
      <c r="OLY32" s="23"/>
      <c r="OLZ32" s="23"/>
      <c r="OMA32" s="23"/>
      <c r="OMB32" s="23"/>
      <c r="OMC32" s="23"/>
      <c r="OMD32" s="23"/>
      <c r="OME32" s="23"/>
      <c r="OMF32" s="23"/>
      <c r="OMG32" s="23"/>
      <c r="OMH32" s="23"/>
      <c r="OMI32" s="23"/>
      <c r="OMJ32" s="23"/>
      <c r="OMK32" s="23"/>
      <c r="OML32" s="23"/>
      <c r="OMM32" s="23"/>
      <c r="OMN32" s="23"/>
      <c r="OMO32" s="23"/>
      <c r="OMP32" s="23"/>
      <c r="OMQ32" s="23"/>
      <c r="OMR32" s="23"/>
      <c r="OMS32" s="23"/>
      <c r="OMT32" s="23"/>
      <c r="OMU32" s="23"/>
      <c r="OMV32" s="23"/>
      <c r="OMW32" s="23"/>
      <c r="OMX32" s="23"/>
      <c r="OMY32" s="23"/>
      <c r="OMZ32" s="23"/>
      <c r="ONA32" s="23"/>
      <c r="ONB32" s="23"/>
      <c r="ONC32" s="23"/>
      <c r="OND32" s="23"/>
      <c r="ONE32" s="23"/>
      <c r="ONF32" s="23"/>
      <c r="ONG32" s="23"/>
      <c r="ONH32" s="23"/>
      <c r="ONI32" s="23"/>
      <c r="ONJ32" s="23"/>
      <c r="ONK32" s="23"/>
      <c r="ONL32" s="23"/>
      <c r="ONM32" s="23"/>
      <c r="ONN32" s="23"/>
      <c r="ONO32" s="23"/>
      <c r="ONP32" s="23"/>
      <c r="ONQ32" s="23"/>
      <c r="ONR32" s="23"/>
      <c r="ONS32" s="23"/>
      <c r="ONT32" s="23"/>
      <c r="ONU32" s="23"/>
      <c r="ONV32" s="23"/>
      <c r="ONW32" s="23"/>
      <c r="ONX32" s="23"/>
      <c r="ONY32" s="23"/>
      <c r="ONZ32" s="23"/>
      <c r="OOA32" s="23"/>
      <c r="OOB32" s="23"/>
      <c r="OOC32" s="23"/>
      <c r="OOD32" s="23"/>
      <c r="OOE32" s="23"/>
      <c r="OOF32" s="23"/>
      <c r="OOG32" s="23"/>
      <c r="OOH32" s="23"/>
      <c r="OOI32" s="23"/>
      <c r="OOJ32" s="23"/>
      <c r="OOK32" s="23"/>
      <c r="OOL32" s="23"/>
      <c r="OOM32" s="23"/>
      <c r="OON32" s="23"/>
      <c r="OOO32" s="23"/>
      <c r="OOP32" s="23"/>
      <c r="OOQ32" s="23"/>
      <c r="OOR32" s="23"/>
      <c r="OOS32" s="23"/>
      <c r="OOT32" s="23"/>
      <c r="OOU32" s="23"/>
      <c r="OOV32" s="23"/>
      <c r="OOW32" s="23"/>
      <c r="OOX32" s="23"/>
      <c r="OOY32" s="23"/>
      <c r="OOZ32" s="23"/>
      <c r="OPA32" s="23"/>
      <c r="OPB32" s="23"/>
      <c r="OPC32" s="23"/>
      <c r="OPD32" s="23"/>
      <c r="OPE32" s="23"/>
      <c r="OPF32" s="23"/>
      <c r="OPG32" s="23"/>
      <c r="OPH32" s="23"/>
      <c r="OPI32" s="23"/>
      <c r="OPJ32" s="23"/>
      <c r="OPK32" s="23"/>
      <c r="OPL32" s="23"/>
      <c r="OPM32" s="23"/>
      <c r="OPN32" s="23"/>
      <c r="OPO32" s="23"/>
      <c r="OPP32" s="23"/>
      <c r="OPQ32" s="23"/>
      <c r="OPR32" s="23"/>
      <c r="OPS32" s="23"/>
      <c r="OPT32" s="23"/>
      <c r="OPU32" s="23"/>
      <c r="OPV32" s="23"/>
      <c r="OPW32" s="23"/>
      <c r="OPX32" s="23"/>
      <c r="OPY32" s="23"/>
      <c r="OPZ32" s="23"/>
      <c r="OQA32" s="23"/>
      <c r="OQB32" s="23"/>
      <c r="OQC32" s="23"/>
      <c r="OQD32" s="23"/>
      <c r="OQE32" s="23"/>
      <c r="OQF32" s="23"/>
      <c r="OQG32" s="23"/>
      <c r="OQH32" s="23"/>
      <c r="OQI32" s="23"/>
      <c r="OQJ32" s="23"/>
      <c r="OQK32" s="23"/>
      <c r="OQL32" s="23"/>
      <c r="OQM32" s="23"/>
      <c r="OQN32" s="23"/>
      <c r="OQO32" s="23"/>
      <c r="OQP32" s="23"/>
      <c r="OQQ32" s="23"/>
      <c r="OQR32" s="23"/>
      <c r="OQS32" s="23"/>
      <c r="OQT32" s="23"/>
      <c r="OQU32" s="23"/>
      <c r="OQV32" s="23"/>
      <c r="OQW32" s="23"/>
      <c r="OQX32" s="23"/>
      <c r="OQY32" s="23"/>
      <c r="OQZ32" s="23"/>
      <c r="ORA32" s="23"/>
      <c r="ORB32" s="23"/>
      <c r="ORC32" s="23"/>
      <c r="ORD32" s="23"/>
      <c r="ORE32" s="23"/>
      <c r="ORF32" s="23"/>
      <c r="ORG32" s="23"/>
      <c r="ORH32" s="23"/>
      <c r="ORI32" s="23"/>
      <c r="ORJ32" s="23"/>
      <c r="ORK32" s="23"/>
      <c r="ORL32" s="23"/>
      <c r="ORM32" s="23"/>
      <c r="ORN32" s="23"/>
      <c r="ORO32" s="23"/>
      <c r="ORP32" s="23"/>
      <c r="ORQ32" s="23"/>
      <c r="ORR32" s="23"/>
      <c r="ORS32" s="23"/>
      <c r="ORT32" s="23"/>
      <c r="ORU32" s="23"/>
      <c r="ORV32" s="23"/>
      <c r="ORW32" s="23"/>
      <c r="ORX32" s="23"/>
      <c r="ORY32" s="23"/>
      <c r="ORZ32" s="23"/>
      <c r="OSA32" s="23"/>
      <c r="OSB32" s="23"/>
      <c r="OSC32" s="23"/>
      <c r="OSD32" s="23"/>
      <c r="OSE32" s="23"/>
      <c r="OSF32" s="23"/>
      <c r="OSG32" s="23"/>
      <c r="OSH32" s="23"/>
      <c r="OSI32" s="23"/>
      <c r="OSJ32" s="23"/>
      <c r="OSK32" s="23"/>
      <c r="OSL32" s="23"/>
      <c r="OSM32" s="23"/>
      <c r="OSN32" s="23"/>
      <c r="OSO32" s="23"/>
      <c r="OSP32" s="23"/>
      <c r="OSQ32" s="23"/>
      <c r="OSR32" s="23"/>
      <c r="OSS32" s="23"/>
      <c r="OST32" s="23"/>
      <c r="OSU32" s="23"/>
      <c r="OSV32" s="23"/>
      <c r="OSW32" s="23"/>
      <c r="OSX32" s="23"/>
      <c r="OSY32" s="23"/>
      <c r="OSZ32" s="23"/>
      <c r="OTA32" s="23"/>
      <c r="OTB32" s="23"/>
      <c r="OTC32" s="23"/>
      <c r="OTD32" s="23"/>
      <c r="OTE32" s="23"/>
      <c r="OTF32" s="23"/>
      <c r="OTG32" s="23"/>
      <c r="OTH32" s="23"/>
      <c r="OTI32" s="23"/>
      <c r="OTJ32" s="23"/>
      <c r="OTK32" s="23"/>
      <c r="OTL32" s="23"/>
      <c r="OTM32" s="23"/>
      <c r="OTN32" s="23"/>
      <c r="OTO32" s="23"/>
      <c r="OTP32" s="23"/>
      <c r="OTQ32" s="23"/>
      <c r="OTR32" s="23"/>
      <c r="OTS32" s="23"/>
      <c r="OTT32" s="23"/>
      <c r="OTU32" s="23"/>
      <c r="OTV32" s="23"/>
      <c r="OTW32" s="23"/>
      <c r="OTX32" s="23"/>
      <c r="OTY32" s="23"/>
      <c r="OTZ32" s="23"/>
      <c r="OUA32" s="23"/>
      <c r="OUB32" s="23"/>
      <c r="OUC32" s="23"/>
      <c r="OUD32" s="23"/>
      <c r="OUE32" s="23"/>
      <c r="OUF32" s="23"/>
      <c r="OUG32" s="23"/>
      <c r="OUH32" s="23"/>
      <c r="OUI32" s="23"/>
      <c r="OUJ32" s="23"/>
      <c r="OUK32" s="23"/>
      <c r="OUL32" s="23"/>
      <c r="OUM32" s="23"/>
      <c r="OUN32" s="23"/>
      <c r="OUO32" s="23"/>
      <c r="OUP32" s="23"/>
      <c r="OUQ32" s="23"/>
      <c r="OUR32" s="23"/>
      <c r="OUS32" s="23"/>
      <c r="OUT32" s="23"/>
      <c r="OUU32" s="23"/>
      <c r="OUV32" s="23"/>
      <c r="OUW32" s="23"/>
      <c r="OUX32" s="23"/>
      <c r="OUY32" s="23"/>
      <c r="OUZ32" s="23"/>
      <c r="OVA32" s="23"/>
      <c r="OVB32" s="23"/>
      <c r="OVC32" s="23"/>
      <c r="OVD32" s="23"/>
      <c r="OVE32" s="23"/>
      <c r="OVF32" s="23"/>
      <c r="OVG32" s="23"/>
      <c r="OVH32" s="23"/>
      <c r="OVI32" s="23"/>
      <c r="OVJ32" s="23"/>
      <c r="OVK32" s="23"/>
      <c r="OVL32" s="23"/>
      <c r="OVM32" s="23"/>
      <c r="OVN32" s="23"/>
      <c r="OVO32" s="23"/>
      <c r="OVP32" s="23"/>
      <c r="OVQ32" s="23"/>
      <c r="OVR32" s="23"/>
      <c r="OVS32" s="23"/>
      <c r="OVT32" s="23"/>
      <c r="OVU32" s="23"/>
      <c r="OVV32" s="23"/>
      <c r="OVW32" s="23"/>
      <c r="OVX32" s="23"/>
      <c r="OVY32" s="23"/>
      <c r="OVZ32" s="23"/>
      <c r="OWA32" s="23"/>
      <c r="OWB32" s="23"/>
      <c r="OWC32" s="23"/>
      <c r="OWD32" s="23"/>
      <c r="OWE32" s="23"/>
      <c r="OWF32" s="23"/>
      <c r="OWG32" s="23"/>
      <c r="OWH32" s="23"/>
      <c r="OWI32" s="23"/>
      <c r="OWJ32" s="23"/>
      <c r="OWK32" s="23"/>
      <c r="OWL32" s="23"/>
      <c r="OWM32" s="23"/>
      <c r="OWN32" s="23"/>
      <c r="OWO32" s="23"/>
      <c r="OWP32" s="23"/>
      <c r="OWQ32" s="23"/>
      <c r="OWR32" s="23"/>
      <c r="OWS32" s="23"/>
      <c r="OWT32" s="23"/>
      <c r="OWU32" s="23"/>
      <c r="OWV32" s="23"/>
      <c r="OWW32" s="23"/>
      <c r="OWX32" s="23"/>
      <c r="OWY32" s="23"/>
      <c r="OWZ32" s="23"/>
      <c r="OXA32" s="23"/>
      <c r="OXB32" s="23"/>
      <c r="OXC32" s="23"/>
      <c r="OXD32" s="23"/>
      <c r="OXE32" s="23"/>
      <c r="OXF32" s="23"/>
      <c r="OXG32" s="23"/>
      <c r="OXH32" s="23"/>
      <c r="OXI32" s="23"/>
      <c r="OXJ32" s="23"/>
      <c r="OXK32" s="23"/>
      <c r="OXL32" s="23"/>
      <c r="OXM32" s="23"/>
      <c r="OXN32" s="23"/>
      <c r="OXO32" s="23"/>
      <c r="OXP32" s="23"/>
      <c r="OXQ32" s="23"/>
      <c r="OXR32" s="23"/>
      <c r="OXS32" s="23"/>
      <c r="OXT32" s="23"/>
      <c r="OXU32" s="23"/>
      <c r="OXV32" s="23"/>
      <c r="OXW32" s="23"/>
      <c r="OXX32" s="23"/>
      <c r="OXY32" s="23"/>
      <c r="OXZ32" s="23"/>
      <c r="OYA32" s="23"/>
      <c r="OYB32" s="23"/>
      <c r="OYC32" s="23"/>
      <c r="OYD32" s="23"/>
      <c r="OYE32" s="23"/>
      <c r="OYF32" s="23"/>
      <c r="OYG32" s="23"/>
      <c r="OYH32" s="23"/>
      <c r="OYI32" s="23"/>
      <c r="OYJ32" s="23"/>
      <c r="OYK32" s="23"/>
      <c r="OYL32" s="23"/>
      <c r="OYM32" s="23"/>
      <c r="OYN32" s="23"/>
      <c r="OYO32" s="23"/>
      <c r="OYP32" s="23"/>
      <c r="OYQ32" s="23"/>
      <c r="OYR32" s="23"/>
      <c r="OYS32" s="23"/>
      <c r="OYT32" s="23"/>
      <c r="OYU32" s="23"/>
      <c r="OYV32" s="23"/>
      <c r="OYW32" s="23"/>
      <c r="OYX32" s="23"/>
      <c r="OYY32" s="23"/>
      <c r="OYZ32" s="23"/>
      <c r="OZA32" s="23"/>
      <c r="OZB32" s="23"/>
      <c r="OZC32" s="23"/>
      <c r="OZD32" s="23"/>
      <c r="OZE32" s="23"/>
      <c r="OZF32" s="23"/>
      <c r="OZG32" s="23"/>
      <c r="OZH32" s="23"/>
      <c r="OZI32" s="23"/>
      <c r="OZJ32" s="23"/>
      <c r="OZK32" s="23"/>
      <c r="OZL32" s="23"/>
      <c r="OZM32" s="23"/>
      <c r="OZN32" s="23"/>
      <c r="OZO32" s="23"/>
      <c r="OZP32" s="23"/>
      <c r="OZQ32" s="23"/>
      <c r="OZR32" s="23"/>
      <c r="OZS32" s="23"/>
      <c r="OZT32" s="23"/>
      <c r="OZU32" s="23"/>
      <c r="OZV32" s="23"/>
      <c r="OZW32" s="23"/>
      <c r="OZX32" s="23"/>
      <c r="OZY32" s="23"/>
      <c r="OZZ32" s="23"/>
      <c r="PAA32" s="23"/>
      <c r="PAB32" s="23"/>
      <c r="PAC32" s="23"/>
      <c r="PAD32" s="23"/>
      <c r="PAE32" s="23"/>
      <c r="PAF32" s="23"/>
      <c r="PAG32" s="23"/>
      <c r="PAH32" s="23"/>
      <c r="PAI32" s="23"/>
      <c r="PAJ32" s="23"/>
      <c r="PAK32" s="23"/>
      <c r="PAL32" s="23"/>
      <c r="PAM32" s="23"/>
      <c r="PAN32" s="23"/>
      <c r="PAO32" s="23"/>
      <c r="PAP32" s="23"/>
      <c r="PAQ32" s="23"/>
      <c r="PAR32" s="23"/>
      <c r="PAS32" s="23"/>
      <c r="PAT32" s="23"/>
      <c r="PAU32" s="23"/>
      <c r="PAV32" s="23"/>
      <c r="PAW32" s="23"/>
      <c r="PAX32" s="23"/>
      <c r="PAY32" s="23"/>
      <c r="PAZ32" s="23"/>
      <c r="PBA32" s="23"/>
      <c r="PBB32" s="23"/>
      <c r="PBC32" s="23"/>
      <c r="PBD32" s="23"/>
      <c r="PBE32" s="23"/>
      <c r="PBF32" s="23"/>
      <c r="PBG32" s="23"/>
      <c r="PBH32" s="23"/>
      <c r="PBI32" s="23"/>
      <c r="PBJ32" s="23"/>
      <c r="PBK32" s="23"/>
      <c r="PBL32" s="23"/>
      <c r="PBM32" s="23"/>
      <c r="PBN32" s="23"/>
      <c r="PBO32" s="23"/>
      <c r="PBP32" s="23"/>
      <c r="PBQ32" s="23"/>
      <c r="PBR32" s="23"/>
      <c r="PBS32" s="23"/>
      <c r="PBT32" s="23"/>
      <c r="PBU32" s="23"/>
      <c r="PBV32" s="23"/>
      <c r="PBW32" s="23"/>
      <c r="PBX32" s="23"/>
      <c r="PBY32" s="23"/>
      <c r="PBZ32" s="23"/>
      <c r="PCA32" s="23"/>
      <c r="PCB32" s="23"/>
      <c r="PCC32" s="23"/>
      <c r="PCD32" s="23"/>
      <c r="PCE32" s="23"/>
      <c r="PCF32" s="23"/>
      <c r="PCG32" s="23"/>
      <c r="PCH32" s="23"/>
      <c r="PCI32" s="23"/>
      <c r="PCJ32" s="23"/>
      <c r="PCK32" s="23"/>
      <c r="PCL32" s="23"/>
      <c r="PCM32" s="23"/>
      <c r="PCN32" s="23"/>
      <c r="PCO32" s="23"/>
      <c r="PCP32" s="23"/>
      <c r="PCQ32" s="23"/>
      <c r="PCR32" s="23"/>
      <c r="PCS32" s="23"/>
      <c r="PCT32" s="23"/>
      <c r="PCU32" s="23"/>
      <c r="PCV32" s="23"/>
      <c r="PCW32" s="23"/>
      <c r="PCX32" s="23"/>
      <c r="PCY32" s="23"/>
      <c r="PCZ32" s="23"/>
      <c r="PDA32" s="23"/>
      <c r="PDB32" s="23"/>
      <c r="PDC32" s="23"/>
      <c r="PDD32" s="23"/>
      <c r="PDE32" s="23"/>
      <c r="PDF32" s="23"/>
      <c r="PDG32" s="23"/>
      <c r="PDH32" s="23"/>
      <c r="PDI32" s="23"/>
      <c r="PDJ32" s="23"/>
      <c r="PDK32" s="23"/>
      <c r="PDL32" s="23"/>
      <c r="PDM32" s="23"/>
      <c r="PDN32" s="23"/>
      <c r="PDO32" s="23"/>
      <c r="PDP32" s="23"/>
      <c r="PDQ32" s="23"/>
      <c r="PDR32" s="23"/>
      <c r="PDS32" s="23"/>
      <c r="PDT32" s="23"/>
      <c r="PDU32" s="23"/>
      <c r="PDV32" s="23"/>
      <c r="PDW32" s="23"/>
      <c r="PDX32" s="23"/>
      <c r="PDY32" s="23"/>
      <c r="PDZ32" s="23"/>
      <c r="PEA32" s="23"/>
      <c r="PEB32" s="23"/>
      <c r="PEC32" s="23"/>
      <c r="PED32" s="23"/>
      <c r="PEE32" s="23"/>
      <c r="PEF32" s="23"/>
      <c r="PEG32" s="23"/>
      <c r="PEH32" s="23"/>
      <c r="PEI32" s="23"/>
      <c r="PEJ32" s="23"/>
      <c r="PEK32" s="23"/>
      <c r="PEL32" s="23"/>
      <c r="PEM32" s="23"/>
      <c r="PEN32" s="23"/>
      <c r="PEO32" s="23"/>
      <c r="PEP32" s="23"/>
      <c r="PEQ32" s="23"/>
      <c r="PER32" s="23"/>
      <c r="PES32" s="23"/>
      <c r="PET32" s="23"/>
      <c r="PEU32" s="23"/>
      <c r="PEV32" s="23"/>
      <c r="PEW32" s="23"/>
      <c r="PEX32" s="23"/>
      <c r="PEY32" s="23"/>
      <c r="PEZ32" s="23"/>
      <c r="PFA32" s="23"/>
      <c r="PFB32" s="23"/>
      <c r="PFC32" s="23"/>
      <c r="PFD32" s="23"/>
      <c r="PFE32" s="23"/>
      <c r="PFF32" s="23"/>
      <c r="PFG32" s="23"/>
      <c r="PFH32" s="23"/>
      <c r="PFI32" s="23"/>
      <c r="PFJ32" s="23"/>
      <c r="PFK32" s="23"/>
      <c r="PFL32" s="23"/>
      <c r="PFM32" s="23"/>
      <c r="PFN32" s="23"/>
      <c r="PFO32" s="23"/>
      <c r="PFP32" s="23"/>
      <c r="PFQ32" s="23"/>
      <c r="PFR32" s="23"/>
      <c r="PFS32" s="23"/>
      <c r="PFT32" s="23"/>
      <c r="PFU32" s="23"/>
      <c r="PFV32" s="23"/>
      <c r="PFW32" s="23"/>
      <c r="PFX32" s="23"/>
      <c r="PFY32" s="23"/>
      <c r="PFZ32" s="23"/>
      <c r="PGA32" s="23"/>
      <c r="PGB32" s="23"/>
      <c r="PGC32" s="23"/>
      <c r="PGD32" s="23"/>
      <c r="PGE32" s="23"/>
      <c r="PGF32" s="23"/>
      <c r="PGG32" s="23"/>
      <c r="PGH32" s="23"/>
      <c r="PGI32" s="23"/>
      <c r="PGJ32" s="23"/>
      <c r="PGK32" s="23"/>
      <c r="PGL32" s="23"/>
      <c r="PGM32" s="23"/>
      <c r="PGN32" s="23"/>
      <c r="PGO32" s="23"/>
      <c r="PGP32" s="23"/>
      <c r="PGQ32" s="23"/>
      <c r="PGR32" s="23"/>
      <c r="PGS32" s="23"/>
      <c r="PGT32" s="23"/>
      <c r="PGU32" s="23"/>
      <c r="PGV32" s="23"/>
      <c r="PGW32" s="23"/>
      <c r="PGX32" s="23"/>
      <c r="PGY32" s="23"/>
      <c r="PGZ32" s="23"/>
      <c r="PHA32" s="23"/>
      <c r="PHB32" s="23"/>
      <c r="PHC32" s="23"/>
      <c r="PHD32" s="23"/>
      <c r="PHE32" s="23"/>
      <c r="PHF32" s="23"/>
      <c r="PHG32" s="23"/>
      <c r="PHH32" s="23"/>
      <c r="PHI32" s="23"/>
      <c r="PHJ32" s="23"/>
      <c r="PHK32" s="23"/>
      <c r="PHL32" s="23"/>
      <c r="PHM32" s="23"/>
      <c r="PHN32" s="23"/>
      <c r="PHO32" s="23"/>
      <c r="PHP32" s="23"/>
      <c r="PHQ32" s="23"/>
      <c r="PHR32" s="23"/>
      <c r="PHS32" s="23"/>
      <c r="PHT32" s="23"/>
      <c r="PHU32" s="23"/>
      <c r="PHV32" s="23"/>
      <c r="PHW32" s="23"/>
      <c r="PHX32" s="23"/>
      <c r="PHY32" s="23"/>
      <c r="PHZ32" s="23"/>
      <c r="PIA32" s="23"/>
      <c r="PIB32" s="23"/>
      <c r="PIC32" s="23"/>
      <c r="PID32" s="23"/>
      <c r="PIE32" s="23"/>
      <c r="PIF32" s="23"/>
      <c r="PIG32" s="23"/>
      <c r="PIH32" s="23"/>
      <c r="PII32" s="23"/>
      <c r="PIJ32" s="23"/>
      <c r="PIK32" s="23"/>
      <c r="PIL32" s="23"/>
      <c r="PIM32" s="23"/>
      <c r="PIN32" s="23"/>
      <c r="PIO32" s="23"/>
      <c r="PIP32" s="23"/>
      <c r="PIQ32" s="23"/>
      <c r="PIR32" s="23"/>
      <c r="PIS32" s="23"/>
      <c r="PIT32" s="23"/>
      <c r="PIU32" s="23"/>
      <c r="PIV32" s="23"/>
      <c r="PIW32" s="23"/>
      <c r="PIX32" s="23"/>
      <c r="PIY32" s="23"/>
      <c r="PIZ32" s="23"/>
      <c r="PJA32" s="23"/>
      <c r="PJB32" s="23"/>
      <c r="PJC32" s="23"/>
      <c r="PJD32" s="23"/>
      <c r="PJE32" s="23"/>
      <c r="PJF32" s="23"/>
      <c r="PJG32" s="23"/>
      <c r="PJH32" s="23"/>
      <c r="PJI32" s="23"/>
      <c r="PJJ32" s="23"/>
      <c r="PJK32" s="23"/>
      <c r="PJL32" s="23"/>
      <c r="PJM32" s="23"/>
      <c r="PJN32" s="23"/>
      <c r="PJO32" s="23"/>
      <c r="PJP32" s="23"/>
      <c r="PJQ32" s="23"/>
      <c r="PJR32" s="23"/>
      <c r="PJS32" s="23"/>
      <c r="PJT32" s="23"/>
      <c r="PJU32" s="23"/>
      <c r="PJV32" s="23"/>
      <c r="PJW32" s="23"/>
      <c r="PJX32" s="23"/>
      <c r="PJY32" s="23"/>
      <c r="PJZ32" s="23"/>
      <c r="PKA32" s="23"/>
      <c r="PKB32" s="23"/>
      <c r="PKC32" s="23"/>
      <c r="PKD32" s="23"/>
      <c r="PKE32" s="23"/>
      <c r="PKF32" s="23"/>
      <c r="PKG32" s="23"/>
      <c r="PKH32" s="23"/>
      <c r="PKI32" s="23"/>
      <c r="PKJ32" s="23"/>
      <c r="PKK32" s="23"/>
      <c r="PKL32" s="23"/>
      <c r="PKM32" s="23"/>
      <c r="PKN32" s="23"/>
      <c r="PKO32" s="23"/>
      <c r="PKP32" s="23"/>
      <c r="PKQ32" s="23"/>
      <c r="PKR32" s="23"/>
      <c r="PKS32" s="23"/>
      <c r="PKT32" s="23"/>
      <c r="PKU32" s="23"/>
      <c r="PKV32" s="23"/>
      <c r="PKW32" s="23"/>
      <c r="PKX32" s="23"/>
      <c r="PKY32" s="23"/>
      <c r="PKZ32" s="23"/>
      <c r="PLA32" s="23"/>
      <c r="PLB32" s="23"/>
      <c r="PLC32" s="23"/>
      <c r="PLD32" s="23"/>
      <c r="PLE32" s="23"/>
      <c r="PLF32" s="23"/>
      <c r="PLG32" s="23"/>
      <c r="PLH32" s="23"/>
      <c r="PLI32" s="23"/>
      <c r="PLJ32" s="23"/>
      <c r="PLK32" s="23"/>
      <c r="PLL32" s="23"/>
      <c r="PLM32" s="23"/>
      <c r="PLN32" s="23"/>
      <c r="PLO32" s="23"/>
      <c r="PLP32" s="23"/>
      <c r="PLQ32" s="23"/>
      <c r="PLR32" s="23"/>
      <c r="PLS32" s="23"/>
      <c r="PLT32" s="23"/>
      <c r="PLU32" s="23"/>
      <c r="PLV32" s="23"/>
      <c r="PLW32" s="23"/>
      <c r="PLX32" s="23"/>
      <c r="PLY32" s="23"/>
      <c r="PLZ32" s="23"/>
      <c r="PMA32" s="23"/>
      <c r="PMB32" s="23"/>
      <c r="PMC32" s="23"/>
      <c r="PMD32" s="23"/>
      <c r="PME32" s="23"/>
      <c r="PMF32" s="23"/>
      <c r="PMG32" s="23"/>
      <c r="PMH32" s="23"/>
      <c r="PMI32" s="23"/>
      <c r="PMJ32" s="23"/>
      <c r="PMK32" s="23"/>
      <c r="PML32" s="23"/>
      <c r="PMM32" s="23"/>
      <c r="PMN32" s="23"/>
      <c r="PMO32" s="23"/>
      <c r="PMP32" s="23"/>
      <c r="PMQ32" s="23"/>
      <c r="PMR32" s="23"/>
      <c r="PMS32" s="23"/>
      <c r="PMT32" s="23"/>
      <c r="PMU32" s="23"/>
      <c r="PMV32" s="23"/>
      <c r="PMW32" s="23"/>
      <c r="PMX32" s="23"/>
      <c r="PMY32" s="23"/>
      <c r="PMZ32" s="23"/>
      <c r="PNA32" s="23"/>
      <c r="PNB32" s="23"/>
      <c r="PNC32" s="23"/>
      <c r="PND32" s="23"/>
      <c r="PNE32" s="23"/>
      <c r="PNF32" s="23"/>
      <c r="PNG32" s="23"/>
      <c r="PNH32" s="23"/>
      <c r="PNI32" s="23"/>
      <c r="PNJ32" s="23"/>
      <c r="PNK32" s="23"/>
      <c r="PNL32" s="23"/>
      <c r="PNM32" s="23"/>
      <c r="PNN32" s="23"/>
      <c r="PNO32" s="23"/>
      <c r="PNP32" s="23"/>
      <c r="PNQ32" s="23"/>
      <c r="PNR32" s="23"/>
      <c r="PNS32" s="23"/>
      <c r="PNT32" s="23"/>
      <c r="PNU32" s="23"/>
      <c r="PNV32" s="23"/>
      <c r="PNW32" s="23"/>
      <c r="PNX32" s="23"/>
      <c r="PNY32" s="23"/>
      <c r="PNZ32" s="23"/>
      <c r="POA32" s="23"/>
      <c r="POB32" s="23"/>
      <c r="POC32" s="23"/>
      <c r="POD32" s="23"/>
      <c r="POE32" s="23"/>
      <c r="POF32" s="23"/>
      <c r="POG32" s="23"/>
      <c r="POH32" s="23"/>
      <c r="POI32" s="23"/>
      <c r="POJ32" s="23"/>
      <c r="POK32" s="23"/>
      <c r="POL32" s="23"/>
      <c r="POM32" s="23"/>
      <c r="PON32" s="23"/>
      <c r="POO32" s="23"/>
      <c r="POP32" s="23"/>
      <c r="POQ32" s="23"/>
      <c r="POR32" s="23"/>
      <c r="POS32" s="23"/>
      <c r="POT32" s="23"/>
      <c r="POU32" s="23"/>
      <c r="POV32" s="23"/>
      <c r="POW32" s="23"/>
      <c r="POX32" s="23"/>
      <c r="POY32" s="23"/>
      <c r="POZ32" s="23"/>
      <c r="PPA32" s="23"/>
      <c r="PPB32" s="23"/>
      <c r="PPC32" s="23"/>
      <c r="PPD32" s="23"/>
      <c r="PPE32" s="23"/>
      <c r="PPF32" s="23"/>
      <c r="PPG32" s="23"/>
      <c r="PPH32" s="23"/>
      <c r="PPI32" s="23"/>
      <c r="PPJ32" s="23"/>
      <c r="PPK32" s="23"/>
      <c r="PPL32" s="23"/>
      <c r="PPM32" s="23"/>
      <c r="PPN32" s="23"/>
      <c r="PPO32" s="23"/>
      <c r="PPP32" s="23"/>
      <c r="PPQ32" s="23"/>
      <c r="PPR32" s="23"/>
      <c r="PPS32" s="23"/>
      <c r="PPT32" s="23"/>
      <c r="PPU32" s="23"/>
      <c r="PPV32" s="23"/>
      <c r="PPW32" s="23"/>
      <c r="PPX32" s="23"/>
      <c r="PPY32" s="23"/>
      <c r="PPZ32" s="23"/>
      <c r="PQA32" s="23"/>
      <c r="PQB32" s="23"/>
      <c r="PQC32" s="23"/>
      <c r="PQD32" s="23"/>
      <c r="PQE32" s="23"/>
      <c r="PQF32" s="23"/>
      <c r="PQG32" s="23"/>
      <c r="PQH32" s="23"/>
      <c r="PQI32" s="23"/>
      <c r="PQJ32" s="23"/>
      <c r="PQK32" s="23"/>
      <c r="PQL32" s="23"/>
      <c r="PQM32" s="23"/>
      <c r="PQN32" s="23"/>
      <c r="PQO32" s="23"/>
      <c r="PQP32" s="23"/>
      <c r="PQQ32" s="23"/>
      <c r="PQR32" s="23"/>
      <c r="PQS32" s="23"/>
      <c r="PQT32" s="23"/>
      <c r="PQU32" s="23"/>
      <c r="PQV32" s="23"/>
      <c r="PQW32" s="23"/>
      <c r="PQX32" s="23"/>
      <c r="PQY32" s="23"/>
      <c r="PQZ32" s="23"/>
      <c r="PRA32" s="23"/>
      <c r="PRB32" s="23"/>
      <c r="PRC32" s="23"/>
      <c r="PRD32" s="23"/>
      <c r="PRE32" s="23"/>
      <c r="PRF32" s="23"/>
      <c r="PRG32" s="23"/>
      <c r="PRH32" s="23"/>
      <c r="PRI32" s="23"/>
      <c r="PRJ32" s="23"/>
      <c r="PRK32" s="23"/>
      <c r="PRL32" s="23"/>
      <c r="PRM32" s="23"/>
      <c r="PRN32" s="23"/>
      <c r="PRO32" s="23"/>
      <c r="PRP32" s="23"/>
      <c r="PRQ32" s="23"/>
      <c r="PRR32" s="23"/>
      <c r="PRS32" s="23"/>
      <c r="PRT32" s="23"/>
      <c r="PRU32" s="23"/>
      <c r="PRV32" s="23"/>
      <c r="PRW32" s="23"/>
      <c r="PRX32" s="23"/>
      <c r="PRY32" s="23"/>
      <c r="PRZ32" s="23"/>
      <c r="PSA32" s="23"/>
      <c r="PSB32" s="23"/>
      <c r="PSC32" s="23"/>
      <c r="PSD32" s="23"/>
      <c r="PSE32" s="23"/>
      <c r="PSF32" s="23"/>
      <c r="PSG32" s="23"/>
      <c r="PSH32" s="23"/>
      <c r="PSI32" s="23"/>
      <c r="PSJ32" s="23"/>
      <c r="PSK32" s="23"/>
      <c r="PSL32" s="23"/>
      <c r="PSM32" s="23"/>
      <c r="PSN32" s="23"/>
      <c r="PSO32" s="23"/>
      <c r="PSP32" s="23"/>
      <c r="PSQ32" s="23"/>
      <c r="PSR32" s="23"/>
      <c r="PSS32" s="23"/>
      <c r="PST32" s="23"/>
      <c r="PSU32" s="23"/>
      <c r="PSV32" s="23"/>
      <c r="PSW32" s="23"/>
      <c r="PSX32" s="23"/>
      <c r="PSY32" s="23"/>
      <c r="PSZ32" s="23"/>
      <c r="PTA32" s="23"/>
      <c r="PTB32" s="23"/>
      <c r="PTC32" s="23"/>
      <c r="PTD32" s="23"/>
      <c r="PTE32" s="23"/>
      <c r="PTF32" s="23"/>
      <c r="PTG32" s="23"/>
      <c r="PTH32" s="23"/>
      <c r="PTI32" s="23"/>
      <c r="PTJ32" s="23"/>
      <c r="PTK32" s="23"/>
      <c r="PTL32" s="23"/>
      <c r="PTM32" s="23"/>
      <c r="PTN32" s="23"/>
      <c r="PTO32" s="23"/>
      <c r="PTP32" s="23"/>
      <c r="PTQ32" s="23"/>
      <c r="PTR32" s="23"/>
      <c r="PTS32" s="23"/>
      <c r="PTT32" s="23"/>
      <c r="PTU32" s="23"/>
      <c r="PTV32" s="23"/>
      <c r="PTW32" s="23"/>
      <c r="PTX32" s="23"/>
      <c r="PTY32" s="23"/>
      <c r="PTZ32" s="23"/>
      <c r="PUA32" s="23"/>
      <c r="PUB32" s="23"/>
      <c r="PUC32" s="23"/>
      <c r="PUD32" s="23"/>
      <c r="PUE32" s="23"/>
      <c r="PUF32" s="23"/>
      <c r="PUG32" s="23"/>
      <c r="PUH32" s="23"/>
      <c r="PUI32" s="23"/>
      <c r="PUJ32" s="23"/>
      <c r="PUK32" s="23"/>
      <c r="PUL32" s="23"/>
      <c r="PUM32" s="23"/>
      <c r="PUN32" s="23"/>
      <c r="PUO32" s="23"/>
      <c r="PUP32" s="23"/>
      <c r="PUQ32" s="23"/>
      <c r="PUR32" s="23"/>
      <c r="PUS32" s="23"/>
      <c r="PUT32" s="23"/>
      <c r="PUU32" s="23"/>
      <c r="PUV32" s="23"/>
      <c r="PUW32" s="23"/>
      <c r="PUX32" s="23"/>
      <c r="PUY32" s="23"/>
      <c r="PUZ32" s="23"/>
      <c r="PVA32" s="23"/>
      <c r="PVB32" s="23"/>
      <c r="PVC32" s="23"/>
      <c r="PVD32" s="23"/>
      <c r="PVE32" s="23"/>
      <c r="PVF32" s="23"/>
      <c r="PVG32" s="23"/>
      <c r="PVH32" s="23"/>
      <c r="PVI32" s="23"/>
      <c r="PVJ32" s="23"/>
      <c r="PVK32" s="23"/>
      <c r="PVL32" s="23"/>
      <c r="PVM32" s="23"/>
      <c r="PVN32" s="23"/>
      <c r="PVO32" s="23"/>
      <c r="PVP32" s="23"/>
      <c r="PVQ32" s="23"/>
      <c r="PVR32" s="23"/>
      <c r="PVS32" s="23"/>
      <c r="PVT32" s="23"/>
      <c r="PVU32" s="23"/>
      <c r="PVV32" s="23"/>
      <c r="PVW32" s="23"/>
      <c r="PVX32" s="23"/>
      <c r="PVY32" s="23"/>
      <c r="PVZ32" s="23"/>
      <c r="PWA32" s="23"/>
      <c r="PWB32" s="23"/>
      <c r="PWC32" s="23"/>
      <c r="PWD32" s="23"/>
      <c r="PWE32" s="23"/>
      <c r="PWF32" s="23"/>
      <c r="PWG32" s="23"/>
      <c r="PWH32" s="23"/>
      <c r="PWI32" s="23"/>
      <c r="PWJ32" s="23"/>
      <c r="PWK32" s="23"/>
      <c r="PWL32" s="23"/>
      <c r="PWM32" s="23"/>
      <c r="PWN32" s="23"/>
      <c r="PWO32" s="23"/>
      <c r="PWP32" s="23"/>
      <c r="PWQ32" s="23"/>
      <c r="PWR32" s="23"/>
      <c r="PWS32" s="23"/>
      <c r="PWT32" s="23"/>
      <c r="PWU32" s="23"/>
      <c r="PWV32" s="23"/>
      <c r="PWW32" s="23"/>
      <c r="PWX32" s="23"/>
      <c r="PWY32" s="23"/>
      <c r="PWZ32" s="23"/>
      <c r="PXA32" s="23"/>
      <c r="PXB32" s="23"/>
      <c r="PXC32" s="23"/>
      <c r="PXD32" s="23"/>
      <c r="PXE32" s="23"/>
      <c r="PXF32" s="23"/>
      <c r="PXG32" s="23"/>
      <c r="PXH32" s="23"/>
      <c r="PXI32" s="23"/>
      <c r="PXJ32" s="23"/>
      <c r="PXK32" s="23"/>
      <c r="PXL32" s="23"/>
      <c r="PXM32" s="23"/>
      <c r="PXN32" s="23"/>
      <c r="PXO32" s="23"/>
      <c r="PXP32" s="23"/>
      <c r="PXQ32" s="23"/>
      <c r="PXR32" s="23"/>
      <c r="PXS32" s="23"/>
      <c r="PXT32" s="23"/>
      <c r="PXU32" s="23"/>
      <c r="PXV32" s="23"/>
      <c r="PXW32" s="23"/>
      <c r="PXX32" s="23"/>
      <c r="PXY32" s="23"/>
      <c r="PXZ32" s="23"/>
      <c r="PYA32" s="23"/>
      <c r="PYB32" s="23"/>
      <c r="PYC32" s="23"/>
      <c r="PYD32" s="23"/>
      <c r="PYE32" s="23"/>
      <c r="PYF32" s="23"/>
      <c r="PYG32" s="23"/>
      <c r="PYH32" s="23"/>
      <c r="PYI32" s="23"/>
      <c r="PYJ32" s="23"/>
      <c r="PYK32" s="23"/>
      <c r="PYL32" s="23"/>
      <c r="PYM32" s="23"/>
      <c r="PYN32" s="23"/>
      <c r="PYO32" s="23"/>
      <c r="PYP32" s="23"/>
      <c r="PYQ32" s="23"/>
      <c r="PYR32" s="23"/>
      <c r="PYS32" s="23"/>
      <c r="PYT32" s="23"/>
      <c r="PYU32" s="23"/>
      <c r="PYV32" s="23"/>
      <c r="PYW32" s="23"/>
      <c r="PYX32" s="23"/>
      <c r="PYY32" s="23"/>
      <c r="PYZ32" s="23"/>
      <c r="PZA32" s="23"/>
      <c r="PZB32" s="23"/>
      <c r="PZC32" s="23"/>
      <c r="PZD32" s="23"/>
      <c r="PZE32" s="23"/>
      <c r="PZF32" s="23"/>
      <c r="PZG32" s="23"/>
      <c r="PZH32" s="23"/>
      <c r="PZI32" s="23"/>
      <c r="PZJ32" s="23"/>
      <c r="PZK32" s="23"/>
      <c r="PZL32" s="23"/>
      <c r="PZM32" s="23"/>
      <c r="PZN32" s="23"/>
      <c r="PZO32" s="23"/>
      <c r="PZP32" s="23"/>
      <c r="PZQ32" s="23"/>
      <c r="PZR32" s="23"/>
      <c r="PZS32" s="23"/>
      <c r="PZT32" s="23"/>
      <c r="PZU32" s="23"/>
      <c r="PZV32" s="23"/>
      <c r="PZW32" s="23"/>
      <c r="PZX32" s="23"/>
      <c r="PZY32" s="23"/>
      <c r="PZZ32" s="23"/>
      <c r="QAA32" s="23"/>
      <c r="QAB32" s="23"/>
      <c r="QAC32" s="23"/>
      <c r="QAD32" s="23"/>
      <c r="QAE32" s="23"/>
      <c r="QAF32" s="23"/>
      <c r="QAG32" s="23"/>
      <c r="QAH32" s="23"/>
      <c r="QAI32" s="23"/>
      <c r="QAJ32" s="23"/>
      <c r="QAK32" s="23"/>
      <c r="QAL32" s="23"/>
      <c r="QAM32" s="23"/>
      <c r="QAN32" s="23"/>
      <c r="QAO32" s="23"/>
      <c r="QAP32" s="23"/>
      <c r="QAQ32" s="23"/>
      <c r="QAR32" s="23"/>
      <c r="QAS32" s="23"/>
      <c r="QAT32" s="23"/>
      <c r="QAU32" s="23"/>
      <c r="QAV32" s="23"/>
      <c r="QAW32" s="23"/>
      <c r="QAX32" s="23"/>
      <c r="QAY32" s="23"/>
      <c r="QAZ32" s="23"/>
      <c r="QBA32" s="23"/>
      <c r="QBB32" s="23"/>
      <c r="QBC32" s="23"/>
      <c r="QBD32" s="23"/>
      <c r="QBE32" s="23"/>
      <c r="QBF32" s="23"/>
      <c r="QBG32" s="23"/>
      <c r="QBH32" s="23"/>
      <c r="QBI32" s="23"/>
      <c r="QBJ32" s="23"/>
      <c r="QBK32" s="23"/>
      <c r="QBL32" s="23"/>
      <c r="QBM32" s="23"/>
      <c r="QBN32" s="23"/>
      <c r="QBO32" s="23"/>
      <c r="QBP32" s="23"/>
      <c r="QBQ32" s="23"/>
      <c r="QBR32" s="23"/>
      <c r="QBS32" s="23"/>
      <c r="QBT32" s="23"/>
      <c r="QBU32" s="23"/>
      <c r="QBV32" s="23"/>
      <c r="QBW32" s="23"/>
      <c r="QBX32" s="23"/>
      <c r="QBY32" s="23"/>
      <c r="QBZ32" s="23"/>
      <c r="QCA32" s="23"/>
      <c r="QCB32" s="23"/>
      <c r="QCC32" s="23"/>
      <c r="QCD32" s="23"/>
      <c r="QCE32" s="23"/>
      <c r="QCF32" s="23"/>
      <c r="QCG32" s="23"/>
      <c r="QCH32" s="23"/>
      <c r="QCI32" s="23"/>
      <c r="QCJ32" s="23"/>
      <c r="QCK32" s="23"/>
      <c r="QCL32" s="23"/>
      <c r="QCM32" s="23"/>
      <c r="QCN32" s="23"/>
      <c r="QCO32" s="23"/>
      <c r="QCP32" s="23"/>
      <c r="QCQ32" s="23"/>
      <c r="QCR32" s="23"/>
      <c r="QCS32" s="23"/>
      <c r="QCT32" s="23"/>
      <c r="QCU32" s="23"/>
      <c r="QCV32" s="23"/>
      <c r="QCW32" s="23"/>
      <c r="QCX32" s="23"/>
      <c r="QCY32" s="23"/>
      <c r="QCZ32" s="23"/>
      <c r="QDA32" s="23"/>
      <c r="QDB32" s="23"/>
      <c r="QDC32" s="23"/>
      <c r="QDD32" s="23"/>
      <c r="QDE32" s="23"/>
      <c r="QDF32" s="23"/>
      <c r="QDG32" s="23"/>
      <c r="QDH32" s="23"/>
      <c r="QDI32" s="23"/>
      <c r="QDJ32" s="23"/>
      <c r="QDK32" s="23"/>
      <c r="QDL32" s="23"/>
      <c r="QDM32" s="23"/>
      <c r="QDN32" s="23"/>
      <c r="QDO32" s="23"/>
      <c r="QDP32" s="23"/>
      <c r="QDQ32" s="23"/>
      <c r="QDR32" s="23"/>
      <c r="QDS32" s="23"/>
      <c r="QDT32" s="23"/>
      <c r="QDU32" s="23"/>
      <c r="QDV32" s="23"/>
      <c r="QDW32" s="23"/>
      <c r="QDX32" s="23"/>
      <c r="QDY32" s="23"/>
      <c r="QDZ32" s="23"/>
      <c r="QEA32" s="23"/>
      <c r="QEB32" s="23"/>
      <c r="QEC32" s="23"/>
      <c r="QED32" s="23"/>
      <c r="QEE32" s="23"/>
      <c r="QEF32" s="23"/>
      <c r="QEG32" s="23"/>
      <c r="QEH32" s="23"/>
      <c r="QEI32" s="23"/>
      <c r="QEJ32" s="23"/>
      <c r="QEK32" s="23"/>
      <c r="QEL32" s="23"/>
      <c r="QEM32" s="23"/>
      <c r="QEN32" s="23"/>
      <c r="QEO32" s="23"/>
      <c r="QEP32" s="23"/>
      <c r="QEQ32" s="23"/>
      <c r="QER32" s="23"/>
      <c r="QES32" s="23"/>
      <c r="QET32" s="23"/>
      <c r="QEU32" s="23"/>
      <c r="QEV32" s="23"/>
      <c r="QEW32" s="23"/>
      <c r="QEX32" s="23"/>
      <c r="QEY32" s="23"/>
      <c r="QEZ32" s="23"/>
      <c r="QFA32" s="23"/>
      <c r="QFB32" s="23"/>
      <c r="QFC32" s="23"/>
      <c r="QFD32" s="23"/>
      <c r="QFE32" s="23"/>
      <c r="QFF32" s="23"/>
      <c r="QFG32" s="23"/>
      <c r="QFH32" s="23"/>
      <c r="QFI32" s="23"/>
      <c r="QFJ32" s="23"/>
      <c r="QFK32" s="23"/>
      <c r="QFL32" s="23"/>
      <c r="QFM32" s="23"/>
      <c r="QFN32" s="23"/>
      <c r="QFO32" s="23"/>
      <c r="QFP32" s="23"/>
      <c r="QFQ32" s="23"/>
      <c r="QFR32" s="23"/>
      <c r="QFS32" s="23"/>
      <c r="QFT32" s="23"/>
      <c r="QFU32" s="23"/>
      <c r="QFV32" s="23"/>
      <c r="QFW32" s="23"/>
      <c r="QFX32" s="23"/>
      <c r="QFY32" s="23"/>
      <c r="QFZ32" s="23"/>
      <c r="QGA32" s="23"/>
      <c r="QGB32" s="23"/>
      <c r="QGC32" s="23"/>
      <c r="QGD32" s="23"/>
      <c r="QGE32" s="23"/>
      <c r="QGF32" s="23"/>
      <c r="QGG32" s="23"/>
      <c r="QGH32" s="23"/>
      <c r="QGI32" s="23"/>
      <c r="QGJ32" s="23"/>
      <c r="QGK32" s="23"/>
      <c r="QGL32" s="23"/>
      <c r="QGM32" s="23"/>
      <c r="QGN32" s="23"/>
      <c r="QGO32" s="23"/>
      <c r="QGP32" s="23"/>
      <c r="QGQ32" s="23"/>
      <c r="QGR32" s="23"/>
      <c r="QGS32" s="23"/>
      <c r="QGT32" s="23"/>
      <c r="QGU32" s="23"/>
      <c r="QGV32" s="23"/>
      <c r="QGW32" s="23"/>
      <c r="QGX32" s="23"/>
      <c r="QGY32" s="23"/>
      <c r="QGZ32" s="23"/>
      <c r="QHA32" s="23"/>
      <c r="QHB32" s="23"/>
      <c r="QHC32" s="23"/>
      <c r="QHD32" s="23"/>
      <c r="QHE32" s="23"/>
      <c r="QHF32" s="23"/>
      <c r="QHG32" s="23"/>
      <c r="QHH32" s="23"/>
      <c r="QHI32" s="23"/>
      <c r="QHJ32" s="23"/>
      <c r="QHK32" s="23"/>
      <c r="QHL32" s="23"/>
      <c r="QHM32" s="23"/>
      <c r="QHN32" s="23"/>
      <c r="QHO32" s="23"/>
      <c r="QHP32" s="23"/>
      <c r="QHQ32" s="23"/>
      <c r="QHR32" s="23"/>
      <c r="QHS32" s="23"/>
      <c r="QHT32" s="23"/>
      <c r="QHU32" s="23"/>
      <c r="QHV32" s="23"/>
      <c r="QHW32" s="23"/>
      <c r="QHX32" s="23"/>
      <c r="QHY32" s="23"/>
      <c r="QHZ32" s="23"/>
      <c r="QIA32" s="23"/>
      <c r="QIB32" s="23"/>
      <c r="QIC32" s="23"/>
      <c r="QID32" s="23"/>
      <c r="QIE32" s="23"/>
      <c r="QIF32" s="23"/>
      <c r="QIG32" s="23"/>
      <c r="QIH32" s="23"/>
      <c r="QII32" s="23"/>
      <c r="QIJ32" s="23"/>
      <c r="QIK32" s="23"/>
      <c r="QIL32" s="23"/>
      <c r="QIM32" s="23"/>
      <c r="QIN32" s="23"/>
      <c r="QIO32" s="23"/>
      <c r="QIP32" s="23"/>
      <c r="QIQ32" s="23"/>
      <c r="QIR32" s="23"/>
      <c r="QIS32" s="23"/>
      <c r="QIT32" s="23"/>
      <c r="QIU32" s="23"/>
      <c r="QIV32" s="23"/>
      <c r="QIW32" s="23"/>
      <c r="QIX32" s="23"/>
      <c r="QIY32" s="23"/>
      <c r="QIZ32" s="23"/>
      <c r="QJA32" s="23"/>
      <c r="QJB32" s="23"/>
      <c r="QJC32" s="23"/>
      <c r="QJD32" s="23"/>
      <c r="QJE32" s="23"/>
      <c r="QJF32" s="23"/>
      <c r="QJG32" s="23"/>
      <c r="QJH32" s="23"/>
      <c r="QJI32" s="23"/>
      <c r="QJJ32" s="23"/>
      <c r="QJK32" s="23"/>
      <c r="QJL32" s="23"/>
      <c r="QJM32" s="23"/>
      <c r="QJN32" s="23"/>
      <c r="QJO32" s="23"/>
      <c r="QJP32" s="23"/>
      <c r="QJQ32" s="23"/>
      <c r="QJR32" s="23"/>
      <c r="QJS32" s="23"/>
      <c r="QJT32" s="23"/>
      <c r="QJU32" s="23"/>
      <c r="QJV32" s="23"/>
      <c r="QJW32" s="23"/>
      <c r="QJX32" s="23"/>
      <c r="QJY32" s="23"/>
      <c r="QJZ32" s="23"/>
      <c r="QKA32" s="23"/>
      <c r="QKB32" s="23"/>
      <c r="QKC32" s="23"/>
      <c r="QKD32" s="23"/>
      <c r="QKE32" s="23"/>
      <c r="QKF32" s="23"/>
      <c r="QKG32" s="23"/>
      <c r="QKH32" s="23"/>
      <c r="QKI32" s="23"/>
      <c r="QKJ32" s="23"/>
      <c r="QKK32" s="23"/>
      <c r="QKL32" s="23"/>
      <c r="QKM32" s="23"/>
      <c r="QKN32" s="23"/>
      <c r="QKO32" s="23"/>
      <c r="QKP32" s="23"/>
      <c r="QKQ32" s="23"/>
      <c r="QKR32" s="23"/>
      <c r="QKS32" s="23"/>
      <c r="QKT32" s="23"/>
      <c r="QKU32" s="23"/>
      <c r="QKV32" s="23"/>
      <c r="QKW32" s="23"/>
      <c r="QKX32" s="23"/>
      <c r="QKY32" s="23"/>
      <c r="QKZ32" s="23"/>
      <c r="QLA32" s="23"/>
      <c r="QLB32" s="23"/>
      <c r="QLC32" s="23"/>
      <c r="QLD32" s="23"/>
      <c r="QLE32" s="23"/>
      <c r="QLF32" s="23"/>
      <c r="QLG32" s="23"/>
      <c r="QLH32" s="23"/>
      <c r="QLI32" s="23"/>
      <c r="QLJ32" s="23"/>
      <c r="QLK32" s="23"/>
      <c r="QLL32" s="23"/>
      <c r="QLM32" s="23"/>
      <c r="QLN32" s="23"/>
      <c r="QLO32" s="23"/>
      <c r="QLP32" s="23"/>
      <c r="QLQ32" s="23"/>
      <c r="QLR32" s="23"/>
      <c r="QLS32" s="23"/>
      <c r="QLT32" s="23"/>
      <c r="QLU32" s="23"/>
      <c r="QLV32" s="23"/>
      <c r="QLW32" s="23"/>
      <c r="QLX32" s="23"/>
      <c r="QLY32" s="23"/>
      <c r="QLZ32" s="23"/>
      <c r="QMA32" s="23"/>
      <c r="QMB32" s="23"/>
      <c r="QMC32" s="23"/>
      <c r="QMD32" s="23"/>
      <c r="QME32" s="23"/>
      <c r="QMF32" s="23"/>
      <c r="QMG32" s="23"/>
      <c r="QMH32" s="23"/>
      <c r="QMI32" s="23"/>
      <c r="QMJ32" s="23"/>
      <c r="QMK32" s="23"/>
      <c r="QML32" s="23"/>
      <c r="QMM32" s="23"/>
      <c r="QMN32" s="23"/>
      <c r="QMO32" s="23"/>
      <c r="QMP32" s="23"/>
      <c r="QMQ32" s="23"/>
      <c r="QMR32" s="23"/>
      <c r="QMS32" s="23"/>
      <c r="QMT32" s="23"/>
      <c r="QMU32" s="23"/>
      <c r="QMV32" s="23"/>
      <c r="QMW32" s="23"/>
      <c r="QMX32" s="23"/>
      <c r="QMY32" s="23"/>
      <c r="QMZ32" s="23"/>
      <c r="QNA32" s="23"/>
      <c r="QNB32" s="23"/>
      <c r="QNC32" s="23"/>
      <c r="QND32" s="23"/>
      <c r="QNE32" s="23"/>
      <c r="QNF32" s="23"/>
      <c r="QNG32" s="23"/>
      <c r="QNH32" s="23"/>
      <c r="QNI32" s="23"/>
      <c r="QNJ32" s="23"/>
      <c r="QNK32" s="23"/>
      <c r="QNL32" s="23"/>
      <c r="QNM32" s="23"/>
      <c r="QNN32" s="23"/>
      <c r="QNO32" s="23"/>
      <c r="QNP32" s="23"/>
      <c r="QNQ32" s="23"/>
      <c r="QNR32" s="23"/>
      <c r="QNS32" s="23"/>
      <c r="QNT32" s="23"/>
      <c r="QNU32" s="23"/>
      <c r="QNV32" s="23"/>
      <c r="QNW32" s="23"/>
      <c r="QNX32" s="23"/>
      <c r="QNY32" s="23"/>
      <c r="QNZ32" s="23"/>
      <c r="QOA32" s="23"/>
      <c r="QOB32" s="23"/>
      <c r="QOC32" s="23"/>
      <c r="QOD32" s="23"/>
      <c r="QOE32" s="23"/>
      <c r="QOF32" s="23"/>
      <c r="QOG32" s="23"/>
      <c r="QOH32" s="23"/>
      <c r="QOI32" s="23"/>
      <c r="QOJ32" s="23"/>
      <c r="QOK32" s="23"/>
      <c r="QOL32" s="23"/>
      <c r="QOM32" s="23"/>
      <c r="QON32" s="23"/>
      <c r="QOO32" s="23"/>
      <c r="QOP32" s="23"/>
      <c r="QOQ32" s="23"/>
      <c r="QOR32" s="23"/>
      <c r="QOS32" s="23"/>
      <c r="QOT32" s="23"/>
      <c r="QOU32" s="23"/>
      <c r="QOV32" s="23"/>
      <c r="QOW32" s="23"/>
      <c r="QOX32" s="23"/>
      <c r="QOY32" s="23"/>
      <c r="QOZ32" s="23"/>
      <c r="QPA32" s="23"/>
      <c r="QPB32" s="23"/>
      <c r="QPC32" s="23"/>
      <c r="QPD32" s="23"/>
      <c r="QPE32" s="23"/>
      <c r="QPF32" s="23"/>
      <c r="QPG32" s="23"/>
      <c r="QPH32" s="23"/>
      <c r="QPI32" s="23"/>
      <c r="QPJ32" s="23"/>
      <c r="QPK32" s="23"/>
      <c r="QPL32" s="23"/>
      <c r="QPM32" s="23"/>
      <c r="QPN32" s="23"/>
      <c r="QPO32" s="23"/>
      <c r="QPP32" s="23"/>
      <c r="QPQ32" s="23"/>
      <c r="QPR32" s="23"/>
      <c r="QPS32" s="23"/>
      <c r="QPT32" s="23"/>
      <c r="QPU32" s="23"/>
      <c r="QPV32" s="23"/>
      <c r="QPW32" s="23"/>
      <c r="QPX32" s="23"/>
      <c r="QPY32" s="23"/>
      <c r="QPZ32" s="23"/>
      <c r="QQA32" s="23"/>
      <c r="QQB32" s="23"/>
      <c r="QQC32" s="23"/>
      <c r="QQD32" s="23"/>
      <c r="QQE32" s="23"/>
      <c r="QQF32" s="23"/>
      <c r="QQG32" s="23"/>
      <c r="QQH32" s="23"/>
      <c r="QQI32" s="23"/>
      <c r="QQJ32" s="23"/>
      <c r="QQK32" s="23"/>
      <c r="QQL32" s="23"/>
      <c r="QQM32" s="23"/>
      <c r="QQN32" s="23"/>
      <c r="QQO32" s="23"/>
      <c r="QQP32" s="23"/>
      <c r="QQQ32" s="23"/>
      <c r="QQR32" s="23"/>
      <c r="QQS32" s="23"/>
      <c r="QQT32" s="23"/>
      <c r="QQU32" s="23"/>
      <c r="QQV32" s="23"/>
      <c r="QQW32" s="23"/>
      <c r="QQX32" s="23"/>
      <c r="QQY32" s="23"/>
      <c r="QQZ32" s="23"/>
      <c r="QRA32" s="23"/>
      <c r="QRB32" s="23"/>
      <c r="QRC32" s="23"/>
      <c r="QRD32" s="23"/>
      <c r="QRE32" s="23"/>
      <c r="QRF32" s="23"/>
      <c r="QRG32" s="23"/>
      <c r="QRH32" s="23"/>
      <c r="QRI32" s="23"/>
      <c r="QRJ32" s="23"/>
      <c r="QRK32" s="23"/>
      <c r="QRL32" s="23"/>
      <c r="QRM32" s="23"/>
      <c r="QRN32" s="23"/>
      <c r="QRO32" s="23"/>
      <c r="QRP32" s="23"/>
      <c r="QRQ32" s="23"/>
      <c r="QRR32" s="23"/>
      <c r="QRS32" s="23"/>
      <c r="QRT32" s="23"/>
      <c r="QRU32" s="23"/>
      <c r="QRV32" s="23"/>
      <c r="QRW32" s="23"/>
      <c r="QRX32" s="23"/>
      <c r="QRY32" s="23"/>
      <c r="QRZ32" s="23"/>
      <c r="QSA32" s="23"/>
      <c r="QSB32" s="23"/>
      <c r="QSC32" s="23"/>
      <c r="QSD32" s="23"/>
      <c r="QSE32" s="23"/>
      <c r="QSF32" s="23"/>
      <c r="QSG32" s="23"/>
      <c r="QSH32" s="23"/>
      <c r="QSI32" s="23"/>
      <c r="QSJ32" s="23"/>
      <c r="QSK32" s="23"/>
      <c r="QSL32" s="23"/>
      <c r="QSM32" s="23"/>
      <c r="QSN32" s="23"/>
      <c r="QSO32" s="23"/>
      <c r="QSP32" s="23"/>
      <c r="QSQ32" s="23"/>
      <c r="QSR32" s="23"/>
      <c r="QSS32" s="23"/>
      <c r="QST32" s="23"/>
      <c r="QSU32" s="23"/>
      <c r="QSV32" s="23"/>
      <c r="QSW32" s="23"/>
      <c r="QSX32" s="23"/>
      <c r="QSY32" s="23"/>
      <c r="QSZ32" s="23"/>
      <c r="QTA32" s="23"/>
      <c r="QTB32" s="23"/>
      <c r="QTC32" s="23"/>
      <c r="QTD32" s="23"/>
      <c r="QTE32" s="23"/>
      <c r="QTF32" s="23"/>
      <c r="QTG32" s="23"/>
      <c r="QTH32" s="23"/>
      <c r="QTI32" s="23"/>
      <c r="QTJ32" s="23"/>
      <c r="QTK32" s="23"/>
      <c r="QTL32" s="23"/>
      <c r="QTM32" s="23"/>
      <c r="QTN32" s="23"/>
      <c r="QTO32" s="23"/>
      <c r="QTP32" s="23"/>
      <c r="QTQ32" s="23"/>
      <c r="QTR32" s="23"/>
      <c r="QTS32" s="23"/>
      <c r="QTT32" s="23"/>
      <c r="QTU32" s="23"/>
      <c r="QTV32" s="23"/>
      <c r="QTW32" s="23"/>
      <c r="QTX32" s="23"/>
      <c r="QTY32" s="23"/>
      <c r="QTZ32" s="23"/>
      <c r="QUA32" s="23"/>
      <c r="QUB32" s="23"/>
      <c r="QUC32" s="23"/>
      <c r="QUD32" s="23"/>
      <c r="QUE32" s="23"/>
      <c r="QUF32" s="23"/>
      <c r="QUG32" s="23"/>
      <c r="QUH32" s="23"/>
      <c r="QUI32" s="23"/>
      <c r="QUJ32" s="23"/>
      <c r="QUK32" s="23"/>
      <c r="QUL32" s="23"/>
      <c r="QUM32" s="23"/>
      <c r="QUN32" s="23"/>
      <c r="QUO32" s="23"/>
      <c r="QUP32" s="23"/>
      <c r="QUQ32" s="23"/>
      <c r="QUR32" s="23"/>
      <c r="QUS32" s="23"/>
      <c r="QUT32" s="23"/>
      <c r="QUU32" s="23"/>
      <c r="QUV32" s="23"/>
      <c r="QUW32" s="23"/>
      <c r="QUX32" s="23"/>
      <c r="QUY32" s="23"/>
      <c r="QUZ32" s="23"/>
      <c r="QVA32" s="23"/>
      <c r="QVB32" s="23"/>
      <c r="QVC32" s="23"/>
      <c r="QVD32" s="23"/>
      <c r="QVE32" s="23"/>
      <c r="QVF32" s="23"/>
      <c r="QVG32" s="23"/>
      <c r="QVH32" s="23"/>
      <c r="QVI32" s="23"/>
      <c r="QVJ32" s="23"/>
      <c r="QVK32" s="23"/>
      <c r="QVL32" s="23"/>
      <c r="QVM32" s="23"/>
      <c r="QVN32" s="23"/>
      <c r="QVO32" s="23"/>
      <c r="QVP32" s="23"/>
      <c r="QVQ32" s="23"/>
      <c r="QVR32" s="23"/>
      <c r="QVS32" s="23"/>
      <c r="QVT32" s="23"/>
      <c r="QVU32" s="23"/>
      <c r="QVV32" s="23"/>
      <c r="QVW32" s="23"/>
      <c r="QVX32" s="23"/>
      <c r="QVY32" s="23"/>
      <c r="QVZ32" s="23"/>
      <c r="QWA32" s="23"/>
      <c r="QWB32" s="23"/>
      <c r="QWC32" s="23"/>
      <c r="QWD32" s="23"/>
      <c r="QWE32" s="23"/>
      <c r="QWF32" s="23"/>
      <c r="QWG32" s="23"/>
      <c r="QWH32" s="23"/>
      <c r="QWI32" s="23"/>
      <c r="QWJ32" s="23"/>
      <c r="QWK32" s="23"/>
      <c r="QWL32" s="23"/>
      <c r="QWM32" s="23"/>
      <c r="QWN32" s="23"/>
      <c r="QWO32" s="23"/>
      <c r="QWP32" s="23"/>
      <c r="QWQ32" s="23"/>
      <c r="QWR32" s="23"/>
      <c r="QWS32" s="23"/>
      <c r="QWT32" s="23"/>
      <c r="QWU32" s="23"/>
      <c r="QWV32" s="23"/>
      <c r="QWW32" s="23"/>
      <c r="QWX32" s="23"/>
      <c r="QWY32" s="23"/>
      <c r="QWZ32" s="23"/>
      <c r="QXA32" s="23"/>
      <c r="QXB32" s="23"/>
      <c r="QXC32" s="23"/>
      <c r="QXD32" s="23"/>
      <c r="QXE32" s="23"/>
      <c r="QXF32" s="23"/>
      <c r="QXG32" s="23"/>
      <c r="QXH32" s="23"/>
      <c r="QXI32" s="23"/>
      <c r="QXJ32" s="23"/>
      <c r="QXK32" s="23"/>
      <c r="QXL32" s="23"/>
      <c r="QXM32" s="23"/>
      <c r="QXN32" s="23"/>
      <c r="QXO32" s="23"/>
      <c r="QXP32" s="23"/>
      <c r="QXQ32" s="23"/>
      <c r="QXR32" s="23"/>
      <c r="QXS32" s="23"/>
      <c r="QXT32" s="23"/>
      <c r="QXU32" s="23"/>
      <c r="QXV32" s="23"/>
      <c r="QXW32" s="23"/>
      <c r="QXX32" s="23"/>
      <c r="QXY32" s="23"/>
      <c r="QXZ32" s="23"/>
      <c r="QYA32" s="23"/>
      <c r="QYB32" s="23"/>
      <c r="QYC32" s="23"/>
      <c r="QYD32" s="23"/>
      <c r="QYE32" s="23"/>
      <c r="QYF32" s="23"/>
      <c r="QYG32" s="23"/>
      <c r="QYH32" s="23"/>
      <c r="QYI32" s="23"/>
      <c r="QYJ32" s="23"/>
      <c r="QYK32" s="23"/>
      <c r="QYL32" s="23"/>
      <c r="QYM32" s="23"/>
      <c r="QYN32" s="23"/>
      <c r="QYO32" s="23"/>
      <c r="QYP32" s="23"/>
      <c r="QYQ32" s="23"/>
      <c r="QYR32" s="23"/>
      <c r="QYS32" s="23"/>
      <c r="QYT32" s="23"/>
      <c r="QYU32" s="23"/>
      <c r="QYV32" s="23"/>
      <c r="QYW32" s="23"/>
      <c r="QYX32" s="23"/>
      <c r="QYY32" s="23"/>
      <c r="QYZ32" s="23"/>
      <c r="QZA32" s="23"/>
      <c r="QZB32" s="23"/>
      <c r="QZC32" s="23"/>
      <c r="QZD32" s="23"/>
      <c r="QZE32" s="23"/>
      <c r="QZF32" s="23"/>
      <c r="QZG32" s="23"/>
      <c r="QZH32" s="23"/>
      <c r="QZI32" s="23"/>
      <c r="QZJ32" s="23"/>
      <c r="QZK32" s="23"/>
      <c r="QZL32" s="23"/>
      <c r="QZM32" s="23"/>
      <c r="QZN32" s="23"/>
      <c r="QZO32" s="23"/>
      <c r="QZP32" s="23"/>
      <c r="QZQ32" s="23"/>
      <c r="QZR32" s="23"/>
      <c r="QZS32" s="23"/>
      <c r="QZT32" s="23"/>
      <c r="QZU32" s="23"/>
      <c r="QZV32" s="23"/>
      <c r="QZW32" s="23"/>
      <c r="QZX32" s="23"/>
      <c r="QZY32" s="23"/>
      <c r="QZZ32" s="23"/>
      <c r="RAA32" s="23"/>
      <c r="RAB32" s="23"/>
      <c r="RAC32" s="23"/>
      <c r="RAD32" s="23"/>
      <c r="RAE32" s="23"/>
      <c r="RAF32" s="23"/>
      <c r="RAG32" s="23"/>
      <c r="RAH32" s="23"/>
      <c r="RAI32" s="23"/>
      <c r="RAJ32" s="23"/>
      <c r="RAK32" s="23"/>
      <c r="RAL32" s="23"/>
      <c r="RAM32" s="23"/>
      <c r="RAN32" s="23"/>
      <c r="RAO32" s="23"/>
      <c r="RAP32" s="23"/>
      <c r="RAQ32" s="23"/>
      <c r="RAR32" s="23"/>
      <c r="RAS32" s="23"/>
      <c r="RAT32" s="23"/>
      <c r="RAU32" s="23"/>
      <c r="RAV32" s="23"/>
      <c r="RAW32" s="23"/>
      <c r="RAX32" s="23"/>
      <c r="RAY32" s="23"/>
      <c r="RAZ32" s="23"/>
      <c r="RBA32" s="23"/>
      <c r="RBB32" s="23"/>
      <c r="RBC32" s="23"/>
      <c r="RBD32" s="23"/>
      <c r="RBE32" s="23"/>
      <c r="RBF32" s="23"/>
      <c r="RBG32" s="23"/>
      <c r="RBH32" s="23"/>
      <c r="RBI32" s="23"/>
      <c r="RBJ32" s="23"/>
      <c r="RBK32" s="23"/>
      <c r="RBL32" s="23"/>
      <c r="RBM32" s="23"/>
      <c r="RBN32" s="23"/>
      <c r="RBO32" s="23"/>
      <c r="RBP32" s="23"/>
      <c r="RBQ32" s="23"/>
      <c r="RBR32" s="23"/>
      <c r="RBS32" s="23"/>
      <c r="RBT32" s="23"/>
      <c r="RBU32" s="23"/>
      <c r="RBV32" s="23"/>
      <c r="RBW32" s="23"/>
      <c r="RBX32" s="23"/>
      <c r="RBY32" s="23"/>
      <c r="RBZ32" s="23"/>
      <c r="RCA32" s="23"/>
      <c r="RCB32" s="23"/>
      <c r="RCC32" s="23"/>
      <c r="RCD32" s="23"/>
      <c r="RCE32" s="23"/>
      <c r="RCF32" s="23"/>
      <c r="RCG32" s="23"/>
      <c r="RCH32" s="23"/>
      <c r="RCI32" s="23"/>
      <c r="RCJ32" s="23"/>
      <c r="RCK32" s="23"/>
      <c r="RCL32" s="23"/>
      <c r="RCM32" s="23"/>
      <c r="RCN32" s="23"/>
      <c r="RCO32" s="23"/>
      <c r="RCP32" s="23"/>
      <c r="RCQ32" s="23"/>
      <c r="RCR32" s="23"/>
      <c r="RCS32" s="23"/>
      <c r="RCT32" s="23"/>
      <c r="RCU32" s="23"/>
      <c r="RCV32" s="23"/>
      <c r="RCW32" s="23"/>
      <c r="RCX32" s="23"/>
      <c r="RCY32" s="23"/>
      <c r="RCZ32" s="23"/>
      <c r="RDA32" s="23"/>
      <c r="RDB32" s="23"/>
      <c r="RDC32" s="23"/>
      <c r="RDD32" s="23"/>
      <c r="RDE32" s="23"/>
      <c r="RDF32" s="23"/>
      <c r="RDG32" s="23"/>
      <c r="RDH32" s="23"/>
      <c r="RDI32" s="23"/>
      <c r="RDJ32" s="23"/>
      <c r="RDK32" s="23"/>
      <c r="RDL32" s="23"/>
      <c r="RDM32" s="23"/>
      <c r="RDN32" s="23"/>
      <c r="RDO32" s="23"/>
      <c r="RDP32" s="23"/>
      <c r="RDQ32" s="23"/>
      <c r="RDR32" s="23"/>
      <c r="RDS32" s="23"/>
      <c r="RDT32" s="23"/>
      <c r="RDU32" s="23"/>
      <c r="RDV32" s="23"/>
      <c r="RDW32" s="23"/>
      <c r="RDX32" s="23"/>
      <c r="RDY32" s="23"/>
      <c r="RDZ32" s="23"/>
      <c r="REA32" s="23"/>
      <c r="REB32" s="23"/>
      <c r="REC32" s="23"/>
      <c r="RED32" s="23"/>
      <c r="REE32" s="23"/>
      <c r="REF32" s="23"/>
      <c r="REG32" s="23"/>
      <c r="REH32" s="23"/>
      <c r="REI32" s="23"/>
      <c r="REJ32" s="23"/>
      <c r="REK32" s="23"/>
      <c r="REL32" s="23"/>
      <c r="REM32" s="23"/>
      <c r="REN32" s="23"/>
      <c r="REO32" s="23"/>
      <c r="REP32" s="23"/>
      <c r="REQ32" s="23"/>
      <c r="RER32" s="23"/>
      <c r="RES32" s="23"/>
      <c r="RET32" s="23"/>
      <c r="REU32" s="23"/>
      <c r="REV32" s="23"/>
      <c r="REW32" s="23"/>
      <c r="REX32" s="23"/>
      <c r="REY32" s="23"/>
      <c r="REZ32" s="23"/>
      <c r="RFA32" s="23"/>
      <c r="RFB32" s="23"/>
      <c r="RFC32" s="23"/>
      <c r="RFD32" s="23"/>
      <c r="RFE32" s="23"/>
      <c r="RFF32" s="23"/>
      <c r="RFG32" s="23"/>
      <c r="RFH32" s="23"/>
      <c r="RFI32" s="23"/>
      <c r="RFJ32" s="23"/>
      <c r="RFK32" s="23"/>
      <c r="RFL32" s="23"/>
      <c r="RFM32" s="23"/>
      <c r="RFN32" s="23"/>
      <c r="RFO32" s="23"/>
      <c r="RFP32" s="23"/>
      <c r="RFQ32" s="23"/>
      <c r="RFR32" s="23"/>
      <c r="RFS32" s="23"/>
      <c r="RFT32" s="23"/>
      <c r="RFU32" s="23"/>
      <c r="RFV32" s="23"/>
      <c r="RFW32" s="23"/>
      <c r="RFX32" s="23"/>
      <c r="RFY32" s="23"/>
      <c r="RFZ32" s="23"/>
      <c r="RGA32" s="23"/>
      <c r="RGB32" s="23"/>
      <c r="RGC32" s="23"/>
      <c r="RGD32" s="23"/>
      <c r="RGE32" s="23"/>
      <c r="RGF32" s="23"/>
      <c r="RGG32" s="23"/>
      <c r="RGH32" s="23"/>
      <c r="RGI32" s="23"/>
      <c r="RGJ32" s="23"/>
      <c r="RGK32" s="23"/>
      <c r="RGL32" s="23"/>
      <c r="RGM32" s="23"/>
      <c r="RGN32" s="23"/>
      <c r="RGO32" s="23"/>
      <c r="RGP32" s="23"/>
      <c r="RGQ32" s="23"/>
      <c r="RGR32" s="23"/>
      <c r="RGS32" s="23"/>
      <c r="RGT32" s="23"/>
      <c r="RGU32" s="23"/>
      <c r="RGV32" s="23"/>
      <c r="RGW32" s="23"/>
      <c r="RGX32" s="23"/>
      <c r="RGY32" s="23"/>
      <c r="RGZ32" s="23"/>
      <c r="RHA32" s="23"/>
      <c r="RHB32" s="23"/>
      <c r="RHC32" s="23"/>
      <c r="RHD32" s="23"/>
      <c r="RHE32" s="23"/>
      <c r="RHF32" s="23"/>
      <c r="RHG32" s="23"/>
      <c r="RHH32" s="23"/>
      <c r="RHI32" s="23"/>
      <c r="RHJ32" s="23"/>
      <c r="RHK32" s="23"/>
      <c r="RHL32" s="23"/>
      <c r="RHM32" s="23"/>
      <c r="RHN32" s="23"/>
      <c r="RHO32" s="23"/>
      <c r="RHP32" s="23"/>
      <c r="RHQ32" s="23"/>
      <c r="RHR32" s="23"/>
      <c r="RHS32" s="23"/>
      <c r="RHT32" s="23"/>
      <c r="RHU32" s="23"/>
      <c r="RHV32" s="23"/>
      <c r="RHW32" s="23"/>
      <c r="RHX32" s="23"/>
      <c r="RHY32" s="23"/>
      <c r="RHZ32" s="23"/>
      <c r="RIA32" s="23"/>
      <c r="RIB32" s="23"/>
      <c r="RIC32" s="23"/>
      <c r="RID32" s="23"/>
      <c r="RIE32" s="23"/>
      <c r="RIF32" s="23"/>
      <c r="RIG32" s="23"/>
      <c r="RIH32" s="23"/>
      <c r="RII32" s="23"/>
      <c r="RIJ32" s="23"/>
      <c r="RIK32" s="23"/>
      <c r="RIL32" s="23"/>
      <c r="RIM32" s="23"/>
      <c r="RIN32" s="23"/>
      <c r="RIO32" s="23"/>
      <c r="RIP32" s="23"/>
      <c r="RIQ32" s="23"/>
      <c r="RIR32" s="23"/>
      <c r="RIS32" s="23"/>
      <c r="RIT32" s="23"/>
      <c r="RIU32" s="23"/>
      <c r="RIV32" s="23"/>
      <c r="RIW32" s="23"/>
      <c r="RIX32" s="23"/>
      <c r="RIY32" s="23"/>
      <c r="RIZ32" s="23"/>
      <c r="RJA32" s="23"/>
      <c r="RJB32" s="23"/>
      <c r="RJC32" s="23"/>
      <c r="RJD32" s="23"/>
      <c r="RJE32" s="23"/>
      <c r="RJF32" s="23"/>
      <c r="RJG32" s="23"/>
      <c r="RJH32" s="23"/>
      <c r="RJI32" s="23"/>
      <c r="RJJ32" s="23"/>
      <c r="RJK32" s="23"/>
      <c r="RJL32" s="23"/>
      <c r="RJM32" s="23"/>
      <c r="RJN32" s="23"/>
      <c r="RJO32" s="23"/>
      <c r="RJP32" s="23"/>
      <c r="RJQ32" s="23"/>
      <c r="RJR32" s="23"/>
      <c r="RJS32" s="23"/>
      <c r="RJT32" s="23"/>
      <c r="RJU32" s="23"/>
      <c r="RJV32" s="23"/>
      <c r="RJW32" s="23"/>
      <c r="RJX32" s="23"/>
      <c r="RJY32" s="23"/>
      <c r="RJZ32" s="23"/>
      <c r="RKA32" s="23"/>
      <c r="RKB32" s="23"/>
      <c r="RKC32" s="23"/>
      <c r="RKD32" s="23"/>
      <c r="RKE32" s="23"/>
      <c r="RKF32" s="23"/>
      <c r="RKG32" s="23"/>
      <c r="RKH32" s="23"/>
      <c r="RKI32" s="23"/>
      <c r="RKJ32" s="23"/>
      <c r="RKK32" s="23"/>
      <c r="RKL32" s="23"/>
      <c r="RKM32" s="23"/>
      <c r="RKN32" s="23"/>
      <c r="RKO32" s="23"/>
      <c r="RKP32" s="23"/>
      <c r="RKQ32" s="23"/>
      <c r="RKR32" s="23"/>
      <c r="RKS32" s="23"/>
      <c r="RKT32" s="23"/>
      <c r="RKU32" s="23"/>
      <c r="RKV32" s="23"/>
      <c r="RKW32" s="23"/>
      <c r="RKX32" s="23"/>
      <c r="RKY32" s="23"/>
      <c r="RKZ32" s="23"/>
      <c r="RLA32" s="23"/>
      <c r="RLB32" s="23"/>
      <c r="RLC32" s="23"/>
      <c r="RLD32" s="23"/>
      <c r="RLE32" s="23"/>
      <c r="RLF32" s="23"/>
      <c r="RLG32" s="23"/>
      <c r="RLH32" s="23"/>
      <c r="RLI32" s="23"/>
      <c r="RLJ32" s="23"/>
      <c r="RLK32" s="23"/>
      <c r="RLL32" s="23"/>
      <c r="RLM32" s="23"/>
      <c r="RLN32" s="23"/>
      <c r="RLO32" s="23"/>
      <c r="RLP32" s="23"/>
      <c r="RLQ32" s="23"/>
      <c r="RLR32" s="23"/>
      <c r="RLS32" s="23"/>
      <c r="RLT32" s="23"/>
      <c r="RLU32" s="23"/>
      <c r="RLV32" s="23"/>
      <c r="RLW32" s="23"/>
      <c r="RLX32" s="23"/>
      <c r="RLY32" s="23"/>
      <c r="RLZ32" s="23"/>
      <c r="RMA32" s="23"/>
      <c r="RMB32" s="23"/>
      <c r="RMC32" s="23"/>
      <c r="RMD32" s="23"/>
      <c r="RME32" s="23"/>
      <c r="RMF32" s="23"/>
      <c r="RMG32" s="23"/>
      <c r="RMH32" s="23"/>
      <c r="RMI32" s="23"/>
      <c r="RMJ32" s="23"/>
      <c r="RMK32" s="23"/>
      <c r="RML32" s="23"/>
      <c r="RMM32" s="23"/>
      <c r="RMN32" s="23"/>
      <c r="RMO32" s="23"/>
      <c r="RMP32" s="23"/>
      <c r="RMQ32" s="23"/>
      <c r="RMR32" s="23"/>
      <c r="RMS32" s="23"/>
      <c r="RMT32" s="23"/>
      <c r="RMU32" s="23"/>
      <c r="RMV32" s="23"/>
      <c r="RMW32" s="23"/>
      <c r="RMX32" s="23"/>
      <c r="RMY32" s="23"/>
      <c r="RMZ32" s="23"/>
      <c r="RNA32" s="23"/>
      <c r="RNB32" s="23"/>
      <c r="RNC32" s="23"/>
      <c r="RND32" s="23"/>
      <c r="RNE32" s="23"/>
      <c r="RNF32" s="23"/>
      <c r="RNG32" s="23"/>
      <c r="RNH32" s="23"/>
      <c r="RNI32" s="23"/>
      <c r="RNJ32" s="23"/>
      <c r="RNK32" s="23"/>
      <c r="RNL32" s="23"/>
      <c r="RNM32" s="23"/>
      <c r="RNN32" s="23"/>
      <c r="RNO32" s="23"/>
      <c r="RNP32" s="23"/>
      <c r="RNQ32" s="23"/>
      <c r="RNR32" s="23"/>
      <c r="RNS32" s="23"/>
      <c r="RNT32" s="23"/>
      <c r="RNU32" s="23"/>
      <c r="RNV32" s="23"/>
      <c r="RNW32" s="23"/>
      <c r="RNX32" s="23"/>
      <c r="RNY32" s="23"/>
      <c r="RNZ32" s="23"/>
      <c r="ROA32" s="23"/>
      <c r="ROB32" s="23"/>
      <c r="ROC32" s="23"/>
      <c r="ROD32" s="23"/>
      <c r="ROE32" s="23"/>
      <c r="ROF32" s="23"/>
      <c r="ROG32" s="23"/>
      <c r="ROH32" s="23"/>
      <c r="ROI32" s="23"/>
      <c r="ROJ32" s="23"/>
      <c r="ROK32" s="23"/>
      <c r="ROL32" s="23"/>
      <c r="ROM32" s="23"/>
      <c r="RON32" s="23"/>
      <c r="ROO32" s="23"/>
      <c r="ROP32" s="23"/>
      <c r="ROQ32" s="23"/>
      <c r="ROR32" s="23"/>
      <c r="ROS32" s="23"/>
      <c r="ROT32" s="23"/>
      <c r="ROU32" s="23"/>
      <c r="ROV32" s="23"/>
      <c r="ROW32" s="23"/>
      <c r="ROX32" s="23"/>
      <c r="ROY32" s="23"/>
      <c r="ROZ32" s="23"/>
      <c r="RPA32" s="23"/>
      <c r="RPB32" s="23"/>
      <c r="RPC32" s="23"/>
      <c r="RPD32" s="23"/>
      <c r="RPE32" s="23"/>
      <c r="RPF32" s="23"/>
      <c r="RPG32" s="23"/>
      <c r="RPH32" s="23"/>
      <c r="RPI32" s="23"/>
      <c r="RPJ32" s="23"/>
      <c r="RPK32" s="23"/>
      <c r="RPL32" s="23"/>
      <c r="RPM32" s="23"/>
      <c r="RPN32" s="23"/>
      <c r="RPO32" s="23"/>
      <c r="RPP32" s="23"/>
      <c r="RPQ32" s="23"/>
      <c r="RPR32" s="23"/>
      <c r="RPS32" s="23"/>
      <c r="RPT32" s="23"/>
      <c r="RPU32" s="23"/>
      <c r="RPV32" s="23"/>
      <c r="RPW32" s="23"/>
      <c r="RPX32" s="23"/>
      <c r="RPY32" s="23"/>
      <c r="RPZ32" s="23"/>
      <c r="RQA32" s="23"/>
      <c r="RQB32" s="23"/>
      <c r="RQC32" s="23"/>
      <c r="RQD32" s="23"/>
      <c r="RQE32" s="23"/>
      <c r="RQF32" s="23"/>
      <c r="RQG32" s="23"/>
      <c r="RQH32" s="23"/>
      <c r="RQI32" s="23"/>
      <c r="RQJ32" s="23"/>
      <c r="RQK32" s="23"/>
      <c r="RQL32" s="23"/>
      <c r="RQM32" s="23"/>
      <c r="RQN32" s="23"/>
      <c r="RQO32" s="23"/>
      <c r="RQP32" s="23"/>
      <c r="RQQ32" s="23"/>
      <c r="RQR32" s="23"/>
      <c r="RQS32" s="23"/>
      <c r="RQT32" s="23"/>
      <c r="RQU32" s="23"/>
      <c r="RQV32" s="23"/>
      <c r="RQW32" s="23"/>
      <c r="RQX32" s="23"/>
      <c r="RQY32" s="23"/>
      <c r="RQZ32" s="23"/>
      <c r="RRA32" s="23"/>
      <c r="RRB32" s="23"/>
      <c r="RRC32" s="23"/>
      <c r="RRD32" s="23"/>
      <c r="RRE32" s="23"/>
      <c r="RRF32" s="23"/>
      <c r="RRG32" s="23"/>
      <c r="RRH32" s="23"/>
      <c r="RRI32" s="23"/>
      <c r="RRJ32" s="23"/>
      <c r="RRK32" s="23"/>
      <c r="RRL32" s="23"/>
      <c r="RRM32" s="23"/>
      <c r="RRN32" s="23"/>
      <c r="RRO32" s="23"/>
      <c r="RRP32" s="23"/>
      <c r="RRQ32" s="23"/>
      <c r="RRR32" s="23"/>
      <c r="RRS32" s="23"/>
      <c r="RRT32" s="23"/>
      <c r="RRU32" s="23"/>
      <c r="RRV32" s="23"/>
      <c r="RRW32" s="23"/>
      <c r="RRX32" s="23"/>
      <c r="RRY32" s="23"/>
      <c r="RRZ32" s="23"/>
      <c r="RSA32" s="23"/>
      <c r="RSB32" s="23"/>
      <c r="RSC32" s="23"/>
      <c r="RSD32" s="23"/>
      <c r="RSE32" s="23"/>
      <c r="RSF32" s="23"/>
      <c r="RSG32" s="23"/>
      <c r="RSH32" s="23"/>
      <c r="RSI32" s="23"/>
      <c r="RSJ32" s="23"/>
      <c r="RSK32" s="23"/>
      <c r="RSL32" s="23"/>
      <c r="RSM32" s="23"/>
      <c r="RSN32" s="23"/>
      <c r="RSO32" s="23"/>
      <c r="RSP32" s="23"/>
      <c r="RSQ32" s="23"/>
      <c r="RSR32" s="23"/>
      <c r="RSS32" s="23"/>
      <c r="RST32" s="23"/>
      <c r="RSU32" s="23"/>
      <c r="RSV32" s="23"/>
      <c r="RSW32" s="23"/>
      <c r="RSX32" s="23"/>
      <c r="RSY32" s="23"/>
      <c r="RSZ32" s="23"/>
      <c r="RTA32" s="23"/>
      <c r="RTB32" s="23"/>
      <c r="RTC32" s="23"/>
      <c r="RTD32" s="23"/>
      <c r="RTE32" s="23"/>
      <c r="RTF32" s="23"/>
      <c r="RTG32" s="23"/>
      <c r="RTH32" s="23"/>
      <c r="RTI32" s="23"/>
      <c r="RTJ32" s="23"/>
      <c r="RTK32" s="23"/>
      <c r="RTL32" s="23"/>
      <c r="RTM32" s="23"/>
      <c r="RTN32" s="23"/>
      <c r="RTO32" s="23"/>
      <c r="RTP32" s="23"/>
      <c r="RTQ32" s="23"/>
      <c r="RTR32" s="23"/>
      <c r="RTS32" s="23"/>
      <c r="RTT32" s="23"/>
      <c r="RTU32" s="23"/>
      <c r="RTV32" s="23"/>
      <c r="RTW32" s="23"/>
      <c r="RTX32" s="23"/>
      <c r="RTY32" s="23"/>
      <c r="RTZ32" s="23"/>
      <c r="RUA32" s="23"/>
      <c r="RUB32" s="23"/>
      <c r="RUC32" s="23"/>
      <c r="RUD32" s="23"/>
      <c r="RUE32" s="23"/>
      <c r="RUF32" s="23"/>
      <c r="RUG32" s="23"/>
      <c r="RUH32" s="23"/>
      <c r="RUI32" s="23"/>
      <c r="RUJ32" s="23"/>
      <c r="RUK32" s="23"/>
      <c r="RUL32" s="23"/>
      <c r="RUM32" s="23"/>
      <c r="RUN32" s="23"/>
      <c r="RUO32" s="23"/>
      <c r="RUP32" s="23"/>
      <c r="RUQ32" s="23"/>
      <c r="RUR32" s="23"/>
      <c r="RUS32" s="23"/>
      <c r="RUT32" s="23"/>
      <c r="RUU32" s="23"/>
      <c r="RUV32" s="23"/>
      <c r="RUW32" s="23"/>
      <c r="RUX32" s="23"/>
      <c r="RUY32" s="23"/>
      <c r="RUZ32" s="23"/>
      <c r="RVA32" s="23"/>
      <c r="RVB32" s="23"/>
      <c r="RVC32" s="23"/>
      <c r="RVD32" s="23"/>
      <c r="RVE32" s="23"/>
      <c r="RVF32" s="23"/>
      <c r="RVG32" s="23"/>
      <c r="RVH32" s="23"/>
      <c r="RVI32" s="23"/>
      <c r="RVJ32" s="23"/>
      <c r="RVK32" s="23"/>
      <c r="RVL32" s="23"/>
      <c r="RVM32" s="23"/>
      <c r="RVN32" s="23"/>
      <c r="RVO32" s="23"/>
      <c r="RVP32" s="23"/>
      <c r="RVQ32" s="23"/>
      <c r="RVR32" s="23"/>
      <c r="RVS32" s="23"/>
      <c r="RVT32" s="23"/>
      <c r="RVU32" s="23"/>
      <c r="RVV32" s="23"/>
      <c r="RVW32" s="23"/>
      <c r="RVX32" s="23"/>
      <c r="RVY32" s="23"/>
      <c r="RVZ32" s="23"/>
      <c r="RWA32" s="23"/>
      <c r="RWB32" s="23"/>
      <c r="RWC32" s="23"/>
      <c r="RWD32" s="23"/>
      <c r="RWE32" s="23"/>
      <c r="RWF32" s="23"/>
      <c r="RWG32" s="23"/>
      <c r="RWH32" s="23"/>
      <c r="RWI32" s="23"/>
      <c r="RWJ32" s="23"/>
      <c r="RWK32" s="23"/>
      <c r="RWL32" s="23"/>
      <c r="RWM32" s="23"/>
      <c r="RWN32" s="23"/>
      <c r="RWO32" s="23"/>
      <c r="RWP32" s="23"/>
      <c r="RWQ32" s="23"/>
      <c r="RWR32" s="23"/>
      <c r="RWS32" s="23"/>
      <c r="RWT32" s="23"/>
      <c r="RWU32" s="23"/>
      <c r="RWV32" s="23"/>
      <c r="RWW32" s="23"/>
      <c r="RWX32" s="23"/>
      <c r="RWY32" s="23"/>
      <c r="RWZ32" s="23"/>
      <c r="RXA32" s="23"/>
      <c r="RXB32" s="23"/>
      <c r="RXC32" s="23"/>
      <c r="RXD32" s="23"/>
      <c r="RXE32" s="23"/>
      <c r="RXF32" s="23"/>
      <c r="RXG32" s="23"/>
      <c r="RXH32" s="23"/>
      <c r="RXI32" s="23"/>
      <c r="RXJ32" s="23"/>
      <c r="RXK32" s="23"/>
      <c r="RXL32" s="23"/>
      <c r="RXM32" s="23"/>
      <c r="RXN32" s="23"/>
      <c r="RXO32" s="23"/>
      <c r="RXP32" s="23"/>
      <c r="RXQ32" s="23"/>
      <c r="RXR32" s="23"/>
      <c r="RXS32" s="23"/>
      <c r="RXT32" s="23"/>
      <c r="RXU32" s="23"/>
      <c r="RXV32" s="23"/>
      <c r="RXW32" s="23"/>
      <c r="RXX32" s="23"/>
      <c r="RXY32" s="23"/>
      <c r="RXZ32" s="23"/>
      <c r="RYA32" s="23"/>
      <c r="RYB32" s="23"/>
      <c r="RYC32" s="23"/>
      <c r="RYD32" s="23"/>
      <c r="RYE32" s="23"/>
      <c r="RYF32" s="23"/>
      <c r="RYG32" s="23"/>
      <c r="RYH32" s="23"/>
      <c r="RYI32" s="23"/>
      <c r="RYJ32" s="23"/>
      <c r="RYK32" s="23"/>
      <c r="RYL32" s="23"/>
      <c r="RYM32" s="23"/>
      <c r="RYN32" s="23"/>
      <c r="RYO32" s="23"/>
      <c r="RYP32" s="23"/>
      <c r="RYQ32" s="23"/>
      <c r="RYR32" s="23"/>
      <c r="RYS32" s="23"/>
      <c r="RYT32" s="23"/>
      <c r="RYU32" s="23"/>
      <c r="RYV32" s="23"/>
      <c r="RYW32" s="23"/>
      <c r="RYX32" s="23"/>
      <c r="RYY32" s="23"/>
      <c r="RYZ32" s="23"/>
      <c r="RZA32" s="23"/>
      <c r="RZB32" s="23"/>
      <c r="RZC32" s="23"/>
      <c r="RZD32" s="23"/>
      <c r="RZE32" s="23"/>
      <c r="RZF32" s="23"/>
      <c r="RZG32" s="23"/>
      <c r="RZH32" s="23"/>
      <c r="RZI32" s="23"/>
      <c r="RZJ32" s="23"/>
      <c r="RZK32" s="23"/>
      <c r="RZL32" s="23"/>
      <c r="RZM32" s="23"/>
      <c r="RZN32" s="23"/>
      <c r="RZO32" s="23"/>
      <c r="RZP32" s="23"/>
      <c r="RZQ32" s="23"/>
      <c r="RZR32" s="23"/>
      <c r="RZS32" s="23"/>
      <c r="RZT32" s="23"/>
      <c r="RZU32" s="23"/>
      <c r="RZV32" s="23"/>
      <c r="RZW32" s="23"/>
      <c r="RZX32" s="23"/>
      <c r="RZY32" s="23"/>
      <c r="RZZ32" s="23"/>
      <c r="SAA32" s="23"/>
      <c r="SAB32" s="23"/>
      <c r="SAC32" s="23"/>
      <c r="SAD32" s="23"/>
      <c r="SAE32" s="23"/>
      <c r="SAF32" s="23"/>
      <c r="SAG32" s="23"/>
      <c r="SAH32" s="23"/>
      <c r="SAI32" s="23"/>
      <c r="SAJ32" s="23"/>
      <c r="SAK32" s="23"/>
      <c r="SAL32" s="23"/>
      <c r="SAM32" s="23"/>
      <c r="SAN32" s="23"/>
      <c r="SAO32" s="23"/>
      <c r="SAP32" s="23"/>
      <c r="SAQ32" s="23"/>
      <c r="SAR32" s="23"/>
      <c r="SAS32" s="23"/>
      <c r="SAT32" s="23"/>
      <c r="SAU32" s="23"/>
      <c r="SAV32" s="23"/>
      <c r="SAW32" s="23"/>
      <c r="SAX32" s="23"/>
      <c r="SAY32" s="23"/>
      <c r="SAZ32" s="23"/>
      <c r="SBA32" s="23"/>
      <c r="SBB32" s="23"/>
      <c r="SBC32" s="23"/>
      <c r="SBD32" s="23"/>
      <c r="SBE32" s="23"/>
      <c r="SBF32" s="23"/>
      <c r="SBG32" s="23"/>
      <c r="SBH32" s="23"/>
      <c r="SBI32" s="23"/>
      <c r="SBJ32" s="23"/>
      <c r="SBK32" s="23"/>
      <c r="SBL32" s="23"/>
      <c r="SBM32" s="23"/>
      <c r="SBN32" s="23"/>
      <c r="SBO32" s="23"/>
      <c r="SBP32" s="23"/>
      <c r="SBQ32" s="23"/>
      <c r="SBR32" s="23"/>
      <c r="SBS32" s="23"/>
      <c r="SBT32" s="23"/>
      <c r="SBU32" s="23"/>
      <c r="SBV32" s="23"/>
      <c r="SBW32" s="23"/>
      <c r="SBX32" s="23"/>
      <c r="SBY32" s="23"/>
      <c r="SBZ32" s="23"/>
      <c r="SCA32" s="23"/>
      <c r="SCB32" s="23"/>
      <c r="SCC32" s="23"/>
      <c r="SCD32" s="23"/>
      <c r="SCE32" s="23"/>
      <c r="SCF32" s="23"/>
      <c r="SCG32" s="23"/>
      <c r="SCH32" s="23"/>
      <c r="SCI32" s="23"/>
      <c r="SCJ32" s="23"/>
      <c r="SCK32" s="23"/>
      <c r="SCL32" s="23"/>
      <c r="SCM32" s="23"/>
      <c r="SCN32" s="23"/>
      <c r="SCO32" s="23"/>
      <c r="SCP32" s="23"/>
      <c r="SCQ32" s="23"/>
      <c r="SCR32" s="23"/>
      <c r="SCS32" s="23"/>
      <c r="SCT32" s="23"/>
      <c r="SCU32" s="23"/>
      <c r="SCV32" s="23"/>
      <c r="SCW32" s="23"/>
      <c r="SCX32" s="23"/>
      <c r="SCY32" s="23"/>
      <c r="SCZ32" s="23"/>
      <c r="SDA32" s="23"/>
      <c r="SDB32" s="23"/>
      <c r="SDC32" s="23"/>
      <c r="SDD32" s="23"/>
      <c r="SDE32" s="23"/>
      <c r="SDF32" s="23"/>
      <c r="SDG32" s="23"/>
      <c r="SDH32" s="23"/>
      <c r="SDI32" s="23"/>
      <c r="SDJ32" s="23"/>
      <c r="SDK32" s="23"/>
      <c r="SDL32" s="23"/>
      <c r="SDM32" s="23"/>
      <c r="SDN32" s="23"/>
      <c r="SDO32" s="23"/>
      <c r="SDP32" s="23"/>
      <c r="SDQ32" s="23"/>
      <c r="SDR32" s="23"/>
      <c r="SDS32" s="23"/>
      <c r="SDT32" s="23"/>
      <c r="SDU32" s="23"/>
      <c r="SDV32" s="23"/>
      <c r="SDW32" s="23"/>
      <c r="SDX32" s="23"/>
      <c r="SDY32" s="23"/>
      <c r="SDZ32" s="23"/>
      <c r="SEA32" s="23"/>
      <c r="SEB32" s="23"/>
      <c r="SEC32" s="23"/>
      <c r="SED32" s="23"/>
      <c r="SEE32" s="23"/>
      <c r="SEF32" s="23"/>
      <c r="SEG32" s="23"/>
      <c r="SEH32" s="23"/>
      <c r="SEI32" s="23"/>
      <c r="SEJ32" s="23"/>
      <c r="SEK32" s="23"/>
      <c r="SEL32" s="23"/>
      <c r="SEM32" s="23"/>
      <c r="SEN32" s="23"/>
      <c r="SEO32" s="23"/>
      <c r="SEP32" s="23"/>
      <c r="SEQ32" s="23"/>
      <c r="SER32" s="23"/>
      <c r="SES32" s="23"/>
      <c r="SET32" s="23"/>
      <c r="SEU32" s="23"/>
      <c r="SEV32" s="23"/>
      <c r="SEW32" s="23"/>
      <c r="SEX32" s="23"/>
      <c r="SEY32" s="23"/>
      <c r="SEZ32" s="23"/>
      <c r="SFA32" s="23"/>
      <c r="SFB32" s="23"/>
      <c r="SFC32" s="23"/>
      <c r="SFD32" s="23"/>
      <c r="SFE32" s="23"/>
      <c r="SFF32" s="23"/>
      <c r="SFG32" s="23"/>
      <c r="SFH32" s="23"/>
      <c r="SFI32" s="23"/>
      <c r="SFJ32" s="23"/>
      <c r="SFK32" s="23"/>
      <c r="SFL32" s="23"/>
      <c r="SFM32" s="23"/>
      <c r="SFN32" s="23"/>
      <c r="SFO32" s="23"/>
      <c r="SFP32" s="23"/>
      <c r="SFQ32" s="23"/>
      <c r="SFR32" s="23"/>
      <c r="SFS32" s="23"/>
      <c r="SFT32" s="23"/>
      <c r="SFU32" s="23"/>
      <c r="SFV32" s="23"/>
      <c r="SFW32" s="23"/>
      <c r="SFX32" s="23"/>
      <c r="SFY32" s="23"/>
      <c r="SFZ32" s="23"/>
      <c r="SGA32" s="23"/>
      <c r="SGB32" s="23"/>
      <c r="SGC32" s="23"/>
      <c r="SGD32" s="23"/>
      <c r="SGE32" s="23"/>
      <c r="SGF32" s="23"/>
      <c r="SGG32" s="23"/>
      <c r="SGH32" s="23"/>
      <c r="SGI32" s="23"/>
      <c r="SGJ32" s="23"/>
      <c r="SGK32" s="23"/>
      <c r="SGL32" s="23"/>
      <c r="SGM32" s="23"/>
      <c r="SGN32" s="23"/>
      <c r="SGO32" s="23"/>
      <c r="SGP32" s="23"/>
      <c r="SGQ32" s="23"/>
      <c r="SGR32" s="23"/>
      <c r="SGS32" s="23"/>
      <c r="SGT32" s="23"/>
      <c r="SGU32" s="23"/>
      <c r="SGV32" s="23"/>
      <c r="SGW32" s="23"/>
      <c r="SGX32" s="23"/>
      <c r="SGY32" s="23"/>
      <c r="SGZ32" s="23"/>
      <c r="SHA32" s="23"/>
      <c r="SHB32" s="23"/>
      <c r="SHC32" s="23"/>
      <c r="SHD32" s="23"/>
      <c r="SHE32" s="23"/>
      <c r="SHF32" s="23"/>
      <c r="SHG32" s="23"/>
      <c r="SHH32" s="23"/>
      <c r="SHI32" s="23"/>
      <c r="SHJ32" s="23"/>
      <c r="SHK32" s="23"/>
      <c r="SHL32" s="23"/>
      <c r="SHM32" s="23"/>
      <c r="SHN32" s="23"/>
      <c r="SHO32" s="23"/>
      <c r="SHP32" s="23"/>
      <c r="SHQ32" s="23"/>
      <c r="SHR32" s="23"/>
      <c r="SHS32" s="23"/>
      <c r="SHT32" s="23"/>
      <c r="SHU32" s="23"/>
      <c r="SHV32" s="23"/>
      <c r="SHW32" s="23"/>
      <c r="SHX32" s="23"/>
      <c r="SHY32" s="23"/>
      <c r="SHZ32" s="23"/>
      <c r="SIA32" s="23"/>
      <c r="SIB32" s="23"/>
      <c r="SIC32" s="23"/>
      <c r="SID32" s="23"/>
      <c r="SIE32" s="23"/>
      <c r="SIF32" s="23"/>
      <c r="SIG32" s="23"/>
      <c r="SIH32" s="23"/>
      <c r="SII32" s="23"/>
      <c r="SIJ32" s="23"/>
      <c r="SIK32" s="23"/>
      <c r="SIL32" s="23"/>
      <c r="SIM32" s="23"/>
      <c r="SIN32" s="23"/>
      <c r="SIO32" s="23"/>
      <c r="SIP32" s="23"/>
      <c r="SIQ32" s="23"/>
      <c r="SIR32" s="23"/>
      <c r="SIS32" s="23"/>
      <c r="SIT32" s="23"/>
      <c r="SIU32" s="23"/>
      <c r="SIV32" s="23"/>
      <c r="SIW32" s="23"/>
      <c r="SIX32" s="23"/>
      <c r="SIY32" s="23"/>
      <c r="SIZ32" s="23"/>
      <c r="SJA32" s="23"/>
      <c r="SJB32" s="23"/>
      <c r="SJC32" s="23"/>
      <c r="SJD32" s="23"/>
      <c r="SJE32" s="23"/>
      <c r="SJF32" s="23"/>
      <c r="SJG32" s="23"/>
      <c r="SJH32" s="23"/>
      <c r="SJI32" s="23"/>
      <c r="SJJ32" s="23"/>
      <c r="SJK32" s="23"/>
      <c r="SJL32" s="23"/>
      <c r="SJM32" s="23"/>
      <c r="SJN32" s="23"/>
      <c r="SJO32" s="23"/>
      <c r="SJP32" s="23"/>
      <c r="SJQ32" s="23"/>
      <c r="SJR32" s="23"/>
      <c r="SJS32" s="23"/>
      <c r="SJT32" s="23"/>
      <c r="SJU32" s="23"/>
      <c r="SJV32" s="23"/>
      <c r="SJW32" s="23"/>
      <c r="SJX32" s="23"/>
      <c r="SJY32" s="23"/>
      <c r="SJZ32" s="23"/>
      <c r="SKA32" s="23"/>
      <c r="SKB32" s="23"/>
      <c r="SKC32" s="23"/>
      <c r="SKD32" s="23"/>
      <c r="SKE32" s="23"/>
      <c r="SKF32" s="23"/>
      <c r="SKG32" s="23"/>
      <c r="SKH32" s="23"/>
      <c r="SKI32" s="23"/>
      <c r="SKJ32" s="23"/>
      <c r="SKK32" s="23"/>
      <c r="SKL32" s="23"/>
      <c r="SKM32" s="23"/>
      <c r="SKN32" s="23"/>
      <c r="SKO32" s="23"/>
      <c r="SKP32" s="23"/>
      <c r="SKQ32" s="23"/>
      <c r="SKR32" s="23"/>
      <c r="SKS32" s="23"/>
      <c r="SKT32" s="23"/>
      <c r="SKU32" s="23"/>
      <c r="SKV32" s="23"/>
      <c r="SKW32" s="23"/>
      <c r="SKX32" s="23"/>
      <c r="SKY32" s="23"/>
      <c r="SKZ32" s="23"/>
      <c r="SLA32" s="23"/>
      <c r="SLB32" s="23"/>
      <c r="SLC32" s="23"/>
      <c r="SLD32" s="23"/>
      <c r="SLE32" s="23"/>
      <c r="SLF32" s="23"/>
      <c r="SLG32" s="23"/>
      <c r="SLH32" s="23"/>
      <c r="SLI32" s="23"/>
      <c r="SLJ32" s="23"/>
      <c r="SLK32" s="23"/>
      <c r="SLL32" s="23"/>
      <c r="SLM32" s="23"/>
      <c r="SLN32" s="23"/>
      <c r="SLO32" s="23"/>
      <c r="SLP32" s="23"/>
      <c r="SLQ32" s="23"/>
      <c r="SLR32" s="23"/>
      <c r="SLS32" s="23"/>
      <c r="SLT32" s="23"/>
      <c r="SLU32" s="23"/>
      <c r="SLV32" s="23"/>
      <c r="SLW32" s="23"/>
      <c r="SLX32" s="23"/>
      <c r="SLY32" s="23"/>
      <c r="SLZ32" s="23"/>
      <c r="SMA32" s="23"/>
      <c r="SMB32" s="23"/>
      <c r="SMC32" s="23"/>
      <c r="SMD32" s="23"/>
      <c r="SME32" s="23"/>
      <c r="SMF32" s="23"/>
      <c r="SMG32" s="23"/>
      <c r="SMH32" s="23"/>
      <c r="SMI32" s="23"/>
      <c r="SMJ32" s="23"/>
      <c r="SMK32" s="23"/>
      <c r="SML32" s="23"/>
      <c r="SMM32" s="23"/>
      <c r="SMN32" s="23"/>
      <c r="SMO32" s="23"/>
      <c r="SMP32" s="23"/>
      <c r="SMQ32" s="23"/>
      <c r="SMR32" s="23"/>
      <c r="SMS32" s="23"/>
      <c r="SMT32" s="23"/>
      <c r="SMU32" s="23"/>
      <c r="SMV32" s="23"/>
      <c r="SMW32" s="23"/>
      <c r="SMX32" s="23"/>
      <c r="SMY32" s="23"/>
      <c r="SMZ32" s="23"/>
      <c r="SNA32" s="23"/>
      <c r="SNB32" s="23"/>
      <c r="SNC32" s="23"/>
      <c r="SND32" s="23"/>
      <c r="SNE32" s="23"/>
      <c r="SNF32" s="23"/>
      <c r="SNG32" s="23"/>
      <c r="SNH32" s="23"/>
      <c r="SNI32" s="23"/>
      <c r="SNJ32" s="23"/>
      <c r="SNK32" s="23"/>
      <c r="SNL32" s="23"/>
      <c r="SNM32" s="23"/>
      <c r="SNN32" s="23"/>
      <c r="SNO32" s="23"/>
      <c r="SNP32" s="23"/>
      <c r="SNQ32" s="23"/>
      <c r="SNR32" s="23"/>
      <c r="SNS32" s="23"/>
      <c r="SNT32" s="23"/>
      <c r="SNU32" s="23"/>
      <c r="SNV32" s="23"/>
      <c r="SNW32" s="23"/>
      <c r="SNX32" s="23"/>
      <c r="SNY32" s="23"/>
      <c r="SNZ32" s="23"/>
      <c r="SOA32" s="23"/>
      <c r="SOB32" s="23"/>
      <c r="SOC32" s="23"/>
      <c r="SOD32" s="23"/>
      <c r="SOE32" s="23"/>
      <c r="SOF32" s="23"/>
      <c r="SOG32" s="23"/>
      <c r="SOH32" s="23"/>
      <c r="SOI32" s="23"/>
      <c r="SOJ32" s="23"/>
      <c r="SOK32" s="23"/>
      <c r="SOL32" s="23"/>
      <c r="SOM32" s="23"/>
      <c r="SON32" s="23"/>
      <c r="SOO32" s="23"/>
      <c r="SOP32" s="23"/>
      <c r="SOQ32" s="23"/>
      <c r="SOR32" s="23"/>
      <c r="SOS32" s="23"/>
      <c r="SOT32" s="23"/>
      <c r="SOU32" s="23"/>
      <c r="SOV32" s="23"/>
      <c r="SOW32" s="23"/>
      <c r="SOX32" s="23"/>
      <c r="SOY32" s="23"/>
      <c r="SOZ32" s="23"/>
      <c r="SPA32" s="23"/>
      <c r="SPB32" s="23"/>
      <c r="SPC32" s="23"/>
      <c r="SPD32" s="23"/>
      <c r="SPE32" s="23"/>
      <c r="SPF32" s="23"/>
      <c r="SPG32" s="23"/>
      <c r="SPH32" s="23"/>
      <c r="SPI32" s="23"/>
      <c r="SPJ32" s="23"/>
      <c r="SPK32" s="23"/>
      <c r="SPL32" s="23"/>
      <c r="SPM32" s="23"/>
      <c r="SPN32" s="23"/>
      <c r="SPO32" s="23"/>
      <c r="SPP32" s="23"/>
      <c r="SPQ32" s="23"/>
      <c r="SPR32" s="23"/>
      <c r="SPS32" s="23"/>
      <c r="SPT32" s="23"/>
      <c r="SPU32" s="23"/>
      <c r="SPV32" s="23"/>
      <c r="SPW32" s="23"/>
      <c r="SPX32" s="23"/>
      <c r="SPY32" s="23"/>
      <c r="SPZ32" s="23"/>
      <c r="SQA32" s="23"/>
      <c r="SQB32" s="23"/>
      <c r="SQC32" s="23"/>
      <c r="SQD32" s="23"/>
      <c r="SQE32" s="23"/>
      <c r="SQF32" s="23"/>
      <c r="SQG32" s="23"/>
      <c r="SQH32" s="23"/>
      <c r="SQI32" s="23"/>
      <c r="SQJ32" s="23"/>
      <c r="SQK32" s="23"/>
      <c r="SQL32" s="23"/>
      <c r="SQM32" s="23"/>
      <c r="SQN32" s="23"/>
      <c r="SQO32" s="23"/>
      <c r="SQP32" s="23"/>
      <c r="SQQ32" s="23"/>
      <c r="SQR32" s="23"/>
      <c r="SQS32" s="23"/>
      <c r="SQT32" s="23"/>
      <c r="SQU32" s="23"/>
      <c r="SQV32" s="23"/>
      <c r="SQW32" s="23"/>
      <c r="SQX32" s="23"/>
      <c r="SQY32" s="23"/>
      <c r="SQZ32" s="23"/>
      <c r="SRA32" s="23"/>
      <c r="SRB32" s="23"/>
      <c r="SRC32" s="23"/>
      <c r="SRD32" s="23"/>
      <c r="SRE32" s="23"/>
      <c r="SRF32" s="23"/>
      <c r="SRG32" s="23"/>
      <c r="SRH32" s="23"/>
      <c r="SRI32" s="23"/>
      <c r="SRJ32" s="23"/>
      <c r="SRK32" s="23"/>
      <c r="SRL32" s="23"/>
      <c r="SRM32" s="23"/>
      <c r="SRN32" s="23"/>
      <c r="SRO32" s="23"/>
      <c r="SRP32" s="23"/>
      <c r="SRQ32" s="23"/>
      <c r="SRR32" s="23"/>
      <c r="SRS32" s="23"/>
      <c r="SRT32" s="23"/>
      <c r="SRU32" s="23"/>
      <c r="SRV32" s="23"/>
      <c r="SRW32" s="23"/>
      <c r="SRX32" s="23"/>
      <c r="SRY32" s="23"/>
      <c r="SRZ32" s="23"/>
      <c r="SSA32" s="23"/>
      <c r="SSB32" s="23"/>
      <c r="SSC32" s="23"/>
      <c r="SSD32" s="23"/>
      <c r="SSE32" s="23"/>
      <c r="SSF32" s="23"/>
      <c r="SSG32" s="23"/>
      <c r="SSH32" s="23"/>
      <c r="SSI32" s="23"/>
      <c r="SSJ32" s="23"/>
      <c r="SSK32" s="23"/>
      <c r="SSL32" s="23"/>
      <c r="SSM32" s="23"/>
      <c r="SSN32" s="23"/>
      <c r="SSO32" s="23"/>
      <c r="SSP32" s="23"/>
      <c r="SSQ32" s="23"/>
      <c r="SSR32" s="23"/>
      <c r="SSS32" s="23"/>
      <c r="SST32" s="23"/>
      <c r="SSU32" s="23"/>
      <c r="SSV32" s="23"/>
      <c r="SSW32" s="23"/>
      <c r="SSX32" s="23"/>
      <c r="SSY32" s="23"/>
      <c r="SSZ32" s="23"/>
      <c r="STA32" s="23"/>
      <c r="STB32" s="23"/>
      <c r="STC32" s="23"/>
      <c r="STD32" s="23"/>
      <c r="STE32" s="23"/>
      <c r="STF32" s="23"/>
      <c r="STG32" s="23"/>
      <c r="STH32" s="23"/>
      <c r="STI32" s="23"/>
      <c r="STJ32" s="23"/>
      <c r="STK32" s="23"/>
      <c r="STL32" s="23"/>
      <c r="STM32" s="23"/>
      <c r="STN32" s="23"/>
      <c r="STO32" s="23"/>
      <c r="STP32" s="23"/>
      <c r="STQ32" s="23"/>
      <c r="STR32" s="23"/>
      <c r="STS32" s="23"/>
      <c r="STT32" s="23"/>
      <c r="STU32" s="23"/>
      <c r="STV32" s="23"/>
      <c r="STW32" s="23"/>
      <c r="STX32" s="23"/>
      <c r="STY32" s="23"/>
      <c r="STZ32" s="23"/>
      <c r="SUA32" s="23"/>
      <c r="SUB32" s="23"/>
      <c r="SUC32" s="23"/>
      <c r="SUD32" s="23"/>
      <c r="SUE32" s="23"/>
      <c r="SUF32" s="23"/>
      <c r="SUG32" s="23"/>
      <c r="SUH32" s="23"/>
      <c r="SUI32" s="23"/>
      <c r="SUJ32" s="23"/>
      <c r="SUK32" s="23"/>
      <c r="SUL32" s="23"/>
      <c r="SUM32" s="23"/>
      <c r="SUN32" s="23"/>
      <c r="SUO32" s="23"/>
      <c r="SUP32" s="23"/>
      <c r="SUQ32" s="23"/>
      <c r="SUR32" s="23"/>
      <c r="SUS32" s="23"/>
      <c r="SUT32" s="23"/>
      <c r="SUU32" s="23"/>
      <c r="SUV32" s="23"/>
      <c r="SUW32" s="23"/>
      <c r="SUX32" s="23"/>
      <c r="SUY32" s="23"/>
      <c r="SUZ32" s="23"/>
      <c r="SVA32" s="23"/>
      <c r="SVB32" s="23"/>
      <c r="SVC32" s="23"/>
      <c r="SVD32" s="23"/>
      <c r="SVE32" s="23"/>
      <c r="SVF32" s="23"/>
      <c r="SVG32" s="23"/>
      <c r="SVH32" s="23"/>
      <c r="SVI32" s="23"/>
      <c r="SVJ32" s="23"/>
      <c r="SVK32" s="23"/>
      <c r="SVL32" s="23"/>
      <c r="SVM32" s="23"/>
      <c r="SVN32" s="23"/>
      <c r="SVO32" s="23"/>
      <c r="SVP32" s="23"/>
      <c r="SVQ32" s="23"/>
      <c r="SVR32" s="23"/>
      <c r="SVS32" s="23"/>
      <c r="SVT32" s="23"/>
      <c r="SVU32" s="23"/>
      <c r="SVV32" s="23"/>
      <c r="SVW32" s="23"/>
      <c r="SVX32" s="23"/>
      <c r="SVY32" s="23"/>
      <c r="SVZ32" s="23"/>
      <c r="SWA32" s="23"/>
      <c r="SWB32" s="23"/>
      <c r="SWC32" s="23"/>
      <c r="SWD32" s="23"/>
      <c r="SWE32" s="23"/>
      <c r="SWF32" s="23"/>
      <c r="SWG32" s="23"/>
      <c r="SWH32" s="23"/>
      <c r="SWI32" s="23"/>
      <c r="SWJ32" s="23"/>
      <c r="SWK32" s="23"/>
      <c r="SWL32" s="23"/>
      <c r="SWM32" s="23"/>
      <c r="SWN32" s="23"/>
      <c r="SWO32" s="23"/>
      <c r="SWP32" s="23"/>
      <c r="SWQ32" s="23"/>
      <c r="SWR32" s="23"/>
      <c r="SWS32" s="23"/>
      <c r="SWT32" s="23"/>
      <c r="SWU32" s="23"/>
      <c r="SWV32" s="23"/>
      <c r="SWW32" s="23"/>
      <c r="SWX32" s="23"/>
      <c r="SWY32" s="23"/>
      <c r="SWZ32" s="23"/>
      <c r="SXA32" s="23"/>
      <c r="SXB32" s="23"/>
      <c r="SXC32" s="23"/>
      <c r="SXD32" s="23"/>
      <c r="SXE32" s="23"/>
      <c r="SXF32" s="23"/>
      <c r="SXG32" s="23"/>
      <c r="SXH32" s="23"/>
      <c r="SXI32" s="23"/>
      <c r="SXJ32" s="23"/>
      <c r="SXK32" s="23"/>
      <c r="SXL32" s="23"/>
      <c r="SXM32" s="23"/>
      <c r="SXN32" s="23"/>
      <c r="SXO32" s="23"/>
      <c r="SXP32" s="23"/>
      <c r="SXQ32" s="23"/>
      <c r="SXR32" s="23"/>
      <c r="SXS32" s="23"/>
      <c r="SXT32" s="23"/>
      <c r="SXU32" s="23"/>
      <c r="SXV32" s="23"/>
      <c r="SXW32" s="23"/>
      <c r="SXX32" s="23"/>
      <c r="SXY32" s="23"/>
      <c r="SXZ32" s="23"/>
      <c r="SYA32" s="23"/>
      <c r="SYB32" s="23"/>
      <c r="SYC32" s="23"/>
      <c r="SYD32" s="23"/>
      <c r="SYE32" s="23"/>
      <c r="SYF32" s="23"/>
      <c r="SYG32" s="23"/>
      <c r="SYH32" s="23"/>
      <c r="SYI32" s="23"/>
      <c r="SYJ32" s="23"/>
      <c r="SYK32" s="23"/>
      <c r="SYL32" s="23"/>
      <c r="SYM32" s="23"/>
      <c r="SYN32" s="23"/>
      <c r="SYO32" s="23"/>
      <c r="SYP32" s="23"/>
      <c r="SYQ32" s="23"/>
      <c r="SYR32" s="23"/>
      <c r="SYS32" s="23"/>
      <c r="SYT32" s="23"/>
      <c r="SYU32" s="23"/>
      <c r="SYV32" s="23"/>
      <c r="SYW32" s="23"/>
      <c r="SYX32" s="23"/>
      <c r="SYY32" s="23"/>
      <c r="SYZ32" s="23"/>
      <c r="SZA32" s="23"/>
      <c r="SZB32" s="23"/>
      <c r="SZC32" s="23"/>
      <c r="SZD32" s="23"/>
      <c r="SZE32" s="23"/>
      <c r="SZF32" s="23"/>
      <c r="SZG32" s="23"/>
      <c r="SZH32" s="23"/>
      <c r="SZI32" s="23"/>
      <c r="SZJ32" s="23"/>
      <c r="SZK32" s="23"/>
      <c r="SZL32" s="23"/>
      <c r="SZM32" s="23"/>
      <c r="SZN32" s="23"/>
      <c r="SZO32" s="23"/>
      <c r="SZP32" s="23"/>
      <c r="SZQ32" s="23"/>
      <c r="SZR32" s="23"/>
      <c r="SZS32" s="23"/>
      <c r="SZT32" s="23"/>
      <c r="SZU32" s="23"/>
      <c r="SZV32" s="23"/>
      <c r="SZW32" s="23"/>
      <c r="SZX32" s="23"/>
      <c r="SZY32" s="23"/>
      <c r="SZZ32" s="23"/>
      <c r="TAA32" s="23"/>
      <c r="TAB32" s="23"/>
      <c r="TAC32" s="23"/>
      <c r="TAD32" s="23"/>
      <c r="TAE32" s="23"/>
      <c r="TAF32" s="23"/>
      <c r="TAG32" s="23"/>
      <c r="TAH32" s="23"/>
      <c r="TAI32" s="23"/>
      <c r="TAJ32" s="23"/>
      <c r="TAK32" s="23"/>
      <c r="TAL32" s="23"/>
      <c r="TAM32" s="23"/>
      <c r="TAN32" s="23"/>
      <c r="TAO32" s="23"/>
      <c r="TAP32" s="23"/>
      <c r="TAQ32" s="23"/>
      <c r="TAR32" s="23"/>
      <c r="TAS32" s="23"/>
      <c r="TAT32" s="23"/>
      <c r="TAU32" s="23"/>
      <c r="TAV32" s="23"/>
      <c r="TAW32" s="23"/>
      <c r="TAX32" s="23"/>
      <c r="TAY32" s="23"/>
      <c r="TAZ32" s="23"/>
      <c r="TBA32" s="23"/>
      <c r="TBB32" s="23"/>
      <c r="TBC32" s="23"/>
      <c r="TBD32" s="23"/>
      <c r="TBE32" s="23"/>
      <c r="TBF32" s="23"/>
      <c r="TBG32" s="23"/>
      <c r="TBH32" s="23"/>
      <c r="TBI32" s="23"/>
      <c r="TBJ32" s="23"/>
      <c r="TBK32" s="23"/>
      <c r="TBL32" s="23"/>
      <c r="TBM32" s="23"/>
      <c r="TBN32" s="23"/>
      <c r="TBO32" s="23"/>
      <c r="TBP32" s="23"/>
      <c r="TBQ32" s="23"/>
      <c r="TBR32" s="23"/>
      <c r="TBS32" s="23"/>
      <c r="TBT32" s="23"/>
      <c r="TBU32" s="23"/>
      <c r="TBV32" s="23"/>
      <c r="TBW32" s="23"/>
      <c r="TBX32" s="23"/>
      <c r="TBY32" s="23"/>
      <c r="TBZ32" s="23"/>
      <c r="TCA32" s="23"/>
      <c r="TCB32" s="23"/>
      <c r="TCC32" s="23"/>
      <c r="TCD32" s="23"/>
      <c r="TCE32" s="23"/>
      <c r="TCF32" s="23"/>
      <c r="TCG32" s="23"/>
      <c r="TCH32" s="23"/>
      <c r="TCI32" s="23"/>
      <c r="TCJ32" s="23"/>
      <c r="TCK32" s="23"/>
      <c r="TCL32" s="23"/>
      <c r="TCM32" s="23"/>
      <c r="TCN32" s="23"/>
      <c r="TCO32" s="23"/>
      <c r="TCP32" s="23"/>
      <c r="TCQ32" s="23"/>
      <c r="TCR32" s="23"/>
      <c r="TCS32" s="23"/>
      <c r="TCT32" s="23"/>
      <c r="TCU32" s="23"/>
      <c r="TCV32" s="23"/>
      <c r="TCW32" s="23"/>
      <c r="TCX32" s="23"/>
      <c r="TCY32" s="23"/>
      <c r="TCZ32" s="23"/>
      <c r="TDA32" s="23"/>
      <c r="TDB32" s="23"/>
      <c r="TDC32" s="23"/>
      <c r="TDD32" s="23"/>
      <c r="TDE32" s="23"/>
      <c r="TDF32" s="23"/>
      <c r="TDG32" s="23"/>
      <c r="TDH32" s="23"/>
      <c r="TDI32" s="23"/>
      <c r="TDJ32" s="23"/>
      <c r="TDK32" s="23"/>
      <c r="TDL32" s="23"/>
      <c r="TDM32" s="23"/>
      <c r="TDN32" s="23"/>
      <c r="TDO32" s="23"/>
      <c r="TDP32" s="23"/>
      <c r="TDQ32" s="23"/>
      <c r="TDR32" s="23"/>
      <c r="TDS32" s="23"/>
      <c r="TDT32" s="23"/>
      <c r="TDU32" s="23"/>
      <c r="TDV32" s="23"/>
      <c r="TDW32" s="23"/>
      <c r="TDX32" s="23"/>
      <c r="TDY32" s="23"/>
      <c r="TDZ32" s="23"/>
      <c r="TEA32" s="23"/>
      <c r="TEB32" s="23"/>
      <c r="TEC32" s="23"/>
      <c r="TED32" s="23"/>
      <c r="TEE32" s="23"/>
      <c r="TEF32" s="23"/>
      <c r="TEG32" s="23"/>
      <c r="TEH32" s="23"/>
      <c r="TEI32" s="23"/>
      <c r="TEJ32" s="23"/>
      <c r="TEK32" s="23"/>
      <c r="TEL32" s="23"/>
      <c r="TEM32" s="23"/>
      <c r="TEN32" s="23"/>
      <c r="TEO32" s="23"/>
      <c r="TEP32" s="23"/>
      <c r="TEQ32" s="23"/>
      <c r="TER32" s="23"/>
      <c r="TES32" s="23"/>
      <c r="TET32" s="23"/>
      <c r="TEU32" s="23"/>
      <c r="TEV32" s="23"/>
      <c r="TEW32" s="23"/>
      <c r="TEX32" s="23"/>
      <c r="TEY32" s="23"/>
      <c r="TEZ32" s="23"/>
      <c r="TFA32" s="23"/>
      <c r="TFB32" s="23"/>
      <c r="TFC32" s="23"/>
      <c r="TFD32" s="23"/>
      <c r="TFE32" s="23"/>
      <c r="TFF32" s="23"/>
      <c r="TFG32" s="23"/>
      <c r="TFH32" s="23"/>
      <c r="TFI32" s="23"/>
      <c r="TFJ32" s="23"/>
      <c r="TFK32" s="23"/>
      <c r="TFL32" s="23"/>
      <c r="TFM32" s="23"/>
      <c r="TFN32" s="23"/>
      <c r="TFO32" s="23"/>
      <c r="TFP32" s="23"/>
      <c r="TFQ32" s="23"/>
      <c r="TFR32" s="23"/>
      <c r="TFS32" s="23"/>
      <c r="TFT32" s="23"/>
      <c r="TFU32" s="23"/>
      <c r="TFV32" s="23"/>
      <c r="TFW32" s="23"/>
      <c r="TFX32" s="23"/>
      <c r="TFY32" s="23"/>
      <c r="TFZ32" s="23"/>
      <c r="TGA32" s="23"/>
      <c r="TGB32" s="23"/>
      <c r="TGC32" s="23"/>
      <c r="TGD32" s="23"/>
      <c r="TGE32" s="23"/>
      <c r="TGF32" s="23"/>
      <c r="TGG32" s="23"/>
      <c r="TGH32" s="23"/>
      <c r="TGI32" s="23"/>
      <c r="TGJ32" s="23"/>
      <c r="TGK32" s="23"/>
      <c r="TGL32" s="23"/>
      <c r="TGM32" s="23"/>
      <c r="TGN32" s="23"/>
      <c r="TGO32" s="23"/>
      <c r="TGP32" s="23"/>
      <c r="TGQ32" s="23"/>
      <c r="TGR32" s="23"/>
      <c r="TGS32" s="23"/>
      <c r="TGT32" s="23"/>
      <c r="TGU32" s="23"/>
      <c r="TGV32" s="23"/>
      <c r="TGW32" s="23"/>
      <c r="TGX32" s="23"/>
      <c r="TGY32" s="23"/>
      <c r="TGZ32" s="23"/>
      <c r="THA32" s="23"/>
      <c r="THB32" s="23"/>
      <c r="THC32" s="23"/>
      <c r="THD32" s="23"/>
      <c r="THE32" s="23"/>
      <c r="THF32" s="23"/>
      <c r="THG32" s="23"/>
      <c r="THH32" s="23"/>
      <c r="THI32" s="23"/>
      <c r="THJ32" s="23"/>
      <c r="THK32" s="23"/>
      <c r="THL32" s="23"/>
      <c r="THM32" s="23"/>
      <c r="THN32" s="23"/>
      <c r="THO32" s="23"/>
      <c r="THP32" s="23"/>
      <c r="THQ32" s="23"/>
      <c r="THR32" s="23"/>
      <c r="THS32" s="23"/>
      <c r="THT32" s="23"/>
      <c r="THU32" s="23"/>
      <c r="THV32" s="23"/>
      <c r="THW32" s="23"/>
      <c r="THX32" s="23"/>
      <c r="THY32" s="23"/>
      <c r="THZ32" s="23"/>
      <c r="TIA32" s="23"/>
      <c r="TIB32" s="23"/>
      <c r="TIC32" s="23"/>
      <c r="TID32" s="23"/>
      <c r="TIE32" s="23"/>
      <c r="TIF32" s="23"/>
      <c r="TIG32" s="23"/>
      <c r="TIH32" s="23"/>
      <c r="TII32" s="23"/>
      <c r="TIJ32" s="23"/>
      <c r="TIK32" s="23"/>
      <c r="TIL32" s="23"/>
      <c r="TIM32" s="23"/>
      <c r="TIN32" s="23"/>
      <c r="TIO32" s="23"/>
      <c r="TIP32" s="23"/>
      <c r="TIQ32" s="23"/>
      <c r="TIR32" s="23"/>
      <c r="TIS32" s="23"/>
      <c r="TIT32" s="23"/>
      <c r="TIU32" s="23"/>
      <c r="TIV32" s="23"/>
      <c r="TIW32" s="23"/>
      <c r="TIX32" s="23"/>
      <c r="TIY32" s="23"/>
      <c r="TIZ32" s="23"/>
      <c r="TJA32" s="23"/>
      <c r="TJB32" s="23"/>
      <c r="TJC32" s="23"/>
      <c r="TJD32" s="23"/>
      <c r="TJE32" s="23"/>
      <c r="TJF32" s="23"/>
      <c r="TJG32" s="23"/>
      <c r="TJH32" s="23"/>
      <c r="TJI32" s="23"/>
      <c r="TJJ32" s="23"/>
      <c r="TJK32" s="23"/>
      <c r="TJL32" s="23"/>
      <c r="TJM32" s="23"/>
      <c r="TJN32" s="23"/>
      <c r="TJO32" s="23"/>
      <c r="TJP32" s="23"/>
      <c r="TJQ32" s="23"/>
      <c r="TJR32" s="23"/>
      <c r="TJS32" s="23"/>
      <c r="TJT32" s="23"/>
      <c r="TJU32" s="23"/>
      <c r="TJV32" s="23"/>
      <c r="TJW32" s="23"/>
      <c r="TJX32" s="23"/>
      <c r="TJY32" s="23"/>
      <c r="TJZ32" s="23"/>
      <c r="TKA32" s="23"/>
      <c r="TKB32" s="23"/>
      <c r="TKC32" s="23"/>
      <c r="TKD32" s="23"/>
      <c r="TKE32" s="23"/>
      <c r="TKF32" s="23"/>
      <c r="TKG32" s="23"/>
      <c r="TKH32" s="23"/>
      <c r="TKI32" s="23"/>
      <c r="TKJ32" s="23"/>
      <c r="TKK32" s="23"/>
      <c r="TKL32" s="23"/>
      <c r="TKM32" s="23"/>
      <c r="TKN32" s="23"/>
      <c r="TKO32" s="23"/>
      <c r="TKP32" s="23"/>
      <c r="TKQ32" s="23"/>
      <c r="TKR32" s="23"/>
      <c r="TKS32" s="23"/>
      <c r="TKT32" s="23"/>
      <c r="TKU32" s="23"/>
      <c r="TKV32" s="23"/>
      <c r="TKW32" s="23"/>
      <c r="TKX32" s="23"/>
      <c r="TKY32" s="23"/>
      <c r="TKZ32" s="23"/>
      <c r="TLA32" s="23"/>
      <c r="TLB32" s="23"/>
      <c r="TLC32" s="23"/>
      <c r="TLD32" s="23"/>
      <c r="TLE32" s="23"/>
      <c r="TLF32" s="23"/>
      <c r="TLG32" s="23"/>
      <c r="TLH32" s="23"/>
      <c r="TLI32" s="23"/>
      <c r="TLJ32" s="23"/>
      <c r="TLK32" s="23"/>
      <c r="TLL32" s="23"/>
      <c r="TLM32" s="23"/>
      <c r="TLN32" s="23"/>
      <c r="TLO32" s="23"/>
      <c r="TLP32" s="23"/>
      <c r="TLQ32" s="23"/>
      <c r="TLR32" s="23"/>
      <c r="TLS32" s="23"/>
      <c r="TLT32" s="23"/>
      <c r="TLU32" s="23"/>
      <c r="TLV32" s="23"/>
      <c r="TLW32" s="23"/>
      <c r="TLX32" s="23"/>
      <c r="TLY32" s="23"/>
      <c r="TLZ32" s="23"/>
      <c r="TMA32" s="23"/>
      <c r="TMB32" s="23"/>
      <c r="TMC32" s="23"/>
      <c r="TMD32" s="23"/>
      <c r="TME32" s="23"/>
      <c r="TMF32" s="23"/>
      <c r="TMG32" s="23"/>
      <c r="TMH32" s="23"/>
      <c r="TMI32" s="23"/>
      <c r="TMJ32" s="23"/>
      <c r="TMK32" s="23"/>
      <c r="TML32" s="23"/>
      <c r="TMM32" s="23"/>
      <c r="TMN32" s="23"/>
      <c r="TMO32" s="23"/>
      <c r="TMP32" s="23"/>
      <c r="TMQ32" s="23"/>
      <c r="TMR32" s="23"/>
      <c r="TMS32" s="23"/>
      <c r="TMT32" s="23"/>
      <c r="TMU32" s="23"/>
      <c r="TMV32" s="23"/>
      <c r="TMW32" s="23"/>
      <c r="TMX32" s="23"/>
      <c r="TMY32" s="23"/>
      <c r="TMZ32" s="23"/>
      <c r="TNA32" s="23"/>
      <c r="TNB32" s="23"/>
      <c r="TNC32" s="23"/>
      <c r="TND32" s="23"/>
      <c r="TNE32" s="23"/>
      <c r="TNF32" s="23"/>
      <c r="TNG32" s="23"/>
      <c r="TNH32" s="23"/>
      <c r="TNI32" s="23"/>
      <c r="TNJ32" s="23"/>
      <c r="TNK32" s="23"/>
      <c r="TNL32" s="23"/>
      <c r="TNM32" s="23"/>
      <c r="TNN32" s="23"/>
      <c r="TNO32" s="23"/>
      <c r="TNP32" s="23"/>
      <c r="TNQ32" s="23"/>
      <c r="TNR32" s="23"/>
      <c r="TNS32" s="23"/>
      <c r="TNT32" s="23"/>
      <c r="TNU32" s="23"/>
      <c r="TNV32" s="23"/>
      <c r="TNW32" s="23"/>
      <c r="TNX32" s="23"/>
      <c r="TNY32" s="23"/>
      <c r="TNZ32" s="23"/>
      <c r="TOA32" s="23"/>
      <c r="TOB32" s="23"/>
      <c r="TOC32" s="23"/>
      <c r="TOD32" s="23"/>
      <c r="TOE32" s="23"/>
      <c r="TOF32" s="23"/>
      <c r="TOG32" s="23"/>
      <c r="TOH32" s="23"/>
      <c r="TOI32" s="23"/>
      <c r="TOJ32" s="23"/>
      <c r="TOK32" s="23"/>
      <c r="TOL32" s="23"/>
      <c r="TOM32" s="23"/>
      <c r="TON32" s="23"/>
      <c r="TOO32" s="23"/>
      <c r="TOP32" s="23"/>
      <c r="TOQ32" s="23"/>
      <c r="TOR32" s="23"/>
      <c r="TOS32" s="23"/>
      <c r="TOT32" s="23"/>
      <c r="TOU32" s="23"/>
      <c r="TOV32" s="23"/>
      <c r="TOW32" s="23"/>
      <c r="TOX32" s="23"/>
      <c r="TOY32" s="23"/>
      <c r="TOZ32" s="23"/>
      <c r="TPA32" s="23"/>
      <c r="TPB32" s="23"/>
      <c r="TPC32" s="23"/>
      <c r="TPD32" s="23"/>
      <c r="TPE32" s="23"/>
      <c r="TPF32" s="23"/>
      <c r="TPG32" s="23"/>
      <c r="TPH32" s="23"/>
      <c r="TPI32" s="23"/>
      <c r="TPJ32" s="23"/>
      <c r="TPK32" s="23"/>
      <c r="TPL32" s="23"/>
      <c r="TPM32" s="23"/>
      <c r="TPN32" s="23"/>
      <c r="TPO32" s="23"/>
      <c r="TPP32" s="23"/>
      <c r="TPQ32" s="23"/>
      <c r="TPR32" s="23"/>
      <c r="TPS32" s="23"/>
      <c r="TPT32" s="23"/>
      <c r="TPU32" s="23"/>
      <c r="TPV32" s="23"/>
      <c r="TPW32" s="23"/>
      <c r="TPX32" s="23"/>
      <c r="TPY32" s="23"/>
      <c r="TPZ32" s="23"/>
      <c r="TQA32" s="23"/>
      <c r="TQB32" s="23"/>
      <c r="TQC32" s="23"/>
      <c r="TQD32" s="23"/>
      <c r="TQE32" s="23"/>
      <c r="TQF32" s="23"/>
      <c r="TQG32" s="23"/>
      <c r="TQH32" s="23"/>
      <c r="TQI32" s="23"/>
      <c r="TQJ32" s="23"/>
      <c r="TQK32" s="23"/>
      <c r="TQL32" s="23"/>
      <c r="TQM32" s="23"/>
      <c r="TQN32" s="23"/>
      <c r="TQO32" s="23"/>
      <c r="TQP32" s="23"/>
      <c r="TQQ32" s="23"/>
      <c r="TQR32" s="23"/>
      <c r="TQS32" s="23"/>
      <c r="TQT32" s="23"/>
      <c r="TQU32" s="23"/>
      <c r="TQV32" s="23"/>
      <c r="TQW32" s="23"/>
      <c r="TQX32" s="23"/>
      <c r="TQY32" s="23"/>
      <c r="TQZ32" s="23"/>
      <c r="TRA32" s="23"/>
      <c r="TRB32" s="23"/>
      <c r="TRC32" s="23"/>
      <c r="TRD32" s="23"/>
      <c r="TRE32" s="23"/>
      <c r="TRF32" s="23"/>
      <c r="TRG32" s="23"/>
      <c r="TRH32" s="23"/>
      <c r="TRI32" s="23"/>
      <c r="TRJ32" s="23"/>
      <c r="TRK32" s="23"/>
      <c r="TRL32" s="23"/>
      <c r="TRM32" s="23"/>
      <c r="TRN32" s="23"/>
      <c r="TRO32" s="23"/>
      <c r="TRP32" s="23"/>
      <c r="TRQ32" s="23"/>
      <c r="TRR32" s="23"/>
      <c r="TRS32" s="23"/>
      <c r="TRT32" s="23"/>
      <c r="TRU32" s="23"/>
      <c r="TRV32" s="23"/>
      <c r="TRW32" s="23"/>
      <c r="TRX32" s="23"/>
      <c r="TRY32" s="23"/>
      <c r="TRZ32" s="23"/>
      <c r="TSA32" s="23"/>
      <c r="TSB32" s="23"/>
      <c r="TSC32" s="23"/>
      <c r="TSD32" s="23"/>
      <c r="TSE32" s="23"/>
      <c r="TSF32" s="23"/>
      <c r="TSG32" s="23"/>
      <c r="TSH32" s="23"/>
      <c r="TSI32" s="23"/>
      <c r="TSJ32" s="23"/>
      <c r="TSK32" s="23"/>
      <c r="TSL32" s="23"/>
      <c r="TSM32" s="23"/>
      <c r="TSN32" s="23"/>
      <c r="TSO32" s="23"/>
      <c r="TSP32" s="23"/>
      <c r="TSQ32" s="23"/>
      <c r="TSR32" s="23"/>
      <c r="TSS32" s="23"/>
      <c r="TST32" s="23"/>
      <c r="TSU32" s="23"/>
      <c r="TSV32" s="23"/>
      <c r="TSW32" s="23"/>
      <c r="TSX32" s="23"/>
      <c r="TSY32" s="23"/>
      <c r="TSZ32" s="23"/>
      <c r="TTA32" s="23"/>
      <c r="TTB32" s="23"/>
      <c r="TTC32" s="23"/>
      <c r="TTD32" s="23"/>
      <c r="TTE32" s="23"/>
      <c r="TTF32" s="23"/>
      <c r="TTG32" s="23"/>
      <c r="TTH32" s="23"/>
      <c r="TTI32" s="23"/>
      <c r="TTJ32" s="23"/>
      <c r="TTK32" s="23"/>
      <c r="TTL32" s="23"/>
      <c r="TTM32" s="23"/>
      <c r="TTN32" s="23"/>
      <c r="TTO32" s="23"/>
      <c r="TTP32" s="23"/>
      <c r="TTQ32" s="23"/>
      <c r="TTR32" s="23"/>
      <c r="TTS32" s="23"/>
      <c r="TTT32" s="23"/>
      <c r="TTU32" s="23"/>
      <c r="TTV32" s="23"/>
      <c r="TTW32" s="23"/>
      <c r="TTX32" s="23"/>
      <c r="TTY32" s="23"/>
      <c r="TTZ32" s="23"/>
      <c r="TUA32" s="23"/>
      <c r="TUB32" s="23"/>
      <c r="TUC32" s="23"/>
      <c r="TUD32" s="23"/>
      <c r="TUE32" s="23"/>
      <c r="TUF32" s="23"/>
      <c r="TUG32" s="23"/>
      <c r="TUH32" s="23"/>
      <c r="TUI32" s="23"/>
      <c r="TUJ32" s="23"/>
      <c r="TUK32" s="23"/>
      <c r="TUL32" s="23"/>
      <c r="TUM32" s="23"/>
      <c r="TUN32" s="23"/>
      <c r="TUO32" s="23"/>
      <c r="TUP32" s="23"/>
      <c r="TUQ32" s="23"/>
      <c r="TUR32" s="23"/>
      <c r="TUS32" s="23"/>
      <c r="TUT32" s="23"/>
      <c r="TUU32" s="23"/>
      <c r="TUV32" s="23"/>
      <c r="TUW32" s="23"/>
      <c r="TUX32" s="23"/>
      <c r="TUY32" s="23"/>
      <c r="TUZ32" s="23"/>
      <c r="TVA32" s="23"/>
      <c r="TVB32" s="23"/>
      <c r="TVC32" s="23"/>
      <c r="TVD32" s="23"/>
      <c r="TVE32" s="23"/>
      <c r="TVF32" s="23"/>
      <c r="TVG32" s="23"/>
      <c r="TVH32" s="23"/>
      <c r="TVI32" s="23"/>
      <c r="TVJ32" s="23"/>
      <c r="TVK32" s="23"/>
      <c r="TVL32" s="23"/>
      <c r="TVM32" s="23"/>
      <c r="TVN32" s="23"/>
      <c r="TVO32" s="23"/>
      <c r="TVP32" s="23"/>
      <c r="TVQ32" s="23"/>
      <c r="TVR32" s="23"/>
      <c r="TVS32" s="23"/>
      <c r="TVT32" s="23"/>
      <c r="TVU32" s="23"/>
      <c r="TVV32" s="23"/>
      <c r="TVW32" s="23"/>
      <c r="TVX32" s="23"/>
      <c r="TVY32" s="23"/>
      <c r="TVZ32" s="23"/>
      <c r="TWA32" s="23"/>
      <c r="TWB32" s="23"/>
      <c r="TWC32" s="23"/>
      <c r="TWD32" s="23"/>
      <c r="TWE32" s="23"/>
      <c r="TWF32" s="23"/>
      <c r="TWG32" s="23"/>
      <c r="TWH32" s="23"/>
      <c r="TWI32" s="23"/>
      <c r="TWJ32" s="23"/>
      <c r="TWK32" s="23"/>
      <c r="TWL32" s="23"/>
      <c r="TWM32" s="23"/>
      <c r="TWN32" s="23"/>
      <c r="TWO32" s="23"/>
      <c r="TWP32" s="23"/>
      <c r="TWQ32" s="23"/>
      <c r="TWR32" s="23"/>
      <c r="TWS32" s="23"/>
      <c r="TWT32" s="23"/>
      <c r="TWU32" s="23"/>
      <c r="TWV32" s="23"/>
      <c r="TWW32" s="23"/>
      <c r="TWX32" s="23"/>
      <c r="TWY32" s="23"/>
      <c r="TWZ32" s="23"/>
      <c r="TXA32" s="23"/>
      <c r="TXB32" s="23"/>
      <c r="TXC32" s="23"/>
      <c r="TXD32" s="23"/>
      <c r="TXE32" s="23"/>
      <c r="TXF32" s="23"/>
      <c r="TXG32" s="23"/>
      <c r="TXH32" s="23"/>
      <c r="TXI32" s="23"/>
      <c r="TXJ32" s="23"/>
      <c r="TXK32" s="23"/>
      <c r="TXL32" s="23"/>
      <c r="TXM32" s="23"/>
      <c r="TXN32" s="23"/>
      <c r="TXO32" s="23"/>
      <c r="TXP32" s="23"/>
      <c r="TXQ32" s="23"/>
      <c r="TXR32" s="23"/>
      <c r="TXS32" s="23"/>
      <c r="TXT32" s="23"/>
      <c r="TXU32" s="23"/>
      <c r="TXV32" s="23"/>
      <c r="TXW32" s="23"/>
      <c r="TXX32" s="23"/>
      <c r="TXY32" s="23"/>
      <c r="TXZ32" s="23"/>
      <c r="TYA32" s="23"/>
      <c r="TYB32" s="23"/>
      <c r="TYC32" s="23"/>
      <c r="TYD32" s="23"/>
      <c r="TYE32" s="23"/>
      <c r="TYF32" s="23"/>
      <c r="TYG32" s="23"/>
      <c r="TYH32" s="23"/>
      <c r="TYI32" s="23"/>
      <c r="TYJ32" s="23"/>
      <c r="TYK32" s="23"/>
      <c r="TYL32" s="23"/>
      <c r="TYM32" s="23"/>
      <c r="TYN32" s="23"/>
      <c r="TYO32" s="23"/>
      <c r="TYP32" s="23"/>
      <c r="TYQ32" s="23"/>
      <c r="TYR32" s="23"/>
      <c r="TYS32" s="23"/>
      <c r="TYT32" s="23"/>
      <c r="TYU32" s="23"/>
      <c r="TYV32" s="23"/>
      <c r="TYW32" s="23"/>
      <c r="TYX32" s="23"/>
      <c r="TYY32" s="23"/>
      <c r="TYZ32" s="23"/>
      <c r="TZA32" s="23"/>
      <c r="TZB32" s="23"/>
      <c r="TZC32" s="23"/>
      <c r="TZD32" s="23"/>
      <c r="TZE32" s="23"/>
      <c r="TZF32" s="23"/>
      <c r="TZG32" s="23"/>
      <c r="TZH32" s="23"/>
      <c r="TZI32" s="23"/>
      <c r="TZJ32" s="23"/>
      <c r="TZK32" s="23"/>
      <c r="TZL32" s="23"/>
      <c r="TZM32" s="23"/>
      <c r="TZN32" s="23"/>
      <c r="TZO32" s="23"/>
      <c r="TZP32" s="23"/>
      <c r="TZQ32" s="23"/>
      <c r="TZR32" s="23"/>
      <c r="TZS32" s="23"/>
      <c r="TZT32" s="23"/>
      <c r="TZU32" s="23"/>
      <c r="TZV32" s="23"/>
      <c r="TZW32" s="23"/>
      <c r="TZX32" s="23"/>
      <c r="TZY32" s="23"/>
      <c r="TZZ32" s="23"/>
      <c r="UAA32" s="23"/>
      <c r="UAB32" s="23"/>
      <c r="UAC32" s="23"/>
      <c r="UAD32" s="23"/>
      <c r="UAE32" s="23"/>
      <c r="UAF32" s="23"/>
      <c r="UAG32" s="23"/>
      <c r="UAH32" s="23"/>
      <c r="UAI32" s="23"/>
      <c r="UAJ32" s="23"/>
      <c r="UAK32" s="23"/>
      <c r="UAL32" s="23"/>
      <c r="UAM32" s="23"/>
      <c r="UAN32" s="23"/>
      <c r="UAO32" s="23"/>
      <c r="UAP32" s="23"/>
      <c r="UAQ32" s="23"/>
      <c r="UAR32" s="23"/>
      <c r="UAS32" s="23"/>
      <c r="UAT32" s="23"/>
      <c r="UAU32" s="23"/>
      <c r="UAV32" s="23"/>
      <c r="UAW32" s="23"/>
      <c r="UAX32" s="23"/>
      <c r="UAY32" s="23"/>
      <c r="UAZ32" s="23"/>
      <c r="UBA32" s="23"/>
      <c r="UBB32" s="23"/>
      <c r="UBC32" s="23"/>
      <c r="UBD32" s="23"/>
      <c r="UBE32" s="23"/>
      <c r="UBF32" s="23"/>
      <c r="UBG32" s="23"/>
      <c r="UBH32" s="23"/>
      <c r="UBI32" s="23"/>
      <c r="UBJ32" s="23"/>
      <c r="UBK32" s="23"/>
      <c r="UBL32" s="23"/>
      <c r="UBM32" s="23"/>
      <c r="UBN32" s="23"/>
      <c r="UBO32" s="23"/>
      <c r="UBP32" s="23"/>
      <c r="UBQ32" s="23"/>
      <c r="UBR32" s="23"/>
      <c r="UBS32" s="23"/>
      <c r="UBT32" s="23"/>
      <c r="UBU32" s="23"/>
      <c r="UBV32" s="23"/>
      <c r="UBW32" s="23"/>
      <c r="UBX32" s="23"/>
      <c r="UBY32" s="23"/>
      <c r="UBZ32" s="23"/>
      <c r="UCA32" s="23"/>
      <c r="UCB32" s="23"/>
      <c r="UCC32" s="23"/>
      <c r="UCD32" s="23"/>
      <c r="UCE32" s="23"/>
      <c r="UCF32" s="23"/>
      <c r="UCG32" s="23"/>
      <c r="UCH32" s="23"/>
      <c r="UCI32" s="23"/>
      <c r="UCJ32" s="23"/>
      <c r="UCK32" s="23"/>
      <c r="UCL32" s="23"/>
      <c r="UCM32" s="23"/>
      <c r="UCN32" s="23"/>
      <c r="UCO32" s="23"/>
      <c r="UCP32" s="23"/>
      <c r="UCQ32" s="23"/>
      <c r="UCR32" s="23"/>
      <c r="UCS32" s="23"/>
      <c r="UCT32" s="23"/>
      <c r="UCU32" s="23"/>
      <c r="UCV32" s="23"/>
      <c r="UCW32" s="23"/>
      <c r="UCX32" s="23"/>
      <c r="UCY32" s="23"/>
      <c r="UCZ32" s="23"/>
      <c r="UDA32" s="23"/>
      <c r="UDB32" s="23"/>
      <c r="UDC32" s="23"/>
      <c r="UDD32" s="23"/>
      <c r="UDE32" s="23"/>
      <c r="UDF32" s="23"/>
      <c r="UDG32" s="23"/>
      <c r="UDH32" s="23"/>
      <c r="UDI32" s="23"/>
      <c r="UDJ32" s="23"/>
      <c r="UDK32" s="23"/>
      <c r="UDL32" s="23"/>
      <c r="UDM32" s="23"/>
      <c r="UDN32" s="23"/>
      <c r="UDO32" s="23"/>
      <c r="UDP32" s="23"/>
      <c r="UDQ32" s="23"/>
      <c r="UDR32" s="23"/>
      <c r="UDS32" s="23"/>
      <c r="UDT32" s="23"/>
      <c r="UDU32" s="23"/>
      <c r="UDV32" s="23"/>
      <c r="UDW32" s="23"/>
      <c r="UDX32" s="23"/>
      <c r="UDY32" s="23"/>
      <c r="UDZ32" s="23"/>
      <c r="UEA32" s="23"/>
      <c r="UEB32" s="23"/>
      <c r="UEC32" s="23"/>
      <c r="UED32" s="23"/>
      <c r="UEE32" s="23"/>
      <c r="UEF32" s="23"/>
      <c r="UEG32" s="23"/>
      <c r="UEH32" s="23"/>
      <c r="UEI32" s="23"/>
      <c r="UEJ32" s="23"/>
      <c r="UEK32" s="23"/>
      <c r="UEL32" s="23"/>
      <c r="UEM32" s="23"/>
      <c r="UEN32" s="23"/>
      <c r="UEO32" s="23"/>
      <c r="UEP32" s="23"/>
      <c r="UEQ32" s="23"/>
      <c r="UER32" s="23"/>
      <c r="UES32" s="23"/>
      <c r="UET32" s="23"/>
      <c r="UEU32" s="23"/>
      <c r="UEV32" s="23"/>
      <c r="UEW32" s="23"/>
      <c r="UEX32" s="23"/>
      <c r="UEY32" s="23"/>
      <c r="UEZ32" s="23"/>
      <c r="UFA32" s="23"/>
      <c r="UFB32" s="23"/>
      <c r="UFC32" s="23"/>
      <c r="UFD32" s="23"/>
      <c r="UFE32" s="23"/>
      <c r="UFF32" s="23"/>
      <c r="UFG32" s="23"/>
      <c r="UFH32" s="23"/>
      <c r="UFI32" s="23"/>
      <c r="UFJ32" s="23"/>
      <c r="UFK32" s="23"/>
      <c r="UFL32" s="23"/>
      <c r="UFM32" s="23"/>
      <c r="UFN32" s="23"/>
      <c r="UFO32" s="23"/>
      <c r="UFP32" s="23"/>
      <c r="UFQ32" s="23"/>
      <c r="UFR32" s="23"/>
      <c r="UFS32" s="23"/>
      <c r="UFT32" s="23"/>
      <c r="UFU32" s="23"/>
      <c r="UFV32" s="23"/>
      <c r="UFW32" s="23"/>
      <c r="UFX32" s="23"/>
      <c r="UFY32" s="23"/>
      <c r="UFZ32" s="23"/>
      <c r="UGA32" s="23"/>
      <c r="UGB32" s="23"/>
      <c r="UGC32" s="23"/>
      <c r="UGD32" s="23"/>
      <c r="UGE32" s="23"/>
      <c r="UGF32" s="23"/>
      <c r="UGG32" s="23"/>
      <c r="UGH32" s="23"/>
      <c r="UGI32" s="23"/>
      <c r="UGJ32" s="23"/>
      <c r="UGK32" s="23"/>
      <c r="UGL32" s="23"/>
      <c r="UGM32" s="23"/>
      <c r="UGN32" s="23"/>
      <c r="UGO32" s="23"/>
      <c r="UGP32" s="23"/>
      <c r="UGQ32" s="23"/>
      <c r="UGR32" s="23"/>
      <c r="UGS32" s="23"/>
      <c r="UGT32" s="23"/>
      <c r="UGU32" s="23"/>
      <c r="UGV32" s="23"/>
      <c r="UGW32" s="23"/>
      <c r="UGX32" s="23"/>
      <c r="UGY32" s="23"/>
      <c r="UGZ32" s="23"/>
      <c r="UHA32" s="23"/>
      <c r="UHB32" s="23"/>
      <c r="UHC32" s="23"/>
      <c r="UHD32" s="23"/>
      <c r="UHE32" s="23"/>
      <c r="UHF32" s="23"/>
      <c r="UHG32" s="23"/>
      <c r="UHH32" s="23"/>
      <c r="UHI32" s="23"/>
      <c r="UHJ32" s="23"/>
      <c r="UHK32" s="23"/>
      <c r="UHL32" s="23"/>
      <c r="UHM32" s="23"/>
      <c r="UHN32" s="23"/>
      <c r="UHO32" s="23"/>
      <c r="UHP32" s="23"/>
      <c r="UHQ32" s="23"/>
      <c r="UHR32" s="23"/>
      <c r="UHS32" s="23"/>
      <c r="UHT32" s="23"/>
      <c r="UHU32" s="23"/>
      <c r="UHV32" s="23"/>
      <c r="UHW32" s="23"/>
      <c r="UHX32" s="23"/>
      <c r="UHY32" s="23"/>
      <c r="UHZ32" s="23"/>
      <c r="UIA32" s="23"/>
      <c r="UIB32" s="23"/>
      <c r="UIC32" s="23"/>
      <c r="UID32" s="23"/>
      <c r="UIE32" s="23"/>
      <c r="UIF32" s="23"/>
      <c r="UIG32" s="23"/>
      <c r="UIH32" s="23"/>
      <c r="UII32" s="23"/>
      <c r="UIJ32" s="23"/>
      <c r="UIK32" s="23"/>
      <c r="UIL32" s="23"/>
      <c r="UIM32" s="23"/>
      <c r="UIN32" s="23"/>
      <c r="UIO32" s="23"/>
      <c r="UIP32" s="23"/>
      <c r="UIQ32" s="23"/>
      <c r="UIR32" s="23"/>
      <c r="UIS32" s="23"/>
      <c r="UIT32" s="23"/>
      <c r="UIU32" s="23"/>
      <c r="UIV32" s="23"/>
      <c r="UIW32" s="23"/>
      <c r="UIX32" s="23"/>
      <c r="UIY32" s="23"/>
      <c r="UIZ32" s="23"/>
      <c r="UJA32" s="23"/>
      <c r="UJB32" s="23"/>
      <c r="UJC32" s="23"/>
      <c r="UJD32" s="23"/>
      <c r="UJE32" s="23"/>
      <c r="UJF32" s="23"/>
      <c r="UJG32" s="23"/>
      <c r="UJH32" s="23"/>
      <c r="UJI32" s="23"/>
      <c r="UJJ32" s="23"/>
      <c r="UJK32" s="23"/>
      <c r="UJL32" s="23"/>
      <c r="UJM32" s="23"/>
      <c r="UJN32" s="23"/>
      <c r="UJO32" s="23"/>
      <c r="UJP32" s="23"/>
      <c r="UJQ32" s="23"/>
      <c r="UJR32" s="23"/>
      <c r="UJS32" s="23"/>
      <c r="UJT32" s="23"/>
      <c r="UJU32" s="23"/>
      <c r="UJV32" s="23"/>
      <c r="UJW32" s="23"/>
      <c r="UJX32" s="23"/>
      <c r="UJY32" s="23"/>
      <c r="UJZ32" s="23"/>
      <c r="UKA32" s="23"/>
      <c r="UKB32" s="23"/>
      <c r="UKC32" s="23"/>
      <c r="UKD32" s="23"/>
      <c r="UKE32" s="23"/>
      <c r="UKF32" s="23"/>
      <c r="UKG32" s="23"/>
      <c r="UKH32" s="23"/>
      <c r="UKI32" s="23"/>
      <c r="UKJ32" s="23"/>
      <c r="UKK32" s="23"/>
      <c r="UKL32" s="23"/>
      <c r="UKM32" s="23"/>
      <c r="UKN32" s="23"/>
      <c r="UKO32" s="23"/>
      <c r="UKP32" s="23"/>
      <c r="UKQ32" s="23"/>
      <c r="UKR32" s="23"/>
      <c r="UKS32" s="23"/>
      <c r="UKT32" s="23"/>
      <c r="UKU32" s="23"/>
      <c r="UKV32" s="23"/>
      <c r="UKW32" s="23"/>
      <c r="UKX32" s="23"/>
      <c r="UKY32" s="23"/>
      <c r="UKZ32" s="23"/>
      <c r="ULA32" s="23"/>
      <c r="ULB32" s="23"/>
      <c r="ULC32" s="23"/>
      <c r="ULD32" s="23"/>
      <c r="ULE32" s="23"/>
      <c r="ULF32" s="23"/>
      <c r="ULG32" s="23"/>
      <c r="ULH32" s="23"/>
      <c r="ULI32" s="23"/>
      <c r="ULJ32" s="23"/>
      <c r="ULK32" s="23"/>
      <c r="ULL32" s="23"/>
      <c r="ULM32" s="23"/>
      <c r="ULN32" s="23"/>
      <c r="ULO32" s="23"/>
      <c r="ULP32" s="23"/>
      <c r="ULQ32" s="23"/>
      <c r="ULR32" s="23"/>
      <c r="ULS32" s="23"/>
      <c r="ULT32" s="23"/>
      <c r="ULU32" s="23"/>
      <c r="ULV32" s="23"/>
      <c r="ULW32" s="23"/>
      <c r="ULX32" s="23"/>
      <c r="ULY32" s="23"/>
      <c r="ULZ32" s="23"/>
      <c r="UMA32" s="23"/>
      <c r="UMB32" s="23"/>
      <c r="UMC32" s="23"/>
      <c r="UMD32" s="23"/>
      <c r="UME32" s="23"/>
      <c r="UMF32" s="23"/>
      <c r="UMG32" s="23"/>
      <c r="UMH32" s="23"/>
      <c r="UMI32" s="23"/>
      <c r="UMJ32" s="23"/>
      <c r="UMK32" s="23"/>
      <c r="UML32" s="23"/>
      <c r="UMM32" s="23"/>
      <c r="UMN32" s="23"/>
      <c r="UMO32" s="23"/>
      <c r="UMP32" s="23"/>
      <c r="UMQ32" s="23"/>
      <c r="UMR32" s="23"/>
      <c r="UMS32" s="23"/>
      <c r="UMT32" s="23"/>
      <c r="UMU32" s="23"/>
      <c r="UMV32" s="23"/>
      <c r="UMW32" s="23"/>
      <c r="UMX32" s="23"/>
      <c r="UMY32" s="23"/>
      <c r="UMZ32" s="23"/>
      <c r="UNA32" s="23"/>
      <c r="UNB32" s="23"/>
      <c r="UNC32" s="23"/>
      <c r="UND32" s="23"/>
      <c r="UNE32" s="23"/>
      <c r="UNF32" s="23"/>
      <c r="UNG32" s="23"/>
      <c r="UNH32" s="23"/>
      <c r="UNI32" s="23"/>
      <c r="UNJ32" s="23"/>
      <c r="UNK32" s="23"/>
      <c r="UNL32" s="23"/>
      <c r="UNM32" s="23"/>
      <c r="UNN32" s="23"/>
      <c r="UNO32" s="23"/>
      <c r="UNP32" s="23"/>
      <c r="UNQ32" s="23"/>
      <c r="UNR32" s="23"/>
      <c r="UNS32" s="23"/>
      <c r="UNT32" s="23"/>
      <c r="UNU32" s="23"/>
      <c r="UNV32" s="23"/>
      <c r="UNW32" s="23"/>
      <c r="UNX32" s="23"/>
      <c r="UNY32" s="23"/>
      <c r="UNZ32" s="23"/>
      <c r="UOA32" s="23"/>
      <c r="UOB32" s="23"/>
      <c r="UOC32" s="23"/>
      <c r="UOD32" s="23"/>
      <c r="UOE32" s="23"/>
      <c r="UOF32" s="23"/>
      <c r="UOG32" s="23"/>
      <c r="UOH32" s="23"/>
      <c r="UOI32" s="23"/>
      <c r="UOJ32" s="23"/>
      <c r="UOK32" s="23"/>
      <c r="UOL32" s="23"/>
      <c r="UOM32" s="23"/>
      <c r="UON32" s="23"/>
      <c r="UOO32" s="23"/>
      <c r="UOP32" s="23"/>
      <c r="UOQ32" s="23"/>
      <c r="UOR32" s="23"/>
      <c r="UOS32" s="23"/>
      <c r="UOT32" s="23"/>
      <c r="UOU32" s="23"/>
      <c r="UOV32" s="23"/>
      <c r="UOW32" s="23"/>
      <c r="UOX32" s="23"/>
      <c r="UOY32" s="23"/>
      <c r="UOZ32" s="23"/>
      <c r="UPA32" s="23"/>
      <c r="UPB32" s="23"/>
      <c r="UPC32" s="23"/>
      <c r="UPD32" s="23"/>
      <c r="UPE32" s="23"/>
      <c r="UPF32" s="23"/>
      <c r="UPG32" s="23"/>
      <c r="UPH32" s="23"/>
      <c r="UPI32" s="23"/>
      <c r="UPJ32" s="23"/>
      <c r="UPK32" s="23"/>
      <c r="UPL32" s="23"/>
      <c r="UPM32" s="23"/>
      <c r="UPN32" s="23"/>
      <c r="UPO32" s="23"/>
      <c r="UPP32" s="23"/>
      <c r="UPQ32" s="23"/>
      <c r="UPR32" s="23"/>
      <c r="UPS32" s="23"/>
      <c r="UPT32" s="23"/>
      <c r="UPU32" s="23"/>
      <c r="UPV32" s="23"/>
      <c r="UPW32" s="23"/>
      <c r="UPX32" s="23"/>
      <c r="UPY32" s="23"/>
      <c r="UPZ32" s="23"/>
      <c r="UQA32" s="23"/>
      <c r="UQB32" s="23"/>
      <c r="UQC32" s="23"/>
      <c r="UQD32" s="23"/>
      <c r="UQE32" s="23"/>
      <c r="UQF32" s="23"/>
      <c r="UQG32" s="23"/>
      <c r="UQH32" s="23"/>
      <c r="UQI32" s="23"/>
      <c r="UQJ32" s="23"/>
      <c r="UQK32" s="23"/>
      <c r="UQL32" s="23"/>
      <c r="UQM32" s="23"/>
      <c r="UQN32" s="23"/>
      <c r="UQO32" s="23"/>
      <c r="UQP32" s="23"/>
      <c r="UQQ32" s="23"/>
      <c r="UQR32" s="23"/>
      <c r="UQS32" s="23"/>
      <c r="UQT32" s="23"/>
      <c r="UQU32" s="23"/>
      <c r="UQV32" s="23"/>
      <c r="UQW32" s="23"/>
      <c r="UQX32" s="23"/>
      <c r="UQY32" s="23"/>
      <c r="UQZ32" s="23"/>
      <c r="URA32" s="23"/>
      <c r="URB32" s="23"/>
      <c r="URC32" s="23"/>
      <c r="URD32" s="23"/>
      <c r="URE32" s="23"/>
      <c r="URF32" s="23"/>
      <c r="URG32" s="23"/>
      <c r="URH32" s="23"/>
      <c r="URI32" s="23"/>
      <c r="URJ32" s="23"/>
      <c r="URK32" s="23"/>
      <c r="URL32" s="23"/>
      <c r="URM32" s="23"/>
      <c r="URN32" s="23"/>
      <c r="URO32" s="23"/>
      <c r="URP32" s="23"/>
      <c r="URQ32" s="23"/>
      <c r="URR32" s="23"/>
      <c r="URS32" s="23"/>
      <c r="URT32" s="23"/>
      <c r="URU32" s="23"/>
      <c r="URV32" s="23"/>
      <c r="URW32" s="23"/>
      <c r="URX32" s="23"/>
      <c r="URY32" s="23"/>
      <c r="URZ32" s="23"/>
      <c r="USA32" s="23"/>
      <c r="USB32" s="23"/>
      <c r="USC32" s="23"/>
      <c r="USD32" s="23"/>
      <c r="USE32" s="23"/>
      <c r="USF32" s="23"/>
      <c r="USG32" s="23"/>
      <c r="USH32" s="23"/>
      <c r="USI32" s="23"/>
      <c r="USJ32" s="23"/>
      <c r="USK32" s="23"/>
      <c r="USL32" s="23"/>
      <c r="USM32" s="23"/>
      <c r="USN32" s="23"/>
      <c r="USO32" s="23"/>
      <c r="USP32" s="23"/>
      <c r="USQ32" s="23"/>
      <c r="USR32" s="23"/>
      <c r="USS32" s="23"/>
      <c r="UST32" s="23"/>
      <c r="USU32" s="23"/>
      <c r="USV32" s="23"/>
      <c r="USW32" s="23"/>
      <c r="USX32" s="23"/>
      <c r="USY32" s="23"/>
      <c r="USZ32" s="23"/>
      <c r="UTA32" s="23"/>
      <c r="UTB32" s="23"/>
      <c r="UTC32" s="23"/>
      <c r="UTD32" s="23"/>
      <c r="UTE32" s="23"/>
      <c r="UTF32" s="23"/>
      <c r="UTG32" s="23"/>
      <c r="UTH32" s="23"/>
      <c r="UTI32" s="23"/>
      <c r="UTJ32" s="23"/>
      <c r="UTK32" s="23"/>
      <c r="UTL32" s="23"/>
      <c r="UTM32" s="23"/>
      <c r="UTN32" s="23"/>
      <c r="UTO32" s="23"/>
      <c r="UTP32" s="23"/>
      <c r="UTQ32" s="23"/>
      <c r="UTR32" s="23"/>
      <c r="UTS32" s="23"/>
      <c r="UTT32" s="23"/>
      <c r="UTU32" s="23"/>
      <c r="UTV32" s="23"/>
      <c r="UTW32" s="23"/>
      <c r="UTX32" s="23"/>
      <c r="UTY32" s="23"/>
      <c r="UTZ32" s="23"/>
      <c r="UUA32" s="23"/>
      <c r="UUB32" s="23"/>
      <c r="UUC32" s="23"/>
      <c r="UUD32" s="23"/>
      <c r="UUE32" s="23"/>
      <c r="UUF32" s="23"/>
      <c r="UUG32" s="23"/>
      <c r="UUH32" s="23"/>
      <c r="UUI32" s="23"/>
      <c r="UUJ32" s="23"/>
      <c r="UUK32" s="23"/>
      <c r="UUL32" s="23"/>
      <c r="UUM32" s="23"/>
      <c r="UUN32" s="23"/>
      <c r="UUO32" s="23"/>
      <c r="UUP32" s="23"/>
      <c r="UUQ32" s="23"/>
      <c r="UUR32" s="23"/>
      <c r="UUS32" s="23"/>
      <c r="UUT32" s="23"/>
      <c r="UUU32" s="23"/>
      <c r="UUV32" s="23"/>
      <c r="UUW32" s="23"/>
      <c r="UUX32" s="23"/>
      <c r="UUY32" s="23"/>
      <c r="UUZ32" s="23"/>
      <c r="UVA32" s="23"/>
      <c r="UVB32" s="23"/>
      <c r="UVC32" s="23"/>
      <c r="UVD32" s="23"/>
      <c r="UVE32" s="23"/>
      <c r="UVF32" s="23"/>
      <c r="UVG32" s="23"/>
      <c r="UVH32" s="23"/>
      <c r="UVI32" s="23"/>
      <c r="UVJ32" s="23"/>
      <c r="UVK32" s="23"/>
      <c r="UVL32" s="23"/>
      <c r="UVM32" s="23"/>
      <c r="UVN32" s="23"/>
      <c r="UVO32" s="23"/>
      <c r="UVP32" s="23"/>
      <c r="UVQ32" s="23"/>
      <c r="UVR32" s="23"/>
      <c r="UVS32" s="23"/>
      <c r="UVT32" s="23"/>
      <c r="UVU32" s="23"/>
      <c r="UVV32" s="23"/>
      <c r="UVW32" s="23"/>
      <c r="UVX32" s="23"/>
      <c r="UVY32" s="23"/>
      <c r="UVZ32" s="23"/>
      <c r="UWA32" s="23"/>
      <c r="UWB32" s="23"/>
      <c r="UWC32" s="23"/>
      <c r="UWD32" s="23"/>
      <c r="UWE32" s="23"/>
      <c r="UWF32" s="23"/>
      <c r="UWG32" s="23"/>
      <c r="UWH32" s="23"/>
      <c r="UWI32" s="23"/>
      <c r="UWJ32" s="23"/>
      <c r="UWK32" s="23"/>
      <c r="UWL32" s="23"/>
      <c r="UWM32" s="23"/>
      <c r="UWN32" s="23"/>
      <c r="UWO32" s="23"/>
      <c r="UWP32" s="23"/>
      <c r="UWQ32" s="23"/>
      <c r="UWR32" s="23"/>
      <c r="UWS32" s="23"/>
      <c r="UWT32" s="23"/>
      <c r="UWU32" s="23"/>
      <c r="UWV32" s="23"/>
      <c r="UWW32" s="23"/>
      <c r="UWX32" s="23"/>
      <c r="UWY32" s="23"/>
      <c r="UWZ32" s="23"/>
      <c r="UXA32" s="23"/>
      <c r="UXB32" s="23"/>
      <c r="UXC32" s="23"/>
      <c r="UXD32" s="23"/>
      <c r="UXE32" s="23"/>
      <c r="UXF32" s="23"/>
      <c r="UXG32" s="23"/>
      <c r="UXH32" s="23"/>
      <c r="UXI32" s="23"/>
      <c r="UXJ32" s="23"/>
      <c r="UXK32" s="23"/>
      <c r="UXL32" s="23"/>
      <c r="UXM32" s="23"/>
      <c r="UXN32" s="23"/>
      <c r="UXO32" s="23"/>
      <c r="UXP32" s="23"/>
      <c r="UXQ32" s="23"/>
      <c r="UXR32" s="23"/>
      <c r="UXS32" s="23"/>
      <c r="UXT32" s="23"/>
      <c r="UXU32" s="23"/>
      <c r="UXV32" s="23"/>
      <c r="UXW32" s="23"/>
      <c r="UXX32" s="23"/>
      <c r="UXY32" s="23"/>
      <c r="UXZ32" s="23"/>
      <c r="UYA32" s="23"/>
      <c r="UYB32" s="23"/>
      <c r="UYC32" s="23"/>
      <c r="UYD32" s="23"/>
      <c r="UYE32" s="23"/>
      <c r="UYF32" s="23"/>
      <c r="UYG32" s="23"/>
      <c r="UYH32" s="23"/>
      <c r="UYI32" s="23"/>
      <c r="UYJ32" s="23"/>
      <c r="UYK32" s="23"/>
      <c r="UYL32" s="23"/>
      <c r="UYM32" s="23"/>
      <c r="UYN32" s="23"/>
      <c r="UYO32" s="23"/>
      <c r="UYP32" s="23"/>
      <c r="UYQ32" s="23"/>
      <c r="UYR32" s="23"/>
      <c r="UYS32" s="23"/>
      <c r="UYT32" s="23"/>
      <c r="UYU32" s="23"/>
      <c r="UYV32" s="23"/>
      <c r="UYW32" s="23"/>
      <c r="UYX32" s="23"/>
      <c r="UYY32" s="23"/>
      <c r="UYZ32" s="23"/>
      <c r="UZA32" s="23"/>
      <c r="UZB32" s="23"/>
      <c r="UZC32" s="23"/>
      <c r="UZD32" s="23"/>
      <c r="UZE32" s="23"/>
      <c r="UZF32" s="23"/>
      <c r="UZG32" s="23"/>
      <c r="UZH32" s="23"/>
      <c r="UZI32" s="23"/>
      <c r="UZJ32" s="23"/>
      <c r="UZK32" s="23"/>
      <c r="UZL32" s="23"/>
      <c r="UZM32" s="23"/>
      <c r="UZN32" s="23"/>
      <c r="UZO32" s="23"/>
      <c r="UZP32" s="23"/>
      <c r="UZQ32" s="23"/>
      <c r="UZR32" s="23"/>
      <c r="UZS32" s="23"/>
      <c r="UZT32" s="23"/>
      <c r="UZU32" s="23"/>
      <c r="UZV32" s="23"/>
      <c r="UZW32" s="23"/>
      <c r="UZX32" s="23"/>
      <c r="UZY32" s="23"/>
      <c r="UZZ32" s="23"/>
      <c r="VAA32" s="23"/>
      <c r="VAB32" s="23"/>
      <c r="VAC32" s="23"/>
      <c r="VAD32" s="23"/>
      <c r="VAE32" s="23"/>
      <c r="VAF32" s="23"/>
      <c r="VAG32" s="23"/>
      <c r="VAH32" s="23"/>
      <c r="VAI32" s="23"/>
      <c r="VAJ32" s="23"/>
      <c r="VAK32" s="23"/>
      <c r="VAL32" s="23"/>
      <c r="VAM32" s="23"/>
      <c r="VAN32" s="23"/>
      <c r="VAO32" s="23"/>
      <c r="VAP32" s="23"/>
      <c r="VAQ32" s="23"/>
      <c r="VAR32" s="23"/>
      <c r="VAS32" s="23"/>
      <c r="VAT32" s="23"/>
      <c r="VAU32" s="23"/>
      <c r="VAV32" s="23"/>
      <c r="VAW32" s="23"/>
      <c r="VAX32" s="23"/>
      <c r="VAY32" s="23"/>
      <c r="VAZ32" s="23"/>
      <c r="VBA32" s="23"/>
      <c r="VBB32" s="23"/>
      <c r="VBC32" s="23"/>
      <c r="VBD32" s="23"/>
      <c r="VBE32" s="23"/>
      <c r="VBF32" s="23"/>
      <c r="VBG32" s="23"/>
      <c r="VBH32" s="23"/>
      <c r="VBI32" s="23"/>
      <c r="VBJ32" s="23"/>
      <c r="VBK32" s="23"/>
      <c r="VBL32" s="23"/>
      <c r="VBM32" s="23"/>
      <c r="VBN32" s="23"/>
      <c r="VBO32" s="23"/>
      <c r="VBP32" s="23"/>
      <c r="VBQ32" s="23"/>
      <c r="VBR32" s="23"/>
      <c r="VBS32" s="23"/>
      <c r="VBT32" s="23"/>
      <c r="VBU32" s="23"/>
      <c r="VBV32" s="23"/>
      <c r="VBW32" s="23"/>
      <c r="VBX32" s="23"/>
      <c r="VBY32" s="23"/>
      <c r="VBZ32" s="23"/>
      <c r="VCA32" s="23"/>
      <c r="VCB32" s="23"/>
      <c r="VCC32" s="23"/>
      <c r="VCD32" s="23"/>
      <c r="VCE32" s="23"/>
      <c r="VCF32" s="23"/>
      <c r="VCG32" s="23"/>
      <c r="VCH32" s="23"/>
      <c r="VCI32" s="23"/>
      <c r="VCJ32" s="23"/>
      <c r="VCK32" s="23"/>
      <c r="VCL32" s="23"/>
      <c r="VCM32" s="23"/>
      <c r="VCN32" s="23"/>
      <c r="VCO32" s="23"/>
      <c r="VCP32" s="23"/>
      <c r="VCQ32" s="23"/>
      <c r="VCR32" s="23"/>
      <c r="VCS32" s="23"/>
      <c r="VCT32" s="23"/>
      <c r="VCU32" s="23"/>
      <c r="VCV32" s="23"/>
      <c r="VCW32" s="23"/>
      <c r="VCX32" s="23"/>
      <c r="VCY32" s="23"/>
      <c r="VCZ32" s="23"/>
      <c r="VDA32" s="23"/>
      <c r="VDB32" s="23"/>
      <c r="VDC32" s="23"/>
      <c r="VDD32" s="23"/>
      <c r="VDE32" s="23"/>
      <c r="VDF32" s="23"/>
      <c r="VDG32" s="23"/>
      <c r="VDH32" s="23"/>
      <c r="VDI32" s="23"/>
      <c r="VDJ32" s="23"/>
      <c r="VDK32" s="23"/>
      <c r="VDL32" s="23"/>
      <c r="VDM32" s="23"/>
      <c r="VDN32" s="23"/>
      <c r="VDO32" s="23"/>
      <c r="VDP32" s="23"/>
      <c r="VDQ32" s="23"/>
      <c r="VDR32" s="23"/>
      <c r="VDS32" s="23"/>
      <c r="VDT32" s="23"/>
      <c r="VDU32" s="23"/>
      <c r="VDV32" s="23"/>
      <c r="VDW32" s="23"/>
      <c r="VDX32" s="23"/>
      <c r="VDY32" s="23"/>
      <c r="VDZ32" s="23"/>
      <c r="VEA32" s="23"/>
      <c r="VEB32" s="23"/>
      <c r="VEC32" s="23"/>
      <c r="VED32" s="23"/>
      <c r="VEE32" s="23"/>
      <c r="VEF32" s="23"/>
      <c r="VEG32" s="23"/>
      <c r="VEH32" s="23"/>
      <c r="VEI32" s="23"/>
      <c r="VEJ32" s="23"/>
      <c r="VEK32" s="23"/>
      <c r="VEL32" s="23"/>
      <c r="VEM32" s="23"/>
      <c r="VEN32" s="23"/>
      <c r="VEO32" s="23"/>
      <c r="VEP32" s="23"/>
      <c r="VEQ32" s="23"/>
      <c r="VER32" s="23"/>
      <c r="VES32" s="23"/>
      <c r="VET32" s="23"/>
      <c r="VEU32" s="23"/>
      <c r="VEV32" s="23"/>
      <c r="VEW32" s="23"/>
      <c r="VEX32" s="23"/>
      <c r="VEY32" s="23"/>
      <c r="VEZ32" s="23"/>
      <c r="VFA32" s="23"/>
      <c r="VFB32" s="23"/>
      <c r="VFC32" s="23"/>
      <c r="VFD32" s="23"/>
      <c r="VFE32" s="23"/>
      <c r="VFF32" s="23"/>
      <c r="VFG32" s="23"/>
      <c r="VFH32" s="23"/>
      <c r="VFI32" s="23"/>
      <c r="VFJ32" s="23"/>
      <c r="VFK32" s="23"/>
      <c r="VFL32" s="23"/>
      <c r="VFM32" s="23"/>
      <c r="VFN32" s="23"/>
      <c r="VFO32" s="23"/>
      <c r="VFP32" s="23"/>
      <c r="VFQ32" s="23"/>
      <c r="VFR32" s="23"/>
      <c r="VFS32" s="23"/>
      <c r="VFT32" s="23"/>
      <c r="VFU32" s="23"/>
      <c r="VFV32" s="23"/>
      <c r="VFW32" s="23"/>
      <c r="VFX32" s="23"/>
      <c r="VFY32" s="23"/>
      <c r="VFZ32" s="23"/>
      <c r="VGA32" s="23"/>
      <c r="VGB32" s="23"/>
      <c r="VGC32" s="23"/>
      <c r="VGD32" s="23"/>
      <c r="VGE32" s="23"/>
      <c r="VGF32" s="23"/>
      <c r="VGG32" s="23"/>
      <c r="VGH32" s="23"/>
      <c r="VGI32" s="23"/>
      <c r="VGJ32" s="23"/>
      <c r="VGK32" s="23"/>
      <c r="VGL32" s="23"/>
      <c r="VGM32" s="23"/>
      <c r="VGN32" s="23"/>
      <c r="VGO32" s="23"/>
      <c r="VGP32" s="23"/>
      <c r="VGQ32" s="23"/>
      <c r="VGR32" s="23"/>
      <c r="VGS32" s="23"/>
      <c r="VGT32" s="23"/>
      <c r="VGU32" s="23"/>
      <c r="VGV32" s="23"/>
      <c r="VGW32" s="23"/>
      <c r="VGX32" s="23"/>
      <c r="VGY32" s="23"/>
      <c r="VGZ32" s="23"/>
      <c r="VHA32" s="23"/>
      <c r="VHB32" s="23"/>
      <c r="VHC32" s="23"/>
      <c r="VHD32" s="23"/>
      <c r="VHE32" s="23"/>
      <c r="VHF32" s="23"/>
      <c r="VHG32" s="23"/>
      <c r="VHH32" s="23"/>
      <c r="VHI32" s="23"/>
      <c r="VHJ32" s="23"/>
      <c r="VHK32" s="23"/>
      <c r="VHL32" s="23"/>
      <c r="VHM32" s="23"/>
      <c r="VHN32" s="23"/>
      <c r="VHO32" s="23"/>
      <c r="VHP32" s="23"/>
      <c r="VHQ32" s="23"/>
      <c r="VHR32" s="23"/>
      <c r="VHS32" s="23"/>
      <c r="VHT32" s="23"/>
      <c r="VHU32" s="23"/>
      <c r="VHV32" s="23"/>
      <c r="VHW32" s="23"/>
      <c r="VHX32" s="23"/>
      <c r="VHY32" s="23"/>
      <c r="VHZ32" s="23"/>
      <c r="VIA32" s="23"/>
      <c r="VIB32" s="23"/>
      <c r="VIC32" s="23"/>
      <c r="VID32" s="23"/>
      <c r="VIE32" s="23"/>
      <c r="VIF32" s="23"/>
      <c r="VIG32" s="23"/>
      <c r="VIH32" s="23"/>
      <c r="VII32" s="23"/>
      <c r="VIJ32" s="23"/>
      <c r="VIK32" s="23"/>
      <c r="VIL32" s="23"/>
      <c r="VIM32" s="23"/>
      <c r="VIN32" s="23"/>
      <c r="VIO32" s="23"/>
      <c r="VIP32" s="23"/>
      <c r="VIQ32" s="23"/>
      <c r="VIR32" s="23"/>
      <c r="VIS32" s="23"/>
      <c r="VIT32" s="23"/>
      <c r="VIU32" s="23"/>
      <c r="VIV32" s="23"/>
      <c r="VIW32" s="23"/>
      <c r="VIX32" s="23"/>
      <c r="VIY32" s="23"/>
      <c r="VIZ32" s="23"/>
      <c r="VJA32" s="23"/>
      <c r="VJB32" s="23"/>
      <c r="VJC32" s="23"/>
      <c r="VJD32" s="23"/>
      <c r="VJE32" s="23"/>
      <c r="VJF32" s="23"/>
      <c r="VJG32" s="23"/>
      <c r="VJH32" s="23"/>
      <c r="VJI32" s="23"/>
      <c r="VJJ32" s="23"/>
      <c r="VJK32" s="23"/>
      <c r="VJL32" s="23"/>
      <c r="VJM32" s="23"/>
      <c r="VJN32" s="23"/>
      <c r="VJO32" s="23"/>
      <c r="VJP32" s="23"/>
      <c r="VJQ32" s="23"/>
      <c r="VJR32" s="23"/>
      <c r="VJS32" s="23"/>
      <c r="VJT32" s="23"/>
      <c r="VJU32" s="23"/>
      <c r="VJV32" s="23"/>
      <c r="VJW32" s="23"/>
      <c r="VJX32" s="23"/>
      <c r="VJY32" s="23"/>
      <c r="VJZ32" s="23"/>
      <c r="VKA32" s="23"/>
      <c r="VKB32" s="23"/>
      <c r="VKC32" s="23"/>
      <c r="VKD32" s="23"/>
      <c r="VKE32" s="23"/>
      <c r="VKF32" s="23"/>
      <c r="VKG32" s="23"/>
      <c r="VKH32" s="23"/>
      <c r="VKI32" s="23"/>
      <c r="VKJ32" s="23"/>
      <c r="VKK32" s="23"/>
      <c r="VKL32" s="23"/>
      <c r="VKM32" s="23"/>
      <c r="VKN32" s="23"/>
      <c r="VKO32" s="23"/>
      <c r="VKP32" s="23"/>
      <c r="VKQ32" s="23"/>
      <c r="VKR32" s="23"/>
      <c r="VKS32" s="23"/>
      <c r="VKT32" s="23"/>
      <c r="VKU32" s="23"/>
      <c r="VKV32" s="23"/>
      <c r="VKW32" s="23"/>
      <c r="VKX32" s="23"/>
      <c r="VKY32" s="23"/>
      <c r="VKZ32" s="23"/>
      <c r="VLA32" s="23"/>
      <c r="VLB32" s="23"/>
      <c r="VLC32" s="23"/>
      <c r="VLD32" s="23"/>
      <c r="VLE32" s="23"/>
      <c r="VLF32" s="23"/>
      <c r="VLG32" s="23"/>
      <c r="VLH32" s="23"/>
      <c r="VLI32" s="23"/>
      <c r="VLJ32" s="23"/>
      <c r="VLK32" s="23"/>
      <c r="VLL32" s="23"/>
      <c r="VLM32" s="23"/>
      <c r="VLN32" s="23"/>
      <c r="VLO32" s="23"/>
      <c r="VLP32" s="23"/>
      <c r="VLQ32" s="23"/>
      <c r="VLR32" s="23"/>
      <c r="VLS32" s="23"/>
      <c r="VLT32" s="23"/>
      <c r="VLU32" s="23"/>
      <c r="VLV32" s="23"/>
      <c r="VLW32" s="23"/>
      <c r="VLX32" s="23"/>
      <c r="VLY32" s="23"/>
      <c r="VLZ32" s="23"/>
      <c r="VMA32" s="23"/>
      <c r="VMB32" s="23"/>
      <c r="VMC32" s="23"/>
      <c r="VMD32" s="23"/>
      <c r="VME32" s="23"/>
      <c r="VMF32" s="23"/>
      <c r="VMG32" s="23"/>
      <c r="VMH32" s="23"/>
      <c r="VMI32" s="23"/>
      <c r="VMJ32" s="23"/>
      <c r="VMK32" s="23"/>
      <c r="VML32" s="23"/>
      <c r="VMM32" s="23"/>
      <c r="VMN32" s="23"/>
      <c r="VMO32" s="23"/>
      <c r="VMP32" s="23"/>
      <c r="VMQ32" s="23"/>
      <c r="VMR32" s="23"/>
      <c r="VMS32" s="23"/>
      <c r="VMT32" s="23"/>
      <c r="VMU32" s="23"/>
      <c r="VMV32" s="23"/>
      <c r="VMW32" s="23"/>
      <c r="VMX32" s="23"/>
      <c r="VMY32" s="23"/>
      <c r="VMZ32" s="23"/>
      <c r="VNA32" s="23"/>
      <c r="VNB32" s="23"/>
      <c r="VNC32" s="23"/>
      <c r="VND32" s="23"/>
      <c r="VNE32" s="23"/>
      <c r="VNF32" s="23"/>
      <c r="VNG32" s="23"/>
      <c r="VNH32" s="23"/>
      <c r="VNI32" s="23"/>
      <c r="VNJ32" s="23"/>
      <c r="VNK32" s="23"/>
      <c r="VNL32" s="23"/>
      <c r="VNM32" s="23"/>
      <c r="VNN32" s="23"/>
      <c r="VNO32" s="23"/>
      <c r="VNP32" s="23"/>
      <c r="VNQ32" s="23"/>
      <c r="VNR32" s="23"/>
      <c r="VNS32" s="23"/>
      <c r="VNT32" s="23"/>
      <c r="VNU32" s="23"/>
      <c r="VNV32" s="23"/>
      <c r="VNW32" s="23"/>
      <c r="VNX32" s="23"/>
      <c r="VNY32" s="23"/>
      <c r="VNZ32" s="23"/>
      <c r="VOA32" s="23"/>
      <c r="VOB32" s="23"/>
      <c r="VOC32" s="23"/>
      <c r="VOD32" s="23"/>
      <c r="VOE32" s="23"/>
      <c r="VOF32" s="23"/>
      <c r="VOG32" s="23"/>
      <c r="VOH32" s="23"/>
      <c r="VOI32" s="23"/>
      <c r="VOJ32" s="23"/>
      <c r="VOK32" s="23"/>
      <c r="VOL32" s="23"/>
      <c r="VOM32" s="23"/>
      <c r="VON32" s="23"/>
      <c r="VOO32" s="23"/>
      <c r="VOP32" s="23"/>
      <c r="VOQ32" s="23"/>
      <c r="VOR32" s="23"/>
      <c r="VOS32" s="23"/>
      <c r="VOT32" s="23"/>
      <c r="VOU32" s="23"/>
      <c r="VOV32" s="23"/>
      <c r="VOW32" s="23"/>
      <c r="VOX32" s="23"/>
      <c r="VOY32" s="23"/>
      <c r="VOZ32" s="23"/>
      <c r="VPA32" s="23"/>
      <c r="VPB32" s="23"/>
      <c r="VPC32" s="23"/>
      <c r="VPD32" s="23"/>
      <c r="VPE32" s="23"/>
      <c r="VPF32" s="23"/>
      <c r="VPG32" s="23"/>
      <c r="VPH32" s="23"/>
      <c r="VPI32" s="23"/>
      <c r="VPJ32" s="23"/>
      <c r="VPK32" s="23"/>
      <c r="VPL32" s="23"/>
      <c r="VPM32" s="23"/>
      <c r="VPN32" s="23"/>
      <c r="VPO32" s="23"/>
      <c r="VPP32" s="23"/>
      <c r="VPQ32" s="23"/>
      <c r="VPR32" s="23"/>
      <c r="VPS32" s="23"/>
      <c r="VPT32" s="23"/>
      <c r="VPU32" s="23"/>
      <c r="VPV32" s="23"/>
      <c r="VPW32" s="23"/>
      <c r="VPX32" s="23"/>
      <c r="VPY32" s="23"/>
      <c r="VPZ32" s="23"/>
      <c r="VQA32" s="23"/>
      <c r="VQB32" s="23"/>
      <c r="VQC32" s="23"/>
      <c r="VQD32" s="23"/>
      <c r="VQE32" s="23"/>
      <c r="VQF32" s="23"/>
      <c r="VQG32" s="23"/>
      <c r="VQH32" s="23"/>
      <c r="VQI32" s="23"/>
      <c r="VQJ32" s="23"/>
      <c r="VQK32" s="23"/>
      <c r="VQL32" s="23"/>
      <c r="VQM32" s="23"/>
      <c r="VQN32" s="23"/>
      <c r="VQO32" s="23"/>
      <c r="VQP32" s="23"/>
      <c r="VQQ32" s="23"/>
      <c r="VQR32" s="23"/>
      <c r="VQS32" s="23"/>
      <c r="VQT32" s="23"/>
      <c r="VQU32" s="23"/>
      <c r="VQV32" s="23"/>
      <c r="VQW32" s="23"/>
      <c r="VQX32" s="23"/>
      <c r="VQY32" s="23"/>
      <c r="VQZ32" s="23"/>
      <c r="VRA32" s="23"/>
      <c r="VRB32" s="23"/>
      <c r="VRC32" s="23"/>
      <c r="VRD32" s="23"/>
      <c r="VRE32" s="23"/>
      <c r="VRF32" s="23"/>
      <c r="VRG32" s="23"/>
      <c r="VRH32" s="23"/>
      <c r="VRI32" s="23"/>
      <c r="VRJ32" s="23"/>
      <c r="VRK32" s="23"/>
      <c r="VRL32" s="23"/>
      <c r="VRM32" s="23"/>
      <c r="VRN32" s="23"/>
      <c r="VRO32" s="23"/>
      <c r="VRP32" s="23"/>
      <c r="VRQ32" s="23"/>
      <c r="VRR32" s="23"/>
      <c r="VRS32" s="23"/>
      <c r="VRT32" s="23"/>
      <c r="VRU32" s="23"/>
      <c r="VRV32" s="23"/>
      <c r="VRW32" s="23"/>
      <c r="VRX32" s="23"/>
      <c r="VRY32" s="23"/>
      <c r="VRZ32" s="23"/>
      <c r="VSA32" s="23"/>
      <c r="VSB32" s="23"/>
      <c r="VSC32" s="23"/>
      <c r="VSD32" s="23"/>
      <c r="VSE32" s="23"/>
      <c r="VSF32" s="23"/>
      <c r="VSG32" s="23"/>
      <c r="VSH32" s="23"/>
      <c r="VSI32" s="23"/>
      <c r="VSJ32" s="23"/>
      <c r="VSK32" s="23"/>
      <c r="VSL32" s="23"/>
      <c r="VSM32" s="23"/>
      <c r="VSN32" s="23"/>
      <c r="VSO32" s="23"/>
      <c r="VSP32" s="23"/>
      <c r="VSQ32" s="23"/>
      <c r="VSR32" s="23"/>
      <c r="VSS32" s="23"/>
      <c r="VST32" s="23"/>
      <c r="VSU32" s="23"/>
      <c r="VSV32" s="23"/>
      <c r="VSW32" s="23"/>
      <c r="VSX32" s="23"/>
      <c r="VSY32" s="23"/>
      <c r="VSZ32" s="23"/>
      <c r="VTA32" s="23"/>
      <c r="VTB32" s="23"/>
      <c r="VTC32" s="23"/>
      <c r="VTD32" s="23"/>
      <c r="VTE32" s="23"/>
      <c r="VTF32" s="23"/>
      <c r="VTG32" s="23"/>
      <c r="VTH32" s="23"/>
      <c r="VTI32" s="23"/>
      <c r="VTJ32" s="23"/>
      <c r="VTK32" s="23"/>
      <c r="VTL32" s="23"/>
      <c r="VTM32" s="23"/>
      <c r="VTN32" s="23"/>
      <c r="VTO32" s="23"/>
      <c r="VTP32" s="23"/>
      <c r="VTQ32" s="23"/>
      <c r="VTR32" s="23"/>
      <c r="VTS32" s="23"/>
      <c r="VTT32" s="23"/>
      <c r="VTU32" s="23"/>
      <c r="VTV32" s="23"/>
      <c r="VTW32" s="23"/>
      <c r="VTX32" s="23"/>
      <c r="VTY32" s="23"/>
      <c r="VTZ32" s="23"/>
      <c r="VUA32" s="23"/>
      <c r="VUB32" s="23"/>
      <c r="VUC32" s="23"/>
      <c r="VUD32" s="23"/>
      <c r="VUE32" s="23"/>
      <c r="VUF32" s="23"/>
      <c r="VUG32" s="23"/>
      <c r="VUH32" s="23"/>
      <c r="VUI32" s="23"/>
      <c r="VUJ32" s="23"/>
      <c r="VUK32" s="23"/>
      <c r="VUL32" s="23"/>
      <c r="VUM32" s="23"/>
      <c r="VUN32" s="23"/>
      <c r="VUO32" s="23"/>
      <c r="VUP32" s="23"/>
      <c r="VUQ32" s="23"/>
      <c r="VUR32" s="23"/>
      <c r="VUS32" s="23"/>
      <c r="VUT32" s="23"/>
      <c r="VUU32" s="23"/>
      <c r="VUV32" s="23"/>
      <c r="VUW32" s="23"/>
      <c r="VUX32" s="23"/>
      <c r="VUY32" s="23"/>
      <c r="VUZ32" s="23"/>
      <c r="VVA32" s="23"/>
      <c r="VVB32" s="23"/>
      <c r="VVC32" s="23"/>
      <c r="VVD32" s="23"/>
      <c r="VVE32" s="23"/>
      <c r="VVF32" s="23"/>
      <c r="VVG32" s="23"/>
      <c r="VVH32" s="23"/>
      <c r="VVI32" s="23"/>
      <c r="VVJ32" s="23"/>
      <c r="VVK32" s="23"/>
      <c r="VVL32" s="23"/>
      <c r="VVM32" s="23"/>
      <c r="VVN32" s="23"/>
      <c r="VVO32" s="23"/>
      <c r="VVP32" s="23"/>
      <c r="VVQ32" s="23"/>
      <c r="VVR32" s="23"/>
      <c r="VVS32" s="23"/>
      <c r="VVT32" s="23"/>
      <c r="VVU32" s="23"/>
      <c r="VVV32" s="23"/>
      <c r="VVW32" s="23"/>
      <c r="VVX32" s="23"/>
      <c r="VVY32" s="23"/>
      <c r="VVZ32" s="23"/>
      <c r="VWA32" s="23"/>
      <c r="VWB32" s="23"/>
      <c r="VWC32" s="23"/>
      <c r="VWD32" s="23"/>
      <c r="VWE32" s="23"/>
      <c r="VWF32" s="23"/>
      <c r="VWG32" s="23"/>
      <c r="VWH32" s="23"/>
      <c r="VWI32" s="23"/>
      <c r="VWJ32" s="23"/>
      <c r="VWK32" s="23"/>
      <c r="VWL32" s="23"/>
      <c r="VWM32" s="23"/>
      <c r="VWN32" s="23"/>
      <c r="VWO32" s="23"/>
      <c r="VWP32" s="23"/>
      <c r="VWQ32" s="23"/>
      <c r="VWR32" s="23"/>
      <c r="VWS32" s="23"/>
      <c r="VWT32" s="23"/>
      <c r="VWU32" s="23"/>
      <c r="VWV32" s="23"/>
      <c r="VWW32" s="23"/>
      <c r="VWX32" s="23"/>
      <c r="VWY32" s="23"/>
      <c r="VWZ32" s="23"/>
      <c r="VXA32" s="23"/>
      <c r="VXB32" s="23"/>
      <c r="VXC32" s="23"/>
      <c r="VXD32" s="23"/>
      <c r="VXE32" s="23"/>
      <c r="VXF32" s="23"/>
      <c r="VXG32" s="23"/>
      <c r="VXH32" s="23"/>
      <c r="VXI32" s="23"/>
      <c r="VXJ32" s="23"/>
      <c r="VXK32" s="23"/>
      <c r="VXL32" s="23"/>
      <c r="VXM32" s="23"/>
      <c r="VXN32" s="23"/>
      <c r="VXO32" s="23"/>
      <c r="VXP32" s="23"/>
      <c r="VXQ32" s="23"/>
      <c r="VXR32" s="23"/>
      <c r="VXS32" s="23"/>
      <c r="VXT32" s="23"/>
      <c r="VXU32" s="23"/>
      <c r="VXV32" s="23"/>
      <c r="VXW32" s="23"/>
      <c r="VXX32" s="23"/>
      <c r="VXY32" s="23"/>
      <c r="VXZ32" s="23"/>
      <c r="VYA32" s="23"/>
      <c r="VYB32" s="23"/>
      <c r="VYC32" s="23"/>
      <c r="VYD32" s="23"/>
      <c r="VYE32" s="23"/>
      <c r="VYF32" s="23"/>
      <c r="VYG32" s="23"/>
      <c r="VYH32" s="23"/>
      <c r="VYI32" s="23"/>
      <c r="VYJ32" s="23"/>
      <c r="VYK32" s="23"/>
      <c r="VYL32" s="23"/>
      <c r="VYM32" s="23"/>
      <c r="VYN32" s="23"/>
      <c r="VYO32" s="23"/>
      <c r="VYP32" s="23"/>
      <c r="VYQ32" s="23"/>
      <c r="VYR32" s="23"/>
      <c r="VYS32" s="23"/>
      <c r="VYT32" s="23"/>
      <c r="VYU32" s="23"/>
      <c r="VYV32" s="23"/>
      <c r="VYW32" s="23"/>
      <c r="VYX32" s="23"/>
      <c r="VYY32" s="23"/>
      <c r="VYZ32" s="23"/>
      <c r="VZA32" s="23"/>
      <c r="VZB32" s="23"/>
      <c r="VZC32" s="23"/>
      <c r="VZD32" s="23"/>
      <c r="VZE32" s="23"/>
      <c r="VZF32" s="23"/>
      <c r="VZG32" s="23"/>
      <c r="VZH32" s="23"/>
      <c r="VZI32" s="23"/>
      <c r="VZJ32" s="23"/>
      <c r="VZK32" s="23"/>
      <c r="VZL32" s="23"/>
      <c r="VZM32" s="23"/>
      <c r="VZN32" s="23"/>
      <c r="VZO32" s="23"/>
      <c r="VZP32" s="23"/>
      <c r="VZQ32" s="23"/>
      <c r="VZR32" s="23"/>
      <c r="VZS32" s="23"/>
      <c r="VZT32" s="23"/>
      <c r="VZU32" s="23"/>
      <c r="VZV32" s="23"/>
      <c r="VZW32" s="23"/>
      <c r="VZX32" s="23"/>
      <c r="VZY32" s="23"/>
      <c r="VZZ32" s="23"/>
      <c r="WAA32" s="23"/>
      <c r="WAB32" s="23"/>
      <c r="WAC32" s="23"/>
      <c r="WAD32" s="23"/>
      <c r="WAE32" s="23"/>
      <c r="WAF32" s="23"/>
      <c r="WAG32" s="23"/>
      <c r="WAH32" s="23"/>
      <c r="WAI32" s="23"/>
      <c r="WAJ32" s="23"/>
      <c r="WAK32" s="23"/>
      <c r="WAL32" s="23"/>
      <c r="WAM32" s="23"/>
      <c r="WAN32" s="23"/>
      <c r="WAO32" s="23"/>
      <c r="WAP32" s="23"/>
      <c r="WAQ32" s="23"/>
      <c r="WAR32" s="23"/>
      <c r="WAS32" s="23"/>
      <c r="WAT32" s="23"/>
      <c r="WAU32" s="23"/>
      <c r="WAV32" s="23"/>
      <c r="WAW32" s="23"/>
      <c r="WAX32" s="23"/>
      <c r="WAY32" s="23"/>
      <c r="WAZ32" s="23"/>
      <c r="WBA32" s="23"/>
      <c r="WBB32" s="23"/>
      <c r="WBC32" s="23"/>
      <c r="WBD32" s="23"/>
      <c r="WBE32" s="23"/>
      <c r="WBF32" s="23"/>
      <c r="WBG32" s="23"/>
      <c r="WBH32" s="23"/>
      <c r="WBI32" s="23"/>
      <c r="WBJ32" s="23"/>
      <c r="WBK32" s="23"/>
      <c r="WBL32" s="23"/>
      <c r="WBM32" s="23"/>
      <c r="WBN32" s="23"/>
      <c r="WBO32" s="23"/>
      <c r="WBP32" s="23"/>
      <c r="WBQ32" s="23"/>
      <c r="WBR32" s="23"/>
      <c r="WBS32" s="23"/>
      <c r="WBT32" s="23"/>
      <c r="WBU32" s="23"/>
      <c r="WBV32" s="23"/>
      <c r="WBW32" s="23"/>
      <c r="WBX32" s="23"/>
      <c r="WBY32" s="23"/>
      <c r="WBZ32" s="23"/>
      <c r="WCA32" s="23"/>
      <c r="WCB32" s="23"/>
      <c r="WCC32" s="23"/>
      <c r="WCD32" s="23"/>
      <c r="WCE32" s="23"/>
      <c r="WCF32" s="23"/>
      <c r="WCG32" s="23"/>
      <c r="WCH32" s="23"/>
      <c r="WCI32" s="23"/>
      <c r="WCJ32" s="23"/>
      <c r="WCK32" s="23"/>
      <c r="WCL32" s="23"/>
      <c r="WCM32" s="23"/>
      <c r="WCN32" s="23"/>
      <c r="WCO32" s="23"/>
      <c r="WCP32" s="23"/>
      <c r="WCQ32" s="23"/>
      <c r="WCR32" s="23"/>
      <c r="WCS32" s="23"/>
      <c r="WCT32" s="23"/>
      <c r="WCU32" s="23"/>
      <c r="WCV32" s="23"/>
      <c r="WCW32" s="23"/>
      <c r="WCX32" s="23"/>
      <c r="WCY32" s="23"/>
      <c r="WCZ32" s="23"/>
      <c r="WDA32" s="23"/>
      <c r="WDB32" s="23"/>
      <c r="WDC32" s="23"/>
      <c r="WDD32" s="23"/>
      <c r="WDE32" s="23"/>
      <c r="WDF32" s="23"/>
      <c r="WDG32" s="23"/>
      <c r="WDH32" s="23"/>
      <c r="WDI32" s="23"/>
      <c r="WDJ32" s="23"/>
      <c r="WDK32" s="23"/>
      <c r="WDL32" s="23"/>
      <c r="WDM32" s="23"/>
      <c r="WDN32" s="23"/>
      <c r="WDO32" s="23"/>
      <c r="WDP32" s="23"/>
      <c r="WDQ32" s="23"/>
      <c r="WDR32" s="23"/>
      <c r="WDS32" s="23"/>
      <c r="WDT32" s="23"/>
      <c r="WDU32" s="23"/>
      <c r="WDV32" s="23"/>
      <c r="WDW32" s="23"/>
      <c r="WDX32" s="23"/>
      <c r="WDY32" s="23"/>
      <c r="WDZ32" s="23"/>
      <c r="WEA32" s="23"/>
      <c r="WEB32" s="23"/>
      <c r="WEC32" s="23"/>
      <c r="WED32" s="23"/>
      <c r="WEE32" s="23"/>
      <c r="WEF32" s="23"/>
      <c r="WEG32" s="23"/>
      <c r="WEH32" s="23"/>
      <c r="WEI32" s="23"/>
      <c r="WEJ32" s="23"/>
      <c r="WEK32" s="23"/>
      <c r="WEL32" s="23"/>
      <c r="WEM32" s="23"/>
      <c r="WEN32" s="23"/>
      <c r="WEO32" s="23"/>
      <c r="WEP32" s="23"/>
      <c r="WEQ32" s="23"/>
      <c r="WER32" s="23"/>
      <c r="WES32" s="23"/>
      <c r="WET32" s="23"/>
      <c r="WEU32" s="23"/>
      <c r="WEV32" s="23"/>
      <c r="WEW32" s="23"/>
      <c r="WEX32" s="23"/>
      <c r="WEY32" s="23"/>
      <c r="WEZ32" s="23"/>
      <c r="WFA32" s="23"/>
      <c r="WFB32" s="23"/>
      <c r="WFC32" s="23"/>
      <c r="WFD32" s="23"/>
      <c r="WFE32" s="23"/>
      <c r="WFF32" s="23"/>
      <c r="WFG32" s="23"/>
      <c r="WFH32" s="23"/>
      <c r="WFI32" s="23"/>
      <c r="WFJ32" s="23"/>
      <c r="WFK32" s="23"/>
      <c r="WFL32" s="23"/>
      <c r="WFM32" s="23"/>
      <c r="WFN32" s="23"/>
      <c r="WFO32" s="23"/>
      <c r="WFP32" s="23"/>
      <c r="WFQ32" s="23"/>
      <c r="WFR32" s="23"/>
      <c r="WFS32" s="23"/>
      <c r="WFT32" s="23"/>
      <c r="WFU32" s="23"/>
      <c r="WFV32" s="23"/>
      <c r="WFW32" s="23"/>
      <c r="WFX32" s="23"/>
      <c r="WFY32" s="23"/>
      <c r="WFZ32" s="23"/>
      <c r="WGA32" s="23"/>
      <c r="WGB32" s="23"/>
      <c r="WGC32" s="23"/>
      <c r="WGD32" s="23"/>
      <c r="WGE32" s="23"/>
      <c r="WGF32" s="23"/>
      <c r="WGG32" s="23"/>
      <c r="WGH32" s="23"/>
      <c r="WGI32" s="23"/>
      <c r="WGJ32" s="23"/>
      <c r="WGK32" s="23"/>
      <c r="WGL32" s="23"/>
      <c r="WGM32" s="23"/>
      <c r="WGN32" s="23"/>
      <c r="WGO32" s="23"/>
      <c r="WGP32" s="23"/>
      <c r="WGQ32" s="23"/>
      <c r="WGR32" s="23"/>
      <c r="WGS32" s="23"/>
      <c r="WGT32" s="23"/>
      <c r="WGU32" s="23"/>
      <c r="WGV32" s="23"/>
      <c r="WGW32" s="23"/>
      <c r="WGX32" s="23"/>
      <c r="WGY32" s="23"/>
      <c r="WGZ32" s="23"/>
      <c r="WHA32" s="23"/>
      <c r="WHB32" s="23"/>
      <c r="WHC32" s="23"/>
      <c r="WHD32" s="23"/>
      <c r="WHE32" s="23"/>
      <c r="WHF32" s="23"/>
      <c r="WHG32" s="23"/>
      <c r="WHH32" s="23"/>
      <c r="WHI32" s="23"/>
      <c r="WHJ32" s="23"/>
      <c r="WHK32" s="23"/>
      <c r="WHL32" s="23"/>
      <c r="WHM32" s="23"/>
      <c r="WHN32" s="23"/>
      <c r="WHO32" s="23"/>
      <c r="WHP32" s="23"/>
      <c r="WHQ32" s="23"/>
      <c r="WHR32" s="23"/>
      <c r="WHS32" s="23"/>
      <c r="WHT32" s="23"/>
      <c r="WHU32" s="23"/>
      <c r="WHV32" s="23"/>
      <c r="WHW32" s="23"/>
      <c r="WHX32" s="23"/>
      <c r="WHY32" s="23"/>
      <c r="WHZ32" s="23"/>
      <c r="WIA32" s="23"/>
      <c r="WIB32" s="23"/>
      <c r="WIC32" s="23"/>
      <c r="WID32" s="23"/>
      <c r="WIE32" s="23"/>
      <c r="WIF32" s="23"/>
      <c r="WIG32" s="23"/>
      <c r="WIH32" s="23"/>
      <c r="WII32" s="23"/>
      <c r="WIJ32" s="23"/>
      <c r="WIK32" s="23"/>
      <c r="WIL32" s="23"/>
      <c r="WIM32" s="23"/>
      <c r="WIN32" s="23"/>
      <c r="WIO32" s="23"/>
      <c r="WIP32" s="23"/>
      <c r="WIQ32" s="23"/>
      <c r="WIR32" s="23"/>
      <c r="WIS32" s="23"/>
      <c r="WIT32" s="23"/>
      <c r="WIU32" s="23"/>
      <c r="WIV32" s="23"/>
      <c r="WIW32" s="23"/>
      <c r="WIX32" s="23"/>
      <c r="WIY32" s="23"/>
      <c r="WIZ32" s="23"/>
      <c r="WJA32" s="23"/>
      <c r="WJB32" s="23"/>
      <c r="WJC32" s="23"/>
      <c r="WJD32" s="23"/>
      <c r="WJE32" s="23"/>
      <c r="WJF32" s="23"/>
      <c r="WJG32" s="23"/>
      <c r="WJH32" s="23"/>
      <c r="WJI32" s="23"/>
      <c r="WJJ32" s="23"/>
      <c r="WJK32" s="23"/>
      <c r="WJL32" s="23"/>
      <c r="WJM32" s="23"/>
      <c r="WJN32" s="23"/>
      <c r="WJO32" s="23"/>
      <c r="WJP32" s="23"/>
      <c r="WJQ32" s="23"/>
      <c r="WJR32" s="23"/>
      <c r="WJS32" s="23"/>
      <c r="WJT32" s="23"/>
      <c r="WJU32" s="23"/>
      <c r="WJV32" s="23"/>
      <c r="WJW32" s="23"/>
      <c r="WJX32" s="23"/>
      <c r="WJY32" s="23"/>
      <c r="WJZ32" s="23"/>
      <c r="WKA32" s="23"/>
      <c r="WKB32" s="23"/>
      <c r="WKC32" s="23"/>
      <c r="WKD32" s="23"/>
      <c r="WKE32" s="23"/>
      <c r="WKF32" s="23"/>
      <c r="WKG32" s="23"/>
      <c r="WKH32" s="23"/>
      <c r="WKI32" s="23"/>
      <c r="WKJ32" s="23"/>
      <c r="WKK32" s="23"/>
      <c r="WKL32" s="23"/>
      <c r="WKM32" s="23"/>
      <c r="WKN32" s="23"/>
      <c r="WKO32" s="23"/>
      <c r="WKP32" s="23"/>
      <c r="WKQ32" s="23"/>
      <c r="WKR32" s="23"/>
      <c r="WKS32" s="23"/>
      <c r="WKT32" s="23"/>
      <c r="WKU32" s="23"/>
      <c r="WKV32" s="23"/>
      <c r="WKW32" s="23"/>
      <c r="WKX32" s="23"/>
      <c r="WKY32" s="23"/>
      <c r="WKZ32" s="23"/>
      <c r="WLA32" s="23"/>
      <c r="WLB32" s="23"/>
      <c r="WLC32" s="23"/>
      <c r="WLD32" s="23"/>
      <c r="WLE32" s="23"/>
      <c r="WLF32" s="23"/>
      <c r="WLG32" s="23"/>
      <c r="WLH32" s="23"/>
      <c r="WLI32" s="23"/>
      <c r="WLJ32" s="23"/>
      <c r="WLK32" s="23"/>
      <c r="WLL32" s="23"/>
      <c r="WLM32" s="23"/>
      <c r="WLN32" s="23"/>
      <c r="WLO32" s="23"/>
      <c r="WLP32" s="23"/>
      <c r="WLQ32" s="23"/>
      <c r="WLR32" s="23"/>
      <c r="WLS32" s="23"/>
      <c r="WLT32" s="23"/>
      <c r="WLU32" s="23"/>
      <c r="WLV32" s="23"/>
      <c r="WLW32" s="23"/>
      <c r="WLX32" s="23"/>
      <c r="WLY32" s="23"/>
      <c r="WLZ32" s="23"/>
      <c r="WMA32" s="23"/>
      <c r="WMB32" s="23"/>
      <c r="WMC32" s="23"/>
      <c r="WMD32" s="23"/>
      <c r="WME32" s="23"/>
      <c r="WMF32" s="23"/>
      <c r="WMG32" s="23"/>
      <c r="WMH32" s="23"/>
      <c r="WMI32" s="23"/>
      <c r="WMJ32" s="23"/>
      <c r="WMK32" s="23"/>
      <c r="WML32" s="23"/>
      <c r="WMM32" s="23"/>
      <c r="WMN32" s="23"/>
      <c r="WMO32" s="23"/>
      <c r="WMP32" s="23"/>
      <c r="WMQ32" s="23"/>
      <c r="WMR32" s="23"/>
      <c r="WMS32" s="23"/>
      <c r="WMT32" s="23"/>
      <c r="WMU32" s="23"/>
      <c r="WMV32" s="23"/>
      <c r="WMW32" s="23"/>
      <c r="WMX32" s="23"/>
      <c r="WMY32" s="23"/>
      <c r="WMZ32" s="23"/>
      <c r="WNA32" s="23"/>
      <c r="WNB32" s="23"/>
      <c r="WNC32" s="23"/>
      <c r="WND32" s="23"/>
      <c r="WNE32" s="23"/>
      <c r="WNF32" s="23"/>
      <c r="WNG32" s="23"/>
      <c r="WNH32" s="23"/>
      <c r="WNI32" s="23"/>
      <c r="WNJ32" s="23"/>
      <c r="WNK32" s="23"/>
      <c r="WNL32" s="23"/>
      <c r="WNM32" s="23"/>
      <c r="WNN32" s="23"/>
      <c r="WNO32" s="23"/>
      <c r="WNP32" s="23"/>
      <c r="WNQ32" s="23"/>
      <c r="WNR32" s="23"/>
      <c r="WNS32" s="23"/>
      <c r="WNT32" s="23"/>
      <c r="WNU32" s="23"/>
      <c r="WNV32" s="23"/>
      <c r="WNW32" s="23"/>
      <c r="WNX32" s="23"/>
      <c r="WNY32" s="23"/>
      <c r="WNZ32" s="23"/>
      <c r="WOA32" s="23"/>
      <c r="WOB32" s="23"/>
      <c r="WOC32" s="23"/>
      <c r="WOD32" s="23"/>
      <c r="WOE32" s="23"/>
      <c r="WOF32" s="23"/>
      <c r="WOG32" s="23"/>
      <c r="WOH32" s="23"/>
      <c r="WOI32" s="23"/>
      <c r="WOJ32" s="23"/>
      <c r="WOK32" s="23"/>
      <c r="WOL32" s="23"/>
      <c r="WOM32" s="23"/>
      <c r="WON32" s="23"/>
      <c r="WOO32" s="23"/>
      <c r="WOP32" s="23"/>
      <c r="WOQ32" s="23"/>
      <c r="WOR32" s="23"/>
      <c r="WOS32" s="23"/>
      <c r="WOT32" s="23"/>
      <c r="WOU32" s="23"/>
      <c r="WOV32" s="23"/>
      <c r="WOW32" s="23"/>
      <c r="WOX32" s="23"/>
      <c r="WOY32" s="23"/>
      <c r="WOZ32" s="23"/>
      <c r="WPA32" s="23"/>
      <c r="WPB32" s="23"/>
      <c r="WPC32" s="23"/>
      <c r="WPD32" s="23"/>
      <c r="WPE32" s="23"/>
      <c r="WPF32" s="23"/>
      <c r="WPG32" s="23"/>
      <c r="WPH32" s="23"/>
      <c r="WPI32" s="23"/>
      <c r="WPJ32" s="23"/>
      <c r="WPK32" s="23"/>
      <c r="WPL32" s="23"/>
      <c r="WPM32" s="23"/>
      <c r="WPN32" s="23"/>
      <c r="WPO32" s="23"/>
      <c r="WPP32" s="23"/>
      <c r="WPQ32" s="23"/>
      <c r="WPR32" s="23"/>
      <c r="WPS32" s="23"/>
      <c r="WPT32" s="23"/>
      <c r="WPU32" s="23"/>
      <c r="WPV32" s="23"/>
      <c r="WPW32" s="23"/>
      <c r="WPX32" s="23"/>
      <c r="WPY32" s="23"/>
      <c r="WPZ32" s="23"/>
      <c r="WQA32" s="23"/>
      <c r="WQB32" s="23"/>
      <c r="WQC32" s="23"/>
      <c r="WQD32" s="23"/>
      <c r="WQE32" s="23"/>
      <c r="WQF32" s="23"/>
      <c r="WQG32" s="23"/>
      <c r="WQH32" s="23"/>
      <c r="WQI32" s="23"/>
      <c r="WQJ32" s="23"/>
      <c r="WQK32" s="23"/>
      <c r="WQL32" s="23"/>
      <c r="WQM32" s="23"/>
      <c r="WQN32" s="23"/>
      <c r="WQO32" s="23"/>
      <c r="WQP32" s="23"/>
      <c r="WQQ32" s="23"/>
      <c r="WQR32" s="23"/>
      <c r="WQS32" s="23"/>
      <c r="WQT32" s="23"/>
      <c r="WQU32" s="23"/>
      <c r="WQV32" s="23"/>
      <c r="WQW32" s="23"/>
      <c r="WQX32" s="23"/>
      <c r="WQY32" s="23"/>
      <c r="WQZ32" s="23"/>
      <c r="WRA32" s="23"/>
      <c r="WRB32" s="23"/>
      <c r="WRC32" s="23"/>
      <c r="WRD32" s="23"/>
      <c r="WRE32" s="23"/>
      <c r="WRF32" s="23"/>
      <c r="WRG32" s="23"/>
      <c r="WRH32" s="23"/>
      <c r="WRI32" s="23"/>
      <c r="WRJ32" s="23"/>
      <c r="WRK32" s="23"/>
      <c r="WRL32" s="23"/>
      <c r="WRM32" s="23"/>
      <c r="WRN32" s="23"/>
      <c r="WRO32" s="23"/>
      <c r="WRP32" s="23"/>
      <c r="WRQ32" s="23"/>
      <c r="WRR32" s="23"/>
      <c r="WRS32" s="23"/>
      <c r="WRT32" s="23"/>
      <c r="WRU32" s="23"/>
      <c r="WRV32" s="23"/>
      <c r="WRW32" s="23"/>
      <c r="WRX32" s="23"/>
      <c r="WRY32" s="23"/>
      <c r="WRZ32" s="23"/>
      <c r="WSA32" s="23"/>
      <c r="WSB32" s="23"/>
      <c r="WSC32" s="23"/>
      <c r="WSD32" s="23"/>
      <c r="WSE32" s="23"/>
      <c r="WSF32" s="23"/>
      <c r="WSG32" s="23"/>
      <c r="WSH32" s="23"/>
      <c r="WSI32" s="23"/>
      <c r="WSJ32" s="23"/>
      <c r="WSK32" s="23"/>
      <c r="WSL32" s="23"/>
      <c r="WSM32" s="23"/>
      <c r="WSN32" s="23"/>
      <c r="WSO32" s="23"/>
      <c r="WSP32" s="23"/>
      <c r="WSQ32" s="23"/>
      <c r="WSR32" s="23"/>
      <c r="WSS32" s="23"/>
      <c r="WST32" s="23"/>
      <c r="WSU32" s="23"/>
      <c r="WSV32" s="23"/>
      <c r="WSW32" s="23"/>
      <c r="WSX32" s="23"/>
      <c r="WSY32" s="23"/>
      <c r="WSZ32" s="23"/>
      <c r="WTA32" s="23"/>
      <c r="WTB32" s="23"/>
      <c r="WTC32" s="23"/>
      <c r="WTD32" s="23"/>
      <c r="WTE32" s="23"/>
      <c r="WTF32" s="23"/>
      <c r="WTG32" s="23"/>
      <c r="WTH32" s="23"/>
      <c r="WTI32" s="23"/>
      <c r="WTJ32" s="23"/>
      <c r="WTK32" s="23"/>
      <c r="WTL32" s="23"/>
      <c r="WTM32" s="23"/>
      <c r="WTN32" s="23"/>
      <c r="WTO32" s="23"/>
      <c r="WTP32" s="23"/>
      <c r="WTQ32" s="23"/>
      <c r="WTR32" s="23"/>
      <c r="WTS32" s="23"/>
      <c r="WTT32" s="23"/>
      <c r="WTU32" s="23"/>
      <c r="WTV32" s="23"/>
      <c r="WTW32" s="23"/>
      <c r="WTX32" s="23"/>
      <c r="WTY32" s="23"/>
      <c r="WTZ32" s="23"/>
      <c r="WUA32" s="23"/>
      <c r="WUB32" s="23"/>
      <c r="WUC32" s="23"/>
      <c r="WUD32" s="23"/>
      <c r="WUE32" s="23"/>
      <c r="WUF32" s="23"/>
      <c r="WUG32" s="23"/>
      <c r="WUH32" s="23"/>
      <c r="WUI32" s="23"/>
      <c r="WUJ32" s="23"/>
      <c r="WUK32" s="23"/>
      <c r="WUL32" s="23"/>
      <c r="WUM32" s="23"/>
      <c r="WUN32" s="23"/>
      <c r="WUO32" s="23"/>
      <c r="WUP32" s="23"/>
      <c r="WUQ32" s="23"/>
      <c r="WUR32" s="23"/>
      <c r="WUS32" s="23"/>
      <c r="WUT32" s="23"/>
      <c r="WUU32" s="23"/>
      <c r="WUV32" s="23"/>
      <c r="WUW32" s="23"/>
      <c r="WUX32" s="23"/>
      <c r="WUY32" s="23"/>
      <c r="WUZ32" s="23"/>
      <c r="WVA32" s="23"/>
      <c r="WVB32" s="23"/>
      <c r="WVC32" s="23"/>
      <c r="WVD32" s="23"/>
      <c r="WVE32" s="23"/>
      <c r="WVF32" s="23"/>
      <c r="WVG32" s="23"/>
      <c r="WVH32" s="23"/>
      <c r="WVI32" s="23"/>
      <c r="WVJ32" s="23"/>
      <c r="WVK32" s="23"/>
      <c r="WVL32" s="23"/>
      <c r="WVM32" s="23"/>
      <c r="WVN32" s="23"/>
      <c r="WVO32" s="23"/>
      <c r="WVP32" s="23"/>
      <c r="WVQ32" s="23"/>
      <c r="WVR32" s="23"/>
      <c r="WVS32" s="23"/>
      <c r="WVT32" s="23"/>
      <c r="WVU32" s="23"/>
      <c r="WVV32" s="23"/>
      <c r="WVW32" s="23"/>
      <c r="WVX32" s="23"/>
      <c r="WVY32" s="23"/>
      <c r="WVZ32" s="23"/>
      <c r="WWA32" s="23"/>
      <c r="WWB32" s="23"/>
      <c r="WWC32" s="23"/>
      <c r="WWD32" s="23"/>
      <c r="WWE32" s="23"/>
      <c r="WWF32" s="23"/>
      <c r="WWG32" s="23"/>
      <c r="WWH32" s="23"/>
      <c r="WWI32" s="23"/>
      <c r="WWJ32" s="23"/>
      <c r="WWK32" s="23"/>
      <c r="WWL32" s="23"/>
      <c r="WWM32" s="23"/>
      <c r="WWN32" s="23"/>
      <c r="WWO32" s="23"/>
      <c r="WWP32" s="23"/>
      <c r="WWQ32" s="23"/>
      <c r="WWR32" s="23"/>
      <c r="WWS32" s="23"/>
      <c r="WWT32" s="23"/>
      <c r="WWU32" s="23"/>
      <c r="WWV32" s="23"/>
      <c r="WWW32" s="23"/>
      <c r="WWX32" s="23"/>
      <c r="WWY32" s="23"/>
      <c r="WWZ32" s="23"/>
      <c r="WXA32" s="23"/>
      <c r="WXB32" s="23"/>
      <c r="WXC32" s="23"/>
      <c r="WXD32" s="23"/>
      <c r="WXE32" s="23"/>
      <c r="WXF32" s="23"/>
      <c r="WXG32" s="23"/>
      <c r="WXH32" s="23"/>
      <c r="WXI32" s="23"/>
      <c r="WXJ32" s="23"/>
      <c r="WXK32" s="23"/>
      <c r="WXL32" s="23"/>
      <c r="WXM32" s="23"/>
      <c r="WXN32" s="23"/>
      <c r="WXO32" s="23"/>
      <c r="WXP32" s="23"/>
      <c r="WXQ32" s="23"/>
      <c r="WXR32" s="23"/>
      <c r="WXS32" s="23"/>
      <c r="WXT32" s="23"/>
      <c r="WXU32" s="23"/>
      <c r="WXV32" s="23"/>
      <c r="WXW32" s="23"/>
      <c r="WXX32" s="23"/>
      <c r="WXY32" s="23"/>
      <c r="WXZ32" s="23"/>
      <c r="WYA32" s="23"/>
      <c r="WYB32" s="23"/>
      <c r="WYC32" s="23"/>
      <c r="WYD32" s="23"/>
      <c r="WYE32" s="23"/>
      <c r="WYF32" s="23"/>
      <c r="WYG32" s="23"/>
      <c r="WYH32" s="23"/>
      <c r="WYI32" s="23"/>
      <c r="WYJ32" s="23"/>
      <c r="WYK32" s="23"/>
      <c r="WYL32" s="23"/>
      <c r="WYM32" s="23"/>
      <c r="WYN32" s="23"/>
      <c r="WYO32" s="23"/>
      <c r="WYP32" s="23"/>
      <c r="WYQ32" s="23"/>
      <c r="WYR32" s="23"/>
      <c r="WYS32" s="23"/>
      <c r="WYT32" s="23"/>
      <c r="WYU32" s="23"/>
      <c r="WYV32" s="23"/>
      <c r="WYW32" s="23"/>
      <c r="WYX32" s="23"/>
      <c r="WYY32" s="23"/>
      <c r="WYZ32" s="23"/>
      <c r="WZA32" s="23"/>
      <c r="WZB32" s="23"/>
      <c r="WZC32" s="23"/>
      <c r="WZD32" s="23"/>
      <c r="WZE32" s="23"/>
      <c r="WZF32" s="23"/>
      <c r="WZG32" s="23"/>
      <c r="WZH32" s="23"/>
      <c r="WZI32" s="23"/>
      <c r="WZJ32" s="23"/>
      <c r="WZK32" s="23"/>
      <c r="WZL32" s="23"/>
      <c r="WZM32" s="23"/>
      <c r="WZN32" s="23"/>
      <c r="WZO32" s="23"/>
      <c r="WZP32" s="23"/>
      <c r="WZQ32" s="23"/>
      <c r="WZR32" s="23"/>
      <c r="WZS32" s="23"/>
      <c r="WZT32" s="23"/>
      <c r="WZU32" s="23"/>
      <c r="WZV32" s="23"/>
      <c r="WZW32" s="23"/>
      <c r="WZX32" s="23"/>
      <c r="WZY32" s="23"/>
      <c r="WZZ32" s="23"/>
      <c r="XAA32" s="23"/>
      <c r="XAB32" s="23"/>
      <c r="XAC32" s="23"/>
      <c r="XAD32" s="23"/>
      <c r="XAE32" s="23"/>
      <c r="XAF32" s="23"/>
      <c r="XAG32" s="23"/>
      <c r="XAH32" s="23"/>
      <c r="XAI32" s="23"/>
      <c r="XAJ32" s="23"/>
      <c r="XAK32" s="23"/>
      <c r="XAL32" s="23"/>
      <c r="XAM32" s="23"/>
      <c r="XAN32" s="23"/>
      <c r="XAO32" s="23"/>
      <c r="XAP32" s="23"/>
      <c r="XAQ32" s="23"/>
      <c r="XAR32" s="23"/>
      <c r="XAS32" s="23"/>
      <c r="XAT32" s="23"/>
      <c r="XAU32" s="23"/>
      <c r="XAV32" s="23"/>
      <c r="XAW32" s="23"/>
      <c r="XAX32" s="23"/>
      <c r="XAY32" s="23"/>
      <c r="XAZ32" s="23"/>
      <c r="XBA32" s="23"/>
      <c r="XBB32" s="23"/>
      <c r="XBC32" s="23"/>
      <c r="XBD32" s="23"/>
      <c r="XBE32" s="23"/>
      <c r="XBF32" s="23"/>
      <c r="XBG32" s="23"/>
      <c r="XBH32" s="23"/>
      <c r="XBI32" s="23"/>
      <c r="XBJ32" s="23"/>
      <c r="XBK32" s="23"/>
      <c r="XBL32" s="23"/>
      <c r="XBM32" s="23"/>
      <c r="XBN32" s="23"/>
      <c r="XBO32" s="23"/>
      <c r="XBP32" s="23"/>
      <c r="XBQ32" s="23"/>
      <c r="XBR32" s="23"/>
      <c r="XBS32" s="23"/>
      <c r="XBT32" s="23"/>
      <c r="XBU32" s="23"/>
      <c r="XBV32" s="23"/>
      <c r="XBW32" s="23"/>
      <c r="XBX32" s="23"/>
      <c r="XBY32" s="23"/>
      <c r="XBZ32" s="23"/>
      <c r="XCA32" s="23"/>
      <c r="XCB32" s="23"/>
      <c r="XCC32" s="23"/>
      <c r="XCD32" s="23"/>
      <c r="XCE32" s="23"/>
      <c r="XCF32" s="23"/>
      <c r="XCG32" s="23"/>
      <c r="XCH32" s="23"/>
      <c r="XCI32" s="23"/>
      <c r="XCJ32" s="23"/>
      <c r="XCK32" s="23"/>
      <c r="XCL32" s="23"/>
      <c r="XCM32" s="23"/>
      <c r="XCN32" s="23"/>
      <c r="XCO32" s="23"/>
      <c r="XCP32" s="23"/>
      <c r="XCQ32" s="23"/>
      <c r="XCR32" s="23"/>
      <c r="XCS32" s="23"/>
      <c r="XCT32" s="23"/>
      <c r="XCU32" s="23"/>
      <c r="XCV32" s="23"/>
      <c r="XCW32" s="23"/>
      <c r="XCX32" s="23"/>
      <c r="XCY32" s="23"/>
      <c r="XCZ32" s="23"/>
      <c r="XDA32" s="23"/>
      <c r="XDB32" s="23"/>
      <c r="XDC32" s="23"/>
      <c r="XDD32" s="23"/>
      <c r="XDE32" s="23"/>
      <c r="XDF32" s="23"/>
      <c r="XDG32" s="23"/>
      <c r="XDH32" s="23"/>
      <c r="XDI32" s="23"/>
      <c r="XDJ32" s="23"/>
      <c r="XDK32" s="23"/>
      <c r="XDL32" s="23"/>
      <c r="XDM32" s="23"/>
      <c r="XDN32" s="23"/>
      <c r="XDO32" s="23"/>
      <c r="XDP32" s="23"/>
      <c r="XDQ32" s="23"/>
      <c r="XDR32" s="23"/>
      <c r="XDS32" s="23"/>
      <c r="XDT32" s="23"/>
      <c r="XDU32" s="23"/>
      <c r="XDV32" s="23"/>
      <c r="XDW32" s="23"/>
      <c r="XDX32" s="23"/>
      <c r="XDY32" s="23"/>
      <c r="XDZ32" s="23"/>
      <c r="XEA32" s="23"/>
      <c r="XEB32" s="23"/>
      <c r="XEC32" s="23"/>
      <c r="XED32" s="23"/>
      <c r="XEE32" s="23"/>
      <c r="XEF32" s="23"/>
      <c r="XEG32" s="23"/>
      <c r="XEH32" s="23"/>
      <c r="XEI32" s="23"/>
      <c r="XEJ32" s="23"/>
      <c r="XEK32" s="23"/>
      <c r="XEL32" s="23"/>
      <c r="XEM32" s="23"/>
      <c r="XEN32" s="23"/>
      <c r="XEO32" s="23"/>
      <c r="XEP32" s="23"/>
      <c r="XEQ32" s="23"/>
      <c r="XER32" s="23"/>
      <c r="XES32" s="23"/>
      <c r="XET32" s="23"/>
      <c r="XEU32" s="23"/>
      <c r="XEV32" s="23"/>
      <c r="XEW32" s="23"/>
      <c r="XEX32" s="23"/>
      <c r="XEY32" s="23"/>
      <c r="XEZ32" s="23"/>
      <c r="XFA32" s="23"/>
      <c r="XFB32" s="23"/>
      <c r="XFC32" s="23"/>
      <c r="XFD32" s="23"/>
    </row>
    <row r="33" spans="1:16384" ht="14.25" customHeight="1" x14ac:dyDescent="0.45">
      <c r="C33" s="7" t="s">
        <v>34</v>
      </c>
      <c r="D33" s="5" t="s">
        <v>19</v>
      </c>
      <c r="E33" s="149" t="s">
        <v>305</v>
      </c>
      <c r="F33" s="44" t="s">
        <v>236</v>
      </c>
      <c r="G33" s="16" t="s">
        <v>236</v>
      </c>
      <c r="H33" s="16" t="s">
        <v>236</v>
      </c>
      <c r="I33" s="16" t="s">
        <v>236</v>
      </c>
      <c r="J33" s="16" t="s">
        <v>236</v>
      </c>
    </row>
    <row r="34" spans="1:16384" x14ac:dyDescent="0.45">
      <c r="C34" s="7"/>
      <c r="D34" s="5" t="s">
        <v>21</v>
      </c>
      <c r="E34" s="150"/>
      <c r="F34" s="44" t="s">
        <v>236</v>
      </c>
      <c r="G34" s="16" t="s">
        <v>236</v>
      </c>
      <c r="H34" s="16" t="s">
        <v>236</v>
      </c>
      <c r="I34" s="16" t="s">
        <v>236</v>
      </c>
      <c r="J34" s="16" t="s">
        <v>236</v>
      </c>
    </row>
    <row r="35" spans="1:16384" x14ac:dyDescent="0.45">
      <c r="C35" s="7"/>
      <c r="D35" s="5" t="s">
        <v>20</v>
      </c>
      <c r="E35" s="150"/>
      <c r="F35" s="44" t="s">
        <v>236</v>
      </c>
      <c r="G35" s="16" t="s">
        <v>236</v>
      </c>
      <c r="H35" s="16" t="s">
        <v>236</v>
      </c>
      <c r="I35" s="16" t="s">
        <v>236</v>
      </c>
      <c r="J35" s="16" t="s">
        <v>236</v>
      </c>
    </row>
    <row r="36" spans="1:16384" x14ac:dyDescent="0.45">
      <c r="C36" s="7"/>
      <c r="D36" s="5" t="s">
        <v>22</v>
      </c>
      <c r="E36" s="150"/>
      <c r="F36" s="44" t="s">
        <v>236</v>
      </c>
      <c r="G36" s="16" t="s">
        <v>236</v>
      </c>
      <c r="H36" s="16" t="s">
        <v>236</v>
      </c>
      <c r="I36" s="16" t="s">
        <v>236</v>
      </c>
      <c r="J36" s="16" t="s">
        <v>236</v>
      </c>
    </row>
    <row r="37" spans="1:16384" x14ac:dyDescent="0.45">
      <c r="C37" s="7"/>
      <c r="D37" s="5" t="s">
        <v>24</v>
      </c>
      <c r="E37" s="150"/>
      <c r="F37" s="44" t="s">
        <v>236</v>
      </c>
      <c r="G37" s="16" t="s">
        <v>236</v>
      </c>
      <c r="H37" s="16" t="s">
        <v>236</v>
      </c>
      <c r="I37" s="16" t="s">
        <v>236</v>
      </c>
      <c r="J37" s="16" t="s">
        <v>236</v>
      </c>
    </row>
    <row r="38" spans="1:16384" s="23" customFormat="1" x14ac:dyDescent="0.45">
      <c r="A38" s="80"/>
      <c r="B38"/>
      <c r="C38" s="7"/>
      <c r="D38" s="43" t="s">
        <v>23</v>
      </c>
      <c r="E38" s="151"/>
      <c r="F38" s="34" t="s">
        <v>236</v>
      </c>
      <c r="G38" s="23" t="s">
        <v>236</v>
      </c>
      <c r="H38" s="23" t="s">
        <v>236</v>
      </c>
      <c r="I38" s="23" t="s">
        <v>236</v>
      </c>
      <c r="J38" s="23" t="s">
        <v>236</v>
      </c>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IX38" s="16"/>
      <c r="IY38" s="16"/>
      <c r="IZ38" s="16"/>
      <c r="JA38" s="16"/>
      <c r="JB38" s="16"/>
      <c r="JC38" s="16"/>
      <c r="JD38" s="16"/>
      <c r="JE38" s="16"/>
      <c r="JF38" s="16"/>
      <c r="JG38" s="16"/>
      <c r="JH38" s="16"/>
      <c r="JI38" s="16"/>
      <c r="JJ38" s="16"/>
      <c r="JK38" s="16"/>
      <c r="JL38" s="16"/>
      <c r="JM38" s="16"/>
      <c r="JN38" s="16"/>
      <c r="JO38" s="16"/>
      <c r="JP38" s="16"/>
      <c r="JQ38" s="16"/>
      <c r="JR38" s="16"/>
      <c r="JS38" s="16"/>
      <c r="JT38" s="16"/>
      <c r="JU38" s="16"/>
      <c r="JV38" s="16"/>
      <c r="JW38" s="16"/>
      <c r="JX38" s="16"/>
      <c r="JY38" s="16"/>
      <c r="JZ38" s="16"/>
      <c r="KA38" s="16"/>
      <c r="KB38" s="16"/>
      <c r="KC38" s="16"/>
      <c r="KD38" s="16"/>
      <c r="KE38" s="16"/>
      <c r="KF38" s="16"/>
      <c r="KG38" s="16"/>
      <c r="KH38" s="16"/>
      <c r="KI38" s="16"/>
      <c r="KJ38" s="16"/>
      <c r="KK38" s="16"/>
      <c r="KL38" s="16"/>
      <c r="KM38" s="16"/>
      <c r="KN38" s="16"/>
      <c r="KO38" s="16"/>
      <c r="KP38" s="16"/>
      <c r="KQ38" s="16"/>
      <c r="KR38" s="16"/>
      <c r="KS38" s="16"/>
      <c r="KT38" s="16"/>
      <c r="KU38" s="16"/>
      <c r="KV38" s="16"/>
      <c r="KW38" s="16"/>
      <c r="KX38" s="16"/>
      <c r="KY38" s="16"/>
      <c r="KZ38" s="16"/>
      <c r="LA38" s="16"/>
      <c r="LB38" s="16"/>
      <c r="LC38" s="16"/>
      <c r="LD38" s="16"/>
      <c r="LE38" s="16"/>
      <c r="LF38" s="16"/>
      <c r="LG38" s="16"/>
      <c r="LH38" s="16"/>
      <c r="LI38" s="16"/>
      <c r="LJ38" s="16"/>
      <c r="LK38" s="16"/>
      <c r="LL38" s="16"/>
      <c r="LM38" s="16"/>
      <c r="LN38" s="16"/>
      <c r="LO38" s="16"/>
      <c r="LP38" s="16"/>
      <c r="LQ38" s="16"/>
      <c r="LR38" s="16"/>
      <c r="LS38" s="16"/>
      <c r="LT38" s="16"/>
      <c r="LU38" s="16"/>
      <c r="LV38" s="16"/>
      <c r="LW38" s="16"/>
      <c r="LX38" s="16"/>
      <c r="LY38" s="16"/>
      <c r="LZ38" s="16"/>
      <c r="MA38" s="16"/>
      <c r="MB38" s="16"/>
      <c r="MC38" s="16"/>
      <c r="MD38" s="16"/>
      <c r="ME38" s="16"/>
      <c r="MF38" s="16"/>
      <c r="MG38" s="16"/>
      <c r="MH38" s="16"/>
      <c r="MI38" s="16"/>
      <c r="MJ38" s="16"/>
      <c r="MK38" s="16"/>
      <c r="ML38" s="16"/>
      <c r="MM38" s="16"/>
      <c r="MN38" s="16"/>
      <c r="MO38" s="16"/>
      <c r="MP38" s="16"/>
      <c r="MQ38" s="16"/>
      <c r="MR38" s="16"/>
      <c r="MS38" s="16"/>
      <c r="MT38" s="16"/>
      <c r="MU38" s="16"/>
      <c r="MV38" s="16"/>
      <c r="MW38" s="16"/>
      <c r="MX38" s="16"/>
      <c r="MY38" s="16"/>
      <c r="MZ38" s="16"/>
      <c r="NA38" s="16"/>
      <c r="NB38" s="16"/>
      <c r="NC38" s="16"/>
      <c r="ND38" s="16"/>
      <c r="NE38" s="16"/>
      <c r="NF38" s="16"/>
      <c r="NG38" s="16"/>
      <c r="NH38" s="16"/>
      <c r="NI38" s="16"/>
      <c r="NJ38" s="16"/>
      <c r="NK38" s="16"/>
      <c r="NL38" s="16"/>
      <c r="NM38" s="16"/>
      <c r="NN38" s="16"/>
      <c r="NO38" s="16"/>
      <c r="NP38" s="16"/>
      <c r="NQ38" s="16"/>
      <c r="NR38" s="16"/>
      <c r="NS38" s="16"/>
      <c r="NT38" s="16"/>
      <c r="NU38" s="16"/>
      <c r="NV38" s="16"/>
      <c r="NW38" s="16"/>
      <c r="NX38" s="16"/>
      <c r="NY38" s="16"/>
      <c r="NZ38" s="16"/>
      <c r="OA38" s="16"/>
      <c r="OB38" s="16"/>
      <c r="OC38" s="16"/>
      <c r="OD38" s="16"/>
      <c r="OE38" s="16"/>
      <c r="OF38" s="16"/>
      <c r="OG38" s="16"/>
      <c r="OH38" s="16"/>
      <c r="OI38" s="16"/>
      <c r="OJ38" s="16"/>
      <c r="OK38" s="16"/>
      <c r="OL38" s="16"/>
      <c r="OM38" s="16"/>
      <c r="ON38" s="16"/>
      <c r="OO38" s="16"/>
      <c r="OP38" s="16"/>
      <c r="OQ38" s="16"/>
      <c r="OR38" s="16"/>
      <c r="OS38" s="16"/>
      <c r="OT38" s="16"/>
      <c r="OU38" s="16"/>
      <c r="OV38" s="16"/>
      <c r="OW38" s="16"/>
      <c r="OX38" s="16"/>
      <c r="OY38" s="16"/>
      <c r="OZ38" s="16"/>
      <c r="PA38" s="16"/>
      <c r="PB38" s="16"/>
      <c r="PC38" s="16"/>
      <c r="PD38" s="16"/>
      <c r="PE38" s="16"/>
      <c r="PF38" s="16"/>
      <c r="PG38" s="16"/>
      <c r="PH38" s="16"/>
      <c r="PI38" s="16"/>
      <c r="PJ38" s="16"/>
      <c r="PK38" s="16"/>
      <c r="PL38" s="16"/>
      <c r="PM38" s="16"/>
      <c r="PN38" s="16"/>
      <c r="PO38" s="16"/>
      <c r="PP38" s="16"/>
      <c r="PQ38" s="16"/>
      <c r="PR38" s="16"/>
      <c r="PS38" s="16"/>
      <c r="PT38" s="16"/>
      <c r="PU38" s="16"/>
      <c r="PV38" s="16"/>
      <c r="PW38" s="16"/>
      <c r="PX38" s="16"/>
      <c r="PY38" s="16"/>
      <c r="PZ38" s="16"/>
      <c r="QA38" s="16"/>
      <c r="QB38" s="16"/>
      <c r="QC38" s="16"/>
      <c r="QD38" s="16"/>
      <c r="QE38" s="16"/>
      <c r="QF38" s="16"/>
      <c r="QG38" s="16"/>
      <c r="QH38" s="16"/>
      <c r="QI38" s="16"/>
      <c r="QJ38" s="16"/>
      <c r="QK38" s="16"/>
      <c r="QL38" s="16"/>
      <c r="QM38" s="16"/>
      <c r="QN38" s="16"/>
      <c r="QO38" s="16"/>
      <c r="QP38" s="16"/>
      <c r="QQ38" s="16"/>
      <c r="QR38" s="16"/>
      <c r="QS38" s="16"/>
      <c r="QT38" s="16"/>
      <c r="QU38" s="16"/>
      <c r="QV38" s="16"/>
      <c r="QW38" s="16"/>
      <c r="QX38" s="16"/>
      <c r="QY38" s="16"/>
      <c r="QZ38" s="16"/>
      <c r="RA38" s="16"/>
      <c r="RB38" s="16"/>
      <c r="RC38" s="16"/>
      <c r="RD38" s="16"/>
      <c r="RE38" s="16"/>
      <c r="RF38" s="16"/>
      <c r="RG38" s="16"/>
      <c r="RH38" s="16"/>
      <c r="RI38" s="16"/>
      <c r="RJ38" s="16"/>
      <c r="RK38" s="16"/>
      <c r="RL38" s="16"/>
      <c r="RM38" s="16"/>
      <c r="RN38" s="16"/>
      <c r="RO38" s="16"/>
      <c r="RP38" s="16"/>
      <c r="RQ38" s="16"/>
      <c r="RR38" s="16"/>
      <c r="RS38" s="16"/>
      <c r="RT38" s="16"/>
      <c r="RU38" s="16"/>
      <c r="RV38" s="16"/>
      <c r="RW38" s="16"/>
      <c r="RX38" s="16"/>
      <c r="RY38" s="16"/>
      <c r="RZ38" s="16"/>
      <c r="SA38" s="16"/>
      <c r="SB38" s="16"/>
      <c r="SC38" s="16"/>
      <c r="SD38" s="16"/>
      <c r="SE38" s="16"/>
      <c r="SF38" s="16"/>
      <c r="SG38" s="16"/>
      <c r="SH38" s="16"/>
      <c r="SI38" s="16"/>
      <c r="SJ38" s="16"/>
      <c r="SK38" s="16"/>
      <c r="SL38" s="16"/>
      <c r="SM38" s="16"/>
      <c r="SN38" s="16"/>
      <c r="SO38" s="16"/>
      <c r="SP38" s="16"/>
      <c r="SQ38" s="16"/>
      <c r="SR38" s="16"/>
      <c r="SS38" s="16"/>
      <c r="ST38" s="16"/>
      <c r="SU38" s="16"/>
      <c r="SV38" s="16"/>
      <c r="SW38" s="16"/>
      <c r="SX38" s="16"/>
      <c r="SY38" s="16"/>
      <c r="SZ38" s="16"/>
      <c r="TA38" s="16"/>
      <c r="TB38" s="16"/>
      <c r="TC38" s="16"/>
      <c r="TD38" s="16"/>
      <c r="TE38" s="16"/>
      <c r="TF38" s="16"/>
      <c r="TG38" s="16"/>
      <c r="TH38" s="16"/>
      <c r="TI38" s="16"/>
      <c r="TJ38" s="16"/>
      <c r="TK38" s="16"/>
      <c r="TL38" s="16"/>
      <c r="TM38" s="16"/>
      <c r="TN38" s="16"/>
      <c r="TO38" s="16"/>
      <c r="TP38" s="16"/>
      <c r="TQ38" s="16"/>
      <c r="TR38" s="16"/>
      <c r="TS38" s="16"/>
      <c r="TT38" s="16"/>
      <c r="TU38" s="16"/>
      <c r="TV38" s="16"/>
      <c r="TW38" s="16"/>
      <c r="TX38" s="16"/>
      <c r="TY38" s="16"/>
      <c r="TZ38" s="16"/>
      <c r="UA38" s="16"/>
      <c r="UB38" s="16"/>
      <c r="UC38" s="16"/>
      <c r="UD38" s="16"/>
      <c r="UE38" s="16"/>
      <c r="UF38" s="16"/>
      <c r="UG38" s="16"/>
      <c r="UH38" s="16"/>
      <c r="UI38" s="16"/>
      <c r="UJ38" s="16"/>
      <c r="UK38" s="16"/>
      <c r="UL38" s="16"/>
      <c r="UM38" s="16"/>
      <c r="UN38" s="16"/>
      <c r="UO38" s="16"/>
      <c r="UP38" s="16"/>
      <c r="UQ38" s="16"/>
      <c r="UR38" s="16"/>
      <c r="US38" s="16"/>
      <c r="UT38" s="16"/>
      <c r="UU38" s="16"/>
      <c r="UV38" s="16"/>
      <c r="UW38" s="16"/>
      <c r="UX38" s="16"/>
      <c r="UY38" s="16"/>
      <c r="UZ38" s="16"/>
      <c r="VA38" s="16"/>
      <c r="VB38" s="16"/>
      <c r="VC38" s="16"/>
      <c r="VD38" s="16"/>
      <c r="VE38" s="16"/>
      <c r="VF38" s="16"/>
      <c r="VG38" s="16"/>
      <c r="VH38" s="16"/>
      <c r="VI38" s="16"/>
      <c r="VJ38" s="16"/>
      <c r="VK38" s="16"/>
      <c r="VL38" s="16"/>
      <c r="VM38" s="16"/>
      <c r="VN38" s="16"/>
      <c r="VO38" s="16"/>
      <c r="VP38" s="16"/>
      <c r="VQ38" s="16"/>
      <c r="VR38" s="16"/>
      <c r="VS38" s="16"/>
      <c r="VT38" s="16"/>
      <c r="VU38" s="16"/>
      <c r="VV38" s="16"/>
      <c r="VW38" s="16"/>
      <c r="VX38" s="16"/>
      <c r="VY38" s="16"/>
      <c r="VZ38" s="16"/>
      <c r="WA38" s="16"/>
      <c r="WB38" s="16"/>
      <c r="WC38" s="16"/>
      <c r="WD38" s="16"/>
      <c r="WE38" s="16"/>
      <c r="WF38" s="16"/>
      <c r="WG38" s="16"/>
      <c r="WH38" s="16"/>
      <c r="WI38" s="16"/>
      <c r="WJ38" s="16"/>
      <c r="WK38" s="16"/>
      <c r="WL38" s="16"/>
      <c r="WM38" s="16"/>
      <c r="WN38" s="16"/>
      <c r="WO38" s="16"/>
      <c r="WP38" s="16"/>
      <c r="WQ38" s="16"/>
      <c r="WR38" s="16"/>
      <c r="WS38" s="16"/>
      <c r="WT38" s="16"/>
      <c r="WU38" s="16"/>
      <c r="WV38" s="16"/>
      <c r="WW38" s="16"/>
      <c r="WX38" s="16"/>
      <c r="WY38" s="16"/>
      <c r="WZ38" s="16"/>
      <c r="XA38" s="16"/>
      <c r="XB38" s="16"/>
      <c r="XC38" s="16"/>
      <c r="XD38" s="16"/>
      <c r="XE38" s="16"/>
      <c r="XF38" s="16"/>
      <c r="XG38" s="16"/>
      <c r="XH38" s="16"/>
      <c r="XI38" s="16"/>
      <c r="XJ38" s="16"/>
      <c r="XK38" s="16"/>
      <c r="XL38" s="16"/>
      <c r="XM38" s="16"/>
      <c r="XN38" s="16"/>
      <c r="XO38" s="16"/>
      <c r="XP38" s="16"/>
      <c r="XQ38" s="16"/>
      <c r="XR38" s="16"/>
      <c r="XS38" s="16"/>
      <c r="XT38" s="16"/>
      <c r="XU38" s="16"/>
      <c r="XV38" s="16"/>
      <c r="XW38" s="16"/>
      <c r="XX38" s="16"/>
      <c r="XY38" s="16"/>
      <c r="XZ38" s="16"/>
      <c r="YA38" s="16"/>
      <c r="YB38" s="16"/>
      <c r="YC38" s="16"/>
      <c r="YD38" s="16"/>
      <c r="YE38" s="16"/>
      <c r="YF38" s="16"/>
      <c r="YG38" s="16"/>
      <c r="YH38" s="16"/>
      <c r="YI38" s="16"/>
      <c r="YJ38" s="16"/>
      <c r="YK38" s="16"/>
      <c r="YL38" s="16"/>
      <c r="YM38" s="16"/>
      <c r="YN38" s="16"/>
      <c r="YO38" s="16"/>
      <c r="YP38" s="16"/>
      <c r="YQ38" s="16"/>
      <c r="YR38" s="16"/>
      <c r="YS38" s="16"/>
      <c r="YT38" s="16"/>
      <c r="YU38" s="16"/>
      <c r="YV38" s="16"/>
      <c r="YW38" s="16"/>
      <c r="YX38" s="16"/>
      <c r="YY38" s="16"/>
      <c r="YZ38" s="16"/>
      <c r="ZA38" s="16"/>
      <c r="ZB38" s="16"/>
      <c r="ZC38" s="16"/>
      <c r="ZD38" s="16"/>
      <c r="ZE38" s="16"/>
      <c r="ZF38" s="16"/>
      <c r="ZG38" s="16"/>
      <c r="ZH38" s="16"/>
      <c r="ZI38" s="16"/>
      <c r="ZJ38" s="16"/>
      <c r="ZK38" s="16"/>
      <c r="ZL38" s="16"/>
      <c r="ZM38" s="16"/>
      <c r="ZN38" s="16"/>
      <c r="ZO38" s="16"/>
      <c r="ZP38" s="16"/>
      <c r="ZQ38" s="16"/>
      <c r="ZR38" s="16"/>
      <c r="ZS38" s="16"/>
      <c r="ZT38" s="16"/>
      <c r="ZU38" s="16"/>
      <c r="ZV38" s="16"/>
      <c r="ZW38" s="16"/>
      <c r="ZX38" s="16"/>
      <c r="ZY38" s="16"/>
      <c r="ZZ38" s="16"/>
      <c r="AAA38" s="16"/>
      <c r="AAB38" s="16"/>
      <c r="AAC38" s="16"/>
      <c r="AAD38" s="16"/>
      <c r="AAE38" s="16"/>
      <c r="AAF38" s="16"/>
      <c r="AAG38" s="16"/>
      <c r="AAH38" s="16"/>
      <c r="AAI38" s="16"/>
      <c r="AAJ38" s="16"/>
      <c r="AAK38" s="16"/>
      <c r="AAL38" s="16"/>
      <c r="AAM38" s="16"/>
      <c r="AAN38" s="16"/>
      <c r="AAO38" s="16"/>
      <c r="AAP38" s="16"/>
      <c r="AAQ38" s="16"/>
      <c r="AAR38" s="16"/>
      <c r="AAS38" s="16"/>
      <c r="AAT38" s="16"/>
      <c r="AAU38" s="16"/>
      <c r="AAV38" s="16"/>
      <c r="AAW38" s="16"/>
      <c r="AAX38" s="16"/>
      <c r="AAY38" s="16"/>
      <c r="AAZ38" s="16"/>
      <c r="ABA38" s="16"/>
      <c r="ABB38" s="16"/>
      <c r="ABC38" s="16"/>
      <c r="ABD38" s="16"/>
      <c r="ABE38" s="16"/>
      <c r="ABF38" s="16"/>
      <c r="ABG38" s="16"/>
      <c r="ABH38" s="16"/>
      <c r="ABI38" s="16"/>
      <c r="ABJ38" s="16"/>
      <c r="ABK38" s="16"/>
      <c r="ABL38" s="16"/>
      <c r="ABM38" s="16"/>
      <c r="ABN38" s="16"/>
      <c r="ABO38" s="16"/>
      <c r="ABP38" s="16"/>
      <c r="ABQ38" s="16"/>
      <c r="ABR38" s="16"/>
      <c r="ABS38" s="16"/>
      <c r="ABT38" s="16"/>
      <c r="ABU38" s="16"/>
      <c r="ABV38" s="16"/>
      <c r="ABW38" s="16"/>
      <c r="ABX38" s="16"/>
      <c r="ABY38" s="16"/>
      <c r="ABZ38" s="16"/>
      <c r="ACA38" s="16"/>
      <c r="ACB38" s="16"/>
      <c r="ACC38" s="16"/>
      <c r="ACD38" s="16"/>
      <c r="ACE38" s="16"/>
      <c r="ACF38" s="16"/>
      <c r="ACG38" s="16"/>
      <c r="ACH38" s="16"/>
      <c r="ACI38" s="16"/>
      <c r="ACJ38" s="16"/>
      <c r="ACK38" s="16"/>
      <c r="ACL38" s="16"/>
      <c r="ACM38" s="16"/>
      <c r="ACN38" s="16"/>
      <c r="ACO38" s="16"/>
      <c r="ACP38" s="16"/>
      <c r="ACQ38" s="16"/>
      <c r="ACR38" s="16"/>
      <c r="ACS38" s="16"/>
      <c r="ACT38" s="16"/>
      <c r="ACU38" s="16"/>
      <c r="ACV38" s="16"/>
      <c r="ACW38" s="16"/>
      <c r="ACX38" s="16"/>
      <c r="ACY38" s="16"/>
      <c r="ACZ38" s="16"/>
      <c r="ADA38" s="16"/>
      <c r="ADB38" s="16"/>
      <c r="ADC38" s="16"/>
      <c r="ADD38" s="16"/>
      <c r="ADE38" s="16"/>
      <c r="ADF38" s="16"/>
      <c r="ADG38" s="16"/>
      <c r="ADH38" s="16"/>
      <c r="ADI38" s="16"/>
      <c r="ADJ38" s="16"/>
      <c r="ADK38" s="16"/>
      <c r="ADL38" s="16"/>
      <c r="ADM38" s="16"/>
      <c r="ADN38" s="16"/>
      <c r="ADO38" s="16"/>
      <c r="ADP38" s="16"/>
      <c r="ADQ38" s="16"/>
      <c r="ADR38" s="16"/>
      <c r="ADS38" s="16"/>
      <c r="ADT38" s="16"/>
      <c r="ADU38" s="16"/>
      <c r="ADV38" s="16"/>
      <c r="ADW38" s="16"/>
      <c r="ADX38" s="16"/>
      <c r="ADY38" s="16"/>
      <c r="ADZ38" s="16"/>
      <c r="AEA38" s="16"/>
      <c r="AEB38" s="16"/>
      <c r="AEC38" s="16"/>
      <c r="AED38" s="16"/>
      <c r="AEE38" s="16"/>
      <c r="AEF38" s="16"/>
      <c r="AEG38" s="16"/>
      <c r="AEH38" s="16"/>
      <c r="AEI38" s="16"/>
      <c r="AEJ38" s="16"/>
      <c r="AEK38" s="16"/>
      <c r="AEL38" s="16"/>
      <c r="AEM38" s="16"/>
      <c r="AEN38" s="16"/>
      <c r="AEO38" s="16"/>
      <c r="AEP38" s="16"/>
      <c r="AEQ38" s="16"/>
      <c r="AER38" s="16"/>
      <c r="AES38" s="16"/>
      <c r="AET38" s="16"/>
      <c r="AEU38" s="16"/>
      <c r="AEV38" s="16"/>
      <c r="AEW38" s="16"/>
      <c r="AEX38" s="16"/>
      <c r="AEY38" s="16"/>
      <c r="AEZ38" s="16"/>
      <c r="AFA38" s="16"/>
      <c r="AFB38" s="16"/>
      <c r="AFC38" s="16"/>
      <c r="AFD38" s="16"/>
      <c r="AFE38" s="16"/>
      <c r="AFF38" s="16"/>
      <c r="AFG38" s="16"/>
      <c r="AFH38" s="16"/>
      <c r="AFI38" s="16"/>
      <c r="AFJ38" s="16"/>
      <c r="AFK38" s="16"/>
      <c r="AFL38" s="16"/>
      <c r="AFM38" s="16"/>
      <c r="AFN38" s="16"/>
      <c r="AFO38" s="16"/>
      <c r="AFP38" s="16"/>
      <c r="AFQ38" s="16"/>
      <c r="AFR38" s="16"/>
      <c r="AFS38" s="16"/>
      <c r="AFT38" s="16"/>
      <c r="AFU38" s="16"/>
      <c r="AFV38" s="16"/>
      <c r="AFW38" s="16"/>
      <c r="AFX38" s="16"/>
      <c r="AFY38" s="16"/>
      <c r="AFZ38" s="16"/>
      <c r="AGA38" s="16"/>
      <c r="AGB38" s="16"/>
      <c r="AGC38" s="16"/>
      <c r="AGD38" s="16"/>
      <c r="AGE38" s="16"/>
      <c r="AGF38" s="16"/>
      <c r="AGG38" s="16"/>
      <c r="AGH38" s="16"/>
      <c r="AGI38" s="16"/>
      <c r="AGJ38" s="16"/>
      <c r="AGK38" s="16"/>
      <c r="AGL38" s="16"/>
      <c r="AGM38" s="16"/>
      <c r="AGN38" s="16"/>
      <c r="AGO38" s="16"/>
      <c r="AGP38" s="16"/>
      <c r="AGQ38" s="16"/>
      <c r="AGR38" s="16"/>
      <c r="AGS38" s="16"/>
      <c r="AGT38" s="16"/>
      <c r="AGU38" s="16"/>
      <c r="AGV38" s="16"/>
      <c r="AGW38" s="16"/>
      <c r="AGX38" s="16"/>
      <c r="AGY38" s="16"/>
      <c r="AGZ38" s="16"/>
      <c r="AHA38" s="16"/>
      <c r="AHB38" s="16"/>
      <c r="AHC38" s="16"/>
      <c r="AHD38" s="16"/>
      <c r="AHE38" s="16"/>
      <c r="AHF38" s="16"/>
      <c r="AHG38" s="16"/>
      <c r="AHH38" s="16"/>
      <c r="AHI38" s="16"/>
      <c r="AHJ38" s="16"/>
      <c r="AHK38" s="16"/>
      <c r="AHL38" s="16"/>
      <c r="AHM38" s="16"/>
      <c r="AHN38" s="16"/>
      <c r="AHO38" s="16"/>
      <c r="AHP38" s="16"/>
      <c r="AHQ38" s="16"/>
      <c r="AHR38" s="16"/>
      <c r="AHS38" s="16"/>
      <c r="AHT38" s="16"/>
      <c r="AHU38" s="16"/>
      <c r="AHV38" s="16"/>
      <c r="AHW38" s="16"/>
      <c r="AHX38" s="16"/>
      <c r="AHY38" s="16"/>
      <c r="AHZ38" s="16"/>
      <c r="AIA38" s="16"/>
      <c r="AIB38" s="16"/>
      <c r="AIC38" s="16"/>
      <c r="AID38" s="16"/>
      <c r="AIE38" s="16"/>
      <c r="AIF38" s="16"/>
      <c r="AIG38" s="16"/>
      <c r="AIH38" s="16"/>
      <c r="AII38" s="16"/>
      <c r="AIJ38" s="16"/>
      <c r="AIK38" s="16"/>
      <c r="AIL38" s="16"/>
      <c r="AIM38" s="16"/>
      <c r="AIN38" s="16"/>
      <c r="AIO38" s="16"/>
      <c r="AIP38" s="16"/>
      <c r="AIQ38" s="16"/>
      <c r="AIR38" s="16"/>
      <c r="AIS38" s="16"/>
      <c r="AIT38" s="16"/>
      <c r="AIU38" s="16"/>
      <c r="AIV38" s="16"/>
      <c r="AIW38" s="16"/>
      <c r="AIX38" s="16"/>
      <c r="AIY38" s="16"/>
      <c r="AIZ38" s="16"/>
      <c r="AJA38" s="16"/>
      <c r="AJB38" s="16"/>
      <c r="AJC38" s="16"/>
      <c r="AJD38" s="16"/>
      <c r="AJE38" s="16"/>
      <c r="AJF38" s="16"/>
      <c r="AJG38" s="16"/>
      <c r="AJH38" s="16"/>
      <c r="AJI38" s="16"/>
      <c r="AJJ38" s="16"/>
      <c r="AJK38" s="16"/>
      <c r="AJL38" s="16"/>
      <c r="AJM38" s="16"/>
      <c r="AJN38" s="16"/>
      <c r="AJO38" s="16"/>
      <c r="AJP38" s="16"/>
      <c r="AJQ38" s="16"/>
      <c r="AJR38" s="16"/>
      <c r="AJS38" s="16"/>
      <c r="AJT38" s="16"/>
      <c r="AJU38" s="16"/>
      <c r="AJV38" s="16"/>
      <c r="AJW38" s="16"/>
      <c r="AJX38" s="16"/>
      <c r="AJY38" s="16"/>
      <c r="AJZ38" s="16"/>
      <c r="AKA38" s="16"/>
      <c r="AKB38" s="16"/>
      <c r="AKC38" s="16"/>
      <c r="AKD38" s="16"/>
      <c r="AKE38" s="16"/>
      <c r="AKF38" s="16"/>
      <c r="AKG38" s="16"/>
      <c r="AKH38" s="16"/>
      <c r="AKI38" s="16"/>
      <c r="AKJ38" s="16"/>
      <c r="AKK38" s="16"/>
      <c r="AKL38" s="16"/>
      <c r="AKM38" s="16"/>
      <c r="AKN38" s="16"/>
      <c r="AKO38" s="16"/>
      <c r="AKP38" s="16"/>
      <c r="AKQ38" s="16"/>
      <c r="AKR38" s="16"/>
      <c r="AKS38" s="16"/>
      <c r="AKT38" s="16"/>
      <c r="AKU38" s="16"/>
      <c r="AKV38" s="16"/>
      <c r="AKW38" s="16"/>
      <c r="AKX38" s="16"/>
      <c r="AKY38" s="16"/>
      <c r="AKZ38" s="16"/>
      <c r="ALA38" s="16"/>
      <c r="ALB38" s="16"/>
      <c r="ALC38" s="16"/>
      <c r="ALD38" s="16"/>
      <c r="ALE38" s="16"/>
      <c r="ALF38" s="16"/>
      <c r="ALG38" s="16"/>
      <c r="ALH38" s="16"/>
      <c r="ALI38" s="16"/>
      <c r="ALJ38" s="16"/>
      <c r="ALK38" s="16"/>
      <c r="ALL38" s="16"/>
      <c r="ALM38" s="16"/>
      <c r="ALN38" s="16"/>
      <c r="ALO38" s="16"/>
      <c r="ALP38" s="16"/>
      <c r="ALQ38" s="16"/>
      <c r="ALR38" s="16"/>
      <c r="ALS38" s="16"/>
      <c r="ALT38" s="16"/>
      <c r="ALU38" s="16"/>
      <c r="ALV38" s="16"/>
      <c r="ALW38" s="16"/>
      <c r="ALX38" s="16"/>
      <c r="ALY38" s="16"/>
      <c r="ALZ38" s="16"/>
      <c r="AMA38" s="16"/>
      <c r="AMB38" s="16"/>
      <c r="AMC38" s="16"/>
      <c r="AMD38" s="16"/>
      <c r="AME38" s="16"/>
      <c r="AMF38" s="16"/>
      <c r="AMG38" s="16"/>
      <c r="AMH38" s="16"/>
      <c r="AMI38" s="16"/>
      <c r="AMJ38" s="16"/>
      <c r="AMK38" s="16"/>
      <c r="AML38" s="16"/>
      <c r="AMM38" s="16"/>
      <c r="AMN38" s="16"/>
      <c r="AMO38" s="16"/>
      <c r="AMP38" s="16"/>
      <c r="AMQ38" s="16"/>
      <c r="AMR38" s="16"/>
      <c r="AMS38" s="16"/>
      <c r="AMT38" s="16"/>
      <c r="AMU38" s="16"/>
      <c r="AMV38" s="16"/>
      <c r="AMW38" s="16"/>
      <c r="AMX38" s="16"/>
      <c r="AMY38" s="16"/>
      <c r="AMZ38" s="16"/>
      <c r="ANA38" s="16"/>
      <c r="ANB38" s="16"/>
      <c r="ANC38" s="16"/>
      <c r="AND38" s="16"/>
      <c r="ANE38" s="16"/>
      <c r="ANF38" s="16"/>
      <c r="ANG38" s="16"/>
      <c r="ANH38" s="16"/>
      <c r="ANI38" s="16"/>
      <c r="ANJ38" s="16"/>
      <c r="ANK38" s="16"/>
      <c r="ANL38" s="16"/>
      <c r="ANM38" s="16"/>
      <c r="ANN38" s="16"/>
      <c r="ANO38" s="16"/>
      <c r="ANP38" s="16"/>
      <c r="ANQ38" s="16"/>
      <c r="ANR38" s="16"/>
      <c r="ANS38" s="16"/>
      <c r="ANT38" s="16"/>
      <c r="ANU38" s="16"/>
      <c r="ANV38" s="16"/>
      <c r="ANW38" s="16"/>
      <c r="ANX38" s="16"/>
      <c r="ANY38" s="16"/>
      <c r="ANZ38" s="16"/>
      <c r="AOA38" s="16"/>
      <c r="AOB38" s="16"/>
      <c r="AOC38" s="16"/>
      <c r="AOD38" s="16"/>
      <c r="AOE38" s="16"/>
      <c r="AOF38" s="16"/>
      <c r="AOG38" s="16"/>
      <c r="AOH38" s="16"/>
      <c r="AOI38" s="16"/>
      <c r="AOJ38" s="16"/>
      <c r="AOK38" s="16"/>
      <c r="AOL38" s="16"/>
      <c r="AOM38" s="16"/>
      <c r="AON38" s="16"/>
      <c r="AOO38" s="16"/>
      <c r="AOP38" s="16"/>
      <c r="AOQ38" s="16"/>
      <c r="AOR38" s="16"/>
      <c r="AOS38" s="16"/>
      <c r="AOT38" s="16"/>
      <c r="AOU38" s="16"/>
      <c r="AOV38" s="16"/>
      <c r="AOW38" s="16"/>
      <c r="AOX38" s="16"/>
      <c r="AOY38" s="16"/>
      <c r="AOZ38" s="16"/>
      <c r="APA38" s="16"/>
      <c r="APB38" s="16"/>
      <c r="APC38" s="16"/>
      <c r="APD38" s="16"/>
      <c r="APE38" s="16"/>
      <c r="APF38" s="16"/>
      <c r="APG38" s="16"/>
      <c r="APH38" s="16"/>
      <c r="API38" s="16"/>
      <c r="APJ38" s="16"/>
      <c r="APK38" s="16"/>
      <c r="APL38" s="16"/>
      <c r="APM38" s="16"/>
      <c r="APN38" s="16"/>
      <c r="APO38" s="16"/>
      <c r="APP38" s="16"/>
      <c r="APQ38" s="16"/>
      <c r="APR38" s="16"/>
      <c r="APS38" s="16"/>
      <c r="APT38" s="16"/>
      <c r="APU38" s="16"/>
      <c r="APV38" s="16"/>
      <c r="APW38" s="16"/>
      <c r="APX38" s="16"/>
      <c r="APY38" s="16"/>
      <c r="APZ38" s="16"/>
      <c r="AQA38" s="16"/>
      <c r="AQB38" s="16"/>
      <c r="AQC38" s="16"/>
      <c r="AQD38" s="16"/>
      <c r="AQE38" s="16"/>
      <c r="AQF38" s="16"/>
      <c r="AQG38" s="16"/>
      <c r="AQH38" s="16"/>
      <c r="AQI38" s="16"/>
      <c r="AQJ38" s="16"/>
      <c r="AQK38" s="16"/>
      <c r="AQL38" s="16"/>
      <c r="AQM38" s="16"/>
      <c r="AQN38" s="16"/>
      <c r="AQO38" s="16"/>
      <c r="AQP38" s="16"/>
      <c r="AQQ38" s="16"/>
      <c r="AQR38" s="16"/>
      <c r="AQS38" s="16"/>
      <c r="AQT38" s="16"/>
      <c r="AQU38" s="16"/>
      <c r="AQV38" s="16"/>
      <c r="AQW38" s="16"/>
      <c r="AQX38" s="16"/>
      <c r="AQY38" s="16"/>
      <c r="AQZ38" s="16"/>
      <c r="ARA38" s="16"/>
      <c r="ARB38" s="16"/>
      <c r="ARC38" s="16"/>
      <c r="ARD38" s="16"/>
      <c r="ARE38" s="16"/>
      <c r="ARF38" s="16"/>
      <c r="ARG38" s="16"/>
      <c r="ARH38" s="16"/>
      <c r="ARI38" s="16"/>
      <c r="ARJ38" s="16"/>
      <c r="ARK38" s="16"/>
      <c r="ARL38" s="16"/>
      <c r="ARM38" s="16"/>
      <c r="ARN38" s="16"/>
      <c r="ARO38" s="16"/>
      <c r="ARP38" s="16"/>
      <c r="ARQ38" s="16"/>
      <c r="ARR38" s="16"/>
      <c r="ARS38" s="16"/>
      <c r="ART38" s="16"/>
      <c r="ARU38" s="16"/>
      <c r="ARV38" s="16"/>
      <c r="ARW38" s="16"/>
      <c r="ARX38" s="16"/>
      <c r="ARY38" s="16"/>
      <c r="ARZ38" s="16"/>
      <c r="ASA38" s="16"/>
      <c r="ASB38" s="16"/>
      <c r="ASC38" s="16"/>
      <c r="ASD38" s="16"/>
      <c r="ASE38" s="16"/>
      <c r="ASF38" s="16"/>
      <c r="ASG38" s="16"/>
      <c r="ASH38" s="16"/>
      <c r="ASI38" s="16"/>
      <c r="ASJ38" s="16"/>
      <c r="ASK38" s="16"/>
      <c r="ASL38" s="16"/>
      <c r="ASM38" s="16"/>
      <c r="ASN38" s="16"/>
      <c r="ASO38" s="16"/>
      <c r="ASP38" s="16"/>
      <c r="ASQ38" s="16"/>
      <c r="ASR38" s="16"/>
      <c r="ASS38" s="16"/>
      <c r="AST38" s="16"/>
      <c r="ASU38" s="16"/>
      <c r="ASV38" s="16"/>
      <c r="ASW38" s="16"/>
      <c r="ASX38" s="16"/>
      <c r="ASY38" s="16"/>
      <c r="ASZ38" s="16"/>
      <c r="ATA38" s="16"/>
      <c r="ATB38" s="16"/>
      <c r="ATC38" s="16"/>
      <c r="ATD38" s="16"/>
      <c r="ATE38" s="16"/>
      <c r="ATF38" s="16"/>
      <c r="ATG38" s="16"/>
      <c r="ATH38" s="16"/>
      <c r="ATI38" s="16"/>
      <c r="ATJ38" s="16"/>
      <c r="ATK38" s="16"/>
      <c r="ATL38" s="16"/>
      <c r="ATM38" s="16"/>
      <c r="ATN38" s="16"/>
      <c r="ATO38" s="16"/>
      <c r="ATP38" s="16"/>
      <c r="ATQ38" s="16"/>
      <c r="ATR38" s="16"/>
      <c r="ATS38" s="16"/>
      <c r="ATT38" s="16"/>
      <c r="ATU38" s="16"/>
      <c r="ATV38" s="16"/>
      <c r="ATW38" s="16"/>
      <c r="ATX38" s="16"/>
      <c r="ATY38" s="16"/>
      <c r="ATZ38" s="16"/>
      <c r="AUA38" s="16"/>
      <c r="AUB38" s="16"/>
      <c r="AUC38" s="16"/>
      <c r="AUD38" s="16"/>
      <c r="AUE38" s="16"/>
      <c r="AUF38" s="16"/>
      <c r="AUG38" s="16"/>
      <c r="AUH38" s="16"/>
      <c r="AUI38" s="16"/>
      <c r="AUJ38" s="16"/>
      <c r="AUK38" s="16"/>
      <c r="AUL38" s="16"/>
      <c r="AUM38" s="16"/>
      <c r="AUN38" s="16"/>
      <c r="AUO38" s="16"/>
      <c r="AUP38" s="16"/>
      <c r="AUQ38" s="16"/>
      <c r="AUR38" s="16"/>
      <c r="AUS38" s="16"/>
      <c r="AUT38" s="16"/>
      <c r="AUU38" s="16"/>
      <c r="AUV38" s="16"/>
      <c r="AUW38" s="16"/>
      <c r="AUX38" s="16"/>
      <c r="AUY38" s="16"/>
      <c r="AUZ38" s="16"/>
      <c r="AVA38" s="16"/>
      <c r="AVB38" s="16"/>
      <c r="AVC38" s="16"/>
      <c r="AVD38" s="16"/>
      <c r="AVE38" s="16"/>
      <c r="AVF38" s="16"/>
      <c r="AVG38" s="16"/>
      <c r="AVH38" s="16"/>
      <c r="AVI38" s="16"/>
      <c r="AVJ38" s="16"/>
      <c r="AVK38" s="16"/>
      <c r="AVL38" s="16"/>
      <c r="AVM38" s="16"/>
      <c r="AVN38" s="16"/>
      <c r="AVO38" s="16"/>
      <c r="AVP38" s="16"/>
      <c r="AVQ38" s="16"/>
      <c r="AVR38" s="16"/>
      <c r="AVS38" s="16"/>
      <c r="AVT38" s="16"/>
      <c r="AVU38" s="16"/>
      <c r="AVV38" s="16"/>
      <c r="AVW38" s="16"/>
      <c r="AVX38" s="16"/>
      <c r="AVY38" s="16"/>
      <c r="AVZ38" s="16"/>
      <c r="AWA38" s="16"/>
      <c r="AWB38" s="16"/>
      <c r="AWC38" s="16"/>
      <c r="AWD38" s="16"/>
      <c r="AWE38" s="16"/>
      <c r="AWF38" s="16"/>
      <c r="AWG38" s="16"/>
      <c r="AWH38" s="16"/>
      <c r="AWI38" s="16"/>
      <c r="AWJ38" s="16"/>
      <c r="AWK38" s="16"/>
      <c r="AWL38" s="16"/>
      <c r="AWM38" s="16"/>
      <c r="AWN38" s="16"/>
      <c r="AWO38" s="16"/>
      <c r="AWP38" s="16"/>
      <c r="AWQ38" s="16"/>
      <c r="AWR38" s="16"/>
      <c r="AWS38" s="16"/>
      <c r="AWT38" s="16"/>
      <c r="AWU38" s="16"/>
      <c r="AWV38" s="16"/>
      <c r="AWW38" s="16"/>
      <c r="AWX38" s="16"/>
      <c r="AWY38" s="16"/>
      <c r="AWZ38" s="16"/>
      <c r="AXA38" s="16"/>
      <c r="AXB38" s="16"/>
      <c r="AXC38" s="16"/>
      <c r="AXD38" s="16"/>
      <c r="AXE38" s="16"/>
      <c r="AXF38" s="16"/>
      <c r="AXG38" s="16"/>
      <c r="AXH38" s="16"/>
      <c r="AXI38" s="16"/>
      <c r="AXJ38" s="16"/>
      <c r="AXK38" s="16"/>
      <c r="AXL38" s="16"/>
      <c r="AXM38" s="16"/>
      <c r="AXN38" s="16"/>
      <c r="AXO38" s="16"/>
      <c r="AXP38" s="16"/>
      <c r="AXQ38" s="16"/>
      <c r="AXR38" s="16"/>
      <c r="AXS38" s="16"/>
      <c r="AXT38" s="16"/>
      <c r="AXU38" s="16"/>
      <c r="AXV38" s="16"/>
      <c r="AXW38" s="16"/>
      <c r="AXX38" s="16"/>
      <c r="AXY38" s="16"/>
      <c r="AXZ38" s="16"/>
      <c r="AYA38" s="16"/>
      <c r="AYB38" s="16"/>
      <c r="AYC38" s="16"/>
      <c r="AYD38" s="16"/>
      <c r="AYE38" s="16"/>
      <c r="AYF38" s="16"/>
      <c r="AYG38" s="16"/>
      <c r="AYH38" s="16"/>
      <c r="AYI38" s="16"/>
      <c r="AYJ38" s="16"/>
      <c r="AYK38" s="16"/>
      <c r="AYL38" s="16"/>
      <c r="AYM38" s="16"/>
      <c r="AYN38" s="16"/>
      <c r="AYO38" s="16"/>
      <c r="AYP38" s="16"/>
      <c r="AYQ38" s="16"/>
      <c r="AYR38" s="16"/>
      <c r="AYS38" s="16"/>
      <c r="AYT38" s="16"/>
      <c r="AYU38" s="16"/>
      <c r="AYV38" s="16"/>
      <c r="AYW38" s="16"/>
      <c r="AYX38" s="16"/>
      <c r="AYY38" s="16"/>
      <c r="AYZ38" s="16"/>
      <c r="AZA38" s="16"/>
      <c r="AZB38" s="16"/>
      <c r="AZC38" s="16"/>
      <c r="AZD38" s="16"/>
      <c r="AZE38" s="16"/>
      <c r="AZF38" s="16"/>
      <c r="AZG38" s="16"/>
      <c r="AZH38" s="16"/>
      <c r="AZI38" s="16"/>
      <c r="AZJ38" s="16"/>
      <c r="AZK38" s="16"/>
      <c r="AZL38" s="16"/>
      <c r="AZM38" s="16"/>
      <c r="AZN38" s="16"/>
      <c r="AZO38" s="16"/>
      <c r="AZP38" s="16"/>
      <c r="AZQ38" s="16"/>
      <c r="AZR38" s="16"/>
      <c r="AZS38" s="16"/>
      <c r="AZT38" s="16"/>
      <c r="AZU38" s="16"/>
      <c r="AZV38" s="16"/>
      <c r="AZW38" s="16"/>
      <c r="AZX38" s="16"/>
      <c r="AZY38" s="16"/>
      <c r="AZZ38" s="16"/>
      <c r="BAA38" s="16"/>
      <c r="BAB38" s="16"/>
      <c r="BAC38" s="16"/>
      <c r="BAD38" s="16"/>
      <c r="BAE38" s="16"/>
      <c r="BAF38" s="16"/>
      <c r="BAG38" s="16"/>
      <c r="BAH38" s="16"/>
      <c r="BAI38" s="16"/>
      <c r="BAJ38" s="16"/>
      <c r="BAK38" s="16"/>
      <c r="BAL38" s="16"/>
      <c r="BAM38" s="16"/>
      <c r="BAN38" s="16"/>
      <c r="BAO38" s="16"/>
      <c r="BAP38" s="16"/>
      <c r="BAQ38" s="16"/>
      <c r="BAR38" s="16"/>
      <c r="BAS38" s="16"/>
      <c r="BAT38" s="16"/>
      <c r="BAU38" s="16"/>
      <c r="BAV38" s="16"/>
      <c r="BAW38" s="16"/>
      <c r="BAX38" s="16"/>
      <c r="BAY38" s="16"/>
      <c r="BAZ38" s="16"/>
      <c r="BBA38" s="16"/>
      <c r="BBB38" s="16"/>
      <c r="BBC38" s="16"/>
      <c r="BBD38" s="16"/>
      <c r="BBE38" s="16"/>
      <c r="BBF38" s="16"/>
      <c r="BBG38" s="16"/>
      <c r="BBH38" s="16"/>
      <c r="BBI38" s="16"/>
      <c r="BBJ38" s="16"/>
      <c r="BBK38" s="16"/>
      <c r="BBL38" s="16"/>
      <c r="BBM38" s="16"/>
      <c r="BBN38" s="16"/>
      <c r="BBO38" s="16"/>
      <c r="BBP38" s="16"/>
      <c r="BBQ38" s="16"/>
      <c r="BBR38" s="16"/>
      <c r="BBS38" s="16"/>
      <c r="BBT38" s="16"/>
      <c r="BBU38" s="16"/>
      <c r="BBV38" s="16"/>
      <c r="BBW38" s="16"/>
      <c r="BBX38" s="16"/>
      <c r="BBY38" s="16"/>
      <c r="BBZ38" s="16"/>
      <c r="BCA38" s="16"/>
      <c r="BCB38" s="16"/>
      <c r="BCC38" s="16"/>
      <c r="BCD38" s="16"/>
      <c r="BCE38" s="16"/>
      <c r="BCF38" s="16"/>
      <c r="BCG38" s="16"/>
      <c r="BCH38" s="16"/>
      <c r="BCI38" s="16"/>
      <c r="BCJ38" s="16"/>
      <c r="BCK38" s="16"/>
      <c r="BCL38" s="16"/>
      <c r="BCM38" s="16"/>
      <c r="BCN38" s="16"/>
      <c r="BCO38" s="16"/>
      <c r="BCP38" s="16"/>
      <c r="BCQ38" s="16"/>
      <c r="BCR38" s="16"/>
      <c r="BCS38" s="16"/>
      <c r="BCT38" s="16"/>
      <c r="BCU38" s="16"/>
      <c r="BCV38" s="16"/>
      <c r="BCW38" s="16"/>
      <c r="BCX38" s="16"/>
      <c r="BCY38" s="16"/>
      <c r="BCZ38" s="16"/>
      <c r="BDA38" s="16"/>
      <c r="BDB38" s="16"/>
      <c r="BDC38" s="16"/>
      <c r="BDD38" s="16"/>
      <c r="BDE38" s="16"/>
      <c r="BDF38" s="16"/>
      <c r="BDG38" s="16"/>
      <c r="BDH38" s="16"/>
      <c r="BDI38" s="16"/>
      <c r="BDJ38" s="16"/>
      <c r="BDK38" s="16"/>
      <c r="BDL38" s="16"/>
      <c r="BDM38" s="16"/>
      <c r="BDN38" s="16"/>
      <c r="BDO38" s="16"/>
      <c r="BDP38" s="16"/>
      <c r="BDQ38" s="16"/>
      <c r="BDR38" s="16"/>
      <c r="BDS38" s="16"/>
      <c r="BDT38" s="16"/>
      <c r="BDU38" s="16"/>
      <c r="BDV38" s="16"/>
      <c r="BDW38" s="16"/>
      <c r="BDX38" s="16"/>
      <c r="BDY38" s="16"/>
      <c r="BDZ38" s="16"/>
      <c r="BEA38" s="16"/>
      <c r="BEB38" s="16"/>
      <c r="BEC38" s="16"/>
      <c r="BED38" s="16"/>
      <c r="BEE38" s="16"/>
      <c r="BEF38" s="16"/>
      <c r="BEG38" s="16"/>
      <c r="BEH38" s="16"/>
      <c r="BEI38" s="16"/>
      <c r="BEJ38" s="16"/>
      <c r="BEK38" s="16"/>
      <c r="BEL38" s="16"/>
      <c r="BEM38" s="16"/>
      <c r="BEN38" s="16"/>
      <c r="BEO38" s="16"/>
      <c r="BEP38" s="16"/>
      <c r="BEQ38" s="16"/>
      <c r="BER38" s="16"/>
      <c r="BES38" s="16"/>
      <c r="BET38" s="16"/>
      <c r="BEU38" s="16"/>
      <c r="BEV38" s="16"/>
      <c r="BEW38" s="16"/>
      <c r="BEX38" s="16"/>
      <c r="BEY38" s="16"/>
      <c r="BEZ38" s="16"/>
      <c r="BFA38" s="16"/>
      <c r="BFB38" s="16"/>
      <c r="BFC38" s="16"/>
      <c r="BFD38" s="16"/>
      <c r="BFE38" s="16"/>
      <c r="BFF38" s="16"/>
      <c r="BFG38" s="16"/>
      <c r="BFH38" s="16"/>
      <c r="BFI38" s="16"/>
      <c r="BFJ38" s="16"/>
      <c r="BFK38" s="16"/>
      <c r="BFL38" s="16"/>
      <c r="BFM38" s="16"/>
      <c r="BFN38" s="16"/>
      <c r="BFO38" s="16"/>
      <c r="BFP38" s="16"/>
      <c r="BFQ38" s="16"/>
      <c r="BFR38" s="16"/>
      <c r="BFS38" s="16"/>
      <c r="BFT38" s="16"/>
      <c r="BFU38" s="16"/>
      <c r="BFV38" s="16"/>
      <c r="BFW38" s="16"/>
      <c r="BFX38" s="16"/>
      <c r="BFY38" s="16"/>
      <c r="BFZ38" s="16"/>
      <c r="BGA38" s="16"/>
      <c r="BGB38" s="16"/>
      <c r="BGC38" s="16"/>
      <c r="BGD38" s="16"/>
      <c r="BGE38" s="16"/>
      <c r="BGF38" s="16"/>
      <c r="BGG38" s="16"/>
      <c r="BGH38" s="16"/>
      <c r="BGI38" s="16"/>
      <c r="BGJ38" s="16"/>
      <c r="BGK38" s="16"/>
      <c r="BGL38" s="16"/>
      <c r="BGM38" s="16"/>
      <c r="BGN38" s="16"/>
      <c r="BGO38" s="16"/>
      <c r="BGP38" s="16"/>
      <c r="BGQ38" s="16"/>
      <c r="BGR38" s="16"/>
      <c r="BGS38" s="16"/>
      <c r="BGT38" s="16"/>
      <c r="BGU38" s="16"/>
      <c r="BGV38" s="16"/>
      <c r="BGW38" s="16"/>
      <c r="BGX38" s="16"/>
      <c r="BGY38" s="16"/>
      <c r="BGZ38" s="16"/>
      <c r="BHA38" s="16"/>
      <c r="BHB38" s="16"/>
      <c r="BHC38" s="16"/>
      <c r="BHD38" s="16"/>
      <c r="BHE38" s="16"/>
      <c r="BHF38" s="16"/>
      <c r="BHG38" s="16"/>
      <c r="BHH38" s="16"/>
      <c r="BHI38" s="16"/>
      <c r="BHJ38" s="16"/>
      <c r="BHK38" s="16"/>
      <c r="BHL38" s="16"/>
      <c r="BHM38" s="16"/>
      <c r="BHN38" s="16"/>
      <c r="BHO38" s="16"/>
      <c r="BHP38" s="16"/>
      <c r="BHQ38" s="16"/>
      <c r="BHR38" s="16"/>
      <c r="BHS38" s="16"/>
      <c r="BHT38" s="16"/>
      <c r="BHU38" s="16"/>
      <c r="BHV38" s="16"/>
      <c r="BHW38" s="16"/>
      <c r="BHX38" s="16"/>
      <c r="BHY38" s="16"/>
      <c r="BHZ38" s="16"/>
      <c r="BIA38" s="16"/>
      <c r="BIB38" s="16"/>
      <c r="BIC38" s="16"/>
      <c r="BID38" s="16"/>
      <c r="BIE38" s="16"/>
      <c r="BIF38" s="16"/>
      <c r="BIG38" s="16"/>
      <c r="BIH38" s="16"/>
      <c r="BII38" s="16"/>
      <c r="BIJ38" s="16"/>
      <c r="BIK38" s="16"/>
      <c r="BIL38" s="16"/>
      <c r="BIM38" s="16"/>
      <c r="BIN38" s="16"/>
      <c r="BIO38" s="16"/>
      <c r="BIP38" s="16"/>
      <c r="BIQ38" s="16"/>
      <c r="BIR38" s="16"/>
      <c r="BIS38" s="16"/>
      <c r="BIT38" s="16"/>
      <c r="BIU38" s="16"/>
      <c r="BIV38" s="16"/>
      <c r="BIW38" s="16"/>
      <c r="BIX38" s="16"/>
      <c r="BIY38" s="16"/>
      <c r="BIZ38" s="16"/>
      <c r="BJA38" s="16"/>
      <c r="BJB38" s="16"/>
      <c r="BJC38" s="16"/>
      <c r="BJD38" s="16"/>
      <c r="BJE38" s="16"/>
      <c r="BJF38" s="16"/>
      <c r="BJG38" s="16"/>
      <c r="BJH38" s="16"/>
      <c r="BJI38" s="16"/>
      <c r="BJJ38" s="16"/>
      <c r="BJK38" s="16"/>
      <c r="BJL38" s="16"/>
      <c r="BJM38" s="16"/>
      <c r="BJN38" s="16"/>
      <c r="BJO38" s="16"/>
      <c r="BJP38" s="16"/>
      <c r="BJQ38" s="16"/>
      <c r="BJR38" s="16"/>
      <c r="BJS38" s="16"/>
      <c r="BJT38" s="16"/>
      <c r="BJU38" s="16"/>
      <c r="BJV38" s="16"/>
      <c r="BJW38" s="16"/>
      <c r="BJX38" s="16"/>
      <c r="BJY38" s="16"/>
      <c r="BJZ38" s="16"/>
      <c r="BKA38" s="16"/>
      <c r="BKB38" s="16"/>
      <c r="BKC38" s="16"/>
      <c r="BKD38" s="16"/>
      <c r="BKE38" s="16"/>
      <c r="BKF38" s="16"/>
      <c r="BKG38" s="16"/>
      <c r="BKH38" s="16"/>
      <c r="BKI38" s="16"/>
      <c r="BKJ38" s="16"/>
      <c r="BKK38" s="16"/>
      <c r="BKL38" s="16"/>
      <c r="BKM38" s="16"/>
      <c r="BKN38" s="16"/>
      <c r="BKO38" s="16"/>
      <c r="BKP38" s="16"/>
      <c r="BKQ38" s="16"/>
      <c r="BKR38" s="16"/>
      <c r="BKS38" s="16"/>
      <c r="BKT38" s="16"/>
      <c r="BKU38" s="16"/>
      <c r="BKV38" s="16"/>
      <c r="BKW38" s="16"/>
      <c r="BKX38" s="16"/>
      <c r="BKY38" s="16"/>
      <c r="BKZ38" s="16"/>
      <c r="BLA38" s="16"/>
      <c r="BLB38" s="16"/>
      <c r="BLC38" s="16"/>
      <c r="BLD38" s="16"/>
      <c r="BLE38" s="16"/>
      <c r="BLF38" s="16"/>
      <c r="BLG38" s="16"/>
      <c r="BLH38" s="16"/>
      <c r="BLI38" s="16"/>
      <c r="BLJ38" s="16"/>
      <c r="BLK38" s="16"/>
      <c r="BLL38" s="16"/>
      <c r="BLM38" s="16"/>
      <c r="BLN38" s="16"/>
      <c r="BLO38" s="16"/>
      <c r="BLP38" s="16"/>
      <c r="BLQ38" s="16"/>
      <c r="BLR38" s="16"/>
      <c r="BLS38" s="16"/>
      <c r="BLT38" s="16"/>
      <c r="BLU38" s="16"/>
      <c r="BLV38" s="16"/>
      <c r="BLW38" s="16"/>
      <c r="BLX38" s="16"/>
      <c r="BLY38" s="16"/>
      <c r="BLZ38" s="16"/>
      <c r="BMA38" s="16"/>
      <c r="BMB38" s="16"/>
      <c r="BMC38" s="16"/>
      <c r="BMD38" s="16"/>
      <c r="BME38" s="16"/>
      <c r="BMF38" s="16"/>
      <c r="BMG38" s="16"/>
      <c r="BMH38" s="16"/>
      <c r="BMI38" s="16"/>
      <c r="BMJ38" s="16"/>
      <c r="BMK38" s="16"/>
      <c r="BML38" s="16"/>
      <c r="BMM38" s="16"/>
      <c r="BMN38" s="16"/>
      <c r="BMO38" s="16"/>
      <c r="BMP38" s="16"/>
      <c r="BMQ38" s="16"/>
      <c r="BMR38" s="16"/>
      <c r="BMS38" s="16"/>
      <c r="BMT38" s="16"/>
      <c r="BMU38" s="16"/>
      <c r="BMV38" s="16"/>
      <c r="BMW38" s="16"/>
      <c r="BMX38" s="16"/>
      <c r="BMY38" s="16"/>
      <c r="BMZ38" s="16"/>
      <c r="BNA38" s="16"/>
      <c r="BNB38" s="16"/>
      <c r="BNC38" s="16"/>
      <c r="BND38" s="16"/>
      <c r="BNE38" s="16"/>
      <c r="BNF38" s="16"/>
      <c r="BNG38" s="16"/>
      <c r="BNH38" s="16"/>
      <c r="BNI38" s="16"/>
      <c r="BNJ38" s="16"/>
      <c r="BNK38" s="16"/>
      <c r="BNL38" s="16"/>
      <c r="BNM38" s="16"/>
      <c r="BNN38" s="16"/>
      <c r="BNO38" s="16"/>
      <c r="BNP38" s="16"/>
      <c r="BNQ38" s="16"/>
      <c r="BNR38" s="16"/>
      <c r="BNS38" s="16"/>
      <c r="BNT38" s="16"/>
      <c r="BNU38" s="16"/>
      <c r="BNV38" s="16"/>
      <c r="BNW38" s="16"/>
      <c r="BNX38" s="16"/>
      <c r="BNY38" s="16"/>
      <c r="BNZ38" s="16"/>
      <c r="BOA38" s="16"/>
      <c r="BOB38" s="16"/>
      <c r="BOC38" s="16"/>
      <c r="BOD38" s="16"/>
      <c r="BOE38" s="16"/>
      <c r="BOF38" s="16"/>
      <c r="BOG38" s="16"/>
      <c r="BOH38" s="16"/>
      <c r="BOI38" s="16"/>
      <c r="BOJ38" s="16"/>
      <c r="BOK38" s="16"/>
      <c r="BOL38" s="16"/>
      <c r="BOM38" s="16"/>
      <c r="BON38" s="16"/>
      <c r="BOO38" s="16"/>
      <c r="BOP38" s="16"/>
      <c r="BOQ38" s="16"/>
      <c r="BOR38" s="16"/>
      <c r="BOS38" s="16"/>
      <c r="BOT38" s="16"/>
      <c r="BOU38" s="16"/>
      <c r="BOV38" s="16"/>
      <c r="BOW38" s="16"/>
      <c r="BOX38" s="16"/>
      <c r="BOY38" s="16"/>
      <c r="BOZ38" s="16"/>
      <c r="BPA38" s="16"/>
      <c r="BPB38" s="16"/>
      <c r="BPC38" s="16"/>
      <c r="BPD38" s="16"/>
      <c r="BPE38" s="16"/>
      <c r="BPF38" s="16"/>
      <c r="BPG38" s="16"/>
      <c r="BPH38" s="16"/>
      <c r="BPI38" s="16"/>
      <c r="BPJ38" s="16"/>
      <c r="BPK38" s="16"/>
      <c r="BPL38" s="16"/>
      <c r="BPM38" s="16"/>
      <c r="BPN38" s="16"/>
      <c r="BPO38" s="16"/>
      <c r="BPP38" s="16"/>
      <c r="BPQ38" s="16"/>
      <c r="BPR38" s="16"/>
      <c r="BPS38" s="16"/>
      <c r="BPT38" s="16"/>
      <c r="BPU38" s="16"/>
      <c r="BPV38" s="16"/>
      <c r="BPW38" s="16"/>
      <c r="BPX38" s="16"/>
      <c r="BPY38" s="16"/>
      <c r="BPZ38" s="16"/>
      <c r="BQA38" s="16"/>
      <c r="BQB38" s="16"/>
      <c r="BQC38" s="16"/>
      <c r="BQD38" s="16"/>
      <c r="BQE38" s="16"/>
      <c r="BQF38" s="16"/>
      <c r="BQG38" s="16"/>
      <c r="BQH38" s="16"/>
      <c r="BQI38" s="16"/>
      <c r="BQJ38" s="16"/>
      <c r="BQK38" s="16"/>
      <c r="BQL38" s="16"/>
      <c r="BQM38" s="16"/>
      <c r="BQN38" s="16"/>
      <c r="BQO38" s="16"/>
      <c r="BQP38" s="16"/>
      <c r="BQQ38" s="16"/>
      <c r="BQR38" s="16"/>
      <c r="BQS38" s="16"/>
      <c r="BQT38" s="16"/>
      <c r="BQU38" s="16"/>
      <c r="BQV38" s="16"/>
      <c r="BQW38" s="16"/>
      <c r="BQX38" s="16"/>
      <c r="BQY38" s="16"/>
      <c r="BQZ38" s="16"/>
      <c r="BRA38" s="16"/>
      <c r="BRB38" s="16"/>
      <c r="BRC38" s="16"/>
      <c r="BRD38" s="16"/>
      <c r="BRE38" s="16"/>
      <c r="BRF38" s="16"/>
      <c r="BRG38" s="16"/>
      <c r="BRH38" s="16"/>
      <c r="BRI38" s="16"/>
      <c r="BRJ38" s="16"/>
      <c r="BRK38" s="16"/>
      <c r="BRL38" s="16"/>
      <c r="BRM38" s="16"/>
      <c r="BRN38" s="16"/>
      <c r="BRO38" s="16"/>
      <c r="BRP38" s="16"/>
      <c r="BRQ38" s="16"/>
      <c r="BRR38" s="16"/>
      <c r="BRS38" s="16"/>
      <c r="BRT38" s="16"/>
      <c r="BRU38" s="16"/>
      <c r="BRV38" s="16"/>
      <c r="BRW38" s="16"/>
      <c r="BRX38" s="16"/>
      <c r="BRY38" s="16"/>
      <c r="BRZ38" s="16"/>
      <c r="BSA38" s="16"/>
      <c r="BSB38" s="16"/>
      <c r="BSC38" s="16"/>
      <c r="BSD38" s="16"/>
      <c r="BSE38" s="16"/>
      <c r="BSF38" s="16"/>
      <c r="BSG38" s="16"/>
      <c r="BSH38" s="16"/>
      <c r="BSI38" s="16"/>
      <c r="BSJ38" s="16"/>
      <c r="BSK38" s="16"/>
      <c r="BSL38" s="16"/>
      <c r="BSM38" s="16"/>
      <c r="BSN38" s="16"/>
      <c r="BSO38" s="16"/>
      <c r="BSP38" s="16"/>
      <c r="BSQ38" s="16"/>
      <c r="BSR38" s="16"/>
      <c r="BSS38" s="16"/>
      <c r="BST38" s="16"/>
      <c r="BSU38" s="16"/>
      <c r="BSV38" s="16"/>
      <c r="BSW38" s="16"/>
      <c r="BSX38" s="16"/>
      <c r="BSY38" s="16"/>
      <c r="BSZ38" s="16"/>
      <c r="BTA38" s="16"/>
      <c r="BTB38" s="16"/>
      <c r="BTC38" s="16"/>
      <c r="BTD38" s="16"/>
      <c r="BTE38" s="16"/>
      <c r="BTF38" s="16"/>
      <c r="BTG38" s="16"/>
      <c r="BTH38" s="16"/>
      <c r="BTI38" s="16"/>
      <c r="BTJ38" s="16"/>
      <c r="BTK38" s="16"/>
      <c r="BTL38" s="16"/>
      <c r="BTM38" s="16"/>
      <c r="BTN38" s="16"/>
      <c r="BTO38" s="16"/>
      <c r="BTP38" s="16"/>
      <c r="BTQ38" s="16"/>
      <c r="BTR38" s="16"/>
      <c r="BTS38" s="16"/>
      <c r="BTT38" s="16"/>
      <c r="BTU38" s="16"/>
      <c r="BTV38" s="16"/>
      <c r="BTW38" s="16"/>
      <c r="BTX38" s="16"/>
      <c r="BTY38" s="16"/>
      <c r="BTZ38" s="16"/>
      <c r="BUA38" s="16"/>
      <c r="BUB38" s="16"/>
      <c r="BUC38" s="16"/>
      <c r="BUD38" s="16"/>
      <c r="BUE38" s="16"/>
      <c r="BUF38" s="16"/>
      <c r="BUG38" s="16"/>
      <c r="BUH38" s="16"/>
      <c r="BUI38" s="16"/>
      <c r="BUJ38" s="16"/>
      <c r="BUK38" s="16"/>
      <c r="BUL38" s="16"/>
      <c r="BUM38" s="16"/>
      <c r="BUN38" s="16"/>
      <c r="BUO38" s="16"/>
      <c r="BUP38" s="16"/>
      <c r="BUQ38" s="16"/>
      <c r="BUR38" s="16"/>
      <c r="BUS38" s="16"/>
      <c r="BUT38" s="16"/>
      <c r="BUU38" s="16"/>
      <c r="BUV38" s="16"/>
      <c r="BUW38" s="16"/>
      <c r="BUX38" s="16"/>
      <c r="BUY38" s="16"/>
      <c r="BUZ38" s="16"/>
      <c r="BVA38" s="16"/>
      <c r="BVB38" s="16"/>
      <c r="BVC38" s="16"/>
      <c r="BVD38" s="16"/>
      <c r="BVE38" s="16"/>
      <c r="BVF38" s="16"/>
      <c r="BVG38" s="16"/>
      <c r="BVH38" s="16"/>
      <c r="BVI38" s="16"/>
      <c r="BVJ38" s="16"/>
      <c r="BVK38" s="16"/>
      <c r="BVL38" s="16"/>
      <c r="BVM38" s="16"/>
      <c r="BVN38" s="16"/>
      <c r="BVO38" s="16"/>
      <c r="BVP38" s="16"/>
      <c r="BVQ38" s="16"/>
      <c r="BVR38" s="16"/>
      <c r="BVS38" s="16"/>
      <c r="BVT38" s="16"/>
      <c r="BVU38" s="16"/>
      <c r="BVV38" s="16"/>
      <c r="BVW38" s="16"/>
      <c r="BVX38" s="16"/>
      <c r="BVY38" s="16"/>
      <c r="BVZ38" s="16"/>
      <c r="BWA38" s="16"/>
      <c r="BWB38" s="16"/>
      <c r="BWC38" s="16"/>
      <c r="BWD38" s="16"/>
      <c r="BWE38" s="16"/>
      <c r="BWF38" s="16"/>
      <c r="BWG38" s="16"/>
      <c r="BWH38" s="16"/>
      <c r="BWI38" s="16"/>
      <c r="BWJ38" s="16"/>
      <c r="BWK38" s="16"/>
      <c r="BWL38" s="16"/>
      <c r="BWM38" s="16"/>
      <c r="BWN38" s="16"/>
      <c r="BWO38" s="16"/>
      <c r="BWP38" s="16"/>
      <c r="BWQ38" s="16"/>
      <c r="BWR38" s="16"/>
      <c r="BWS38" s="16"/>
      <c r="BWT38" s="16"/>
      <c r="BWU38" s="16"/>
      <c r="BWV38" s="16"/>
      <c r="BWW38" s="16"/>
      <c r="BWX38" s="16"/>
      <c r="BWY38" s="16"/>
      <c r="BWZ38" s="16"/>
      <c r="BXA38" s="16"/>
      <c r="BXB38" s="16"/>
      <c r="BXC38" s="16"/>
      <c r="BXD38" s="16"/>
      <c r="BXE38" s="16"/>
      <c r="BXF38" s="16"/>
      <c r="BXG38" s="16"/>
      <c r="BXH38" s="16"/>
      <c r="BXI38" s="16"/>
      <c r="BXJ38" s="16"/>
      <c r="BXK38" s="16"/>
      <c r="BXL38" s="16"/>
      <c r="BXM38" s="16"/>
      <c r="BXN38" s="16"/>
      <c r="BXO38" s="16"/>
      <c r="BXP38" s="16"/>
      <c r="BXQ38" s="16"/>
      <c r="BXR38" s="16"/>
      <c r="BXS38" s="16"/>
      <c r="BXT38" s="16"/>
      <c r="BXU38" s="16"/>
      <c r="BXV38" s="16"/>
      <c r="BXW38" s="16"/>
      <c r="BXX38" s="16"/>
      <c r="BXY38" s="16"/>
      <c r="BXZ38" s="16"/>
      <c r="BYA38" s="16"/>
      <c r="BYB38" s="16"/>
      <c r="BYC38" s="16"/>
      <c r="BYD38" s="16"/>
      <c r="BYE38" s="16"/>
      <c r="BYF38" s="16"/>
      <c r="BYG38" s="16"/>
      <c r="BYH38" s="16"/>
      <c r="BYI38" s="16"/>
      <c r="BYJ38" s="16"/>
      <c r="BYK38" s="16"/>
      <c r="BYL38" s="16"/>
      <c r="BYM38" s="16"/>
      <c r="BYN38" s="16"/>
      <c r="BYO38" s="16"/>
      <c r="BYP38" s="16"/>
      <c r="BYQ38" s="16"/>
      <c r="BYR38" s="16"/>
      <c r="BYS38" s="16"/>
      <c r="BYT38" s="16"/>
      <c r="BYU38" s="16"/>
      <c r="BYV38" s="16"/>
      <c r="BYW38" s="16"/>
      <c r="BYX38" s="16"/>
      <c r="BYY38" s="16"/>
      <c r="BYZ38" s="16"/>
      <c r="BZA38" s="16"/>
      <c r="BZB38" s="16"/>
      <c r="BZC38" s="16"/>
      <c r="BZD38" s="16"/>
      <c r="BZE38" s="16"/>
      <c r="BZF38" s="16"/>
      <c r="BZG38" s="16"/>
      <c r="BZH38" s="16"/>
      <c r="BZI38" s="16"/>
      <c r="BZJ38" s="16"/>
      <c r="BZK38" s="16"/>
      <c r="BZL38" s="16"/>
      <c r="BZM38" s="16"/>
      <c r="BZN38" s="16"/>
      <c r="BZO38" s="16"/>
      <c r="BZP38" s="16"/>
      <c r="BZQ38" s="16"/>
      <c r="BZR38" s="16"/>
      <c r="BZS38" s="16"/>
      <c r="BZT38" s="16"/>
      <c r="BZU38" s="16"/>
      <c r="BZV38" s="16"/>
      <c r="BZW38" s="16"/>
      <c r="BZX38" s="16"/>
      <c r="BZY38" s="16"/>
      <c r="BZZ38" s="16"/>
      <c r="CAA38" s="16"/>
      <c r="CAB38" s="16"/>
      <c r="CAC38" s="16"/>
      <c r="CAD38" s="16"/>
      <c r="CAE38" s="16"/>
      <c r="CAF38" s="16"/>
      <c r="CAG38" s="16"/>
      <c r="CAH38" s="16"/>
      <c r="CAI38" s="16"/>
      <c r="CAJ38" s="16"/>
      <c r="CAK38" s="16"/>
      <c r="CAL38" s="16"/>
      <c r="CAM38" s="16"/>
      <c r="CAN38" s="16"/>
      <c r="CAO38" s="16"/>
      <c r="CAP38" s="16"/>
      <c r="CAQ38" s="16"/>
      <c r="CAR38" s="16"/>
      <c r="CAS38" s="16"/>
      <c r="CAT38" s="16"/>
      <c r="CAU38" s="16"/>
      <c r="CAV38" s="16"/>
      <c r="CAW38" s="16"/>
      <c r="CAX38" s="16"/>
      <c r="CAY38" s="16"/>
      <c r="CAZ38" s="16"/>
      <c r="CBA38" s="16"/>
      <c r="CBB38" s="16"/>
      <c r="CBC38" s="16"/>
      <c r="CBD38" s="16"/>
      <c r="CBE38" s="16"/>
      <c r="CBF38" s="16"/>
      <c r="CBG38" s="16"/>
      <c r="CBH38" s="16"/>
      <c r="CBI38" s="16"/>
      <c r="CBJ38" s="16"/>
      <c r="CBK38" s="16"/>
      <c r="CBL38" s="16"/>
      <c r="CBM38" s="16"/>
      <c r="CBN38" s="16"/>
      <c r="CBO38" s="16"/>
      <c r="CBP38" s="16"/>
      <c r="CBQ38" s="16"/>
      <c r="CBR38" s="16"/>
      <c r="CBS38" s="16"/>
      <c r="CBT38" s="16"/>
      <c r="CBU38" s="16"/>
      <c r="CBV38" s="16"/>
      <c r="CBW38" s="16"/>
      <c r="CBX38" s="16"/>
      <c r="CBY38" s="16"/>
      <c r="CBZ38" s="16"/>
      <c r="CCA38" s="16"/>
      <c r="CCB38" s="16"/>
      <c r="CCC38" s="16"/>
      <c r="CCD38" s="16"/>
      <c r="CCE38" s="16"/>
      <c r="CCF38" s="16"/>
      <c r="CCG38" s="16"/>
      <c r="CCH38" s="16"/>
      <c r="CCI38" s="16"/>
      <c r="CCJ38" s="16"/>
      <c r="CCK38" s="16"/>
      <c r="CCL38" s="16"/>
      <c r="CCM38" s="16"/>
      <c r="CCN38" s="16"/>
      <c r="CCO38" s="16"/>
      <c r="CCP38" s="16"/>
      <c r="CCQ38" s="16"/>
      <c r="CCR38" s="16"/>
      <c r="CCS38" s="16"/>
      <c r="CCT38" s="16"/>
      <c r="CCU38" s="16"/>
      <c r="CCV38" s="16"/>
      <c r="CCW38" s="16"/>
      <c r="CCX38" s="16"/>
      <c r="CCY38" s="16"/>
      <c r="CCZ38" s="16"/>
      <c r="CDA38" s="16"/>
      <c r="CDB38" s="16"/>
      <c r="CDC38" s="16"/>
      <c r="CDD38" s="16"/>
      <c r="CDE38" s="16"/>
      <c r="CDF38" s="16"/>
      <c r="CDG38" s="16"/>
      <c r="CDH38" s="16"/>
      <c r="CDI38" s="16"/>
      <c r="CDJ38" s="16"/>
      <c r="CDK38" s="16"/>
      <c r="CDL38" s="16"/>
      <c r="CDM38" s="16"/>
      <c r="CDN38" s="16"/>
      <c r="CDO38" s="16"/>
      <c r="CDP38" s="16"/>
      <c r="CDQ38" s="16"/>
      <c r="CDR38" s="16"/>
      <c r="CDS38" s="16"/>
      <c r="CDT38" s="16"/>
      <c r="CDU38" s="16"/>
      <c r="CDV38" s="16"/>
      <c r="CDW38" s="16"/>
      <c r="CDX38" s="16"/>
      <c r="CDY38" s="16"/>
      <c r="CDZ38" s="16"/>
      <c r="CEA38" s="16"/>
      <c r="CEB38" s="16"/>
      <c r="CEC38" s="16"/>
      <c r="CED38" s="16"/>
      <c r="CEE38" s="16"/>
      <c r="CEF38" s="16"/>
      <c r="CEG38" s="16"/>
      <c r="CEH38" s="16"/>
      <c r="CEI38" s="16"/>
      <c r="CEJ38" s="16"/>
      <c r="CEK38" s="16"/>
      <c r="CEL38" s="16"/>
      <c r="CEM38" s="16"/>
      <c r="CEN38" s="16"/>
      <c r="CEO38" s="16"/>
      <c r="CEP38" s="16"/>
      <c r="CEQ38" s="16"/>
      <c r="CER38" s="16"/>
      <c r="CES38" s="16"/>
      <c r="CET38" s="16"/>
      <c r="CEU38" s="16"/>
      <c r="CEV38" s="16"/>
      <c r="CEW38" s="16"/>
      <c r="CEX38" s="16"/>
      <c r="CEY38" s="16"/>
      <c r="CEZ38" s="16"/>
      <c r="CFA38" s="16"/>
      <c r="CFB38" s="16"/>
      <c r="CFC38" s="16"/>
      <c r="CFD38" s="16"/>
      <c r="CFE38" s="16"/>
      <c r="CFF38" s="16"/>
      <c r="CFG38" s="16"/>
      <c r="CFH38" s="16"/>
      <c r="CFI38" s="16"/>
      <c r="CFJ38" s="16"/>
      <c r="CFK38" s="16"/>
      <c r="CFL38" s="16"/>
      <c r="CFM38" s="16"/>
      <c r="CFN38" s="16"/>
      <c r="CFO38" s="16"/>
      <c r="CFP38" s="16"/>
      <c r="CFQ38" s="16"/>
      <c r="CFR38" s="16"/>
      <c r="CFS38" s="16"/>
      <c r="CFT38" s="16"/>
      <c r="CFU38" s="16"/>
      <c r="CFV38" s="16"/>
      <c r="CFW38" s="16"/>
      <c r="CFX38" s="16"/>
      <c r="CFY38" s="16"/>
      <c r="CFZ38" s="16"/>
      <c r="CGA38" s="16"/>
      <c r="CGB38" s="16"/>
      <c r="CGC38" s="16"/>
      <c r="CGD38" s="16"/>
      <c r="CGE38" s="16"/>
      <c r="CGF38" s="16"/>
      <c r="CGG38" s="16"/>
      <c r="CGH38" s="16"/>
      <c r="CGI38" s="16"/>
      <c r="CGJ38" s="16"/>
      <c r="CGK38" s="16"/>
      <c r="CGL38" s="16"/>
      <c r="CGM38" s="16"/>
      <c r="CGN38" s="16"/>
      <c r="CGO38" s="16"/>
      <c r="CGP38" s="16"/>
      <c r="CGQ38" s="16"/>
      <c r="CGR38" s="16"/>
      <c r="CGS38" s="16"/>
      <c r="CGT38" s="16"/>
      <c r="CGU38" s="16"/>
      <c r="CGV38" s="16"/>
      <c r="CGW38" s="16"/>
      <c r="CGX38" s="16"/>
      <c r="CGY38" s="16"/>
      <c r="CGZ38" s="16"/>
      <c r="CHA38" s="16"/>
      <c r="CHB38" s="16"/>
      <c r="CHC38" s="16"/>
      <c r="CHD38" s="16"/>
      <c r="CHE38" s="16"/>
      <c r="CHF38" s="16"/>
      <c r="CHG38" s="16"/>
      <c r="CHH38" s="16"/>
      <c r="CHI38" s="16"/>
      <c r="CHJ38" s="16"/>
      <c r="CHK38" s="16"/>
      <c r="CHL38" s="16"/>
      <c r="CHM38" s="16"/>
      <c r="CHN38" s="16"/>
      <c r="CHO38" s="16"/>
      <c r="CHP38" s="16"/>
      <c r="CHQ38" s="16"/>
      <c r="CHR38" s="16"/>
      <c r="CHS38" s="16"/>
      <c r="CHT38" s="16"/>
      <c r="CHU38" s="16"/>
      <c r="CHV38" s="16"/>
      <c r="CHW38" s="16"/>
      <c r="CHX38" s="16"/>
      <c r="CHY38" s="16"/>
      <c r="CHZ38" s="16"/>
      <c r="CIA38" s="16"/>
      <c r="CIB38" s="16"/>
      <c r="CIC38" s="16"/>
      <c r="CID38" s="16"/>
      <c r="CIE38" s="16"/>
      <c r="CIF38" s="16"/>
      <c r="CIG38" s="16"/>
      <c r="CIH38" s="16"/>
      <c r="CII38" s="16"/>
      <c r="CIJ38" s="16"/>
      <c r="CIK38" s="16"/>
      <c r="CIL38" s="16"/>
      <c r="CIM38" s="16"/>
      <c r="CIN38" s="16"/>
      <c r="CIO38" s="16"/>
      <c r="CIP38" s="16"/>
      <c r="CIQ38" s="16"/>
      <c r="CIR38" s="16"/>
      <c r="CIS38" s="16"/>
      <c r="CIT38" s="16"/>
      <c r="CIU38" s="16"/>
      <c r="CIV38" s="16"/>
      <c r="CIW38" s="16"/>
      <c r="CIX38" s="16"/>
      <c r="CIY38" s="16"/>
      <c r="CIZ38" s="16"/>
      <c r="CJA38" s="16"/>
      <c r="CJB38" s="16"/>
      <c r="CJC38" s="16"/>
      <c r="CJD38" s="16"/>
      <c r="CJE38" s="16"/>
      <c r="CJF38" s="16"/>
      <c r="CJG38" s="16"/>
      <c r="CJH38" s="16"/>
      <c r="CJI38" s="16"/>
      <c r="CJJ38" s="16"/>
      <c r="CJK38" s="16"/>
      <c r="CJL38" s="16"/>
      <c r="CJM38" s="16"/>
      <c r="CJN38" s="16"/>
      <c r="CJO38" s="16"/>
      <c r="CJP38" s="16"/>
      <c r="CJQ38" s="16"/>
      <c r="CJR38" s="16"/>
      <c r="CJS38" s="16"/>
      <c r="CJT38" s="16"/>
      <c r="CJU38" s="16"/>
      <c r="CJV38" s="16"/>
      <c r="CJW38" s="16"/>
      <c r="CJX38" s="16"/>
      <c r="CJY38" s="16"/>
      <c r="CJZ38" s="16"/>
      <c r="CKA38" s="16"/>
      <c r="CKB38" s="16"/>
      <c r="CKC38" s="16"/>
      <c r="CKD38" s="16"/>
      <c r="CKE38" s="16"/>
      <c r="CKF38" s="16"/>
      <c r="CKG38" s="16"/>
      <c r="CKH38" s="16"/>
      <c r="CKI38" s="16"/>
      <c r="CKJ38" s="16"/>
      <c r="CKK38" s="16"/>
      <c r="CKL38" s="16"/>
      <c r="CKM38" s="16"/>
      <c r="CKN38" s="16"/>
      <c r="CKO38" s="16"/>
      <c r="CKP38" s="16"/>
      <c r="CKQ38" s="16"/>
      <c r="CKR38" s="16"/>
      <c r="CKS38" s="16"/>
      <c r="CKT38" s="16"/>
      <c r="CKU38" s="16"/>
      <c r="CKV38" s="16"/>
      <c r="CKW38" s="16"/>
      <c r="CKX38" s="16"/>
      <c r="CKY38" s="16"/>
      <c r="CKZ38" s="16"/>
      <c r="CLA38" s="16"/>
      <c r="CLB38" s="16"/>
      <c r="CLC38" s="16"/>
      <c r="CLD38" s="16"/>
      <c r="CLE38" s="16"/>
      <c r="CLF38" s="16"/>
      <c r="CLG38" s="16"/>
      <c r="CLH38" s="16"/>
      <c r="CLI38" s="16"/>
      <c r="CLJ38" s="16"/>
      <c r="CLK38" s="16"/>
      <c r="CLL38" s="16"/>
      <c r="CLM38" s="16"/>
      <c r="CLN38" s="16"/>
      <c r="CLO38" s="16"/>
      <c r="CLP38" s="16"/>
      <c r="CLQ38" s="16"/>
      <c r="CLR38" s="16"/>
      <c r="CLS38" s="16"/>
      <c r="CLT38" s="16"/>
      <c r="CLU38" s="16"/>
      <c r="CLV38" s="16"/>
      <c r="CLW38" s="16"/>
      <c r="CLX38" s="16"/>
      <c r="CLY38" s="16"/>
      <c r="CLZ38" s="16"/>
      <c r="CMA38" s="16"/>
      <c r="CMB38" s="16"/>
      <c r="CMC38" s="16"/>
      <c r="CMD38" s="16"/>
      <c r="CME38" s="16"/>
      <c r="CMF38" s="16"/>
      <c r="CMG38" s="16"/>
      <c r="CMH38" s="16"/>
      <c r="CMI38" s="16"/>
      <c r="CMJ38" s="16"/>
      <c r="CMK38" s="16"/>
      <c r="CML38" s="16"/>
      <c r="CMM38" s="16"/>
      <c r="CMN38" s="16"/>
      <c r="CMO38" s="16"/>
      <c r="CMP38" s="16"/>
      <c r="CMQ38" s="16"/>
      <c r="CMR38" s="16"/>
      <c r="CMS38" s="16"/>
      <c r="CMT38" s="16"/>
      <c r="CMU38" s="16"/>
      <c r="CMV38" s="16"/>
      <c r="CMW38" s="16"/>
      <c r="CMX38" s="16"/>
      <c r="CMY38" s="16"/>
      <c r="CMZ38" s="16"/>
      <c r="CNA38" s="16"/>
      <c r="CNB38" s="16"/>
      <c r="CNC38" s="16"/>
      <c r="CND38" s="16"/>
      <c r="CNE38" s="16"/>
      <c r="CNF38" s="16"/>
      <c r="CNG38" s="16"/>
      <c r="CNH38" s="16"/>
      <c r="CNI38" s="16"/>
      <c r="CNJ38" s="16"/>
      <c r="CNK38" s="16"/>
      <c r="CNL38" s="16"/>
      <c r="CNM38" s="16"/>
      <c r="CNN38" s="16"/>
      <c r="CNO38" s="16"/>
      <c r="CNP38" s="16"/>
      <c r="CNQ38" s="16"/>
      <c r="CNR38" s="16"/>
      <c r="CNS38" s="16"/>
      <c r="CNT38" s="16"/>
      <c r="CNU38" s="16"/>
      <c r="CNV38" s="16"/>
      <c r="CNW38" s="16"/>
      <c r="CNX38" s="16"/>
      <c r="CNY38" s="16"/>
      <c r="CNZ38" s="16"/>
      <c r="COA38" s="16"/>
      <c r="COB38" s="16"/>
      <c r="COC38" s="16"/>
      <c r="COD38" s="16"/>
      <c r="COE38" s="16"/>
      <c r="COF38" s="16"/>
      <c r="COG38" s="16"/>
      <c r="COH38" s="16"/>
      <c r="COI38" s="16"/>
      <c r="COJ38" s="16"/>
      <c r="COK38" s="16"/>
      <c r="COL38" s="16"/>
      <c r="COM38" s="16"/>
      <c r="CON38" s="16"/>
      <c r="COO38" s="16"/>
      <c r="COP38" s="16"/>
      <c r="COQ38" s="16"/>
      <c r="COR38" s="16"/>
      <c r="COS38" s="16"/>
      <c r="COT38" s="16"/>
      <c r="COU38" s="16"/>
      <c r="COV38" s="16"/>
      <c r="COW38" s="16"/>
      <c r="COX38" s="16"/>
      <c r="COY38" s="16"/>
      <c r="COZ38" s="16"/>
      <c r="CPA38" s="16"/>
      <c r="CPB38" s="16"/>
      <c r="CPC38" s="16"/>
      <c r="CPD38" s="16"/>
      <c r="CPE38" s="16"/>
      <c r="CPF38" s="16"/>
      <c r="CPG38" s="16"/>
      <c r="CPH38" s="16"/>
      <c r="CPI38" s="16"/>
      <c r="CPJ38" s="16"/>
      <c r="CPK38" s="16"/>
      <c r="CPL38" s="16"/>
      <c r="CPM38" s="16"/>
      <c r="CPN38" s="16"/>
      <c r="CPO38" s="16"/>
      <c r="CPP38" s="16"/>
      <c r="CPQ38" s="16"/>
      <c r="CPR38" s="16"/>
      <c r="CPS38" s="16"/>
      <c r="CPT38" s="16"/>
      <c r="CPU38" s="16"/>
      <c r="CPV38" s="16"/>
      <c r="CPW38" s="16"/>
      <c r="CPX38" s="16"/>
      <c r="CPY38" s="16"/>
      <c r="CPZ38" s="16"/>
      <c r="CQA38" s="16"/>
      <c r="CQB38" s="16"/>
      <c r="CQC38" s="16"/>
      <c r="CQD38" s="16"/>
      <c r="CQE38" s="16"/>
      <c r="CQF38" s="16"/>
      <c r="CQG38" s="16"/>
      <c r="CQH38" s="16"/>
      <c r="CQI38" s="16"/>
      <c r="CQJ38" s="16"/>
      <c r="CQK38" s="16"/>
      <c r="CQL38" s="16"/>
      <c r="CQM38" s="16"/>
      <c r="CQN38" s="16"/>
      <c r="CQO38" s="16"/>
      <c r="CQP38" s="16"/>
      <c r="CQQ38" s="16"/>
      <c r="CQR38" s="16"/>
      <c r="CQS38" s="16"/>
      <c r="CQT38" s="16"/>
      <c r="CQU38" s="16"/>
      <c r="CQV38" s="16"/>
      <c r="CQW38" s="16"/>
      <c r="CQX38" s="16"/>
      <c r="CQY38" s="16"/>
      <c r="CQZ38" s="16"/>
      <c r="CRA38" s="16"/>
      <c r="CRB38" s="16"/>
      <c r="CRC38" s="16"/>
      <c r="CRD38" s="16"/>
      <c r="CRE38" s="16"/>
      <c r="CRF38" s="16"/>
      <c r="CRG38" s="16"/>
      <c r="CRH38" s="16"/>
      <c r="CRI38" s="16"/>
      <c r="CRJ38" s="16"/>
      <c r="CRK38" s="16"/>
      <c r="CRL38" s="16"/>
      <c r="CRM38" s="16"/>
      <c r="CRN38" s="16"/>
      <c r="CRO38" s="16"/>
      <c r="CRP38" s="16"/>
      <c r="CRQ38" s="16"/>
      <c r="CRR38" s="16"/>
      <c r="CRS38" s="16"/>
      <c r="CRT38" s="16"/>
      <c r="CRU38" s="16"/>
      <c r="CRV38" s="16"/>
      <c r="CRW38" s="16"/>
      <c r="CRX38" s="16"/>
      <c r="CRY38" s="16"/>
      <c r="CRZ38" s="16"/>
      <c r="CSA38" s="16"/>
      <c r="CSB38" s="16"/>
      <c r="CSC38" s="16"/>
      <c r="CSD38" s="16"/>
      <c r="CSE38" s="16"/>
      <c r="CSF38" s="16"/>
      <c r="CSG38" s="16"/>
      <c r="CSH38" s="16"/>
      <c r="CSI38" s="16"/>
      <c r="CSJ38" s="16"/>
      <c r="CSK38" s="16"/>
      <c r="CSL38" s="16"/>
      <c r="CSM38" s="16"/>
      <c r="CSN38" s="16"/>
      <c r="CSO38" s="16"/>
      <c r="CSP38" s="16"/>
      <c r="CSQ38" s="16"/>
      <c r="CSR38" s="16"/>
      <c r="CSS38" s="16"/>
      <c r="CST38" s="16"/>
      <c r="CSU38" s="16"/>
      <c r="CSV38" s="16"/>
      <c r="CSW38" s="16"/>
      <c r="CSX38" s="16"/>
      <c r="CSY38" s="16"/>
      <c r="CSZ38" s="16"/>
      <c r="CTA38" s="16"/>
      <c r="CTB38" s="16"/>
      <c r="CTC38" s="16"/>
      <c r="CTD38" s="16"/>
      <c r="CTE38" s="16"/>
      <c r="CTF38" s="16"/>
      <c r="CTG38" s="16"/>
      <c r="CTH38" s="16"/>
      <c r="CTI38" s="16"/>
      <c r="CTJ38" s="16"/>
      <c r="CTK38" s="16"/>
      <c r="CTL38" s="16"/>
      <c r="CTM38" s="16"/>
      <c r="CTN38" s="16"/>
      <c r="CTO38" s="16"/>
      <c r="CTP38" s="16"/>
      <c r="CTQ38" s="16"/>
      <c r="CTR38" s="16"/>
      <c r="CTS38" s="16"/>
      <c r="CTT38" s="16"/>
      <c r="CTU38" s="16"/>
      <c r="CTV38" s="16"/>
      <c r="CTW38" s="16"/>
      <c r="CTX38" s="16"/>
      <c r="CTY38" s="16"/>
      <c r="CTZ38" s="16"/>
      <c r="CUA38" s="16"/>
      <c r="CUB38" s="16"/>
      <c r="CUC38" s="16"/>
      <c r="CUD38" s="16"/>
      <c r="CUE38" s="16"/>
      <c r="CUF38" s="16"/>
      <c r="CUG38" s="16"/>
      <c r="CUH38" s="16"/>
      <c r="CUI38" s="16"/>
      <c r="CUJ38" s="16"/>
      <c r="CUK38" s="16"/>
      <c r="CUL38" s="16"/>
      <c r="CUM38" s="16"/>
      <c r="CUN38" s="16"/>
      <c r="CUO38" s="16"/>
      <c r="CUP38" s="16"/>
      <c r="CUQ38" s="16"/>
      <c r="CUR38" s="16"/>
      <c r="CUS38" s="16"/>
      <c r="CUT38" s="16"/>
      <c r="CUU38" s="16"/>
      <c r="CUV38" s="16"/>
      <c r="CUW38" s="16"/>
      <c r="CUX38" s="16"/>
      <c r="CUY38" s="16"/>
      <c r="CUZ38" s="16"/>
      <c r="CVA38" s="16"/>
      <c r="CVB38" s="16"/>
      <c r="CVC38" s="16"/>
      <c r="CVD38" s="16"/>
      <c r="CVE38" s="16"/>
      <c r="CVF38" s="16"/>
      <c r="CVG38" s="16"/>
      <c r="CVH38" s="16"/>
      <c r="CVI38" s="16"/>
      <c r="CVJ38" s="16"/>
      <c r="CVK38" s="16"/>
      <c r="CVL38" s="16"/>
      <c r="CVM38" s="16"/>
      <c r="CVN38" s="16"/>
      <c r="CVO38" s="16"/>
      <c r="CVP38" s="16"/>
      <c r="CVQ38" s="16"/>
      <c r="CVR38" s="16"/>
      <c r="CVS38" s="16"/>
      <c r="CVT38" s="16"/>
      <c r="CVU38" s="16"/>
      <c r="CVV38" s="16"/>
      <c r="CVW38" s="16"/>
      <c r="CVX38" s="16"/>
      <c r="CVY38" s="16"/>
      <c r="CVZ38" s="16"/>
      <c r="CWA38" s="16"/>
      <c r="CWB38" s="16"/>
      <c r="CWC38" s="16"/>
      <c r="CWD38" s="16"/>
      <c r="CWE38" s="16"/>
      <c r="CWF38" s="16"/>
      <c r="CWG38" s="16"/>
      <c r="CWH38" s="16"/>
      <c r="CWI38" s="16"/>
      <c r="CWJ38" s="16"/>
      <c r="CWK38" s="16"/>
      <c r="CWL38" s="16"/>
      <c r="CWM38" s="16"/>
      <c r="CWN38" s="16"/>
      <c r="CWO38" s="16"/>
      <c r="CWP38" s="16"/>
      <c r="CWQ38" s="16"/>
      <c r="CWR38" s="16"/>
      <c r="CWS38" s="16"/>
      <c r="CWT38" s="16"/>
      <c r="CWU38" s="16"/>
      <c r="CWV38" s="16"/>
      <c r="CWW38" s="16"/>
      <c r="CWX38" s="16"/>
      <c r="CWY38" s="16"/>
      <c r="CWZ38" s="16"/>
      <c r="CXA38" s="16"/>
      <c r="CXB38" s="16"/>
      <c r="CXC38" s="16"/>
      <c r="CXD38" s="16"/>
      <c r="CXE38" s="16"/>
      <c r="CXF38" s="16"/>
      <c r="CXG38" s="16"/>
      <c r="CXH38" s="16"/>
      <c r="CXI38" s="16"/>
      <c r="CXJ38" s="16"/>
      <c r="CXK38" s="16"/>
      <c r="CXL38" s="16"/>
      <c r="CXM38" s="16"/>
      <c r="CXN38" s="16"/>
      <c r="CXO38" s="16"/>
      <c r="CXP38" s="16"/>
      <c r="CXQ38" s="16"/>
      <c r="CXR38" s="16"/>
      <c r="CXS38" s="16"/>
      <c r="CXT38" s="16"/>
      <c r="CXU38" s="16"/>
      <c r="CXV38" s="16"/>
      <c r="CXW38" s="16"/>
      <c r="CXX38" s="16"/>
      <c r="CXY38" s="16"/>
      <c r="CXZ38" s="16"/>
      <c r="CYA38" s="16"/>
      <c r="CYB38" s="16"/>
      <c r="CYC38" s="16"/>
      <c r="CYD38" s="16"/>
      <c r="CYE38" s="16"/>
      <c r="CYF38" s="16"/>
      <c r="CYG38" s="16"/>
      <c r="CYH38" s="16"/>
      <c r="CYI38" s="16"/>
      <c r="CYJ38" s="16"/>
      <c r="CYK38" s="16"/>
      <c r="CYL38" s="16"/>
      <c r="CYM38" s="16"/>
      <c r="CYN38" s="16"/>
      <c r="CYO38" s="16"/>
      <c r="CYP38" s="16"/>
      <c r="CYQ38" s="16"/>
      <c r="CYR38" s="16"/>
      <c r="CYS38" s="16"/>
      <c r="CYT38" s="16"/>
      <c r="CYU38" s="16"/>
      <c r="CYV38" s="16"/>
      <c r="CYW38" s="16"/>
      <c r="CYX38" s="16"/>
      <c r="CYY38" s="16"/>
      <c r="CYZ38" s="16"/>
      <c r="CZA38" s="16"/>
      <c r="CZB38" s="16"/>
      <c r="CZC38" s="16"/>
      <c r="CZD38" s="16"/>
      <c r="CZE38" s="16"/>
      <c r="CZF38" s="16"/>
      <c r="CZG38" s="16"/>
      <c r="CZH38" s="16"/>
      <c r="CZI38" s="16"/>
      <c r="CZJ38" s="16"/>
      <c r="CZK38" s="16"/>
      <c r="CZL38" s="16"/>
      <c r="CZM38" s="16"/>
      <c r="CZN38" s="16"/>
      <c r="CZO38" s="16"/>
      <c r="CZP38" s="16"/>
      <c r="CZQ38" s="16"/>
      <c r="CZR38" s="16"/>
      <c r="CZS38" s="16"/>
      <c r="CZT38" s="16"/>
      <c r="CZU38" s="16"/>
      <c r="CZV38" s="16"/>
      <c r="CZW38" s="16"/>
      <c r="CZX38" s="16"/>
      <c r="CZY38" s="16"/>
      <c r="CZZ38" s="16"/>
      <c r="DAA38" s="16"/>
      <c r="DAB38" s="16"/>
      <c r="DAC38" s="16"/>
      <c r="DAD38" s="16"/>
      <c r="DAE38" s="16"/>
      <c r="DAF38" s="16"/>
      <c r="DAG38" s="16"/>
      <c r="DAH38" s="16"/>
      <c r="DAI38" s="16"/>
      <c r="DAJ38" s="16"/>
      <c r="DAK38" s="16"/>
      <c r="DAL38" s="16"/>
      <c r="DAM38" s="16"/>
      <c r="DAN38" s="16"/>
      <c r="DAO38" s="16"/>
      <c r="DAP38" s="16"/>
      <c r="DAQ38" s="16"/>
      <c r="DAR38" s="16"/>
      <c r="DAS38" s="16"/>
      <c r="DAT38" s="16"/>
      <c r="DAU38" s="16"/>
      <c r="DAV38" s="16"/>
      <c r="DAW38" s="16"/>
      <c r="DAX38" s="16"/>
      <c r="DAY38" s="16"/>
      <c r="DAZ38" s="16"/>
      <c r="DBA38" s="16"/>
      <c r="DBB38" s="16"/>
      <c r="DBC38" s="16"/>
      <c r="DBD38" s="16"/>
      <c r="DBE38" s="16"/>
      <c r="DBF38" s="16"/>
      <c r="DBG38" s="16"/>
      <c r="DBH38" s="16"/>
      <c r="DBI38" s="16"/>
      <c r="DBJ38" s="16"/>
      <c r="DBK38" s="16"/>
      <c r="DBL38" s="16"/>
      <c r="DBM38" s="16"/>
      <c r="DBN38" s="16"/>
      <c r="DBO38" s="16"/>
      <c r="DBP38" s="16"/>
      <c r="DBQ38" s="16"/>
      <c r="DBR38" s="16"/>
      <c r="DBS38" s="16"/>
      <c r="DBT38" s="16"/>
      <c r="DBU38" s="16"/>
      <c r="DBV38" s="16"/>
      <c r="DBW38" s="16"/>
      <c r="DBX38" s="16"/>
      <c r="DBY38" s="16"/>
      <c r="DBZ38" s="16"/>
      <c r="DCA38" s="16"/>
      <c r="DCB38" s="16"/>
      <c r="DCC38" s="16"/>
      <c r="DCD38" s="16"/>
      <c r="DCE38" s="16"/>
      <c r="DCF38" s="16"/>
      <c r="DCG38" s="16"/>
      <c r="DCH38" s="16"/>
      <c r="DCI38" s="16"/>
      <c r="DCJ38" s="16"/>
      <c r="DCK38" s="16"/>
      <c r="DCL38" s="16"/>
      <c r="DCM38" s="16"/>
      <c r="DCN38" s="16"/>
      <c r="DCO38" s="16"/>
      <c r="DCP38" s="16"/>
      <c r="DCQ38" s="16"/>
      <c r="DCR38" s="16"/>
      <c r="DCS38" s="16"/>
      <c r="DCT38" s="16"/>
      <c r="DCU38" s="16"/>
      <c r="DCV38" s="16"/>
      <c r="DCW38" s="16"/>
      <c r="DCX38" s="16"/>
      <c r="DCY38" s="16"/>
      <c r="DCZ38" s="16"/>
      <c r="DDA38" s="16"/>
      <c r="DDB38" s="16"/>
      <c r="DDC38" s="16"/>
      <c r="DDD38" s="16"/>
      <c r="DDE38" s="16"/>
      <c r="DDF38" s="16"/>
      <c r="DDG38" s="16"/>
      <c r="DDH38" s="16"/>
      <c r="DDI38" s="16"/>
      <c r="DDJ38" s="16"/>
      <c r="DDK38" s="16"/>
      <c r="DDL38" s="16"/>
      <c r="DDM38" s="16"/>
      <c r="DDN38" s="16"/>
      <c r="DDO38" s="16"/>
      <c r="DDP38" s="16"/>
      <c r="DDQ38" s="16"/>
      <c r="DDR38" s="16"/>
      <c r="DDS38" s="16"/>
      <c r="DDT38" s="16"/>
      <c r="DDU38" s="16"/>
      <c r="DDV38" s="16"/>
      <c r="DDW38" s="16"/>
      <c r="DDX38" s="16"/>
      <c r="DDY38" s="16"/>
      <c r="DDZ38" s="16"/>
      <c r="DEA38" s="16"/>
      <c r="DEB38" s="16"/>
      <c r="DEC38" s="16"/>
      <c r="DED38" s="16"/>
      <c r="DEE38" s="16"/>
      <c r="DEF38" s="16"/>
      <c r="DEG38" s="16"/>
      <c r="DEH38" s="16"/>
      <c r="DEI38" s="16"/>
      <c r="DEJ38" s="16"/>
      <c r="DEK38" s="16"/>
      <c r="DEL38" s="16"/>
      <c r="DEM38" s="16"/>
      <c r="DEN38" s="16"/>
      <c r="DEO38" s="16"/>
      <c r="DEP38" s="16"/>
      <c r="DEQ38" s="16"/>
      <c r="DER38" s="16"/>
      <c r="DES38" s="16"/>
      <c r="DET38" s="16"/>
      <c r="DEU38" s="16"/>
      <c r="DEV38" s="16"/>
      <c r="DEW38" s="16"/>
      <c r="DEX38" s="16"/>
      <c r="DEY38" s="16"/>
      <c r="DEZ38" s="16"/>
      <c r="DFA38" s="16"/>
      <c r="DFB38" s="16"/>
      <c r="DFC38" s="16"/>
      <c r="DFD38" s="16"/>
      <c r="DFE38" s="16"/>
      <c r="DFF38" s="16"/>
      <c r="DFG38" s="16"/>
      <c r="DFH38" s="16"/>
      <c r="DFI38" s="16"/>
      <c r="DFJ38" s="16"/>
      <c r="DFK38" s="16"/>
      <c r="DFL38" s="16"/>
      <c r="DFM38" s="16"/>
      <c r="DFN38" s="16"/>
      <c r="DFO38" s="16"/>
      <c r="DFP38" s="16"/>
      <c r="DFQ38" s="16"/>
      <c r="DFR38" s="16"/>
      <c r="DFS38" s="16"/>
      <c r="DFT38" s="16"/>
      <c r="DFU38" s="16"/>
      <c r="DFV38" s="16"/>
      <c r="DFW38" s="16"/>
      <c r="DFX38" s="16"/>
      <c r="DFY38" s="16"/>
      <c r="DFZ38" s="16"/>
      <c r="DGA38" s="16"/>
      <c r="DGB38" s="16"/>
      <c r="DGC38" s="16"/>
      <c r="DGD38" s="16"/>
      <c r="DGE38" s="16"/>
      <c r="DGF38" s="16"/>
      <c r="DGG38" s="16"/>
      <c r="DGH38" s="16"/>
      <c r="DGI38" s="16"/>
      <c r="DGJ38" s="16"/>
      <c r="DGK38" s="16"/>
      <c r="DGL38" s="16"/>
      <c r="DGM38" s="16"/>
      <c r="DGN38" s="16"/>
      <c r="DGO38" s="16"/>
      <c r="DGP38" s="16"/>
      <c r="DGQ38" s="16"/>
      <c r="DGR38" s="16"/>
      <c r="DGS38" s="16"/>
      <c r="DGT38" s="16"/>
      <c r="DGU38" s="16"/>
      <c r="DGV38" s="16"/>
      <c r="DGW38" s="16"/>
      <c r="DGX38" s="16"/>
      <c r="DGY38" s="16"/>
      <c r="DGZ38" s="16"/>
      <c r="DHA38" s="16"/>
      <c r="DHB38" s="16"/>
      <c r="DHC38" s="16"/>
      <c r="DHD38" s="16"/>
      <c r="DHE38" s="16"/>
      <c r="DHF38" s="16"/>
      <c r="DHG38" s="16"/>
      <c r="DHH38" s="16"/>
      <c r="DHI38" s="16"/>
      <c r="DHJ38" s="16"/>
      <c r="DHK38" s="16"/>
      <c r="DHL38" s="16"/>
      <c r="DHM38" s="16"/>
      <c r="DHN38" s="16"/>
      <c r="DHO38" s="16"/>
      <c r="DHP38" s="16"/>
      <c r="DHQ38" s="16"/>
      <c r="DHR38" s="16"/>
      <c r="DHS38" s="16"/>
      <c r="DHT38" s="16"/>
      <c r="DHU38" s="16"/>
      <c r="DHV38" s="16"/>
      <c r="DHW38" s="16"/>
      <c r="DHX38" s="16"/>
      <c r="DHY38" s="16"/>
      <c r="DHZ38" s="16"/>
      <c r="DIA38" s="16"/>
      <c r="DIB38" s="16"/>
      <c r="DIC38" s="16"/>
      <c r="DID38" s="16"/>
      <c r="DIE38" s="16"/>
      <c r="DIF38" s="16"/>
      <c r="DIG38" s="16"/>
      <c r="DIH38" s="16"/>
      <c r="DII38" s="16"/>
      <c r="DIJ38" s="16"/>
      <c r="DIK38" s="16"/>
      <c r="DIL38" s="16"/>
      <c r="DIM38" s="16"/>
      <c r="DIN38" s="16"/>
      <c r="DIO38" s="16"/>
      <c r="DIP38" s="16"/>
      <c r="DIQ38" s="16"/>
      <c r="DIR38" s="16"/>
      <c r="DIS38" s="16"/>
      <c r="DIT38" s="16"/>
      <c r="DIU38" s="16"/>
      <c r="DIV38" s="16"/>
      <c r="DIW38" s="16"/>
      <c r="DIX38" s="16"/>
      <c r="DIY38" s="16"/>
      <c r="DIZ38" s="16"/>
      <c r="DJA38" s="16"/>
      <c r="DJB38" s="16"/>
      <c r="DJC38" s="16"/>
      <c r="DJD38" s="16"/>
      <c r="DJE38" s="16"/>
      <c r="DJF38" s="16"/>
      <c r="DJG38" s="16"/>
      <c r="DJH38" s="16"/>
      <c r="DJI38" s="16"/>
      <c r="DJJ38" s="16"/>
      <c r="DJK38" s="16"/>
      <c r="DJL38" s="16"/>
      <c r="DJM38" s="16"/>
      <c r="DJN38" s="16"/>
      <c r="DJO38" s="16"/>
      <c r="DJP38" s="16"/>
      <c r="DJQ38" s="16"/>
      <c r="DJR38" s="16"/>
      <c r="DJS38" s="16"/>
      <c r="DJT38" s="16"/>
      <c r="DJU38" s="16"/>
      <c r="DJV38" s="16"/>
      <c r="DJW38" s="16"/>
      <c r="DJX38" s="16"/>
      <c r="DJY38" s="16"/>
      <c r="DJZ38" s="16"/>
      <c r="DKA38" s="16"/>
      <c r="DKB38" s="16"/>
      <c r="DKC38" s="16"/>
      <c r="DKD38" s="16"/>
      <c r="DKE38" s="16"/>
      <c r="DKF38" s="16"/>
      <c r="DKG38" s="16"/>
      <c r="DKH38" s="16"/>
      <c r="DKI38" s="16"/>
      <c r="DKJ38" s="16"/>
      <c r="DKK38" s="16"/>
      <c r="DKL38" s="16"/>
      <c r="DKM38" s="16"/>
      <c r="DKN38" s="16"/>
      <c r="DKO38" s="16"/>
      <c r="DKP38" s="16"/>
      <c r="DKQ38" s="16"/>
      <c r="DKR38" s="16"/>
      <c r="DKS38" s="16"/>
      <c r="DKT38" s="16"/>
      <c r="DKU38" s="16"/>
      <c r="DKV38" s="16"/>
      <c r="DKW38" s="16"/>
      <c r="DKX38" s="16"/>
      <c r="DKY38" s="16"/>
      <c r="DKZ38" s="16"/>
      <c r="DLA38" s="16"/>
      <c r="DLB38" s="16"/>
      <c r="DLC38" s="16"/>
      <c r="DLD38" s="16"/>
      <c r="DLE38" s="16"/>
      <c r="DLF38" s="16"/>
      <c r="DLG38" s="16"/>
      <c r="DLH38" s="16"/>
      <c r="DLI38" s="16"/>
      <c r="DLJ38" s="16"/>
      <c r="DLK38" s="16"/>
      <c r="DLL38" s="16"/>
      <c r="DLM38" s="16"/>
      <c r="DLN38" s="16"/>
      <c r="DLO38" s="16"/>
      <c r="DLP38" s="16"/>
      <c r="DLQ38" s="16"/>
      <c r="DLR38" s="16"/>
      <c r="DLS38" s="16"/>
      <c r="DLT38" s="16"/>
      <c r="DLU38" s="16"/>
      <c r="DLV38" s="16"/>
      <c r="DLW38" s="16"/>
      <c r="DLX38" s="16"/>
      <c r="DLY38" s="16"/>
      <c r="DLZ38" s="16"/>
      <c r="DMA38" s="16"/>
      <c r="DMB38" s="16"/>
      <c r="DMC38" s="16"/>
      <c r="DMD38" s="16"/>
      <c r="DME38" s="16"/>
      <c r="DMF38" s="16"/>
      <c r="DMG38" s="16"/>
      <c r="DMH38" s="16"/>
      <c r="DMI38" s="16"/>
      <c r="DMJ38" s="16"/>
      <c r="DMK38" s="16"/>
      <c r="DML38" s="16"/>
      <c r="DMM38" s="16"/>
      <c r="DMN38" s="16"/>
      <c r="DMO38" s="16"/>
      <c r="DMP38" s="16"/>
      <c r="DMQ38" s="16"/>
      <c r="DMR38" s="16"/>
      <c r="DMS38" s="16"/>
      <c r="DMT38" s="16"/>
      <c r="DMU38" s="16"/>
      <c r="DMV38" s="16"/>
      <c r="DMW38" s="16"/>
      <c r="DMX38" s="16"/>
      <c r="DMY38" s="16"/>
      <c r="DMZ38" s="16"/>
      <c r="DNA38" s="16"/>
      <c r="DNB38" s="16"/>
      <c r="DNC38" s="16"/>
      <c r="DND38" s="16"/>
      <c r="DNE38" s="16"/>
      <c r="DNF38" s="16"/>
      <c r="DNG38" s="16"/>
      <c r="DNH38" s="16"/>
      <c r="DNI38" s="16"/>
      <c r="DNJ38" s="16"/>
      <c r="DNK38" s="16"/>
      <c r="DNL38" s="16"/>
      <c r="DNM38" s="16"/>
      <c r="DNN38" s="16"/>
      <c r="DNO38" s="16"/>
      <c r="DNP38" s="16"/>
      <c r="DNQ38" s="16"/>
      <c r="DNR38" s="16"/>
      <c r="DNS38" s="16"/>
      <c r="DNT38" s="16"/>
      <c r="DNU38" s="16"/>
      <c r="DNV38" s="16"/>
      <c r="DNW38" s="16"/>
      <c r="DNX38" s="16"/>
      <c r="DNY38" s="16"/>
      <c r="DNZ38" s="16"/>
      <c r="DOA38" s="16"/>
      <c r="DOB38" s="16"/>
      <c r="DOC38" s="16"/>
      <c r="DOD38" s="16"/>
      <c r="DOE38" s="16"/>
      <c r="DOF38" s="16"/>
      <c r="DOG38" s="16"/>
      <c r="DOH38" s="16"/>
      <c r="DOI38" s="16"/>
      <c r="DOJ38" s="16"/>
      <c r="DOK38" s="16"/>
      <c r="DOL38" s="16"/>
      <c r="DOM38" s="16"/>
      <c r="DON38" s="16"/>
      <c r="DOO38" s="16"/>
      <c r="DOP38" s="16"/>
      <c r="DOQ38" s="16"/>
      <c r="DOR38" s="16"/>
      <c r="DOS38" s="16"/>
      <c r="DOT38" s="16"/>
      <c r="DOU38" s="16"/>
      <c r="DOV38" s="16"/>
      <c r="DOW38" s="16"/>
      <c r="DOX38" s="16"/>
      <c r="DOY38" s="16"/>
      <c r="DOZ38" s="16"/>
      <c r="DPA38" s="16"/>
      <c r="DPB38" s="16"/>
      <c r="DPC38" s="16"/>
      <c r="DPD38" s="16"/>
      <c r="DPE38" s="16"/>
      <c r="DPF38" s="16"/>
      <c r="DPG38" s="16"/>
      <c r="DPH38" s="16"/>
      <c r="DPI38" s="16"/>
      <c r="DPJ38" s="16"/>
      <c r="DPK38" s="16"/>
      <c r="DPL38" s="16"/>
      <c r="DPM38" s="16"/>
      <c r="DPN38" s="16"/>
      <c r="DPO38" s="16"/>
      <c r="DPP38" s="16"/>
      <c r="DPQ38" s="16"/>
      <c r="DPR38" s="16"/>
      <c r="DPS38" s="16"/>
      <c r="DPT38" s="16"/>
      <c r="DPU38" s="16"/>
      <c r="DPV38" s="16"/>
      <c r="DPW38" s="16"/>
      <c r="DPX38" s="16"/>
      <c r="DPY38" s="16"/>
      <c r="DPZ38" s="16"/>
      <c r="DQA38" s="16"/>
      <c r="DQB38" s="16"/>
      <c r="DQC38" s="16"/>
      <c r="DQD38" s="16"/>
      <c r="DQE38" s="16"/>
      <c r="DQF38" s="16"/>
      <c r="DQG38" s="16"/>
      <c r="DQH38" s="16"/>
      <c r="DQI38" s="16"/>
      <c r="DQJ38" s="16"/>
      <c r="DQK38" s="16"/>
      <c r="DQL38" s="16"/>
      <c r="DQM38" s="16"/>
      <c r="DQN38" s="16"/>
      <c r="DQO38" s="16"/>
      <c r="DQP38" s="16"/>
      <c r="DQQ38" s="16"/>
      <c r="DQR38" s="16"/>
      <c r="DQS38" s="16"/>
      <c r="DQT38" s="16"/>
      <c r="DQU38" s="16"/>
      <c r="DQV38" s="16"/>
      <c r="DQW38" s="16"/>
      <c r="DQX38" s="16"/>
      <c r="DQY38" s="16"/>
      <c r="DQZ38" s="16"/>
      <c r="DRA38" s="16"/>
      <c r="DRB38" s="16"/>
      <c r="DRC38" s="16"/>
      <c r="DRD38" s="16"/>
      <c r="DRE38" s="16"/>
      <c r="DRF38" s="16"/>
      <c r="DRG38" s="16"/>
      <c r="DRH38" s="16"/>
      <c r="DRI38" s="16"/>
      <c r="DRJ38" s="16"/>
      <c r="DRK38" s="16"/>
      <c r="DRL38" s="16"/>
      <c r="DRM38" s="16"/>
      <c r="DRN38" s="16"/>
      <c r="DRO38" s="16"/>
      <c r="DRP38" s="16"/>
      <c r="DRQ38" s="16"/>
      <c r="DRR38" s="16"/>
      <c r="DRS38" s="16"/>
      <c r="DRT38" s="16"/>
      <c r="DRU38" s="16"/>
      <c r="DRV38" s="16"/>
      <c r="DRW38" s="16"/>
      <c r="DRX38" s="16"/>
      <c r="DRY38" s="16"/>
      <c r="DRZ38" s="16"/>
      <c r="DSA38" s="16"/>
      <c r="DSB38" s="16"/>
      <c r="DSC38" s="16"/>
      <c r="DSD38" s="16"/>
      <c r="DSE38" s="16"/>
      <c r="DSF38" s="16"/>
      <c r="DSG38" s="16"/>
      <c r="DSH38" s="16"/>
      <c r="DSI38" s="16"/>
      <c r="DSJ38" s="16"/>
      <c r="DSK38" s="16"/>
      <c r="DSL38" s="16"/>
      <c r="DSM38" s="16"/>
      <c r="DSN38" s="16"/>
      <c r="DSO38" s="16"/>
      <c r="DSP38" s="16"/>
      <c r="DSQ38" s="16"/>
      <c r="DSR38" s="16"/>
      <c r="DSS38" s="16"/>
      <c r="DST38" s="16"/>
      <c r="DSU38" s="16"/>
      <c r="DSV38" s="16"/>
      <c r="DSW38" s="16"/>
      <c r="DSX38" s="16"/>
      <c r="DSY38" s="16"/>
      <c r="DSZ38" s="16"/>
      <c r="DTA38" s="16"/>
      <c r="DTB38" s="16"/>
      <c r="DTC38" s="16"/>
      <c r="DTD38" s="16"/>
      <c r="DTE38" s="16"/>
      <c r="DTF38" s="16"/>
      <c r="DTG38" s="16"/>
      <c r="DTH38" s="16"/>
      <c r="DTI38" s="16"/>
      <c r="DTJ38" s="16"/>
      <c r="DTK38" s="16"/>
      <c r="DTL38" s="16"/>
      <c r="DTM38" s="16"/>
      <c r="DTN38" s="16"/>
      <c r="DTO38" s="16"/>
      <c r="DTP38" s="16"/>
      <c r="DTQ38" s="16"/>
      <c r="DTR38" s="16"/>
      <c r="DTS38" s="16"/>
      <c r="DTT38" s="16"/>
      <c r="DTU38" s="16"/>
      <c r="DTV38" s="16"/>
      <c r="DTW38" s="16"/>
      <c r="DTX38" s="16"/>
      <c r="DTY38" s="16"/>
      <c r="DTZ38" s="16"/>
      <c r="DUA38" s="16"/>
      <c r="DUB38" s="16"/>
      <c r="DUC38" s="16"/>
      <c r="DUD38" s="16"/>
      <c r="DUE38" s="16"/>
      <c r="DUF38" s="16"/>
      <c r="DUG38" s="16"/>
      <c r="DUH38" s="16"/>
      <c r="DUI38" s="16"/>
      <c r="DUJ38" s="16"/>
      <c r="DUK38" s="16"/>
      <c r="DUL38" s="16"/>
      <c r="DUM38" s="16"/>
      <c r="DUN38" s="16"/>
      <c r="DUO38" s="16"/>
      <c r="DUP38" s="16"/>
      <c r="DUQ38" s="16"/>
      <c r="DUR38" s="16"/>
      <c r="DUS38" s="16"/>
      <c r="DUT38" s="16"/>
      <c r="DUU38" s="16"/>
      <c r="DUV38" s="16"/>
      <c r="DUW38" s="16"/>
      <c r="DUX38" s="16"/>
      <c r="DUY38" s="16"/>
      <c r="DUZ38" s="16"/>
      <c r="DVA38" s="16"/>
      <c r="DVB38" s="16"/>
      <c r="DVC38" s="16"/>
      <c r="DVD38" s="16"/>
      <c r="DVE38" s="16"/>
      <c r="DVF38" s="16"/>
      <c r="DVG38" s="16"/>
      <c r="DVH38" s="16"/>
      <c r="DVI38" s="16"/>
      <c r="DVJ38" s="16"/>
      <c r="DVK38" s="16"/>
      <c r="DVL38" s="16"/>
      <c r="DVM38" s="16"/>
      <c r="DVN38" s="16"/>
      <c r="DVO38" s="16"/>
      <c r="DVP38" s="16"/>
      <c r="DVQ38" s="16"/>
      <c r="DVR38" s="16"/>
      <c r="DVS38" s="16"/>
      <c r="DVT38" s="16"/>
      <c r="DVU38" s="16"/>
      <c r="DVV38" s="16"/>
      <c r="DVW38" s="16"/>
      <c r="DVX38" s="16"/>
      <c r="DVY38" s="16"/>
      <c r="DVZ38" s="16"/>
      <c r="DWA38" s="16"/>
      <c r="DWB38" s="16"/>
      <c r="DWC38" s="16"/>
      <c r="DWD38" s="16"/>
      <c r="DWE38" s="16"/>
      <c r="DWF38" s="16"/>
      <c r="DWG38" s="16"/>
      <c r="DWH38" s="16"/>
      <c r="DWI38" s="16"/>
      <c r="DWJ38" s="16"/>
      <c r="DWK38" s="16"/>
      <c r="DWL38" s="16"/>
      <c r="DWM38" s="16"/>
      <c r="DWN38" s="16"/>
      <c r="DWO38" s="16"/>
      <c r="DWP38" s="16"/>
      <c r="DWQ38" s="16"/>
      <c r="DWR38" s="16"/>
      <c r="DWS38" s="16"/>
      <c r="DWT38" s="16"/>
      <c r="DWU38" s="16"/>
      <c r="DWV38" s="16"/>
      <c r="DWW38" s="16"/>
      <c r="DWX38" s="16"/>
      <c r="DWY38" s="16"/>
      <c r="DWZ38" s="16"/>
      <c r="DXA38" s="16"/>
      <c r="DXB38" s="16"/>
      <c r="DXC38" s="16"/>
      <c r="DXD38" s="16"/>
      <c r="DXE38" s="16"/>
      <c r="DXF38" s="16"/>
      <c r="DXG38" s="16"/>
      <c r="DXH38" s="16"/>
      <c r="DXI38" s="16"/>
      <c r="DXJ38" s="16"/>
      <c r="DXK38" s="16"/>
      <c r="DXL38" s="16"/>
      <c r="DXM38" s="16"/>
      <c r="DXN38" s="16"/>
      <c r="DXO38" s="16"/>
      <c r="DXP38" s="16"/>
      <c r="DXQ38" s="16"/>
      <c r="DXR38" s="16"/>
      <c r="DXS38" s="16"/>
      <c r="DXT38" s="16"/>
      <c r="DXU38" s="16"/>
      <c r="DXV38" s="16"/>
      <c r="DXW38" s="16"/>
      <c r="DXX38" s="16"/>
      <c r="DXY38" s="16"/>
      <c r="DXZ38" s="16"/>
      <c r="DYA38" s="16"/>
      <c r="DYB38" s="16"/>
      <c r="DYC38" s="16"/>
      <c r="DYD38" s="16"/>
      <c r="DYE38" s="16"/>
      <c r="DYF38" s="16"/>
      <c r="DYG38" s="16"/>
      <c r="DYH38" s="16"/>
      <c r="DYI38" s="16"/>
      <c r="DYJ38" s="16"/>
      <c r="DYK38" s="16"/>
      <c r="DYL38" s="16"/>
      <c r="DYM38" s="16"/>
      <c r="DYN38" s="16"/>
      <c r="DYO38" s="16"/>
      <c r="DYP38" s="16"/>
      <c r="DYQ38" s="16"/>
      <c r="DYR38" s="16"/>
      <c r="DYS38" s="16"/>
      <c r="DYT38" s="16"/>
      <c r="DYU38" s="16"/>
      <c r="DYV38" s="16"/>
      <c r="DYW38" s="16"/>
      <c r="DYX38" s="16"/>
      <c r="DYY38" s="16"/>
      <c r="DYZ38" s="16"/>
      <c r="DZA38" s="16"/>
      <c r="DZB38" s="16"/>
      <c r="DZC38" s="16"/>
      <c r="DZD38" s="16"/>
      <c r="DZE38" s="16"/>
      <c r="DZF38" s="16"/>
      <c r="DZG38" s="16"/>
      <c r="DZH38" s="16"/>
      <c r="DZI38" s="16"/>
      <c r="DZJ38" s="16"/>
      <c r="DZK38" s="16"/>
      <c r="DZL38" s="16"/>
      <c r="DZM38" s="16"/>
      <c r="DZN38" s="16"/>
      <c r="DZO38" s="16"/>
      <c r="DZP38" s="16"/>
      <c r="DZQ38" s="16"/>
      <c r="DZR38" s="16"/>
      <c r="DZS38" s="16"/>
      <c r="DZT38" s="16"/>
      <c r="DZU38" s="16"/>
      <c r="DZV38" s="16"/>
      <c r="DZW38" s="16"/>
      <c r="DZX38" s="16"/>
      <c r="DZY38" s="16"/>
      <c r="DZZ38" s="16"/>
      <c r="EAA38" s="16"/>
      <c r="EAB38" s="16"/>
      <c r="EAC38" s="16"/>
      <c r="EAD38" s="16"/>
      <c r="EAE38" s="16"/>
      <c r="EAF38" s="16"/>
      <c r="EAG38" s="16"/>
      <c r="EAH38" s="16"/>
      <c r="EAI38" s="16"/>
      <c r="EAJ38" s="16"/>
      <c r="EAK38" s="16"/>
      <c r="EAL38" s="16"/>
      <c r="EAM38" s="16"/>
      <c r="EAN38" s="16"/>
      <c r="EAO38" s="16"/>
      <c r="EAP38" s="16"/>
      <c r="EAQ38" s="16"/>
      <c r="EAR38" s="16"/>
      <c r="EAS38" s="16"/>
      <c r="EAT38" s="16"/>
      <c r="EAU38" s="16"/>
      <c r="EAV38" s="16"/>
      <c r="EAW38" s="16"/>
      <c r="EAX38" s="16"/>
      <c r="EAY38" s="16"/>
      <c r="EAZ38" s="16"/>
      <c r="EBA38" s="16"/>
      <c r="EBB38" s="16"/>
      <c r="EBC38" s="16"/>
      <c r="EBD38" s="16"/>
      <c r="EBE38" s="16"/>
      <c r="EBF38" s="16"/>
      <c r="EBG38" s="16"/>
      <c r="EBH38" s="16"/>
      <c r="EBI38" s="16"/>
      <c r="EBJ38" s="16"/>
      <c r="EBK38" s="16"/>
      <c r="EBL38" s="16"/>
      <c r="EBM38" s="16"/>
      <c r="EBN38" s="16"/>
      <c r="EBO38" s="16"/>
      <c r="EBP38" s="16"/>
      <c r="EBQ38" s="16"/>
      <c r="EBR38" s="16"/>
      <c r="EBS38" s="16"/>
      <c r="EBT38" s="16"/>
      <c r="EBU38" s="16"/>
      <c r="EBV38" s="16"/>
      <c r="EBW38" s="16"/>
      <c r="EBX38" s="16"/>
      <c r="EBY38" s="16"/>
      <c r="EBZ38" s="16"/>
      <c r="ECA38" s="16"/>
      <c r="ECB38" s="16"/>
      <c r="ECC38" s="16"/>
      <c r="ECD38" s="16"/>
      <c r="ECE38" s="16"/>
      <c r="ECF38" s="16"/>
      <c r="ECG38" s="16"/>
      <c r="ECH38" s="16"/>
      <c r="ECI38" s="16"/>
      <c r="ECJ38" s="16"/>
      <c r="ECK38" s="16"/>
      <c r="ECL38" s="16"/>
      <c r="ECM38" s="16"/>
      <c r="ECN38" s="16"/>
      <c r="ECO38" s="16"/>
      <c r="ECP38" s="16"/>
      <c r="ECQ38" s="16"/>
      <c r="ECR38" s="16"/>
      <c r="ECS38" s="16"/>
      <c r="ECT38" s="16"/>
      <c r="ECU38" s="16"/>
      <c r="ECV38" s="16"/>
      <c r="ECW38" s="16"/>
      <c r="ECX38" s="16"/>
      <c r="ECY38" s="16"/>
      <c r="ECZ38" s="16"/>
      <c r="EDA38" s="16"/>
      <c r="EDB38" s="16"/>
      <c r="EDC38" s="16"/>
      <c r="EDD38" s="16"/>
      <c r="EDE38" s="16"/>
      <c r="EDF38" s="16"/>
      <c r="EDG38" s="16"/>
      <c r="EDH38" s="16"/>
      <c r="EDI38" s="16"/>
      <c r="EDJ38" s="16"/>
      <c r="EDK38" s="16"/>
      <c r="EDL38" s="16"/>
      <c r="EDM38" s="16"/>
      <c r="EDN38" s="16"/>
      <c r="EDO38" s="16"/>
      <c r="EDP38" s="16"/>
      <c r="EDQ38" s="16"/>
      <c r="EDR38" s="16"/>
      <c r="EDS38" s="16"/>
      <c r="EDT38" s="16"/>
      <c r="EDU38" s="16"/>
      <c r="EDV38" s="16"/>
      <c r="EDW38" s="16"/>
      <c r="EDX38" s="16"/>
      <c r="EDY38" s="16"/>
      <c r="EDZ38" s="16"/>
      <c r="EEA38" s="16"/>
      <c r="EEB38" s="16"/>
      <c r="EEC38" s="16"/>
      <c r="EED38" s="16"/>
      <c r="EEE38" s="16"/>
      <c r="EEF38" s="16"/>
      <c r="EEG38" s="16"/>
      <c r="EEH38" s="16"/>
      <c r="EEI38" s="16"/>
      <c r="EEJ38" s="16"/>
      <c r="EEK38" s="16"/>
      <c r="EEL38" s="16"/>
      <c r="EEM38" s="16"/>
      <c r="EEN38" s="16"/>
      <c r="EEO38" s="16"/>
      <c r="EEP38" s="16"/>
      <c r="EEQ38" s="16"/>
      <c r="EER38" s="16"/>
      <c r="EES38" s="16"/>
      <c r="EET38" s="16"/>
      <c r="EEU38" s="16"/>
      <c r="EEV38" s="16"/>
      <c r="EEW38" s="16"/>
      <c r="EEX38" s="16"/>
      <c r="EEY38" s="16"/>
      <c r="EEZ38" s="16"/>
      <c r="EFA38" s="16"/>
      <c r="EFB38" s="16"/>
      <c r="EFC38" s="16"/>
      <c r="EFD38" s="16"/>
      <c r="EFE38" s="16"/>
      <c r="EFF38" s="16"/>
      <c r="EFG38" s="16"/>
      <c r="EFH38" s="16"/>
      <c r="EFI38" s="16"/>
      <c r="EFJ38" s="16"/>
      <c r="EFK38" s="16"/>
      <c r="EFL38" s="16"/>
      <c r="EFM38" s="16"/>
      <c r="EFN38" s="16"/>
      <c r="EFO38" s="16"/>
      <c r="EFP38" s="16"/>
      <c r="EFQ38" s="16"/>
      <c r="EFR38" s="16"/>
      <c r="EFS38" s="16"/>
      <c r="EFT38" s="16"/>
      <c r="EFU38" s="16"/>
      <c r="EFV38" s="16"/>
      <c r="EFW38" s="16"/>
      <c r="EFX38" s="16"/>
      <c r="EFY38" s="16"/>
      <c r="EFZ38" s="16"/>
      <c r="EGA38" s="16"/>
      <c r="EGB38" s="16"/>
      <c r="EGC38" s="16"/>
      <c r="EGD38" s="16"/>
      <c r="EGE38" s="16"/>
      <c r="EGF38" s="16"/>
      <c r="EGG38" s="16"/>
      <c r="EGH38" s="16"/>
      <c r="EGI38" s="16"/>
      <c r="EGJ38" s="16"/>
      <c r="EGK38" s="16"/>
      <c r="EGL38" s="16"/>
      <c r="EGM38" s="16"/>
      <c r="EGN38" s="16"/>
      <c r="EGO38" s="16"/>
      <c r="EGP38" s="16"/>
      <c r="EGQ38" s="16"/>
      <c r="EGR38" s="16"/>
      <c r="EGS38" s="16"/>
      <c r="EGT38" s="16"/>
      <c r="EGU38" s="16"/>
      <c r="EGV38" s="16"/>
      <c r="EGW38" s="16"/>
      <c r="EGX38" s="16"/>
      <c r="EGY38" s="16"/>
      <c r="EGZ38" s="16"/>
      <c r="EHA38" s="16"/>
      <c r="EHB38" s="16"/>
      <c r="EHC38" s="16"/>
      <c r="EHD38" s="16"/>
      <c r="EHE38" s="16"/>
      <c r="EHF38" s="16"/>
      <c r="EHG38" s="16"/>
      <c r="EHH38" s="16"/>
      <c r="EHI38" s="16"/>
      <c r="EHJ38" s="16"/>
      <c r="EHK38" s="16"/>
      <c r="EHL38" s="16"/>
      <c r="EHM38" s="16"/>
      <c r="EHN38" s="16"/>
      <c r="EHO38" s="16"/>
      <c r="EHP38" s="16"/>
      <c r="EHQ38" s="16"/>
      <c r="EHR38" s="16"/>
      <c r="EHS38" s="16"/>
      <c r="EHT38" s="16"/>
      <c r="EHU38" s="16"/>
      <c r="EHV38" s="16"/>
      <c r="EHW38" s="16"/>
      <c r="EHX38" s="16"/>
      <c r="EHY38" s="16"/>
      <c r="EHZ38" s="16"/>
      <c r="EIA38" s="16"/>
      <c r="EIB38" s="16"/>
      <c r="EIC38" s="16"/>
      <c r="EID38" s="16"/>
      <c r="EIE38" s="16"/>
      <c r="EIF38" s="16"/>
      <c r="EIG38" s="16"/>
      <c r="EIH38" s="16"/>
      <c r="EII38" s="16"/>
      <c r="EIJ38" s="16"/>
      <c r="EIK38" s="16"/>
      <c r="EIL38" s="16"/>
      <c r="EIM38" s="16"/>
      <c r="EIN38" s="16"/>
      <c r="EIO38" s="16"/>
      <c r="EIP38" s="16"/>
      <c r="EIQ38" s="16"/>
      <c r="EIR38" s="16"/>
      <c r="EIS38" s="16"/>
      <c r="EIT38" s="16"/>
      <c r="EIU38" s="16"/>
      <c r="EIV38" s="16"/>
      <c r="EIW38" s="16"/>
      <c r="EIX38" s="16"/>
      <c r="EIY38" s="16"/>
      <c r="EIZ38" s="16"/>
      <c r="EJA38" s="16"/>
      <c r="EJB38" s="16"/>
      <c r="EJC38" s="16"/>
      <c r="EJD38" s="16"/>
      <c r="EJE38" s="16"/>
      <c r="EJF38" s="16"/>
      <c r="EJG38" s="16"/>
      <c r="EJH38" s="16"/>
      <c r="EJI38" s="16"/>
      <c r="EJJ38" s="16"/>
      <c r="EJK38" s="16"/>
      <c r="EJL38" s="16"/>
      <c r="EJM38" s="16"/>
      <c r="EJN38" s="16"/>
      <c r="EJO38" s="16"/>
      <c r="EJP38" s="16"/>
      <c r="EJQ38" s="16"/>
      <c r="EJR38" s="16"/>
      <c r="EJS38" s="16"/>
      <c r="EJT38" s="16"/>
      <c r="EJU38" s="16"/>
      <c r="EJV38" s="16"/>
      <c r="EJW38" s="16"/>
      <c r="EJX38" s="16"/>
      <c r="EJY38" s="16"/>
      <c r="EJZ38" s="16"/>
      <c r="EKA38" s="16"/>
      <c r="EKB38" s="16"/>
      <c r="EKC38" s="16"/>
      <c r="EKD38" s="16"/>
      <c r="EKE38" s="16"/>
      <c r="EKF38" s="16"/>
      <c r="EKG38" s="16"/>
      <c r="EKH38" s="16"/>
      <c r="EKI38" s="16"/>
      <c r="EKJ38" s="16"/>
      <c r="EKK38" s="16"/>
      <c r="EKL38" s="16"/>
      <c r="EKM38" s="16"/>
      <c r="EKN38" s="16"/>
      <c r="EKO38" s="16"/>
      <c r="EKP38" s="16"/>
      <c r="EKQ38" s="16"/>
      <c r="EKR38" s="16"/>
      <c r="EKS38" s="16"/>
      <c r="EKT38" s="16"/>
      <c r="EKU38" s="16"/>
      <c r="EKV38" s="16"/>
      <c r="EKW38" s="16"/>
      <c r="EKX38" s="16"/>
      <c r="EKY38" s="16"/>
      <c r="EKZ38" s="16"/>
      <c r="ELA38" s="16"/>
      <c r="ELB38" s="16"/>
      <c r="ELC38" s="16"/>
      <c r="ELD38" s="16"/>
      <c r="ELE38" s="16"/>
      <c r="ELF38" s="16"/>
      <c r="ELG38" s="16"/>
      <c r="ELH38" s="16"/>
      <c r="ELI38" s="16"/>
      <c r="ELJ38" s="16"/>
      <c r="ELK38" s="16"/>
      <c r="ELL38" s="16"/>
      <c r="ELM38" s="16"/>
      <c r="ELN38" s="16"/>
      <c r="ELO38" s="16"/>
      <c r="ELP38" s="16"/>
      <c r="ELQ38" s="16"/>
      <c r="ELR38" s="16"/>
      <c r="ELS38" s="16"/>
      <c r="ELT38" s="16"/>
      <c r="ELU38" s="16"/>
      <c r="ELV38" s="16"/>
      <c r="ELW38" s="16"/>
      <c r="ELX38" s="16"/>
      <c r="ELY38" s="16"/>
      <c r="ELZ38" s="16"/>
      <c r="EMA38" s="16"/>
      <c r="EMB38" s="16"/>
      <c r="EMC38" s="16"/>
      <c r="EMD38" s="16"/>
      <c r="EME38" s="16"/>
      <c r="EMF38" s="16"/>
      <c r="EMG38" s="16"/>
      <c r="EMH38" s="16"/>
      <c r="EMI38" s="16"/>
      <c r="EMJ38" s="16"/>
      <c r="EMK38" s="16"/>
      <c r="EML38" s="16"/>
      <c r="EMM38" s="16"/>
      <c r="EMN38" s="16"/>
      <c r="EMO38" s="16"/>
      <c r="EMP38" s="16"/>
      <c r="EMQ38" s="16"/>
      <c r="EMR38" s="16"/>
      <c r="EMS38" s="16"/>
      <c r="EMT38" s="16"/>
      <c r="EMU38" s="16"/>
      <c r="EMV38" s="16"/>
      <c r="EMW38" s="16"/>
      <c r="EMX38" s="16"/>
      <c r="EMY38" s="16"/>
      <c r="EMZ38" s="16"/>
      <c r="ENA38" s="16"/>
      <c r="ENB38" s="16"/>
      <c r="ENC38" s="16"/>
      <c r="END38" s="16"/>
      <c r="ENE38" s="16"/>
      <c r="ENF38" s="16"/>
      <c r="ENG38" s="16"/>
      <c r="ENH38" s="16"/>
      <c r="ENI38" s="16"/>
      <c r="ENJ38" s="16"/>
      <c r="ENK38" s="16"/>
      <c r="ENL38" s="16"/>
      <c r="ENM38" s="16"/>
      <c r="ENN38" s="16"/>
      <c r="ENO38" s="16"/>
      <c r="ENP38" s="16"/>
      <c r="ENQ38" s="16"/>
      <c r="ENR38" s="16"/>
      <c r="ENS38" s="16"/>
      <c r="ENT38" s="16"/>
      <c r="ENU38" s="16"/>
      <c r="ENV38" s="16"/>
      <c r="ENW38" s="16"/>
      <c r="ENX38" s="16"/>
      <c r="ENY38" s="16"/>
      <c r="ENZ38" s="16"/>
      <c r="EOA38" s="16"/>
      <c r="EOB38" s="16"/>
      <c r="EOC38" s="16"/>
      <c r="EOD38" s="16"/>
      <c r="EOE38" s="16"/>
      <c r="EOF38" s="16"/>
      <c r="EOG38" s="16"/>
      <c r="EOH38" s="16"/>
      <c r="EOI38" s="16"/>
      <c r="EOJ38" s="16"/>
      <c r="EOK38" s="16"/>
      <c r="EOL38" s="16"/>
      <c r="EOM38" s="16"/>
      <c r="EON38" s="16"/>
      <c r="EOO38" s="16"/>
      <c r="EOP38" s="16"/>
      <c r="EOQ38" s="16"/>
      <c r="EOR38" s="16"/>
      <c r="EOS38" s="16"/>
      <c r="EOT38" s="16"/>
      <c r="EOU38" s="16"/>
      <c r="EOV38" s="16"/>
      <c r="EOW38" s="16"/>
      <c r="EOX38" s="16"/>
      <c r="EOY38" s="16"/>
      <c r="EOZ38" s="16"/>
      <c r="EPA38" s="16"/>
      <c r="EPB38" s="16"/>
      <c r="EPC38" s="16"/>
      <c r="EPD38" s="16"/>
      <c r="EPE38" s="16"/>
      <c r="EPF38" s="16"/>
      <c r="EPG38" s="16"/>
      <c r="EPH38" s="16"/>
      <c r="EPI38" s="16"/>
      <c r="EPJ38" s="16"/>
      <c r="EPK38" s="16"/>
      <c r="EPL38" s="16"/>
      <c r="EPM38" s="16"/>
      <c r="EPN38" s="16"/>
      <c r="EPO38" s="16"/>
      <c r="EPP38" s="16"/>
      <c r="EPQ38" s="16"/>
      <c r="EPR38" s="16"/>
      <c r="EPS38" s="16"/>
      <c r="EPT38" s="16"/>
      <c r="EPU38" s="16"/>
      <c r="EPV38" s="16"/>
      <c r="EPW38" s="16"/>
      <c r="EPX38" s="16"/>
      <c r="EPY38" s="16"/>
      <c r="EPZ38" s="16"/>
      <c r="EQA38" s="16"/>
      <c r="EQB38" s="16"/>
      <c r="EQC38" s="16"/>
      <c r="EQD38" s="16"/>
      <c r="EQE38" s="16"/>
      <c r="EQF38" s="16"/>
      <c r="EQG38" s="16"/>
      <c r="EQH38" s="16"/>
      <c r="EQI38" s="16"/>
      <c r="EQJ38" s="16"/>
      <c r="EQK38" s="16"/>
      <c r="EQL38" s="16"/>
      <c r="EQM38" s="16"/>
      <c r="EQN38" s="16"/>
      <c r="EQO38" s="16"/>
      <c r="EQP38" s="16"/>
      <c r="EQQ38" s="16"/>
      <c r="EQR38" s="16"/>
      <c r="EQS38" s="16"/>
      <c r="EQT38" s="16"/>
      <c r="EQU38" s="16"/>
      <c r="EQV38" s="16"/>
      <c r="EQW38" s="16"/>
      <c r="EQX38" s="16"/>
      <c r="EQY38" s="16"/>
      <c r="EQZ38" s="16"/>
      <c r="ERA38" s="16"/>
      <c r="ERB38" s="16"/>
      <c r="ERC38" s="16"/>
      <c r="ERD38" s="16"/>
      <c r="ERE38" s="16"/>
      <c r="ERF38" s="16"/>
      <c r="ERG38" s="16"/>
      <c r="ERH38" s="16"/>
      <c r="ERI38" s="16"/>
      <c r="ERJ38" s="16"/>
      <c r="ERK38" s="16"/>
      <c r="ERL38" s="16"/>
      <c r="ERM38" s="16"/>
      <c r="ERN38" s="16"/>
      <c r="ERO38" s="16"/>
      <c r="ERP38" s="16"/>
      <c r="ERQ38" s="16"/>
      <c r="ERR38" s="16"/>
      <c r="ERS38" s="16"/>
      <c r="ERT38" s="16"/>
      <c r="ERU38" s="16"/>
      <c r="ERV38" s="16"/>
      <c r="ERW38" s="16"/>
      <c r="ERX38" s="16"/>
      <c r="ERY38" s="16"/>
      <c r="ERZ38" s="16"/>
      <c r="ESA38" s="16"/>
      <c r="ESB38" s="16"/>
      <c r="ESC38" s="16"/>
      <c r="ESD38" s="16"/>
      <c r="ESE38" s="16"/>
      <c r="ESF38" s="16"/>
      <c r="ESG38" s="16"/>
      <c r="ESH38" s="16"/>
      <c r="ESI38" s="16"/>
      <c r="ESJ38" s="16"/>
      <c r="ESK38" s="16"/>
      <c r="ESL38" s="16"/>
      <c r="ESM38" s="16"/>
      <c r="ESN38" s="16"/>
      <c r="ESO38" s="16"/>
      <c r="ESP38" s="16"/>
      <c r="ESQ38" s="16"/>
      <c r="ESR38" s="16"/>
      <c r="ESS38" s="16"/>
      <c r="EST38" s="16"/>
      <c r="ESU38" s="16"/>
      <c r="ESV38" s="16"/>
      <c r="ESW38" s="16"/>
      <c r="ESX38" s="16"/>
      <c r="ESY38" s="16"/>
      <c r="ESZ38" s="16"/>
      <c r="ETA38" s="16"/>
      <c r="ETB38" s="16"/>
      <c r="ETC38" s="16"/>
      <c r="ETD38" s="16"/>
      <c r="ETE38" s="16"/>
      <c r="ETF38" s="16"/>
      <c r="ETG38" s="16"/>
      <c r="ETH38" s="16"/>
      <c r="ETI38" s="16"/>
      <c r="ETJ38" s="16"/>
      <c r="ETK38" s="16"/>
      <c r="ETL38" s="16"/>
      <c r="ETM38" s="16"/>
      <c r="ETN38" s="16"/>
      <c r="ETO38" s="16"/>
      <c r="ETP38" s="16"/>
      <c r="ETQ38" s="16"/>
      <c r="ETR38" s="16"/>
      <c r="ETS38" s="16"/>
      <c r="ETT38" s="16"/>
      <c r="ETU38" s="16"/>
      <c r="ETV38" s="16"/>
      <c r="ETW38" s="16"/>
      <c r="ETX38" s="16"/>
      <c r="ETY38" s="16"/>
      <c r="ETZ38" s="16"/>
      <c r="EUA38" s="16"/>
      <c r="EUB38" s="16"/>
      <c r="EUC38" s="16"/>
      <c r="EUD38" s="16"/>
      <c r="EUE38" s="16"/>
      <c r="EUF38" s="16"/>
      <c r="EUG38" s="16"/>
      <c r="EUH38" s="16"/>
      <c r="EUI38" s="16"/>
      <c r="EUJ38" s="16"/>
      <c r="EUK38" s="16"/>
      <c r="EUL38" s="16"/>
      <c r="EUM38" s="16"/>
      <c r="EUN38" s="16"/>
      <c r="EUO38" s="16"/>
      <c r="EUP38" s="16"/>
      <c r="EUQ38" s="16"/>
      <c r="EUR38" s="16"/>
      <c r="EUS38" s="16"/>
      <c r="EUT38" s="16"/>
      <c r="EUU38" s="16"/>
      <c r="EUV38" s="16"/>
      <c r="EUW38" s="16"/>
      <c r="EUX38" s="16"/>
      <c r="EUY38" s="16"/>
      <c r="EUZ38" s="16"/>
      <c r="EVA38" s="16"/>
      <c r="EVB38" s="16"/>
      <c r="EVC38" s="16"/>
      <c r="EVD38" s="16"/>
      <c r="EVE38" s="16"/>
      <c r="EVF38" s="16"/>
      <c r="EVG38" s="16"/>
      <c r="EVH38" s="16"/>
      <c r="EVI38" s="16"/>
      <c r="EVJ38" s="16"/>
      <c r="EVK38" s="16"/>
      <c r="EVL38" s="16"/>
      <c r="EVM38" s="16"/>
      <c r="EVN38" s="16"/>
      <c r="EVO38" s="16"/>
      <c r="EVP38" s="16"/>
      <c r="EVQ38" s="16"/>
      <c r="EVR38" s="16"/>
      <c r="EVS38" s="16"/>
      <c r="EVT38" s="16"/>
      <c r="EVU38" s="16"/>
      <c r="EVV38" s="16"/>
      <c r="EVW38" s="16"/>
      <c r="EVX38" s="16"/>
      <c r="EVY38" s="16"/>
      <c r="EVZ38" s="16"/>
      <c r="EWA38" s="16"/>
      <c r="EWB38" s="16"/>
      <c r="EWC38" s="16"/>
      <c r="EWD38" s="16"/>
      <c r="EWE38" s="16"/>
      <c r="EWF38" s="16"/>
      <c r="EWG38" s="16"/>
      <c r="EWH38" s="16"/>
      <c r="EWI38" s="16"/>
      <c r="EWJ38" s="16"/>
      <c r="EWK38" s="16"/>
      <c r="EWL38" s="16"/>
      <c r="EWM38" s="16"/>
      <c r="EWN38" s="16"/>
      <c r="EWO38" s="16"/>
      <c r="EWP38" s="16"/>
      <c r="EWQ38" s="16"/>
      <c r="EWR38" s="16"/>
      <c r="EWS38" s="16"/>
      <c r="EWT38" s="16"/>
      <c r="EWU38" s="16"/>
      <c r="EWV38" s="16"/>
      <c r="EWW38" s="16"/>
      <c r="EWX38" s="16"/>
      <c r="EWY38" s="16"/>
      <c r="EWZ38" s="16"/>
      <c r="EXA38" s="16"/>
      <c r="EXB38" s="16"/>
      <c r="EXC38" s="16"/>
      <c r="EXD38" s="16"/>
      <c r="EXE38" s="16"/>
      <c r="EXF38" s="16"/>
      <c r="EXG38" s="16"/>
      <c r="EXH38" s="16"/>
      <c r="EXI38" s="16"/>
      <c r="EXJ38" s="16"/>
      <c r="EXK38" s="16"/>
      <c r="EXL38" s="16"/>
      <c r="EXM38" s="16"/>
      <c r="EXN38" s="16"/>
      <c r="EXO38" s="16"/>
      <c r="EXP38" s="16"/>
      <c r="EXQ38" s="16"/>
      <c r="EXR38" s="16"/>
      <c r="EXS38" s="16"/>
      <c r="EXT38" s="16"/>
      <c r="EXU38" s="16"/>
      <c r="EXV38" s="16"/>
      <c r="EXW38" s="16"/>
      <c r="EXX38" s="16"/>
      <c r="EXY38" s="16"/>
      <c r="EXZ38" s="16"/>
      <c r="EYA38" s="16"/>
      <c r="EYB38" s="16"/>
      <c r="EYC38" s="16"/>
      <c r="EYD38" s="16"/>
      <c r="EYE38" s="16"/>
      <c r="EYF38" s="16"/>
      <c r="EYG38" s="16"/>
      <c r="EYH38" s="16"/>
      <c r="EYI38" s="16"/>
      <c r="EYJ38" s="16"/>
      <c r="EYK38" s="16"/>
      <c r="EYL38" s="16"/>
      <c r="EYM38" s="16"/>
      <c r="EYN38" s="16"/>
      <c r="EYO38" s="16"/>
      <c r="EYP38" s="16"/>
      <c r="EYQ38" s="16"/>
      <c r="EYR38" s="16"/>
      <c r="EYS38" s="16"/>
      <c r="EYT38" s="16"/>
      <c r="EYU38" s="16"/>
      <c r="EYV38" s="16"/>
      <c r="EYW38" s="16"/>
      <c r="EYX38" s="16"/>
      <c r="EYY38" s="16"/>
      <c r="EYZ38" s="16"/>
      <c r="EZA38" s="16"/>
      <c r="EZB38" s="16"/>
      <c r="EZC38" s="16"/>
      <c r="EZD38" s="16"/>
      <c r="EZE38" s="16"/>
      <c r="EZF38" s="16"/>
      <c r="EZG38" s="16"/>
      <c r="EZH38" s="16"/>
      <c r="EZI38" s="16"/>
      <c r="EZJ38" s="16"/>
      <c r="EZK38" s="16"/>
      <c r="EZL38" s="16"/>
      <c r="EZM38" s="16"/>
      <c r="EZN38" s="16"/>
      <c r="EZO38" s="16"/>
      <c r="EZP38" s="16"/>
      <c r="EZQ38" s="16"/>
      <c r="EZR38" s="16"/>
      <c r="EZS38" s="16"/>
      <c r="EZT38" s="16"/>
      <c r="EZU38" s="16"/>
      <c r="EZV38" s="16"/>
      <c r="EZW38" s="16"/>
      <c r="EZX38" s="16"/>
      <c r="EZY38" s="16"/>
      <c r="EZZ38" s="16"/>
      <c r="FAA38" s="16"/>
      <c r="FAB38" s="16"/>
      <c r="FAC38" s="16"/>
      <c r="FAD38" s="16"/>
      <c r="FAE38" s="16"/>
      <c r="FAF38" s="16"/>
      <c r="FAG38" s="16"/>
      <c r="FAH38" s="16"/>
      <c r="FAI38" s="16"/>
      <c r="FAJ38" s="16"/>
      <c r="FAK38" s="16"/>
      <c r="FAL38" s="16"/>
      <c r="FAM38" s="16"/>
      <c r="FAN38" s="16"/>
      <c r="FAO38" s="16"/>
      <c r="FAP38" s="16"/>
      <c r="FAQ38" s="16"/>
      <c r="FAR38" s="16"/>
      <c r="FAS38" s="16"/>
      <c r="FAT38" s="16"/>
      <c r="FAU38" s="16"/>
      <c r="FAV38" s="16"/>
      <c r="FAW38" s="16"/>
      <c r="FAX38" s="16"/>
      <c r="FAY38" s="16"/>
      <c r="FAZ38" s="16"/>
      <c r="FBA38" s="16"/>
      <c r="FBB38" s="16"/>
      <c r="FBC38" s="16"/>
      <c r="FBD38" s="16"/>
      <c r="FBE38" s="16"/>
      <c r="FBF38" s="16"/>
      <c r="FBG38" s="16"/>
      <c r="FBH38" s="16"/>
      <c r="FBI38" s="16"/>
      <c r="FBJ38" s="16"/>
      <c r="FBK38" s="16"/>
      <c r="FBL38" s="16"/>
      <c r="FBM38" s="16"/>
      <c r="FBN38" s="16"/>
      <c r="FBO38" s="16"/>
      <c r="FBP38" s="16"/>
      <c r="FBQ38" s="16"/>
      <c r="FBR38" s="16"/>
      <c r="FBS38" s="16"/>
      <c r="FBT38" s="16"/>
      <c r="FBU38" s="16"/>
      <c r="FBV38" s="16"/>
      <c r="FBW38" s="16"/>
      <c r="FBX38" s="16"/>
      <c r="FBY38" s="16"/>
      <c r="FBZ38" s="16"/>
      <c r="FCA38" s="16"/>
      <c r="FCB38" s="16"/>
      <c r="FCC38" s="16"/>
      <c r="FCD38" s="16"/>
      <c r="FCE38" s="16"/>
      <c r="FCF38" s="16"/>
      <c r="FCG38" s="16"/>
      <c r="FCH38" s="16"/>
      <c r="FCI38" s="16"/>
      <c r="FCJ38" s="16"/>
      <c r="FCK38" s="16"/>
      <c r="FCL38" s="16"/>
      <c r="FCM38" s="16"/>
      <c r="FCN38" s="16"/>
      <c r="FCO38" s="16"/>
      <c r="FCP38" s="16"/>
      <c r="FCQ38" s="16"/>
      <c r="FCR38" s="16"/>
      <c r="FCS38" s="16"/>
      <c r="FCT38" s="16"/>
      <c r="FCU38" s="16"/>
      <c r="FCV38" s="16"/>
      <c r="FCW38" s="16"/>
      <c r="FCX38" s="16"/>
      <c r="FCY38" s="16"/>
      <c r="FCZ38" s="16"/>
      <c r="FDA38" s="16"/>
      <c r="FDB38" s="16"/>
      <c r="FDC38" s="16"/>
      <c r="FDD38" s="16"/>
      <c r="FDE38" s="16"/>
      <c r="FDF38" s="16"/>
      <c r="FDG38" s="16"/>
      <c r="FDH38" s="16"/>
      <c r="FDI38" s="16"/>
      <c r="FDJ38" s="16"/>
      <c r="FDK38" s="16"/>
      <c r="FDL38" s="16"/>
      <c r="FDM38" s="16"/>
      <c r="FDN38" s="16"/>
      <c r="FDO38" s="16"/>
      <c r="FDP38" s="16"/>
      <c r="FDQ38" s="16"/>
      <c r="FDR38" s="16"/>
      <c r="FDS38" s="16"/>
      <c r="FDT38" s="16"/>
      <c r="FDU38" s="16"/>
      <c r="FDV38" s="16"/>
      <c r="FDW38" s="16"/>
      <c r="FDX38" s="16"/>
      <c r="FDY38" s="16"/>
      <c r="FDZ38" s="16"/>
      <c r="FEA38" s="16"/>
      <c r="FEB38" s="16"/>
      <c r="FEC38" s="16"/>
      <c r="FED38" s="16"/>
      <c r="FEE38" s="16"/>
      <c r="FEF38" s="16"/>
      <c r="FEG38" s="16"/>
      <c r="FEH38" s="16"/>
      <c r="FEI38" s="16"/>
      <c r="FEJ38" s="16"/>
      <c r="FEK38" s="16"/>
      <c r="FEL38" s="16"/>
      <c r="FEM38" s="16"/>
      <c r="FEN38" s="16"/>
      <c r="FEO38" s="16"/>
      <c r="FEP38" s="16"/>
      <c r="FEQ38" s="16"/>
      <c r="FER38" s="16"/>
      <c r="FES38" s="16"/>
      <c r="FET38" s="16"/>
      <c r="FEU38" s="16"/>
      <c r="FEV38" s="16"/>
      <c r="FEW38" s="16"/>
      <c r="FEX38" s="16"/>
      <c r="FEY38" s="16"/>
      <c r="FEZ38" s="16"/>
      <c r="FFA38" s="16"/>
      <c r="FFB38" s="16"/>
      <c r="FFC38" s="16"/>
      <c r="FFD38" s="16"/>
      <c r="FFE38" s="16"/>
      <c r="FFF38" s="16"/>
      <c r="FFG38" s="16"/>
      <c r="FFH38" s="16"/>
      <c r="FFI38" s="16"/>
      <c r="FFJ38" s="16"/>
      <c r="FFK38" s="16"/>
      <c r="FFL38" s="16"/>
      <c r="FFM38" s="16"/>
      <c r="FFN38" s="16"/>
      <c r="FFO38" s="16"/>
      <c r="FFP38" s="16"/>
      <c r="FFQ38" s="16"/>
      <c r="FFR38" s="16"/>
      <c r="FFS38" s="16"/>
      <c r="FFT38" s="16"/>
      <c r="FFU38" s="16"/>
      <c r="FFV38" s="16"/>
      <c r="FFW38" s="16"/>
      <c r="FFX38" s="16"/>
      <c r="FFY38" s="16"/>
      <c r="FFZ38" s="16"/>
      <c r="FGA38" s="16"/>
      <c r="FGB38" s="16"/>
      <c r="FGC38" s="16"/>
      <c r="FGD38" s="16"/>
      <c r="FGE38" s="16"/>
      <c r="FGF38" s="16"/>
      <c r="FGG38" s="16"/>
      <c r="FGH38" s="16"/>
      <c r="FGI38" s="16"/>
      <c r="FGJ38" s="16"/>
      <c r="FGK38" s="16"/>
      <c r="FGL38" s="16"/>
      <c r="FGM38" s="16"/>
      <c r="FGN38" s="16"/>
      <c r="FGO38" s="16"/>
      <c r="FGP38" s="16"/>
      <c r="FGQ38" s="16"/>
      <c r="FGR38" s="16"/>
      <c r="FGS38" s="16"/>
      <c r="FGT38" s="16"/>
      <c r="FGU38" s="16"/>
      <c r="FGV38" s="16"/>
      <c r="FGW38" s="16"/>
      <c r="FGX38" s="16"/>
      <c r="FGY38" s="16"/>
      <c r="FGZ38" s="16"/>
      <c r="FHA38" s="16"/>
      <c r="FHB38" s="16"/>
      <c r="FHC38" s="16"/>
      <c r="FHD38" s="16"/>
      <c r="FHE38" s="16"/>
      <c r="FHF38" s="16"/>
      <c r="FHG38" s="16"/>
      <c r="FHH38" s="16"/>
      <c r="FHI38" s="16"/>
      <c r="FHJ38" s="16"/>
      <c r="FHK38" s="16"/>
      <c r="FHL38" s="16"/>
      <c r="FHM38" s="16"/>
      <c r="FHN38" s="16"/>
      <c r="FHO38" s="16"/>
      <c r="FHP38" s="16"/>
      <c r="FHQ38" s="16"/>
      <c r="FHR38" s="16"/>
      <c r="FHS38" s="16"/>
      <c r="FHT38" s="16"/>
      <c r="FHU38" s="16"/>
      <c r="FHV38" s="16"/>
      <c r="FHW38" s="16"/>
      <c r="FHX38" s="16"/>
      <c r="FHY38" s="16"/>
      <c r="FHZ38" s="16"/>
      <c r="FIA38" s="16"/>
      <c r="FIB38" s="16"/>
      <c r="FIC38" s="16"/>
      <c r="FID38" s="16"/>
      <c r="FIE38" s="16"/>
      <c r="FIF38" s="16"/>
      <c r="FIG38" s="16"/>
      <c r="FIH38" s="16"/>
      <c r="FII38" s="16"/>
      <c r="FIJ38" s="16"/>
      <c r="FIK38" s="16"/>
      <c r="FIL38" s="16"/>
      <c r="FIM38" s="16"/>
      <c r="FIN38" s="16"/>
      <c r="FIO38" s="16"/>
      <c r="FIP38" s="16"/>
      <c r="FIQ38" s="16"/>
      <c r="FIR38" s="16"/>
      <c r="FIS38" s="16"/>
      <c r="FIT38" s="16"/>
      <c r="FIU38" s="16"/>
      <c r="FIV38" s="16"/>
      <c r="FIW38" s="16"/>
      <c r="FIX38" s="16"/>
      <c r="FIY38" s="16"/>
      <c r="FIZ38" s="16"/>
      <c r="FJA38" s="16"/>
      <c r="FJB38" s="16"/>
      <c r="FJC38" s="16"/>
      <c r="FJD38" s="16"/>
      <c r="FJE38" s="16"/>
      <c r="FJF38" s="16"/>
      <c r="FJG38" s="16"/>
      <c r="FJH38" s="16"/>
      <c r="FJI38" s="16"/>
      <c r="FJJ38" s="16"/>
      <c r="FJK38" s="16"/>
      <c r="FJL38" s="16"/>
      <c r="FJM38" s="16"/>
      <c r="FJN38" s="16"/>
      <c r="FJO38" s="16"/>
      <c r="FJP38" s="16"/>
      <c r="FJQ38" s="16"/>
      <c r="FJR38" s="16"/>
      <c r="FJS38" s="16"/>
      <c r="FJT38" s="16"/>
      <c r="FJU38" s="16"/>
      <c r="FJV38" s="16"/>
      <c r="FJW38" s="16"/>
      <c r="FJX38" s="16"/>
      <c r="FJY38" s="16"/>
      <c r="FJZ38" s="16"/>
      <c r="FKA38" s="16"/>
      <c r="FKB38" s="16"/>
      <c r="FKC38" s="16"/>
      <c r="FKD38" s="16"/>
      <c r="FKE38" s="16"/>
      <c r="FKF38" s="16"/>
      <c r="FKG38" s="16"/>
      <c r="FKH38" s="16"/>
      <c r="FKI38" s="16"/>
      <c r="FKJ38" s="16"/>
      <c r="FKK38" s="16"/>
      <c r="FKL38" s="16"/>
      <c r="FKM38" s="16"/>
      <c r="FKN38" s="16"/>
      <c r="FKO38" s="16"/>
      <c r="FKP38" s="16"/>
      <c r="FKQ38" s="16"/>
      <c r="FKR38" s="16"/>
      <c r="FKS38" s="16"/>
      <c r="FKT38" s="16"/>
      <c r="FKU38" s="16"/>
      <c r="FKV38" s="16"/>
      <c r="FKW38" s="16"/>
      <c r="FKX38" s="16"/>
      <c r="FKY38" s="16"/>
      <c r="FKZ38" s="16"/>
      <c r="FLA38" s="16"/>
      <c r="FLB38" s="16"/>
      <c r="FLC38" s="16"/>
      <c r="FLD38" s="16"/>
      <c r="FLE38" s="16"/>
      <c r="FLF38" s="16"/>
      <c r="FLG38" s="16"/>
      <c r="FLH38" s="16"/>
      <c r="FLI38" s="16"/>
      <c r="FLJ38" s="16"/>
      <c r="FLK38" s="16"/>
      <c r="FLL38" s="16"/>
      <c r="FLM38" s="16"/>
      <c r="FLN38" s="16"/>
      <c r="FLO38" s="16"/>
      <c r="FLP38" s="16"/>
      <c r="FLQ38" s="16"/>
      <c r="FLR38" s="16"/>
      <c r="FLS38" s="16"/>
      <c r="FLT38" s="16"/>
      <c r="FLU38" s="16"/>
      <c r="FLV38" s="16"/>
      <c r="FLW38" s="16"/>
      <c r="FLX38" s="16"/>
      <c r="FLY38" s="16"/>
      <c r="FLZ38" s="16"/>
      <c r="FMA38" s="16"/>
      <c r="FMB38" s="16"/>
      <c r="FMC38" s="16"/>
      <c r="FMD38" s="16"/>
      <c r="FME38" s="16"/>
      <c r="FMF38" s="16"/>
      <c r="FMG38" s="16"/>
      <c r="FMH38" s="16"/>
      <c r="FMI38" s="16"/>
      <c r="FMJ38" s="16"/>
      <c r="FMK38" s="16"/>
      <c r="FML38" s="16"/>
      <c r="FMM38" s="16"/>
      <c r="FMN38" s="16"/>
      <c r="FMO38" s="16"/>
      <c r="FMP38" s="16"/>
      <c r="FMQ38" s="16"/>
      <c r="FMR38" s="16"/>
      <c r="FMS38" s="16"/>
      <c r="FMT38" s="16"/>
      <c r="FMU38" s="16"/>
      <c r="FMV38" s="16"/>
      <c r="FMW38" s="16"/>
      <c r="FMX38" s="16"/>
      <c r="FMY38" s="16"/>
      <c r="FMZ38" s="16"/>
      <c r="FNA38" s="16"/>
      <c r="FNB38" s="16"/>
      <c r="FNC38" s="16"/>
      <c r="FND38" s="16"/>
      <c r="FNE38" s="16"/>
      <c r="FNF38" s="16"/>
      <c r="FNG38" s="16"/>
      <c r="FNH38" s="16"/>
      <c r="FNI38" s="16"/>
      <c r="FNJ38" s="16"/>
      <c r="FNK38" s="16"/>
      <c r="FNL38" s="16"/>
      <c r="FNM38" s="16"/>
      <c r="FNN38" s="16"/>
      <c r="FNO38" s="16"/>
      <c r="FNP38" s="16"/>
      <c r="FNQ38" s="16"/>
      <c r="FNR38" s="16"/>
      <c r="FNS38" s="16"/>
      <c r="FNT38" s="16"/>
      <c r="FNU38" s="16"/>
      <c r="FNV38" s="16"/>
      <c r="FNW38" s="16"/>
      <c r="FNX38" s="16"/>
      <c r="FNY38" s="16"/>
      <c r="FNZ38" s="16"/>
      <c r="FOA38" s="16"/>
      <c r="FOB38" s="16"/>
      <c r="FOC38" s="16"/>
      <c r="FOD38" s="16"/>
      <c r="FOE38" s="16"/>
      <c r="FOF38" s="16"/>
      <c r="FOG38" s="16"/>
      <c r="FOH38" s="16"/>
      <c r="FOI38" s="16"/>
      <c r="FOJ38" s="16"/>
      <c r="FOK38" s="16"/>
      <c r="FOL38" s="16"/>
      <c r="FOM38" s="16"/>
      <c r="FON38" s="16"/>
      <c r="FOO38" s="16"/>
      <c r="FOP38" s="16"/>
      <c r="FOQ38" s="16"/>
      <c r="FOR38" s="16"/>
      <c r="FOS38" s="16"/>
      <c r="FOT38" s="16"/>
      <c r="FOU38" s="16"/>
      <c r="FOV38" s="16"/>
      <c r="FOW38" s="16"/>
      <c r="FOX38" s="16"/>
      <c r="FOY38" s="16"/>
      <c r="FOZ38" s="16"/>
      <c r="FPA38" s="16"/>
      <c r="FPB38" s="16"/>
      <c r="FPC38" s="16"/>
      <c r="FPD38" s="16"/>
      <c r="FPE38" s="16"/>
      <c r="FPF38" s="16"/>
      <c r="FPG38" s="16"/>
      <c r="FPH38" s="16"/>
      <c r="FPI38" s="16"/>
      <c r="FPJ38" s="16"/>
      <c r="FPK38" s="16"/>
      <c r="FPL38" s="16"/>
      <c r="FPM38" s="16"/>
      <c r="FPN38" s="16"/>
      <c r="FPO38" s="16"/>
      <c r="FPP38" s="16"/>
      <c r="FPQ38" s="16"/>
      <c r="FPR38" s="16"/>
      <c r="FPS38" s="16"/>
      <c r="FPT38" s="16"/>
      <c r="FPU38" s="16"/>
      <c r="FPV38" s="16"/>
      <c r="FPW38" s="16"/>
      <c r="FPX38" s="16"/>
      <c r="FPY38" s="16"/>
      <c r="FPZ38" s="16"/>
      <c r="FQA38" s="16"/>
      <c r="FQB38" s="16"/>
      <c r="FQC38" s="16"/>
      <c r="FQD38" s="16"/>
      <c r="FQE38" s="16"/>
      <c r="FQF38" s="16"/>
      <c r="FQG38" s="16"/>
      <c r="FQH38" s="16"/>
      <c r="FQI38" s="16"/>
      <c r="FQJ38" s="16"/>
      <c r="FQK38" s="16"/>
      <c r="FQL38" s="16"/>
      <c r="FQM38" s="16"/>
      <c r="FQN38" s="16"/>
      <c r="FQO38" s="16"/>
      <c r="FQP38" s="16"/>
      <c r="FQQ38" s="16"/>
      <c r="FQR38" s="16"/>
      <c r="FQS38" s="16"/>
      <c r="FQT38" s="16"/>
      <c r="FQU38" s="16"/>
      <c r="FQV38" s="16"/>
      <c r="FQW38" s="16"/>
      <c r="FQX38" s="16"/>
      <c r="FQY38" s="16"/>
      <c r="FQZ38" s="16"/>
      <c r="FRA38" s="16"/>
      <c r="FRB38" s="16"/>
      <c r="FRC38" s="16"/>
      <c r="FRD38" s="16"/>
      <c r="FRE38" s="16"/>
      <c r="FRF38" s="16"/>
      <c r="FRG38" s="16"/>
      <c r="FRH38" s="16"/>
      <c r="FRI38" s="16"/>
      <c r="FRJ38" s="16"/>
      <c r="FRK38" s="16"/>
      <c r="FRL38" s="16"/>
      <c r="FRM38" s="16"/>
      <c r="FRN38" s="16"/>
      <c r="FRO38" s="16"/>
      <c r="FRP38" s="16"/>
      <c r="FRQ38" s="16"/>
      <c r="FRR38" s="16"/>
      <c r="FRS38" s="16"/>
      <c r="FRT38" s="16"/>
      <c r="FRU38" s="16"/>
      <c r="FRV38" s="16"/>
      <c r="FRW38" s="16"/>
      <c r="FRX38" s="16"/>
      <c r="FRY38" s="16"/>
      <c r="FRZ38" s="16"/>
      <c r="FSA38" s="16"/>
      <c r="FSB38" s="16"/>
      <c r="FSC38" s="16"/>
      <c r="FSD38" s="16"/>
      <c r="FSE38" s="16"/>
      <c r="FSF38" s="16"/>
      <c r="FSG38" s="16"/>
      <c r="FSH38" s="16"/>
      <c r="FSI38" s="16"/>
      <c r="FSJ38" s="16"/>
      <c r="FSK38" s="16"/>
      <c r="FSL38" s="16"/>
      <c r="FSM38" s="16"/>
      <c r="FSN38" s="16"/>
      <c r="FSO38" s="16"/>
      <c r="FSP38" s="16"/>
      <c r="FSQ38" s="16"/>
      <c r="FSR38" s="16"/>
      <c r="FSS38" s="16"/>
      <c r="FST38" s="16"/>
      <c r="FSU38" s="16"/>
      <c r="FSV38" s="16"/>
      <c r="FSW38" s="16"/>
      <c r="FSX38" s="16"/>
      <c r="FSY38" s="16"/>
      <c r="FSZ38" s="16"/>
      <c r="FTA38" s="16"/>
      <c r="FTB38" s="16"/>
      <c r="FTC38" s="16"/>
      <c r="FTD38" s="16"/>
      <c r="FTE38" s="16"/>
      <c r="FTF38" s="16"/>
      <c r="FTG38" s="16"/>
      <c r="FTH38" s="16"/>
      <c r="FTI38" s="16"/>
      <c r="FTJ38" s="16"/>
      <c r="FTK38" s="16"/>
      <c r="FTL38" s="16"/>
      <c r="FTM38" s="16"/>
      <c r="FTN38" s="16"/>
      <c r="FTO38" s="16"/>
      <c r="FTP38" s="16"/>
      <c r="FTQ38" s="16"/>
      <c r="FTR38" s="16"/>
      <c r="FTS38" s="16"/>
      <c r="FTT38" s="16"/>
      <c r="FTU38" s="16"/>
      <c r="FTV38" s="16"/>
      <c r="FTW38" s="16"/>
      <c r="FTX38" s="16"/>
      <c r="FTY38" s="16"/>
      <c r="FTZ38" s="16"/>
      <c r="FUA38" s="16"/>
      <c r="FUB38" s="16"/>
      <c r="FUC38" s="16"/>
      <c r="FUD38" s="16"/>
      <c r="FUE38" s="16"/>
      <c r="FUF38" s="16"/>
      <c r="FUG38" s="16"/>
      <c r="FUH38" s="16"/>
      <c r="FUI38" s="16"/>
      <c r="FUJ38" s="16"/>
      <c r="FUK38" s="16"/>
      <c r="FUL38" s="16"/>
      <c r="FUM38" s="16"/>
      <c r="FUN38" s="16"/>
      <c r="FUO38" s="16"/>
      <c r="FUP38" s="16"/>
      <c r="FUQ38" s="16"/>
      <c r="FUR38" s="16"/>
      <c r="FUS38" s="16"/>
      <c r="FUT38" s="16"/>
      <c r="FUU38" s="16"/>
      <c r="FUV38" s="16"/>
      <c r="FUW38" s="16"/>
      <c r="FUX38" s="16"/>
      <c r="FUY38" s="16"/>
      <c r="FUZ38" s="16"/>
      <c r="FVA38" s="16"/>
      <c r="FVB38" s="16"/>
      <c r="FVC38" s="16"/>
      <c r="FVD38" s="16"/>
      <c r="FVE38" s="16"/>
      <c r="FVF38" s="16"/>
      <c r="FVG38" s="16"/>
      <c r="FVH38" s="16"/>
      <c r="FVI38" s="16"/>
      <c r="FVJ38" s="16"/>
      <c r="FVK38" s="16"/>
      <c r="FVL38" s="16"/>
      <c r="FVM38" s="16"/>
      <c r="FVN38" s="16"/>
      <c r="FVO38" s="16"/>
      <c r="FVP38" s="16"/>
      <c r="FVQ38" s="16"/>
      <c r="FVR38" s="16"/>
      <c r="FVS38" s="16"/>
      <c r="FVT38" s="16"/>
      <c r="FVU38" s="16"/>
      <c r="FVV38" s="16"/>
      <c r="FVW38" s="16"/>
      <c r="FVX38" s="16"/>
      <c r="FVY38" s="16"/>
      <c r="FVZ38" s="16"/>
      <c r="FWA38" s="16"/>
      <c r="FWB38" s="16"/>
      <c r="FWC38" s="16"/>
      <c r="FWD38" s="16"/>
      <c r="FWE38" s="16"/>
      <c r="FWF38" s="16"/>
      <c r="FWG38" s="16"/>
      <c r="FWH38" s="16"/>
      <c r="FWI38" s="16"/>
      <c r="FWJ38" s="16"/>
      <c r="FWK38" s="16"/>
      <c r="FWL38" s="16"/>
      <c r="FWM38" s="16"/>
      <c r="FWN38" s="16"/>
      <c r="FWO38" s="16"/>
      <c r="FWP38" s="16"/>
      <c r="FWQ38" s="16"/>
      <c r="FWR38" s="16"/>
      <c r="FWS38" s="16"/>
      <c r="FWT38" s="16"/>
      <c r="FWU38" s="16"/>
      <c r="FWV38" s="16"/>
      <c r="FWW38" s="16"/>
      <c r="FWX38" s="16"/>
      <c r="FWY38" s="16"/>
      <c r="FWZ38" s="16"/>
      <c r="FXA38" s="16"/>
      <c r="FXB38" s="16"/>
      <c r="FXC38" s="16"/>
      <c r="FXD38" s="16"/>
      <c r="FXE38" s="16"/>
      <c r="FXF38" s="16"/>
      <c r="FXG38" s="16"/>
      <c r="FXH38" s="16"/>
      <c r="FXI38" s="16"/>
      <c r="FXJ38" s="16"/>
      <c r="FXK38" s="16"/>
      <c r="FXL38" s="16"/>
      <c r="FXM38" s="16"/>
      <c r="FXN38" s="16"/>
      <c r="FXO38" s="16"/>
      <c r="FXP38" s="16"/>
      <c r="FXQ38" s="16"/>
      <c r="FXR38" s="16"/>
      <c r="FXS38" s="16"/>
      <c r="FXT38" s="16"/>
      <c r="FXU38" s="16"/>
      <c r="FXV38" s="16"/>
      <c r="FXW38" s="16"/>
      <c r="FXX38" s="16"/>
      <c r="FXY38" s="16"/>
      <c r="FXZ38" s="16"/>
      <c r="FYA38" s="16"/>
      <c r="FYB38" s="16"/>
      <c r="FYC38" s="16"/>
      <c r="FYD38" s="16"/>
      <c r="FYE38" s="16"/>
      <c r="FYF38" s="16"/>
      <c r="FYG38" s="16"/>
      <c r="FYH38" s="16"/>
      <c r="FYI38" s="16"/>
      <c r="FYJ38" s="16"/>
      <c r="FYK38" s="16"/>
      <c r="FYL38" s="16"/>
      <c r="FYM38" s="16"/>
      <c r="FYN38" s="16"/>
      <c r="FYO38" s="16"/>
      <c r="FYP38" s="16"/>
      <c r="FYQ38" s="16"/>
      <c r="FYR38" s="16"/>
      <c r="FYS38" s="16"/>
      <c r="FYT38" s="16"/>
      <c r="FYU38" s="16"/>
      <c r="FYV38" s="16"/>
      <c r="FYW38" s="16"/>
      <c r="FYX38" s="16"/>
      <c r="FYY38" s="16"/>
      <c r="FYZ38" s="16"/>
      <c r="FZA38" s="16"/>
      <c r="FZB38" s="16"/>
      <c r="FZC38" s="16"/>
      <c r="FZD38" s="16"/>
      <c r="FZE38" s="16"/>
      <c r="FZF38" s="16"/>
      <c r="FZG38" s="16"/>
      <c r="FZH38" s="16"/>
      <c r="FZI38" s="16"/>
      <c r="FZJ38" s="16"/>
      <c r="FZK38" s="16"/>
      <c r="FZL38" s="16"/>
      <c r="FZM38" s="16"/>
      <c r="FZN38" s="16"/>
      <c r="FZO38" s="16"/>
      <c r="FZP38" s="16"/>
      <c r="FZQ38" s="16"/>
      <c r="FZR38" s="16"/>
      <c r="FZS38" s="16"/>
      <c r="FZT38" s="16"/>
      <c r="FZU38" s="16"/>
      <c r="FZV38" s="16"/>
      <c r="FZW38" s="16"/>
      <c r="FZX38" s="16"/>
      <c r="FZY38" s="16"/>
      <c r="FZZ38" s="16"/>
      <c r="GAA38" s="16"/>
      <c r="GAB38" s="16"/>
      <c r="GAC38" s="16"/>
      <c r="GAD38" s="16"/>
      <c r="GAE38" s="16"/>
      <c r="GAF38" s="16"/>
      <c r="GAG38" s="16"/>
      <c r="GAH38" s="16"/>
      <c r="GAI38" s="16"/>
      <c r="GAJ38" s="16"/>
      <c r="GAK38" s="16"/>
      <c r="GAL38" s="16"/>
      <c r="GAM38" s="16"/>
      <c r="GAN38" s="16"/>
      <c r="GAO38" s="16"/>
      <c r="GAP38" s="16"/>
      <c r="GAQ38" s="16"/>
      <c r="GAR38" s="16"/>
      <c r="GAS38" s="16"/>
      <c r="GAT38" s="16"/>
      <c r="GAU38" s="16"/>
      <c r="GAV38" s="16"/>
      <c r="GAW38" s="16"/>
      <c r="GAX38" s="16"/>
      <c r="GAY38" s="16"/>
      <c r="GAZ38" s="16"/>
      <c r="GBA38" s="16"/>
      <c r="GBB38" s="16"/>
      <c r="GBC38" s="16"/>
      <c r="GBD38" s="16"/>
      <c r="GBE38" s="16"/>
      <c r="GBF38" s="16"/>
      <c r="GBG38" s="16"/>
      <c r="GBH38" s="16"/>
      <c r="GBI38" s="16"/>
      <c r="GBJ38" s="16"/>
      <c r="GBK38" s="16"/>
      <c r="GBL38" s="16"/>
      <c r="GBM38" s="16"/>
      <c r="GBN38" s="16"/>
      <c r="GBO38" s="16"/>
      <c r="GBP38" s="16"/>
      <c r="GBQ38" s="16"/>
      <c r="GBR38" s="16"/>
      <c r="GBS38" s="16"/>
      <c r="GBT38" s="16"/>
      <c r="GBU38" s="16"/>
      <c r="GBV38" s="16"/>
      <c r="GBW38" s="16"/>
      <c r="GBX38" s="16"/>
      <c r="GBY38" s="16"/>
      <c r="GBZ38" s="16"/>
      <c r="GCA38" s="16"/>
      <c r="GCB38" s="16"/>
      <c r="GCC38" s="16"/>
      <c r="GCD38" s="16"/>
      <c r="GCE38" s="16"/>
      <c r="GCF38" s="16"/>
      <c r="GCG38" s="16"/>
      <c r="GCH38" s="16"/>
      <c r="GCI38" s="16"/>
      <c r="GCJ38" s="16"/>
      <c r="GCK38" s="16"/>
      <c r="GCL38" s="16"/>
      <c r="GCM38" s="16"/>
      <c r="GCN38" s="16"/>
      <c r="GCO38" s="16"/>
      <c r="GCP38" s="16"/>
      <c r="GCQ38" s="16"/>
      <c r="GCR38" s="16"/>
      <c r="GCS38" s="16"/>
      <c r="GCT38" s="16"/>
      <c r="GCU38" s="16"/>
      <c r="GCV38" s="16"/>
      <c r="GCW38" s="16"/>
      <c r="GCX38" s="16"/>
      <c r="GCY38" s="16"/>
      <c r="GCZ38" s="16"/>
      <c r="GDA38" s="16"/>
      <c r="GDB38" s="16"/>
      <c r="GDC38" s="16"/>
      <c r="GDD38" s="16"/>
      <c r="GDE38" s="16"/>
      <c r="GDF38" s="16"/>
      <c r="GDG38" s="16"/>
      <c r="GDH38" s="16"/>
      <c r="GDI38" s="16"/>
      <c r="GDJ38" s="16"/>
      <c r="GDK38" s="16"/>
      <c r="GDL38" s="16"/>
      <c r="GDM38" s="16"/>
      <c r="GDN38" s="16"/>
      <c r="GDO38" s="16"/>
      <c r="GDP38" s="16"/>
      <c r="GDQ38" s="16"/>
      <c r="GDR38" s="16"/>
      <c r="GDS38" s="16"/>
      <c r="GDT38" s="16"/>
      <c r="GDU38" s="16"/>
      <c r="GDV38" s="16"/>
      <c r="GDW38" s="16"/>
      <c r="GDX38" s="16"/>
      <c r="GDY38" s="16"/>
      <c r="GDZ38" s="16"/>
      <c r="GEA38" s="16"/>
      <c r="GEB38" s="16"/>
      <c r="GEC38" s="16"/>
      <c r="GED38" s="16"/>
      <c r="GEE38" s="16"/>
      <c r="GEF38" s="16"/>
      <c r="GEG38" s="16"/>
      <c r="GEH38" s="16"/>
      <c r="GEI38" s="16"/>
      <c r="GEJ38" s="16"/>
      <c r="GEK38" s="16"/>
      <c r="GEL38" s="16"/>
      <c r="GEM38" s="16"/>
      <c r="GEN38" s="16"/>
      <c r="GEO38" s="16"/>
      <c r="GEP38" s="16"/>
      <c r="GEQ38" s="16"/>
      <c r="GER38" s="16"/>
      <c r="GES38" s="16"/>
      <c r="GET38" s="16"/>
      <c r="GEU38" s="16"/>
      <c r="GEV38" s="16"/>
      <c r="GEW38" s="16"/>
      <c r="GEX38" s="16"/>
      <c r="GEY38" s="16"/>
      <c r="GEZ38" s="16"/>
      <c r="GFA38" s="16"/>
      <c r="GFB38" s="16"/>
      <c r="GFC38" s="16"/>
      <c r="GFD38" s="16"/>
      <c r="GFE38" s="16"/>
      <c r="GFF38" s="16"/>
      <c r="GFG38" s="16"/>
      <c r="GFH38" s="16"/>
      <c r="GFI38" s="16"/>
      <c r="GFJ38" s="16"/>
      <c r="GFK38" s="16"/>
      <c r="GFL38" s="16"/>
      <c r="GFM38" s="16"/>
      <c r="GFN38" s="16"/>
      <c r="GFO38" s="16"/>
      <c r="GFP38" s="16"/>
      <c r="GFQ38" s="16"/>
      <c r="GFR38" s="16"/>
      <c r="GFS38" s="16"/>
      <c r="GFT38" s="16"/>
      <c r="GFU38" s="16"/>
      <c r="GFV38" s="16"/>
      <c r="GFW38" s="16"/>
      <c r="GFX38" s="16"/>
      <c r="GFY38" s="16"/>
      <c r="GFZ38" s="16"/>
      <c r="GGA38" s="16"/>
      <c r="GGB38" s="16"/>
      <c r="GGC38" s="16"/>
      <c r="GGD38" s="16"/>
      <c r="GGE38" s="16"/>
      <c r="GGF38" s="16"/>
      <c r="GGG38" s="16"/>
      <c r="GGH38" s="16"/>
      <c r="GGI38" s="16"/>
      <c r="GGJ38" s="16"/>
      <c r="GGK38" s="16"/>
      <c r="GGL38" s="16"/>
      <c r="GGM38" s="16"/>
      <c r="GGN38" s="16"/>
      <c r="GGO38" s="16"/>
      <c r="GGP38" s="16"/>
      <c r="GGQ38" s="16"/>
      <c r="GGR38" s="16"/>
      <c r="GGS38" s="16"/>
      <c r="GGT38" s="16"/>
      <c r="GGU38" s="16"/>
      <c r="GGV38" s="16"/>
      <c r="GGW38" s="16"/>
      <c r="GGX38" s="16"/>
      <c r="GGY38" s="16"/>
      <c r="GGZ38" s="16"/>
      <c r="GHA38" s="16"/>
      <c r="GHB38" s="16"/>
      <c r="GHC38" s="16"/>
      <c r="GHD38" s="16"/>
      <c r="GHE38" s="16"/>
      <c r="GHF38" s="16"/>
      <c r="GHG38" s="16"/>
      <c r="GHH38" s="16"/>
      <c r="GHI38" s="16"/>
      <c r="GHJ38" s="16"/>
      <c r="GHK38" s="16"/>
      <c r="GHL38" s="16"/>
      <c r="GHM38" s="16"/>
      <c r="GHN38" s="16"/>
      <c r="GHO38" s="16"/>
      <c r="GHP38" s="16"/>
      <c r="GHQ38" s="16"/>
      <c r="GHR38" s="16"/>
      <c r="GHS38" s="16"/>
      <c r="GHT38" s="16"/>
      <c r="GHU38" s="16"/>
      <c r="GHV38" s="16"/>
      <c r="GHW38" s="16"/>
      <c r="GHX38" s="16"/>
      <c r="GHY38" s="16"/>
      <c r="GHZ38" s="16"/>
      <c r="GIA38" s="16"/>
      <c r="GIB38" s="16"/>
      <c r="GIC38" s="16"/>
      <c r="GID38" s="16"/>
      <c r="GIE38" s="16"/>
      <c r="GIF38" s="16"/>
      <c r="GIG38" s="16"/>
      <c r="GIH38" s="16"/>
      <c r="GII38" s="16"/>
      <c r="GIJ38" s="16"/>
      <c r="GIK38" s="16"/>
      <c r="GIL38" s="16"/>
      <c r="GIM38" s="16"/>
      <c r="GIN38" s="16"/>
      <c r="GIO38" s="16"/>
      <c r="GIP38" s="16"/>
      <c r="GIQ38" s="16"/>
      <c r="GIR38" s="16"/>
      <c r="GIS38" s="16"/>
      <c r="GIT38" s="16"/>
      <c r="GIU38" s="16"/>
      <c r="GIV38" s="16"/>
      <c r="GIW38" s="16"/>
      <c r="GIX38" s="16"/>
      <c r="GIY38" s="16"/>
      <c r="GIZ38" s="16"/>
      <c r="GJA38" s="16"/>
      <c r="GJB38" s="16"/>
      <c r="GJC38" s="16"/>
      <c r="GJD38" s="16"/>
      <c r="GJE38" s="16"/>
      <c r="GJF38" s="16"/>
      <c r="GJG38" s="16"/>
      <c r="GJH38" s="16"/>
      <c r="GJI38" s="16"/>
      <c r="GJJ38" s="16"/>
      <c r="GJK38" s="16"/>
      <c r="GJL38" s="16"/>
      <c r="GJM38" s="16"/>
      <c r="GJN38" s="16"/>
      <c r="GJO38" s="16"/>
      <c r="GJP38" s="16"/>
      <c r="GJQ38" s="16"/>
      <c r="GJR38" s="16"/>
      <c r="GJS38" s="16"/>
      <c r="GJT38" s="16"/>
      <c r="GJU38" s="16"/>
      <c r="GJV38" s="16"/>
      <c r="GJW38" s="16"/>
      <c r="GJX38" s="16"/>
      <c r="GJY38" s="16"/>
      <c r="GJZ38" s="16"/>
      <c r="GKA38" s="16"/>
      <c r="GKB38" s="16"/>
      <c r="GKC38" s="16"/>
      <c r="GKD38" s="16"/>
      <c r="GKE38" s="16"/>
      <c r="GKF38" s="16"/>
      <c r="GKG38" s="16"/>
      <c r="GKH38" s="16"/>
      <c r="GKI38" s="16"/>
      <c r="GKJ38" s="16"/>
      <c r="GKK38" s="16"/>
      <c r="GKL38" s="16"/>
      <c r="GKM38" s="16"/>
      <c r="GKN38" s="16"/>
      <c r="GKO38" s="16"/>
      <c r="GKP38" s="16"/>
      <c r="GKQ38" s="16"/>
      <c r="GKR38" s="16"/>
      <c r="GKS38" s="16"/>
      <c r="GKT38" s="16"/>
      <c r="GKU38" s="16"/>
      <c r="GKV38" s="16"/>
      <c r="GKW38" s="16"/>
      <c r="GKX38" s="16"/>
      <c r="GKY38" s="16"/>
      <c r="GKZ38" s="16"/>
      <c r="GLA38" s="16"/>
      <c r="GLB38" s="16"/>
      <c r="GLC38" s="16"/>
      <c r="GLD38" s="16"/>
      <c r="GLE38" s="16"/>
      <c r="GLF38" s="16"/>
      <c r="GLG38" s="16"/>
      <c r="GLH38" s="16"/>
      <c r="GLI38" s="16"/>
      <c r="GLJ38" s="16"/>
      <c r="GLK38" s="16"/>
      <c r="GLL38" s="16"/>
      <c r="GLM38" s="16"/>
      <c r="GLN38" s="16"/>
      <c r="GLO38" s="16"/>
      <c r="GLP38" s="16"/>
      <c r="GLQ38" s="16"/>
      <c r="GLR38" s="16"/>
      <c r="GLS38" s="16"/>
      <c r="GLT38" s="16"/>
      <c r="GLU38" s="16"/>
      <c r="GLV38" s="16"/>
      <c r="GLW38" s="16"/>
      <c r="GLX38" s="16"/>
      <c r="GLY38" s="16"/>
      <c r="GLZ38" s="16"/>
      <c r="GMA38" s="16"/>
      <c r="GMB38" s="16"/>
      <c r="GMC38" s="16"/>
      <c r="GMD38" s="16"/>
      <c r="GME38" s="16"/>
      <c r="GMF38" s="16"/>
      <c r="GMG38" s="16"/>
      <c r="GMH38" s="16"/>
      <c r="GMI38" s="16"/>
      <c r="GMJ38" s="16"/>
      <c r="GMK38" s="16"/>
      <c r="GML38" s="16"/>
      <c r="GMM38" s="16"/>
      <c r="GMN38" s="16"/>
      <c r="GMO38" s="16"/>
      <c r="GMP38" s="16"/>
      <c r="GMQ38" s="16"/>
      <c r="GMR38" s="16"/>
      <c r="GMS38" s="16"/>
      <c r="GMT38" s="16"/>
      <c r="GMU38" s="16"/>
      <c r="GMV38" s="16"/>
      <c r="GMW38" s="16"/>
      <c r="GMX38" s="16"/>
      <c r="GMY38" s="16"/>
      <c r="GMZ38" s="16"/>
      <c r="GNA38" s="16"/>
      <c r="GNB38" s="16"/>
      <c r="GNC38" s="16"/>
      <c r="GND38" s="16"/>
      <c r="GNE38" s="16"/>
      <c r="GNF38" s="16"/>
      <c r="GNG38" s="16"/>
      <c r="GNH38" s="16"/>
      <c r="GNI38" s="16"/>
      <c r="GNJ38" s="16"/>
      <c r="GNK38" s="16"/>
      <c r="GNL38" s="16"/>
      <c r="GNM38" s="16"/>
      <c r="GNN38" s="16"/>
      <c r="GNO38" s="16"/>
      <c r="GNP38" s="16"/>
      <c r="GNQ38" s="16"/>
      <c r="GNR38" s="16"/>
      <c r="GNS38" s="16"/>
      <c r="GNT38" s="16"/>
      <c r="GNU38" s="16"/>
      <c r="GNV38" s="16"/>
      <c r="GNW38" s="16"/>
      <c r="GNX38" s="16"/>
      <c r="GNY38" s="16"/>
      <c r="GNZ38" s="16"/>
      <c r="GOA38" s="16"/>
      <c r="GOB38" s="16"/>
      <c r="GOC38" s="16"/>
      <c r="GOD38" s="16"/>
      <c r="GOE38" s="16"/>
      <c r="GOF38" s="16"/>
      <c r="GOG38" s="16"/>
      <c r="GOH38" s="16"/>
      <c r="GOI38" s="16"/>
      <c r="GOJ38" s="16"/>
      <c r="GOK38" s="16"/>
      <c r="GOL38" s="16"/>
      <c r="GOM38" s="16"/>
      <c r="GON38" s="16"/>
      <c r="GOO38" s="16"/>
      <c r="GOP38" s="16"/>
      <c r="GOQ38" s="16"/>
      <c r="GOR38" s="16"/>
      <c r="GOS38" s="16"/>
      <c r="GOT38" s="16"/>
      <c r="GOU38" s="16"/>
      <c r="GOV38" s="16"/>
      <c r="GOW38" s="16"/>
      <c r="GOX38" s="16"/>
      <c r="GOY38" s="16"/>
      <c r="GOZ38" s="16"/>
      <c r="GPA38" s="16"/>
      <c r="GPB38" s="16"/>
      <c r="GPC38" s="16"/>
      <c r="GPD38" s="16"/>
      <c r="GPE38" s="16"/>
      <c r="GPF38" s="16"/>
      <c r="GPG38" s="16"/>
      <c r="GPH38" s="16"/>
      <c r="GPI38" s="16"/>
      <c r="GPJ38" s="16"/>
      <c r="GPK38" s="16"/>
      <c r="GPL38" s="16"/>
      <c r="GPM38" s="16"/>
      <c r="GPN38" s="16"/>
      <c r="GPO38" s="16"/>
      <c r="GPP38" s="16"/>
      <c r="GPQ38" s="16"/>
      <c r="GPR38" s="16"/>
      <c r="GPS38" s="16"/>
      <c r="GPT38" s="16"/>
      <c r="GPU38" s="16"/>
      <c r="GPV38" s="16"/>
      <c r="GPW38" s="16"/>
      <c r="GPX38" s="16"/>
      <c r="GPY38" s="16"/>
      <c r="GPZ38" s="16"/>
      <c r="GQA38" s="16"/>
      <c r="GQB38" s="16"/>
      <c r="GQC38" s="16"/>
      <c r="GQD38" s="16"/>
      <c r="GQE38" s="16"/>
      <c r="GQF38" s="16"/>
      <c r="GQG38" s="16"/>
      <c r="GQH38" s="16"/>
      <c r="GQI38" s="16"/>
      <c r="GQJ38" s="16"/>
      <c r="GQK38" s="16"/>
      <c r="GQL38" s="16"/>
      <c r="GQM38" s="16"/>
      <c r="GQN38" s="16"/>
      <c r="GQO38" s="16"/>
      <c r="GQP38" s="16"/>
      <c r="GQQ38" s="16"/>
      <c r="GQR38" s="16"/>
      <c r="GQS38" s="16"/>
      <c r="GQT38" s="16"/>
      <c r="GQU38" s="16"/>
      <c r="GQV38" s="16"/>
      <c r="GQW38" s="16"/>
      <c r="GQX38" s="16"/>
      <c r="GQY38" s="16"/>
      <c r="GQZ38" s="16"/>
      <c r="GRA38" s="16"/>
      <c r="GRB38" s="16"/>
      <c r="GRC38" s="16"/>
      <c r="GRD38" s="16"/>
      <c r="GRE38" s="16"/>
      <c r="GRF38" s="16"/>
      <c r="GRG38" s="16"/>
      <c r="GRH38" s="16"/>
      <c r="GRI38" s="16"/>
      <c r="GRJ38" s="16"/>
      <c r="GRK38" s="16"/>
      <c r="GRL38" s="16"/>
      <c r="GRM38" s="16"/>
      <c r="GRN38" s="16"/>
      <c r="GRO38" s="16"/>
      <c r="GRP38" s="16"/>
      <c r="GRQ38" s="16"/>
      <c r="GRR38" s="16"/>
      <c r="GRS38" s="16"/>
      <c r="GRT38" s="16"/>
      <c r="GRU38" s="16"/>
      <c r="GRV38" s="16"/>
      <c r="GRW38" s="16"/>
      <c r="GRX38" s="16"/>
      <c r="GRY38" s="16"/>
      <c r="GRZ38" s="16"/>
      <c r="GSA38" s="16"/>
      <c r="GSB38" s="16"/>
      <c r="GSC38" s="16"/>
      <c r="GSD38" s="16"/>
      <c r="GSE38" s="16"/>
      <c r="GSF38" s="16"/>
      <c r="GSG38" s="16"/>
      <c r="GSH38" s="16"/>
      <c r="GSI38" s="16"/>
      <c r="GSJ38" s="16"/>
      <c r="GSK38" s="16"/>
      <c r="GSL38" s="16"/>
      <c r="GSM38" s="16"/>
      <c r="GSN38" s="16"/>
      <c r="GSO38" s="16"/>
      <c r="GSP38" s="16"/>
      <c r="GSQ38" s="16"/>
      <c r="GSR38" s="16"/>
      <c r="GSS38" s="16"/>
      <c r="GST38" s="16"/>
      <c r="GSU38" s="16"/>
      <c r="GSV38" s="16"/>
      <c r="GSW38" s="16"/>
      <c r="GSX38" s="16"/>
      <c r="GSY38" s="16"/>
      <c r="GSZ38" s="16"/>
      <c r="GTA38" s="16"/>
      <c r="GTB38" s="16"/>
      <c r="GTC38" s="16"/>
      <c r="GTD38" s="16"/>
      <c r="GTE38" s="16"/>
      <c r="GTF38" s="16"/>
      <c r="GTG38" s="16"/>
      <c r="GTH38" s="16"/>
      <c r="GTI38" s="16"/>
      <c r="GTJ38" s="16"/>
      <c r="GTK38" s="16"/>
      <c r="GTL38" s="16"/>
      <c r="GTM38" s="16"/>
      <c r="GTN38" s="16"/>
      <c r="GTO38" s="16"/>
      <c r="GTP38" s="16"/>
      <c r="GTQ38" s="16"/>
      <c r="GTR38" s="16"/>
      <c r="GTS38" s="16"/>
      <c r="GTT38" s="16"/>
      <c r="GTU38" s="16"/>
      <c r="GTV38" s="16"/>
      <c r="GTW38" s="16"/>
      <c r="GTX38" s="16"/>
      <c r="GTY38" s="16"/>
      <c r="GTZ38" s="16"/>
      <c r="GUA38" s="16"/>
      <c r="GUB38" s="16"/>
      <c r="GUC38" s="16"/>
      <c r="GUD38" s="16"/>
      <c r="GUE38" s="16"/>
      <c r="GUF38" s="16"/>
      <c r="GUG38" s="16"/>
      <c r="GUH38" s="16"/>
      <c r="GUI38" s="16"/>
      <c r="GUJ38" s="16"/>
      <c r="GUK38" s="16"/>
      <c r="GUL38" s="16"/>
      <c r="GUM38" s="16"/>
      <c r="GUN38" s="16"/>
      <c r="GUO38" s="16"/>
      <c r="GUP38" s="16"/>
      <c r="GUQ38" s="16"/>
      <c r="GUR38" s="16"/>
      <c r="GUS38" s="16"/>
      <c r="GUT38" s="16"/>
      <c r="GUU38" s="16"/>
      <c r="GUV38" s="16"/>
      <c r="GUW38" s="16"/>
      <c r="GUX38" s="16"/>
      <c r="GUY38" s="16"/>
      <c r="GUZ38" s="16"/>
      <c r="GVA38" s="16"/>
      <c r="GVB38" s="16"/>
      <c r="GVC38" s="16"/>
      <c r="GVD38" s="16"/>
      <c r="GVE38" s="16"/>
      <c r="GVF38" s="16"/>
      <c r="GVG38" s="16"/>
      <c r="GVH38" s="16"/>
      <c r="GVI38" s="16"/>
      <c r="GVJ38" s="16"/>
      <c r="GVK38" s="16"/>
      <c r="GVL38" s="16"/>
      <c r="GVM38" s="16"/>
      <c r="GVN38" s="16"/>
      <c r="GVO38" s="16"/>
      <c r="GVP38" s="16"/>
      <c r="GVQ38" s="16"/>
      <c r="GVR38" s="16"/>
      <c r="GVS38" s="16"/>
      <c r="GVT38" s="16"/>
      <c r="GVU38" s="16"/>
      <c r="GVV38" s="16"/>
      <c r="GVW38" s="16"/>
      <c r="GVX38" s="16"/>
      <c r="GVY38" s="16"/>
      <c r="GVZ38" s="16"/>
      <c r="GWA38" s="16"/>
      <c r="GWB38" s="16"/>
      <c r="GWC38" s="16"/>
      <c r="GWD38" s="16"/>
      <c r="GWE38" s="16"/>
      <c r="GWF38" s="16"/>
      <c r="GWG38" s="16"/>
      <c r="GWH38" s="16"/>
      <c r="GWI38" s="16"/>
      <c r="GWJ38" s="16"/>
      <c r="GWK38" s="16"/>
      <c r="GWL38" s="16"/>
      <c r="GWM38" s="16"/>
      <c r="GWN38" s="16"/>
      <c r="GWO38" s="16"/>
      <c r="GWP38" s="16"/>
      <c r="GWQ38" s="16"/>
      <c r="GWR38" s="16"/>
      <c r="GWS38" s="16"/>
      <c r="GWT38" s="16"/>
      <c r="GWU38" s="16"/>
      <c r="GWV38" s="16"/>
      <c r="GWW38" s="16"/>
      <c r="GWX38" s="16"/>
      <c r="GWY38" s="16"/>
      <c r="GWZ38" s="16"/>
      <c r="GXA38" s="16"/>
      <c r="GXB38" s="16"/>
      <c r="GXC38" s="16"/>
      <c r="GXD38" s="16"/>
      <c r="GXE38" s="16"/>
      <c r="GXF38" s="16"/>
      <c r="GXG38" s="16"/>
      <c r="GXH38" s="16"/>
      <c r="GXI38" s="16"/>
      <c r="GXJ38" s="16"/>
      <c r="GXK38" s="16"/>
      <c r="GXL38" s="16"/>
      <c r="GXM38" s="16"/>
      <c r="GXN38" s="16"/>
      <c r="GXO38" s="16"/>
      <c r="GXP38" s="16"/>
      <c r="GXQ38" s="16"/>
      <c r="GXR38" s="16"/>
      <c r="GXS38" s="16"/>
      <c r="GXT38" s="16"/>
      <c r="GXU38" s="16"/>
      <c r="GXV38" s="16"/>
      <c r="GXW38" s="16"/>
      <c r="GXX38" s="16"/>
      <c r="GXY38" s="16"/>
      <c r="GXZ38" s="16"/>
      <c r="GYA38" s="16"/>
      <c r="GYB38" s="16"/>
      <c r="GYC38" s="16"/>
      <c r="GYD38" s="16"/>
      <c r="GYE38" s="16"/>
      <c r="GYF38" s="16"/>
      <c r="GYG38" s="16"/>
      <c r="GYH38" s="16"/>
      <c r="GYI38" s="16"/>
      <c r="GYJ38" s="16"/>
      <c r="GYK38" s="16"/>
      <c r="GYL38" s="16"/>
      <c r="GYM38" s="16"/>
      <c r="GYN38" s="16"/>
      <c r="GYO38" s="16"/>
      <c r="GYP38" s="16"/>
      <c r="GYQ38" s="16"/>
      <c r="GYR38" s="16"/>
      <c r="GYS38" s="16"/>
      <c r="GYT38" s="16"/>
      <c r="GYU38" s="16"/>
      <c r="GYV38" s="16"/>
      <c r="GYW38" s="16"/>
      <c r="GYX38" s="16"/>
      <c r="GYY38" s="16"/>
      <c r="GYZ38" s="16"/>
      <c r="GZA38" s="16"/>
      <c r="GZB38" s="16"/>
      <c r="GZC38" s="16"/>
      <c r="GZD38" s="16"/>
      <c r="GZE38" s="16"/>
      <c r="GZF38" s="16"/>
      <c r="GZG38" s="16"/>
      <c r="GZH38" s="16"/>
      <c r="GZI38" s="16"/>
      <c r="GZJ38" s="16"/>
      <c r="GZK38" s="16"/>
      <c r="GZL38" s="16"/>
      <c r="GZM38" s="16"/>
      <c r="GZN38" s="16"/>
      <c r="GZO38" s="16"/>
      <c r="GZP38" s="16"/>
      <c r="GZQ38" s="16"/>
      <c r="GZR38" s="16"/>
      <c r="GZS38" s="16"/>
      <c r="GZT38" s="16"/>
      <c r="GZU38" s="16"/>
      <c r="GZV38" s="16"/>
      <c r="GZW38" s="16"/>
      <c r="GZX38" s="16"/>
      <c r="GZY38" s="16"/>
      <c r="GZZ38" s="16"/>
      <c r="HAA38" s="16"/>
      <c r="HAB38" s="16"/>
      <c r="HAC38" s="16"/>
      <c r="HAD38" s="16"/>
      <c r="HAE38" s="16"/>
      <c r="HAF38" s="16"/>
      <c r="HAG38" s="16"/>
      <c r="HAH38" s="16"/>
      <c r="HAI38" s="16"/>
      <c r="HAJ38" s="16"/>
      <c r="HAK38" s="16"/>
      <c r="HAL38" s="16"/>
      <c r="HAM38" s="16"/>
      <c r="HAN38" s="16"/>
      <c r="HAO38" s="16"/>
      <c r="HAP38" s="16"/>
      <c r="HAQ38" s="16"/>
      <c r="HAR38" s="16"/>
      <c r="HAS38" s="16"/>
      <c r="HAT38" s="16"/>
      <c r="HAU38" s="16"/>
      <c r="HAV38" s="16"/>
      <c r="HAW38" s="16"/>
      <c r="HAX38" s="16"/>
      <c r="HAY38" s="16"/>
      <c r="HAZ38" s="16"/>
      <c r="HBA38" s="16"/>
      <c r="HBB38" s="16"/>
      <c r="HBC38" s="16"/>
      <c r="HBD38" s="16"/>
      <c r="HBE38" s="16"/>
      <c r="HBF38" s="16"/>
      <c r="HBG38" s="16"/>
      <c r="HBH38" s="16"/>
      <c r="HBI38" s="16"/>
      <c r="HBJ38" s="16"/>
      <c r="HBK38" s="16"/>
      <c r="HBL38" s="16"/>
      <c r="HBM38" s="16"/>
      <c r="HBN38" s="16"/>
      <c r="HBO38" s="16"/>
      <c r="HBP38" s="16"/>
      <c r="HBQ38" s="16"/>
      <c r="HBR38" s="16"/>
      <c r="HBS38" s="16"/>
      <c r="HBT38" s="16"/>
      <c r="HBU38" s="16"/>
      <c r="HBV38" s="16"/>
      <c r="HBW38" s="16"/>
      <c r="HBX38" s="16"/>
      <c r="HBY38" s="16"/>
      <c r="HBZ38" s="16"/>
      <c r="HCA38" s="16"/>
      <c r="HCB38" s="16"/>
      <c r="HCC38" s="16"/>
      <c r="HCD38" s="16"/>
      <c r="HCE38" s="16"/>
      <c r="HCF38" s="16"/>
      <c r="HCG38" s="16"/>
      <c r="HCH38" s="16"/>
      <c r="HCI38" s="16"/>
      <c r="HCJ38" s="16"/>
      <c r="HCK38" s="16"/>
      <c r="HCL38" s="16"/>
      <c r="HCM38" s="16"/>
      <c r="HCN38" s="16"/>
      <c r="HCO38" s="16"/>
      <c r="HCP38" s="16"/>
      <c r="HCQ38" s="16"/>
      <c r="HCR38" s="16"/>
      <c r="HCS38" s="16"/>
      <c r="HCT38" s="16"/>
      <c r="HCU38" s="16"/>
      <c r="HCV38" s="16"/>
      <c r="HCW38" s="16"/>
      <c r="HCX38" s="16"/>
      <c r="HCY38" s="16"/>
      <c r="HCZ38" s="16"/>
      <c r="HDA38" s="16"/>
      <c r="HDB38" s="16"/>
      <c r="HDC38" s="16"/>
      <c r="HDD38" s="16"/>
      <c r="HDE38" s="16"/>
      <c r="HDF38" s="16"/>
      <c r="HDG38" s="16"/>
      <c r="HDH38" s="16"/>
      <c r="HDI38" s="16"/>
      <c r="HDJ38" s="16"/>
      <c r="HDK38" s="16"/>
      <c r="HDL38" s="16"/>
      <c r="HDM38" s="16"/>
      <c r="HDN38" s="16"/>
      <c r="HDO38" s="16"/>
      <c r="HDP38" s="16"/>
      <c r="HDQ38" s="16"/>
      <c r="HDR38" s="16"/>
      <c r="HDS38" s="16"/>
      <c r="HDT38" s="16"/>
      <c r="HDU38" s="16"/>
      <c r="HDV38" s="16"/>
      <c r="HDW38" s="16"/>
      <c r="HDX38" s="16"/>
      <c r="HDY38" s="16"/>
      <c r="HDZ38" s="16"/>
      <c r="HEA38" s="16"/>
      <c r="HEB38" s="16"/>
      <c r="HEC38" s="16"/>
      <c r="HED38" s="16"/>
      <c r="HEE38" s="16"/>
      <c r="HEF38" s="16"/>
      <c r="HEG38" s="16"/>
      <c r="HEH38" s="16"/>
      <c r="HEI38" s="16"/>
      <c r="HEJ38" s="16"/>
      <c r="HEK38" s="16"/>
      <c r="HEL38" s="16"/>
      <c r="HEM38" s="16"/>
      <c r="HEN38" s="16"/>
      <c r="HEO38" s="16"/>
      <c r="HEP38" s="16"/>
      <c r="HEQ38" s="16"/>
      <c r="HER38" s="16"/>
      <c r="HES38" s="16"/>
      <c r="HET38" s="16"/>
      <c r="HEU38" s="16"/>
      <c r="HEV38" s="16"/>
      <c r="HEW38" s="16"/>
      <c r="HEX38" s="16"/>
      <c r="HEY38" s="16"/>
      <c r="HEZ38" s="16"/>
      <c r="HFA38" s="16"/>
      <c r="HFB38" s="16"/>
      <c r="HFC38" s="16"/>
      <c r="HFD38" s="16"/>
      <c r="HFE38" s="16"/>
      <c r="HFF38" s="16"/>
      <c r="HFG38" s="16"/>
      <c r="HFH38" s="16"/>
      <c r="HFI38" s="16"/>
      <c r="HFJ38" s="16"/>
      <c r="HFK38" s="16"/>
      <c r="HFL38" s="16"/>
      <c r="HFM38" s="16"/>
      <c r="HFN38" s="16"/>
      <c r="HFO38" s="16"/>
      <c r="HFP38" s="16"/>
      <c r="HFQ38" s="16"/>
      <c r="HFR38" s="16"/>
      <c r="HFS38" s="16"/>
      <c r="HFT38" s="16"/>
      <c r="HFU38" s="16"/>
      <c r="HFV38" s="16"/>
      <c r="HFW38" s="16"/>
      <c r="HFX38" s="16"/>
      <c r="HFY38" s="16"/>
      <c r="HFZ38" s="16"/>
      <c r="HGA38" s="16"/>
      <c r="HGB38" s="16"/>
      <c r="HGC38" s="16"/>
      <c r="HGD38" s="16"/>
      <c r="HGE38" s="16"/>
      <c r="HGF38" s="16"/>
      <c r="HGG38" s="16"/>
      <c r="HGH38" s="16"/>
      <c r="HGI38" s="16"/>
      <c r="HGJ38" s="16"/>
      <c r="HGK38" s="16"/>
      <c r="HGL38" s="16"/>
      <c r="HGM38" s="16"/>
      <c r="HGN38" s="16"/>
      <c r="HGO38" s="16"/>
      <c r="HGP38" s="16"/>
      <c r="HGQ38" s="16"/>
      <c r="HGR38" s="16"/>
      <c r="HGS38" s="16"/>
      <c r="HGT38" s="16"/>
      <c r="HGU38" s="16"/>
      <c r="HGV38" s="16"/>
      <c r="HGW38" s="16"/>
      <c r="HGX38" s="16"/>
      <c r="HGY38" s="16"/>
      <c r="HGZ38" s="16"/>
      <c r="HHA38" s="16"/>
      <c r="HHB38" s="16"/>
      <c r="HHC38" s="16"/>
      <c r="HHD38" s="16"/>
      <c r="HHE38" s="16"/>
      <c r="HHF38" s="16"/>
      <c r="HHG38" s="16"/>
      <c r="HHH38" s="16"/>
      <c r="HHI38" s="16"/>
      <c r="HHJ38" s="16"/>
      <c r="HHK38" s="16"/>
      <c r="HHL38" s="16"/>
      <c r="HHM38" s="16"/>
      <c r="HHN38" s="16"/>
      <c r="HHO38" s="16"/>
      <c r="HHP38" s="16"/>
      <c r="HHQ38" s="16"/>
      <c r="HHR38" s="16"/>
      <c r="HHS38" s="16"/>
      <c r="HHT38" s="16"/>
      <c r="HHU38" s="16"/>
      <c r="HHV38" s="16"/>
      <c r="HHW38" s="16"/>
      <c r="HHX38" s="16"/>
      <c r="HHY38" s="16"/>
      <c r="HHZ38" s="16"/>
      <c r="HIA38" s="16"/>
      <c r="HIB38" s="16"/>
      <c r="HIC38" s="16"/>
      <c r="HID38" s="16"/>
      <c r="HIE38" s="16"/>
      <c r="HIF38" s="16"/>
      <c r="HIG38" s="16"/>
      <c r="HIH38" s="16"/>
      <c r="HII38" s="16"/>
      <c r="HIJ38" s="16"/>
      <c r="HIK38" s="16"/>
      <c r="HIL38" s="16"/>
      <c r="HIM38" s="16"/>
      <c r="HIN38" s="16"/>
      <c r="HIO38" s="16"/>
      <c r="HIP38" s="16"/>
      <c r="HIQ38" s="16"/>
      <c r="HIR38" s="16"/>
      <c r="HIS38" s="16"/>
      <c r="HIT38" s="16"/>
      <c r="HIU38" s="16"/>
      <c r="HIV38" s="16"/>
      <c r="HIW38" s="16"/>
      <c r="HIX38" s="16"/>
      <c r="HIY38" s="16"/>
      <c r="HIZ38" s="16"/>
      <c r="HJA38" s="16"/>
      <c r="HJB38" s="16"/>
      <c r="HJC38" s="16"/>
      <c r="HJD38" s="16"/>
      <c r="HJE38" s="16"/>
      <c r="HJF38" s="16"/>
      <c r="HJG38" s="16"/>
      <c r="HJH38" s="16"/>
      <c r="HJI38" s="16"/>
      <c r="HJJ38" s="16"/>
      <c r="HJK38" s="16"/>
      <c r="HJL38" s="16"/>
      <c r="HJM38" s="16"/>
      <c r="HJN38" s="16"/>
      <c r="HJO38" s="16"/>
      <c r="HJP38" s="16"/>
      <c r="HJQ38" s="16"/>
      <c r="HJR38" s="16"/>
      <c r="HJS38" s="16"/>
      <c r="HJT38" s="16"/>
      <c r="HJU38" s="16"/>
      <c r="HJV38" s="16"/>
      <c r="HJW38" s="16"/>
      <c r="HJX38" s="16"/>
      <c r="HJY38" s="16"/>
      <c r="HJZ38" s="16"/>
      <c r="HKA38" s="16"/>
      <c r="HKB38" s="16"/>
      <c r="HKC38" s="16"/>
      <c r="HKD38" s="16"/>
      <c r="HKE38" s="16"/>
      <c r="HKF38" s="16"/>
      <c r="HKG38" s="16"/>
      <c r="HKH38" s="16"/>
      <c r="HKI38" s="16"/>
      <c r="HKJ38" s="16"/>
      <c r="HKK38" s="16"/>
      <c r="HKL38" s="16"/>
      <c r="HKM38" s="16"/>
      <c r="HKN38" s="16"/>
      <c r="HKO38" s="16"/>
      <c r="HKP38" s="16"/>
      <c r="HKQ38" s="16"/>
      <c r="HKR38" s="16"/>
      <c r="HKS38" s="16"/>
      <c r="HKT38" s="16"/>
      <c r="HKU38" s="16"/>
      <c r="HKV38" s="16"/>
      <c r="HKW38" s="16"/>
      <c r="HKX38" s="16"/>
      <c r="HKY38" s="16"/>
      <c r="HKZ38" s="16"/>
      <c r="HLA38" s="16"/>
      <c r="HLB38" s="16"/>
      <c r="HLC38" s="16"/>
      <c r="HLD38" s="16"/>
      <c r="HLE38" s="16"/>
      <c r="HLF38" s="16"/>
      <c r="HLG38" s="16"/>
      <c r="HLH38" s="16"/>
      <c r="HLI38" s="16"/>
      <c r="HLJ38" s="16"/>
      <c r="HLK38" s="16"/>
      <c r="HLL38" s="16"/>
      <c r="HLM38" s="16"/>
      <c r="HLN38" s="16"/>
      <c r="HLO38" s="16"/>
      <c r="HLP38" s="16"/>
      <c r="HLQ38" s="16"/>
      <c r="HLR38" s="16"/>
      <c r="HLS38" s="16"/>
      <c r="HLT38" s="16"/>
      <c r="HLU38" s="16"/>
      <c r="HLV38" s="16"/>
      <c r="HLW38" s="16"/>
      <c r="HLX38" s="16"/>
      <c r="HLY38" s="16"/>
      <c r="HLZ38" s="16"/>
      <c r="HMA38" s="16"/>
      <c r="HMB38" s="16"/>
      <c r="HMC38" s="16"/>
      <c r="HMD38" s="16"/>
      <c r="HME38" s="16"/>
      <c r="HMF38" s="16"/>
      <c r="HMG38" s="16"/>
      <c r="HMH38" s="16"/>
      <c r="HMI38" s="16"/>
      <c r="HMJ38" s="16"/>
      <c r="HMK38" s="16"/>
      <c r="HML38" s="16"/>
      <c r="HMM38" s="16"/>
      <c r="HMN38" s="16"/>
      <c r="HMO38" s="16"/>
      <c r="HMP38" s="16"/>
      <c r="HMQ38" s="16"/>
      <c r="HMR38" s="16"/>
      <c r="HMS38" s="16"/>
      <c r="HMT38" s="16"/>
      <c r="HMU38" s="16"/>
      <c r="HMV38" s="16"/>
      <c r="HMW38" s="16"/>
      <c r="HMX38" s="16"/>
      <c r="HMY38" s="16"/>
      <c r="HMZ38" s="16"/>
      <c r="HNA38" s="16"/>
      <c r="HNB38" s="16"/>
      <c r="HNC38" s="16"/>
      <c r="HND38" s="16"/>
      <c r="HNE38" s="16"/>
      <c r="HNF38" s="16"/>
      <c r="HNG38" s="16"/>
      <c r="HNH38" s="16"/>
      <c r="HNI38" s="16"/>
      <c r="HNJ38" s="16"/>
      <c r="HNK38" s="16"/>
      <c r="HNL38" s="16"/>
      <c r="HNM38" s="16"/>
      <c r="HNN38" s="16"/>
      <c r="HNO38" s="16"/>
      <c r="HNP38" s="16"/>
      <c r="HNQ38" s="16"/>
      <c r="HNR38" s="16"/>
      <c r="HNS38" s="16"/>
      <c r="HNT38" s="16"/>
      <c r="HNU38" s="16"/>
      <c r="HNV38" s="16"/>
      <c r="HNW38" s="16"/>
      <c r="HNX38" s="16"/>
      <c r="HNY38" s="16"/>
      <c r="HNZ38" s="16"/>
      <c r="HOA38" s="16"/>
      <c r="HOB38" s="16"/>
      <c r="HOC38" s="16"/>
      <c r="HOD38" s="16"/>
      <c r="HOE38" s="16"/>
      <c r="HOF38" s="16"/>
      <c r="HOG38" s="16"/>
      <c r="HOH38" s="16"/>
      <c r="HOI38" s="16"/>
      <c r="HOJ38" s="16"/>
      <c r="HOK38" s="16"/>
      <c r="HOL38" s="16"/>
      <c r="HOM38" s="16"/>
      <c r="HON38" s="16"/>
      <c r="HOO38" s="16"/>
      <c r="HOP38" s="16"/>
      <c r="HOQ38" s="16"/>
      <c r="HOR38" s="16"/>
      <c r="HOS38" s="16"/>
      <c r="HOT38" s="16"/>
      <c r="HOU38" s="16"/>
      <c r="HOV38" s="16"/>
      <c r="HOW38" s="16"/>
      <c r="HOX38" s="16"/>
      <c r="HOY38" s="16"/>
      <c r="HOZ38" s="16"/>
      <c r="HPA38" s="16"/>
      <c r="HPB38" s="16"/>
      <c r="HPC38" s="16"/>
      <c r="HPD38" s="16"/>
      <c r="HPE38" s="16"/>
      <c r="HPF38" s="16"/>
      <c r="HPG38" s="16"/>
      <c r="HPH38" s="16"/>
      <c r="HPI38" s="16"/>
      <c r="HPJ38" s="16"/>
      <c r="HPK38" s="16"/>
      <c r="HPL38" s="16"/>
      <c r="HPM38" s="16"/>
      <c r="HPN38" s="16"/>
      <c r="HPO38" s="16"/>
      <c r="HPP38" s="16"/>
      <c r="HPQ38" s="16"/>
      <c r="HPR38" s="16"/>
      <c r="HPS38" s="16"/>
      <c r="HPT38" s="16"/>
      <c r="HPU38" s="16"/>
      <c r="HPV38" s="16"/>
      <c r="HPW38" s="16"/>
      <c r="HPX38" s="16"/>
      <c r="HPY38" s="16"/>
      <c r="HPZ38" s="16"/>
      <c r="HQA38" s="16"/>
      <c r="HQB38" s="16"/>
      <c r="HQC38" s="16"/>
      <c r="HQD38" s="16"/>
      <c r="HQE38" s="16"/>
      <c r="HQF38" s="16"/>
      <c r="HQG38" s="16"/>
      <c r="HQH38" s="16"/>
      <c r="HQI38" s="16"/>
      <c r="HQJ38" s="16"/>
      <c r="HQK38" s="16"/>
      <c r="HQL38" s="16"/>
      <c r="HQM38" s="16"/>
      <c r="HQN38" s="16"/>
      <c r="HQO38" s="16"/>
      <c r="HQP38" s="16"/>
      <c r="HQQ38" s="16"/>
      <c r="HQR38" s="16"/>
      <c r="HQS38" s="16"/>
      <c r="HQT38" s="16"/>
      <c r="HQU38" s="16"/>
      <c r="HQV38" s="16"/>
      <c r="HQW38" s="16"/>
      <c r="HQX38" s="16"/>
      <c r="HQY38" s="16"/>
      <c r="HQZ38" s="16"/>
      <c r="HRA38" s="16"/>
      <c r="HRB38" s="16"/>
      <c r="HRC38" s="16"/>
      <c r="HRD38" s="16"/>
      <c r="HRE38" s="16"/>
      <c r="HRF38" s="16"/>
      <c r="HRG38" s="16"/>
      <c r="HRH38" s="16"/>
      <c r="HRI38" s="16"/>
      <c r="HRJ38" s="16"/>
      <c r="HRK38" s="16"/>
      <c r="HRL38" s="16"/>
      <c r="HRM38" s="16"/>
      <c r="HRN38" s="16"/>
      <c r="HRO38" s="16"/>
      <c r="HRP38" s="16"/>
      <c r="HRQ38" s="16"/>
      <c r="HRR38" s="16"/>
      <c r="HRS38" s="16"/>
      <c r="HRT38" s="16"/>
      <c r="HRU38" s="16"/>
      <c r="HRV38" s="16"/>
      <c r="HRW38" s="16"/>
      <c r="HRX38" s="16"/>
      <c r="HRY38" s="16"/>
      <c r="HRZ38" s="16"/>
      <c r="HSA38" s="16"/>
      <c r="HSB38" s="16"/>
      <c r="HSC38" s="16"/>
      <c r="HSD38" s="16"/>
      <c r="HSE38" s="16"/>
      <c r="HSF38" s="16"/>
      <c r="HSG38" s="16"/>
      <c r="HSH38" s="16"/>
      <c r="HSI38" s="16"/>
      <c r="HSJ38" s="16"/>
      <c r="HSK38" s="16"/>
      <c r="HSL38" s="16"/>
      <c r="HSM38" s="16"/>
      <c r="HSN38" s="16"/>
      <c r="HSO38" s="16"/>
      <c r="HSP38" s="16"/>
      <c r="HSQ38" s="16"/>
      <c r="HSR38" s="16"/>
      <c r="HSS38" s="16"/>
      <c r="HST38" s="16"/>
      <c r="HSU38" s="16"/>
      <c r="HSV38" s="16"/>
      <c r="HSW38" s="16"/>
      <c r="HSX38" s="16"/>
      <c r="HSY38" s="16"/>
      <c r="HSZ38" s="16"/>
      <c r="HTA38" s="16"/>
      <c r="HTB38" s="16"/>
      <c r="HTC38" s="16"/>
      <c r="HTD38" s="16"/>
      <c r="HTE38" s="16"/>
      <c r="HTF38" s="16"/>
      <c r="HTG38" s="16"/>
      <c r="HTH38" s="16"/>
      <c r="HTI38" s="16"/>
      <c r="HTJ38" s="16"/>
      <c r="HTK38" s="16"/>
      <c r="HTL38" s="16"/>
      <c r="HTM38" s="16"/>
      <c r="HTN38" s="16"/>
      <c r="HTO38" s="16"/>
      <c r="HTP38" s="16"/>
      <c r="HTQ38" s="16"/>
      <c r="HTR38" s="16"/>
      <c r="HTS38" s="16"/>
      <c r="HTT38" s="16"/>
      <c r="HTU38" s="16"/>
      <c r="HTV38" s="16"/>
      <c r="HTW38" s="16"/>
      <c r="HTX38" s="16"/>
      <c r="HTY38" s="16"/>
      <c r="HTZ38" s="16"/>
      <c r="HUA38" s="16"/>
      <c r="HUB38" s="16"/>
      <c r="HUC38" s="16"/>
      <c r="HUD38" s="16"/>
      <c r="HUE38" s="16"/>
      <c r="HUF38" s="16"/>
      <c r="HUG38" s="16"/>
      <c r="HUH38" s="16"/>
      <c r="HUI38" s="16"/>
      <c r="HUJ38" s="16"/>
      <c r="HUK38" s="16"/>
      <c r="HUL38" s="16"/>
      <c r="HUM38" s="16"/>
      <c r="HUN38" s="16"/>
      <c r="HUO38" s="16"/>
      <c r="HUP38" s="16"/>
      <c r="HUQ38" s="16"/>
      <c r="HUR38" s="16"/>
      <c r="HUS38" s="16"/>
      <c r="HUT38" s="16"/>
      <c r="HUU38" s="16"/>
      <c r="HUV38" s="16"/>
      <c r="HUW38" s="16"/>
      <c r="HUX38" s="16"/>
      <c r="HUY38" s="16"/>
      <c r="HUZ38" s="16"/>
      <c r="HVA38" s="16"/>
      <c r="HVB38" s="16"/>
      <c r="HVC38" s="16"/>
      <c r="HVD38" s="16"/>
      <c r="HVE38" s="16"/>
      <c r="HVF38" s="16"/>
      <c r="HVG38" s="16"/>
      <c r="HVH38" s="16"/>
      <c r="HVI38" s="16"/>
      <c r="HVJ38" s="16"/>
      <c r="HVK38" s="16"/>
      <c r="HVL38" s="16"/>
      <c r="HVM38" s="16"/>
      <c r="HVN38" s="16"/>
      <c r="HVO38" s="16"/>
      <c r="HVP38" s="16"/>
      <c r="HVQ38" s="16"/>
      <c r="HVR38" s="16"/>
      <c r="HVS38" s="16"/>
      <c r="HVT38" s="16"/>
      <c r="HVU38" s="16"/>
      <c r="HVV38" s="16"/>
      <c r="HVW38" s="16"/>
      <c r="HVX38" s="16"/>
      <c r="HVY38" s="16"/>
      <c r="HVZ38" s="16"/>
      <c r="HWA38" s="16"/>
      <c r="HWB38" s="16"/>
      <c r="HWC38" s="16"/>
      <c r="HWD38" s="16"/>
      <c r="HWE38" s="16"/>
      <c r="HWF38" s="16"/>
      <c r="HWG38" s="16"/>
      <c r="HWH38" s="16"/>
      <c r="HWI38" s="16"/>
      <c r="HWJ38" s="16"/>
      <c r="HWK38" s="16"/>
      <c r="HWL38" s="16"/>
      <c r="HWM38" s="16"/>
      <c r="HWN38" s="16"/>
      <c r="HWO38" s="16"/>
      <c r="HWP38" s="16"/>
      <c r="HWQ38" s="16"/>
      <c r="HWR38" s="16"/>
      <c r="HWS38" s="16"/>
      <c r="HWT38" s="16"/>
      <c r="HWU38" s="16"/>
      <c r="HWV38" s="16"/>
      <c r="HWW38" s="16"/>
      <c r="HWX38" s="16"/>
      <c r="HWY38" s="16"/>
      <c r="HWZ38" s="16"/>
      <c r="HXA38" s="16"/>
      <c r="HXB38" s="16"/>
      <c r="HXC38" s="16"/>
      <c r="HXD38" s="16"/>
      <c r="HXE38" s="16"/>
      <c r="HXF38" s="16"/>
      <c r="HXG38" s="16"/>
      <c r="HXH38" s="16"/>
      <c r="HXI38" s="16"/>
      <c r="HXJ38" s="16"/>
      <c r="HXK38" s="16"/>
      <c r="HXL38" s="16"/>
      <c r="HXM38" s="16"/>
      <c r="HXN38" s="16"/>
      <c r="HXO38" s="16"/>
      <c r="HXP38" s="16"/>
      <c r="HXQ38" s="16"/>
      <c r="HXR38" s="16"/>
      <c r="HXS38" s="16"/>
      <c r="HXT38" s="16"/>
      <c r="HXU38" s="16"/>
      <c r="HXV38" s="16"/>
      <c r="HXW38" s="16"/>
      <c r="HXX38" s="16"/>
      <c r="HXY38" s="16"/>
      <c r="HXZ38" s="16"/>
      <c r="HYA38" s="16"/>
      <c r="HYB38" s="16"/>
      <c r="HYC38" s="16"/>
      <c r="HYD38" s="16"/>
      <c r="HYE38" s="16"/>
      <c r="HYF38" s="16"/>
      <c r="HYG38" s="16"/>
      <c r="HYH38" s="16"/>
      <c r="HYI38" s="16"/>
      <c r="HYJ38" s="16"/>
      <c r="HYK38" s="16"/>
      <c r="HYL38" s="16"/>
      <c r="HYM38" s="16"/>
      <c r="HYN38" s="16"/>
      <c r="HYO38" s="16"/>
      <c r="HYP38" s="16"/>
      <c r="HYQ38" s="16"/>
      <c r="HYR38" s="16"/>
      <c r="HYS38" s="16"/>
      <c r="HYT38" s="16"/>
      <c r="HYU38" s="16"/>
      <c r="HYV38" s="16"/>
      <c r="HYW38" s="16"/>
      <c r="HYX38" s="16"/>
      <c r="HYY38" s="16"/>
      <c r="HYZ38" s="16"/>
      <c r="HZA38" s="16"/>
      <c r="HZB38" s="16"/>
      <c r="HZC38" s="16"/>
      <c r="HZD38" s="16"/>
      <c r="HZE38" s="16"/>
      <c r="HZF38" s="16"/>
      <c r="HZG38" s="16"/>
      <c r="HZH38" s="16"/>
      <c r="HZI38" s="16"/>
      <c r="HZJ38" s="16"/>
      <c r="HZK38" s="16"/>
      <c r="HZL38" s="16"/>
      <c r="HZM38" s="16"/>
      <c r="HZN38" s="16"/>
      <c r="HZO38" s="16"/>
      <c r="HZP38" s="16"/>
      <c r="HZQ38" s="16"/>
      <c r="HZR38" s="16"/>
      <c r="HZS38" s="16"/>
      <c r="HZT38" s="16"/>
      <c r="HZU38" s="16"/>
      <c r="HZV38" s="16"/>
      <c r="HZW38" s="16"/>
      <c r="HZX38" s="16"/>
      <c r="HZY38" s="16"/>
      <c r="HZZ38" s="16"/>
      <c r="IAA38" s="16"/>
      <c r="IAB38" s="16"/>
      <c r="IAC38" s="16"/>
      <c r="IAD38" s="16"/>
      <c r="IAE38" s="16"/>
      <c r="IAF38" s="16"/>
      <c r="IAG38" s="16"/>
      <c r="IAH38" s="16"/>
      <c r="IAI38" s="16"/>
      <c r="IAJ38" s="16"/>
      <c r="IAK38" s="16"/>
      <c r="IAL38" s="16"/>
      <c r="IAM38" s="16"/>
      <c r="IAN38" s="16"/>
      <c r="IAO38" s="16"/>
      <c r="IAP38" s="16"/>
      <c r="IAQ38" s="16"/>
      <c r="IAR38" s="16"/>
      <c r="IAS38" s="16"/>
      <c r="IAT38" s="16"/>
      <c r="IAU38" s="16"/>
      <c r="IAV38" s="16"/>
      <c r="IAW38" s="16"/>
      <c r="IAX38" s="16"/>
      <c r="IAY38" s="16"/>
      <c r="IAZ38" s="16"/>
      <c r="IBA38" s="16"/>
      <c r="IBB38" s="16"/>
      <c r="IBC38" s="16"/>
      <c r="IBD38" s="16"/>
      <c r="IBE38" s="16"/>
      <c r="IBF38" s="16"/>
      <c r="IBG38" s="16"/>
      <c r="IBH38" s="16"/>
      <c r="IBI38" s="16"/>
      <c r="IBJ38" s="16"/>
      <c r="IBK38" s="16"/>
      <c r="IBL38" s="16"/>
      <c r="IBM38" s="16"/>
      <c r="IBN38" s="16"/>
      <c r="IBO38" s="16"/>
      <c r="IBP38" s="16"/>
      <c r="IBQ38" s="16"/>
      <c r="IBR38" s="16"/>
      <c r="IBS38" s="16"/>
      <c r="IBT38" s="16"/>
      <c r="IBU38" s="16"/>
      <c r="IBV38" s="16"/>
      <c r="IBW38" s="16"/>
      <c r="IBX38" s="16"/>
      <c r="IBY38" s="16"/>
      <c r="IBZ38" s="16"/>
      <c r="ICA38" s="16"/>
      <c r="ICB38" s="16"/>
      <c r="ICC38" s="16"/>
      <c r="ICD38" s="16"/>
      <c r="ICE38" s="16"/>
      <c r="ICF38" s="16"/>
      <c r="ICG38" s="16"/>
      <c r="ICH38" s="16"/>
      <c r="ICI38" s="16"/>
      <c r="ICJ38" s="16"/>
      <c r="ICK38" s="16"/>
      <c r="ICL38" s="16"/>
      <c r="ICM38" s="16"/>
      <c r="ICN38" s="16"/>
      <c r="ICO38" s="16"/>
      <c r="ICP38" s="16"/>
      <c r="ICQ38" s="16"/>
      <c r="ICR38" s="16"/>
      <c r="ICS38" s="16"/>
      <c r="ICT38" s="16"/>
      <c r="ICU38" s="16"/>
      <c r="ICV38" s="16"/>
      <c r="ICW38" s="16"/>
      <c r="ICX38" s="16"/>
      <c r="ICY38" s="16"/>
      <c r="ICZ38" s="16"/>
      <c r="IDA38" s="16"/>
      <c r="IDB38" s="16"/>
      <c r="IDC38" s="16"/>
      <c r="IDD38" s="16"/>
      <c r="IDE38" s="16"/>
      <c r="IDF38" s="16"/>
      <c r="IDG38" s="16"/>
      <c r="IDH38" s="16"/>
      <c r="IDI38" s="16"/>
      <c r="IDJ38" s="16"/>
      <c r="IDK38" s="16"/>
      <c r="IDL38" s="16"/>
      <c r="IDM38" s="16"/>
      <c r="IDN38" s="16"/>
      <c r="IDO38" s="16"/>
      <c r="IDP38" s="16"/>
      <c r="IDQ38" s="16"/>
      <c r="IDR38" s="16"/>
      <c r="IDS38" s="16"/>
      <c r="IDT38" s="16"/>
      <c r="IDU38" s="16"/>
      <c r="IDV38" s="16"/>
      <c r="IDW38" s="16"/>
      <c r="IDX38" s="16"/>
      <c r="IDY38" s="16"/>
      <c r="IDZ38" s="16"/>
      <c r="IEA38" s="16"/>
      <c r="IEB38" s="16"/>
      <c r="IEC38" s="16"/>
      <c r="IED38" s="16"/>
      <c r="IEE38" s="16"/>
      <c r="IEF38" s="16"/>
      <c r="IEG38" s="16"/>
      <c r="IEH38" s="16"/>
      <c r="IEI38" s="16"/>
      <c r="IEJ38" s="16"/>
      <c r="IEK38" s="16"/>
      <c r="IEL38" s="16"/>
      <c r="IEM38" s="16"/>
      <c r="IEN38" s="16"/>
      <c r="IEO38" s="16"/>
      <c r="IEP38" s="16"/>
      <c r="IEQ38" s="16"/>
      <c r="IER38" s="16"/>
      <c r="IES38" s="16"/>
      <c r="IET38" s="16"/>
      <c r="IEU38" s="16"/>
      <c r="IEV38" s="16"/>
      <c r="IEW38" s="16"/>
      <c r="IEX38" s="16"/>
      <c r="IEY38" s="16"/>
      <c r="IEZ38" s="16"/>
      <c r="IFA38" s="16"/>
      <c r="IFB38" s="16"/>
      <c r="IFC38" s="16"/>
      <c r="IFD38" s="16"/>
      <c r="IFE38" s="16"/>
      <c r="IFF38" s="16"/>
      <c r="IFG38" s="16"/>
      <c r="IFH38" s="16"/>
      <c r="IFI38" s="16"/>
      <c r="IFJ38" s="16"/>
      <c r="IFK38" s="16"/>
      <c r="IFL38" s="16"/>
      <c r="IFM38" s="16"/>
      <c r="IFN38" s="16"/>
      <c r="IFO38" s="16"/>
      <c r="IFP38" s="16"/>
      <c r="IFQ38" s="16"/>
      <c r="IFR38" s="16"/>
      <c r="IFS38" s="16"/>
      <c r="IFT38" s="16"/>
      <c r="IFU38" s="16"/>
      <c r="IFV38" s="16"/>
      <c r="IFW38" s="16"/>
      <c r="IFX38" s="16"/>
      <c r="IFY38" s="16"/>
      <c r="IFZ38" s="16"/>
      <c r="IGA38" s="16"/>
      <c r="IGB38" s="16"/>
      <c r="IGC38" s="16"/>
      <c r="IGD38" s="16"/>
      <c r="IGE38" s="16"/>
      <c r="IGF38" s="16"/>
      <c r="IGG38" s="16"/>
      <c r="IGH38" s="16"/>
      <c r="IGI38" s="16"/>
      <c r="IGJ38" s="16"/>
      <c r="IGK38" s="16"/>
      <c r="IGL38" s="16"/>
      <c r="IGM38" s="16"/>
      <c r="IGN38" s="16"/>
      <c r="IGO38" s="16"/>
      <c r="IGP38" s="16"/>
      <c r="IGQ38" s="16"/>
      <c r="IGR38" s="16"/>
      <c r="IGS38" s="16"/>
      <c r="IGT38" s="16"/>
      <c r="IGU38" s="16"/>
      <c r="IGV38" s="16"/>
      <c r="IGW38" s="16"/>
      <c r="IGX38" s="16"/>
      <c r="IGY38" s="16"/>
      <c r="IGZ38" s="16"/>
      <c r="IHA38" s="16"/>
      <c r="IHB38" s="16"/>
      <c r="IHC38" s="16"/>
      <c r="IHD38" s="16"/>
      <c r="IHE38" s="16"/>
      <c r="IHF38" s="16"/>
      <c r="IHG38" s="16"/>
      <c r="IHH38" s="16"/>
      <c r="IHI38" s="16"/>
      <c r="IHJ38" s="16"/>
      <c r="IHK38" s="16"/>
      <c r="IHL38" s="16"/>
      <c r="IHM38" s="16"/>
      <c r="IHN38" s="16"/>
      <c r="IHO38" s="16"/>
      <c r="IHP38" s="16"/>
      <c r="IHQ38" s="16"/>
      <c r="IHR38" s="16"/>
      <c r="IHS38" s="16"/>
      <c r="IHT38" s="16"/>
      <c r="IHU38" s="16"/>
      <c r="IHV38" s="16"/>
      <c r="IHW38" s="16"/>
      <c r="IHX38" s="16"/>
      <c r="IHY38" s="16"/>
      <c r="IHZ38" s="16"/>
      <c r="IIA38" s="16"/>
      <c r="IIB38" s="16"/>
      <c r="IIC38" s="16"/>
      <c r="IID38" s="16"/>
      <c r="IIE38" s="16"/>
      <c r="IIF38" s="16"/>
      <c r="IIG38" s="16"/>
      <c r="IIH38" s="16"/>
      <c r="III38" s="16"/>
      <c r="IIJ38" s="16"/>
      <c r="IIK38" s="16"/>
      <c r="IIL38" s="16"/>
      <c r="IIM38" s="16"/>
      <c r="IIN38" s="16"/>
      <c r="IIO38" s="16"/>
      <c r="IIP38" s="16"/>
      <c r="IIQ38" s="16"/>
      <c r="IIR38" s="16"/>
      <c r="IIS38" s="16"/>
      <c r="IIT38" s="16"/>
      <c r="IIU38" s="16"/>
      <c r="IIV38" s="16"/>
      <c r="IIW38" s="16"/>
      <c r="IIX38" s="16"/>
      <c r="IIY38" s="16"/>
      <c r="IIZ38" s="16"/>
      <c r="IJA38" s="16"/>
      <c r="IJB38" s="16"/>
      <c r="IJC38" s="16"/>
      <c r="IJD38" s="16"/>
      <c r="IJE38" s="16"/>
      <c r="IJF38" s="16"/>
      <c r="IJG38" s="16"/>
      <c r="IJH38" s="16"/>
      <c r="IJI38" s="16"/>
      <c r="IJJ38" s="16"/>
      <c r="IJK38" s="16"/>
      <c r="IJL38" s="16"/>
      <c r="IJM38" s="16"/>
      <c r="IJN38" s="16"/>
      <c r="IJO38" s="16"/>
      <c r="IJP38" s="16"/>
      <c r="IJQ38" s="16"/>
      <c r="IJR38" s="16"/>
      <c r="IJS38" s="16"/>
      <c r="IJT38" s="16"/>
      <c r="IJU38" s="16"/>
      <c r="IJV38" s="16"/>
      <c r="IJW38" s="16"/>
      <c r="IJX38" s="16"/>
      <c r="IJY38" s="16"/>
      <c r="IJZ38" s="16"/>
      <c r="IKA38" s="16"/>
      <c r="IKB38" s="16"/>
      <c r="IKC38" s="16"/>
      <c r="IKD38" s="16"/>
      <c r="IKE38" s="16"/>
      <c r="IKF38" s="16"/>
      <c r="IKG38" s="16"/>
      <c r="IKH38" s="16"/>
      <c r="IKI38" s="16"/>
      <c r="IKJ38" s="16"/>
      <c r="IKK38" s="16"/>
      <c r="IKL38" s="16"/>
      <c r="IKM38" s="16"/>
      <c r="IKN38" s="16"/>
      <c r="IKO38" s="16"/>
      <c r="IKP38" s="16"/>
      <c r="IKQ38" s="16"/>
      <c r="IKR38" s="16"/>
      <c r="IKS38" s="16"/>
      <c r="IKT38" s="16"/>
      <c r="IKU38" s="16"/>
      <c r="IKV38" s="16"/>
      <c r="IKW38" s="16"/>
      <c r="IKX38" s="16"/>
      <c r="IKY38" s="16"/>
      <c r="IKZ38" s="16"/>
      <c r="ILA38" s="16"/>
      <c r="ILB38" s="16"/>
      <c r="ILC38" s="16"/>
      <c r="ILD38" s="16"/>
      <c r="ILE38" s="16"/>
      <c r="ILF38" s="16"/>
      <c r="ILG38" s="16"/>
      <c r="ILH38" s="16"/>
      <c r="ILI38" s="16"/>
      <c r="ILJ38" s="16"/>
      <c r="ILK38" s="16"/>
      <c r="ILL38" s="16"/>
      <c r="ILM38" s="16"/>
      <c r="ILN38" s="16"/>
      <c r="ILO38" s="16"/>
      <c r="ILP38" s="16"/>
      <c r="ILQ38" s="16"/>
      <c r="ILR38" s="16"/>
      <c r="ILS38" s="16"/>
      <c r="ILT38" s="16"/>
      <c r="ILU38" s="16"/>
      <c r="ILV38" s="16"/>
      <c r="ILW38" s="16"/>
      <c r="ILX38" s="16"/>
      <c r="ILY38" s="16"/>
      <c r="ILZ38" s="16"/>
      <c r="IMA38" s="16"/>
      <c r="IMB38" s="16"/>
      <c r="IMC38" s="16"/>
      <c r="IMD38" s="16"/>
      <c r="IME38" s="16"/>
      <c r="IMF38" s="16"/>
      <c r="IMG38" s="16"/>
      <c r="IMH38" s="16"/>
      <c r="IMI38" s="16"/>
      <c r="IMJ38" s="16"/>
      <c r="IMK38" s="16"/>
      <c r="IML38" s="16"/>
      <c r="IMM38" s="16"/>
      <c r="IMN38" s="16"/>
      <c r="IMO38" s="16"/>
      <c r="IMP38" s="16"/>
      <c r="IMQ38" s="16"/>
      <c r="IMR38" s="16"/>
      <c r="IMS38" s="16"/>
      <c r="IMT38" s="16"/>
      <c r="IMU38" s="16"/>
      <c r="IMV38" s="16"/>
      <c r="IMW38" s="16"/>
      <c r="IMX38" s="16"/>
      <c r="IMY38" s="16"/>
      <c r="IMZ38" s="16"/>
      <c r="INA38" s="16"/>
      <c r="INB38" s="16"/>
      <c r="INC38" s="16"/>
      <c r="IND38" s="16"/>
      <c r="INE38" s="16"/>
      <c r="INF38" s="16"/>
      <c r="ING38" s="16"/>
      <c r="INH38" s="16"/>
      <c r="INI38" s="16"/>
      <c r="INJ38" s="16"/>
      <c r="INK38" s="16"/>
      <c r="INL38" s="16"/>
      <c r="INM38" s="16"/>
      <c r="INN38" s="16"/>
      <c r="INO38" s="16"/>
      <c r="INP38" s="16"/>
      <c r="INQ38" s="16"/>
      <c r="INR38" s="16"/>
      <c r="INS38" s="16"/>
      <c r="INT38" s="16"/>
      <c r="INU38" s="16"/>
      <c r="INV38" s="16"/>
      <c r="INW38" s="16"/>
      <c r="INX38" s="16"/>
      <c r="INY38" s="16"/>
      <c r="INZ38" s="16"/>
      <c r="IOA38" s="16"/>
      <c r="IOB38" s="16"/>
      <c r="IOC38" s="16"/>
      <c r="IOD38" s="16"/>
      <c r="IOE38" s="16"/>
      <c r="IOF38" s="16"/>
      <c r="IOG38" s="16"/>
      <c r="IOH38" s="16"/>
      <c r="IOI38" s="16"/>
      <c r="IOJ38" s="16"/>
      <c r="IOK38" s="16"/>
      <c r="IOL38" s="16"/>
      <c r="IOM38" s="16"/>
      <c r="ION38" s="16"/>
      <c r="IOO38" s="16"/>
      <c r="IOP38" s="16"/>
      <c r="IOQ38" s="16"/>
      <c r="IOR38" s="16"/>
      <c r="IOS38" s="16"/>
      <c r="IOT38" s="16"/>
      <c r="IOU38" s="16"/>
      <c r="IOV38" s="16"/>
      <c r="IOW38" s="16"/>
      <c r="IOX38" s="16"/>
      <c r="IOY38" s="16"/>
      <c r="IOZ38" s="16"/>
      <c r="IPA38" s="16"/>
      <c r="IPB38" s="16"/>
      <c r="IPC38" s="16"/>
      <c r="IPD38" s="16"/>
      <c r="IPE38" s="16"/>
      <c r="IPF38" s="16"/>
      <c r="IPG38" s="16"/>
      <c r="IPH38" s="16"/>
      <c r="IPI38" s="16"/>
      <c r="IPJ38" s="16"/>
      <c r="IPK38" s="16"/>
      <c r="IPL38" s="16"/>
      <c r="IPM38" s="16"/>
      <c r="IPN38" s="16"/>
      <c r="IPO38" s="16"/>
      <c r="IPP38" s="16"/>
      <c r="IPQ38" s="16"/>
      <c r="IPR38" s="16"/>
      <c r="IPS38" s="16"/>
      <c r="IPT38" s="16"/>
      <c r="IPU38" s="16"/>
      <c r="IPV38" s="16"/>
      <c r="IPW38" s="16"/>
      <c r="IPX38" s="16"/>
      <c r="IPY38" s="16"/>
      <c r="IPZ38" s="16"/>
      <c r="IQA38" s="16"/>
      <c r="IQB38" s="16"/>
      <c r="IQC38" s="16"/>
      <c r="IQD38" s="16"/>
      <c r="IQE38" s="16"/>
      <c r="IQF38" s="16"/>
      <c r="IQG38" s="16"/>
      <c r="IQH38" s="16"/>
      <c r="IQI38" s="16"/>
      <c r="IQJ38" s="16"/>
      <c r="IQK38" s="16"/>
      <c r="IQL38" s="16"/>
      <c r="IQM38" s="16"/>
      <c r="IQN38" s="16"/>
      <c r="IQO38" s="16"/>
      <c r="IQP38" s="16"/>
      <c r="IQQ38" s="16"/>
      <c r="IQR38" s="16"/>
      <c r="IQS38" s="16"/>
      <c r="IQT38" s="16"/>
      <c r="IQU38" s="16"/>
      <c r="IQV38" s="16"/>
      <c r="IQW38" s="16"/>
      <c r="IQX38" s="16"/>
      <c r="IQY38" s="16"/>
      <c r="IQZ38" s="16"/>
      <c r="IRA38" s="16"/>
      <c r="IRB38" s="16"/>
      <c r="IRC38" s="16"/>
      <c r="IRD38" s="16"/>
      <c r="IRE38" s="16"/>
      <c r="IRF38" s="16"/>
      <c r="IRG38" s="16"/>
      <c r="IRH38" s="16"/>
      <c r="IRI38" s="16"/>
      <c r="IRJ38" s="16"/>
      <c r="IRK38" s="16"/>
      <c r="IRL38" s="16"/>
      <c r="IRM38" s="16"/>
      <c r="IRN38" s="16"/>
      <c r="IRO38" s="16"/>
      <c r="IRP38" s="16"/>
      <c r="IRQ38" s="16"/>
      <c r="IRR38" s="16"/>
      <c r="IRS38" s="16"/>
      <c r="IRT38" s="16"/>
      <c r="IRU38" s="16"/>
      <c r="IRV38" s="16"/>
      <c r="IRW38" s="16"/>
      <c r="IRX38" s="16"/>
      <c r="IRY38" s="16"/>
      <c r="IRZ38" s="16"/>
      <c r="ISA38" s="16"/>
      <c r="ISB38" s="16"/>
      <c r="ISC38" s="16"/>
      <c r="ISD38" s="16"/>
      <c r="ISE38" s="16"/>
      <c r="ISF38" s="16"/>
      <c r="ISG38" s="16"/>
      <c r="ISH38" s="16"/>
      <c r="ISI38" s="16"/>
      <c r="ISJ38" s="16"/>
      <c r="ISK38" s="16"/>
      <c r="ISL38" s="16"/>
      <c r="ISM38" s="16"/>
      <c r="ISN38" s="16"/>
      <c r="ISO38" s="16"/>
      <c r="ISP38" s="16"/>
      <c r="ISQ38" s="16"/>
      <c r="ISR38" s="16"/>
      <c r="ISS38" s="16"/>
      <c r="IST38" s="16"/>
      <c r="ISU38" s="16"/>
      <c r="ISV38" s="16"/>
      <c r="ISW38" s="16"/>
      <c r="ISX38" s="16"/>
      <c r="ISY38" s="16"/>
      <c r="ISZ38" s="16"/>
      <c r="ITA38" s="16"/>
      <c r="ITB38" s="16"/>
      <c r="ITC38" s="16"/>
      <c r="ITD38" s="16"/>
      <c r="ITE38" s="16"/>
      <c r="ITF38" s="16"/>
      <c r="ITG38" s="16"/>
      <c r="ITH38" s="16"/>
      <c r="ITI38" s="16"/>
      <c r="ITJ38" s="16"/>
      <c r="ITK38" s="16"/>
      <c r="ITL38" s="16"/>
      <c r="ITM38" s="16"/>
      <c r="ITN38" s="16"/>
      <c r="ITO38" s="16"/>
      <c r="ITP38" s="16"/>
      <c r="ITQ38" s="16"/>
      <c r="ITR38" s="16"/>
      <c r="ITS38" s="16"/>
      <c r="ITT38" s="16"/>
      <c r="ITU38" s="16"/>
      <c r="ITV38" s="16"/>
      <c r="ITW38" s="16"/>
      <c r="ITX38" s="16"/>
      <c r="ITY38" s="16"/>
      <c r="ITZ38" s="16"/>
      <c r="IUA38" s="16"/>
      <c r="IUB38" s="16"/>
      <c r="IUC38" s="16"/>
      <c r="IUD38" s="16"/>
      <c r="IUE38" s="16"/>
      <c r="IUF38" s="16"/>
      <c r="IUG38" s="16"/>
      <c r="IUH38" s="16"/>
      <c r="IUI38" s="16"/>
      <c r="IUJ38" s="16"/>
      <c r="IUK38" s="16"/>
      <c r="IUL38" s="16"/>
      <c r="IUM38" s="16"/>
      <c r="IUN38" s="16"/>
      <c r="IUO38" s="16"/>
      <c r="IUP38" s="16"/>
      <c r="IUQ38" s="16"/>
      <c r="IUR38" s="16"/>
      <c r="IUS38" s="16"/>
      <c r="IUT38" s="16"/>
      <c r="IUU38" s="16"/>
      <c r="IUV38" s="16"/>
      <c r="IUW38" s="16"/>
      <c r="IUX38" s="16"/>
      <c r="IUY38" s="16"/>
      <c r="IUZ38" s="16"/>
      <c r="IVA38" s="16"/>
      <c r="IVB38" s="16"/>
      <c r="IVC38" s="16"/>
      <c r="IVD38" s="16"/>
      <c r="IVE38" s="16"/>
      <c r="IVF38" s="16"/>
      <c r="IVG38" s="16"/>
      <c r="IVH38" s="16"/>
      <c r="IVI38" s="16"/>
      <c r="IVJ38" s="16"/>
      <c r="IVK38" s="16"/>
      <c r="IVL38" s="16"/>
      <c r="IVM38" s="16"/>
      <c r="IVN38" s="16"/>
      <c r="IVO38" s="16"/>
      <c r="IVP38" s="16"/>
      <c r="IVQ38" s="16"/>
      <c r="IVR38" s="16"/>
      <c r="IVS38" s="16"/>
      <c r="IVT38" s="16"/>
      <c r="IVU38" s="16"/>
      <c r="IVV38" s="16"/>
      <c r="IVW38" s="16"/>
      <c r="IVX38" s="16"/>
      <c r="IVY38" s="16"/>
      <c r="IVZ38" s="16"/>
      <c r="IWA38" s="16"/>
      <c r="IWB38" s="16"/>
      <c r="IWC38" s="16"/>
      <c r="IWD38" s="16"/>
      <c r="IWE38" s="16"/>
      <c r="IWF38" s="16"/>
      <c r="IWG38" s="16"/>
      <c r="IWH38" s="16"/>
      <c r="IWI38" s="16"/>
      <c r="IWJ38" s="16"/>
      <c r="IWK38" s="16"/>
      <c r="IWL38" s="16"/>
      <c r="IWM38" s="16"/>
      <c r="IWN38" s="16"/>
      <c r="IWO38" s="16"/>
      <c r="IWP38" s="16"/>
      <c r="IWQ38" s="16"/>
      <c r="IWR38" s="16"/>
      <c r="IWS38" s="16"/>
      <c r="IWT38" s="16"/>
      <c r="IWU38" s="16"/>
      <c r="IWV38" s="16"/>
      <c r="IWW38" s="16"/>
      <c r="IWX38" s="16"/>
      <c r="IWY38" s="16"/>
      <c r="IWZ38" s="16"/>
      <c r="IXA38" s="16"/>
      <c r="IXB38" s="16"/>
      <c r="IXC38" s="16"/>
      <c r="IXD38" s="16"/>
      <c r="IXE38" s="16"/>
      <c r="IXF38" s="16"/>
      <c r="IXG38" s="16"/>
      <c r="IXH38" s="16"/>
      <c r="IXI38" s="16"/>
      <c r="IXJ38" s="16"/>
      <c r="IXK38" s="16"/>
      <c r="IXL38" s="16"/>
      <c r="IXM38" s="16"/>
      <c r="IXN38" s="16"/>
      <c r="IXO38" s="16"/>
      <c r="IXP38" s="16"/>
      <c r="IXQ38" s="16"/>
      <c r="IXR38" s="16"/>
      <c r="IXS38" s="16"/>
      <c r="IXT38" s="16"/>
      <c r="IXU38" s="16"/>
      <c r="IXV38" s="16"/>
      <c r="IXW38" s="16"/>
      <c r="IXX38" s="16"/>
      <c r="IXY38" s="16"/>
      <c r="IXZ38" s="16"/>
      <c r="IYA38" s="16"/>
      <c r="IYB38" s="16"/>
      <c r="IYC38" s="16"/>
      <c r="IYD38" s="16"/>
      <c r="IYE38" s="16"/>
      <c r="IYF38" s="16"/>
      <c r="IYG38" s="16"/>
      <c r="IYH38" s="16"/>
      <c r="IYI38" s="16"/>
      <c r="IYJ38" s="16"/>
      <c r="IYK38" s="16"/>
      <c r="IYL38" s="16"/>
      <c r="IYM38" s="16"/>
      <c r="IYN38" s="16"/>
      <c r="IYO38" s="16"/>
      <c r="IYP38" s="16"/>
      <c r="IYQ38" s="16"/>
      <c r="IYR38" s="16"/>
      <c r="IYS38" s="16"/>
      <c r="IYT38" s="16"/>
      <c r="IYU38" s="16"/>
      <c r="IYV38" s="16"/>
      <c r="IYW38" s="16"/>
      <c r="IYX38" s="16"/>
      <c r="IYY38" s="16"/>
      <c r="IYZ38" s="16"/>
      <c r="IZA38" s="16"/>
      <c r="IZB38" s="16"/>
      <c r="IZC38" s="16"/>
      <c r="IZD38" s="16"/>
      <c r="IZE38" s="16"/>
      <c r="IZF38" s="16"/>
      <c r="IZG38" s="16"/>
      <c r="IZH38" s="16"/>
      <c r="IZI38" s="16"/>
      <c r="IZJ38" s="16"/>
      <c r="IZK38" s="16"/>
      <c r="IZL38" s="16"/>
      <c r="IZM38" s="16"/>
      <c r="IZN38" s="16"/>
      <c r="IZO38" s="16"/>
      <c r="IZP38" s="16"/>
      <c r="IZQ38" s="16"/>
      <c r="IZR38" s="16"/>
      <c r="IZS38" s="16"/>
      <c r="IZT38" s="16"/>
      <c r="IZU38" s="16"/>
      <c r="IZV38" s="16"/>
      <c r="IZW38" s="16"/>
      <c r="IZX38" s="16"/>
      <c r="IZY38" s="16"/>
      <c r="IZZ38" s="16"/>
      <c r="JAA38" s="16"/>
      <c r="JAB38" s="16"/>
      <c r="JAC38" s="16"/>
      <c r="JAD38" s="16"/>
      <c r="JAE38" s="16"/>
      <c r="JAF38" s="16"/>
      <c r="JAG38" s="16"/>
      <c r="JAH38" s="16"/>
      <c r="JAI38" s="16"/>
      <c r="JAJ38" s="16"/>
      <c r="JAK38" s="16"/>
      <c r="JAL38" s="16"/>
      <c r="JAM38" s="16"/>
      <c r="JAN38" s="16"/>
      <c r="JAO38" s="16"/>
      <c r="JAP38" s="16"/>
      <c r="JAQ38" s="16"/>
      <c r="JAR38" s="16"/>
      <c r="JAS38" s="16"/>
      <c r="JAT38" s="16"/>
      <c r="JAU38" s="16"/>
      <c r="JAV38" s="16"/>
      <c r="JAW38" s="16"/>
      <c r="JAX38" s="16"/>
      <c r="JAY38" s="16"/>
      <c r="JAZ38" s="16"/>
      <c r="JBA38" s="16"/>
      <c r="JBB38" s="16"/>
      <c r="JBC38" s="16"/>
      <c r="JBD38" s="16"/>
      <c r="JBE38" s="16"/>
      <c r="JBF38" s="16"/>
      <c r="JBG38" s="16"/>
      <c r="JBH38" s="16"/>
      <c r="JBI38" s="16"/>
      <c r="JBJ38" s="16"/>
      <c r="JBK38" s="16"/>
      <c r="JBL38" s="16"/>
      <c r="JBM38" s="16"/>
      <c r="JBN38" s="16"/>
      <c r="JBO38" s="16"/>
      <c r="JBP38" s="16"/>
      <c r="JBQ38" s="16"/>
      <c r="JBR38" s="16"/>
      <c r="JBS38" s="16"/>
      <c r="JBT38" s="16"/>
      <c r="JBU38" s="16"/>
      <c r="JBV38" s="16"/>
      <c r="JBW38" s="16"/>
      <c r="JBX38" s="16"/>
      <c r="JBY38" s="16"/>
      <c r="JBZ38" s="16"/>
      <c r="JCA38" s="16"/>
      <c r="JCB38" s="16"/>
      <c r="JCC38" s="16"/>
      <c r="JCD38" s="16"/>
      <c r="JCE38" s="16"/>
      <c r="JCF38" s="16"/>
      <c r="JCG38" s="16"/>
      <c r="JCH38" s="16"/>
      <c r="JCI38" s="16"/>
      <c r="JCJ38" s="16"/>
      <c r="JCK38" s="16"/>
      <c r="JCL38" s="16"/>
      <c r="JCM38" s="16"/>
      <c r="JCN38" s="16"/>
      <c r="JCO38" s="16"/>
      <c r="JCP38" s="16"/>
      <c r="JCQ38" s="16"/>
      <c r="JCR38" s="16"/>
      <c r="JCS38" s="16"/>
      <c r="JCT38" s="16"/>
      <c r="JCU38" s="16"/>
      <c r="JCV38" s="16"/>
      <c r="JCW38" s="16"/>
      <c r="JCX38" s="16"/>
      <c r="JCY38" s="16"/>
      <c r="JCZ38" s="16"/>
      <c r="JDA38" s="16"/>
      <c r="JDB38" s="16"/>
      <c r="JDC38" s="16"/>
      <c r="JDD38" s="16"/>
      <c r="JDE38" s="16"/>
      <c r="JDF38" s="16"/>
      <c r="JDG38" s="16"/>
      <c r="JDH38" s="16"/>
      <c r="JDI38" s="16"/>
      <c r="JDJ38" s="16"/>
      <c r="JDK38" s="16"/>
      <c r="JDL38" s="16"/>
      <c r="JDM38" s="16"/>
      <c r="JDN38" s="16"/>
      <c r="JDO38" s="16"/>
      <c r="JDP38" s="16"/>
      <c r="JDQ38" s="16"/>
      <c r="JDR38" s="16"/>
      <c r="JDS38" s="16"/>
      <c r="JDT38" s="16"/>
      <c r="JDU38" s="16"/>
      <c r="JDV38" s="16"/>
      <c r="JDW38" s="16"/>
      <c r="JDX38" s="16"/>
      <c r="JDY38" s="16"/>
      <c r="JDZ38" s="16"/>
      <c r="JEA38" s="16"/>
      <c r="JEB38" s="16"/>
      <c r="JEC38" s="16"/>
      <c r="JED38" s="16"/>
      <c r="JEE38" s="16"/>
      <c r="JEF38" s="16"/>
      <c r="JEG38" s="16"/>
      <c r="JEH38" s="16"/>
      <c r="JEI38" s="16"/>
      <c r="JEJ38" s="16"/>
      <c r="JEK38" s="16"/>
      <c r="JEL38" s="16"/>
      <c r="JEM38" s="16"/>
      <c r="JEN38" s="16"/>
      <c r="JEO38" s="16"/>
      <c r="JEP38" s="16"/>
      <c r="JEQ38" s="16"/>
      <c r="JER38" s="16"/>
      <c r="JES38" s="16"/>
      <c r="JET38" s="16"/>
      <c r="JEU38" s="16"/>
      <c r="JEV38" s="16"/>
      <c r="JEW38" s="16"/>
      <c r="JEX38" s="16"/>
      <c r="JEY38" s="16"/>
      <c r="JEZ38" s="16"/>
      <c r="JFA38" s="16"/>
      <c r="JFB38" s="16"/>
      <c r="JFC38" s="16"/>
      <c r="JFD38" s="16"/>
      <c r="JFE38" s="16"/>
      <c r="JFF38" s="16"/>
      <c r="JFG38" s="16"/>
      <c r="JFH38" s="16"/>
      <c r="JFI38" s="16"/>
      <c r="JFJ38" s="16"/>
      <c r="JFK38" s="16"/>
      <c r="JFL38" s="16"/>
      <c r="JFM38" s="16"/>
      <c r="JFN38" s="16"/>
      <c r="JFO38" s="16"/>
      <c r="JFP38" s="16"/>
      <c r="JFQ38" s="16"/>
      <c r="JFR38" s="16"/>
      <c r="JFS38" s="16"/>
      <c r="JFT38" s="16"/>
      <c r="JFU38" s="16"/>
      <c r="JFV38" s="16"/>
      <c r="JFW38" s="16"/>
      <c r="JFX38" s="16"/>
      <c r="JFY38" s="16"/>
      <c r="JFZ38" s="16"/>
      <c r="JGA38" s="16"/>
      <c r="JGB38" s="16"/>
      <c r="JGC38" s="16"/>
      <c r="JGD38" s="16"/>
      <c r="JGE38" s="16"/>
      <c r="JGF38" s="16"/>
      <c r="JGG38" s="16"/>
      <c r="JGH38" s="16"/>
      <c r="JGI38" s="16"/>
      <c r="JGJ38" s="16"/>
      <c r="JGK38" s="16"/>
      <c r="JGL38" s="16"/>
      <c r="JGM38" s="16"/>
      <c r="JGN38" s="16"/>
      <c r="JGO38" s="16"/>
      <c r="JGP38" s="16"/>
      <c r="JGQ38" s="16"/>
      <c r="JGR38" s="16"/>
      <c r="JGS38" s="16"/>
      <c r="JGT38" s="16"/>
      <c r="JGU38" s="16"/>
      <c r="JGV38" s="16"/>
      <c r="JGW38" s="16"/>
      <c r="JGX38" s="16"/>
      <c r="JGY38" s="16"/>
      <c r="JGZ38" s="16"/>
      <c r="JHA38" s="16"/>
      <c r="JHB38" s="16"/>
      <c r="JHC38" s="16"/>
      <c r="JHD38" s="16"/>
      <c r="JHE38" s="16"/>
      <c r="JHF38" s="16"/>
      <c r="JHG38" s="16"/>
      <c r="JHH38" s="16"/>
      <c r="JHI38" s="16"/>
      <c r="JHJ38" s="16"/>
      <c r="JHK38" s="16"/>
      <c r="JHL38" s="16"/>
      <c r="JHM38" s="16"/>
      <c r="JHN38" s="16"/>
      <c r="JHO38" s="16"/>
      <c r="JHP38" s="16"/>
      <c r="JHQ38" s="16"/>
      <c r="JHR38" s="16"/>
      <c r="JHS38" s="16"/>
      <c r="JHT38" s="16"/>
      <c r="JHU38" s="16"/>
      <c r="JHV38" s="16"/>
      <c r="JHW38" s="16"/>
      <c r="JHX38" s="16"/>
      <c r="JHY38" s="16"/>
      <c r="JHZ38" s="16"/>
      <c r="JIA38" s="16"/>
      <c r="JIB38" s="16"/>
      <c r="JIC38" s="16"/>
      <c r="JID38" s="16"/>
      <c r="JIE38" s="16"/>
      <c r="JIF38" s="16"/>
      <c r="JIG38" s="16"/>
      <c r="JIH38" s="16"/>
      <c r="JII38" s="16"/>
      <c r="JIJ38" s="16"/>
      <c r="JIK38" s="16"/>
      <c r="JIL38" s="16"/>
      <c r="JIM38" s="16"/>
      <c r="JIN38" s="16"/>
      <c r="JIO38" s="16"/>
      <c r="JIP38" s="16"/>
      <c r="JIQ38" s="16"/>
      <c r="JIR38" s="16"/>
      <c r="JIS38" s="16"/>
      <c r="JIT38" s="16"/>
      <c r="JIU38" s="16"/>
      <c r="JIV38" s="16"/>
      <c r="JIW38" s="16"/>
      <c r="JIX38" s="16"/>
      <c r="JIY38" s="16"/>
      <c r="JIZ38" s="16"/>
      <c r="JJA38" s="16"/>
      <c r="JJB38" s="16"/>
      <c r="JJC38" s="16"/>
      <c r="JJD38" s="16"/>
      <c r="JJE38" s="16"/>
      <c r="JJF38" s="16"/>
      <c r="JJG38" s="16"/>
      <c r="JJH38" s="16"/>
      <c r="JJI38" s="16"/>
      <c r="JJJ38" s="16"/>
      <c r="JJK38" s="16"/>
      <c r="JJL38" s="16"/>
      <c r="JJM38" s="16"/>
      <c r="JJN38" s="16"/>
      <c r="JJO38" s="16"/>
      <c r="JJP38" s="16"/>
      <c r="JJQ38" s="16"/>
      <c r="JJR38" s="16"/>
      <c r="JJS38" s="16"/>
      <c r="JJT38" s="16"/>
      <c r="JJU38" s="16"/>
      <c r="JJV38" s="16"/>
      <c r="JJW38" s="16"/>
      <c r="JJX38" s="16"/>
      <c r="JJY38" s="16"/>
      <c r="JJZ38" s="16"/>
      <c r="JKA38" s="16"/>
      <c r="JKB38" s="16"/>
      <c r="JKC38" s="16"/>
      <c r="JKD38" s="16"/>
      <c r="JKE38" s="16"/>
      <c r="JKF38" s="16"/>
      <c r="JKG38" s="16"/>
      <c r="JKH38" s="16"/>
      <c r="JKI38" s="16"/>
      <c r="JKJ38" s="16"/>
      <c r="JKK38" s="16"/>
      <c r="JKL38" s="16"/>
      <c r="JKM38" s="16"/>
      <c r="JKN38" s="16"/>
      <c r="JKO38" s="16"/>
      <c r="JKP38" s="16"/>
      <c r="JKQ38" s="16"/>
      <c r="JKR38" s="16"/>
      <c r="JKS38" s="16"/>
      <c r="JKT38" s="16"/>
      <c r="JKU38" s="16"/>
      <c r="JKV38" s="16"/>
      <c r="JKW38" s="16"/>
      <c r="JKX38" s="16"/>
      <c r="JKY38" s="16"/>
      <c r="JKZ38" s="16"/>
      <c r="JLA38" s="16"/>
      <c r="JLB38" s="16"/>
      <c r="JLC38" s="16"/>
      <c r="JLD38" s="16"/>
      <c r="JLE38" s="16"/>
      <c r="JLF38" s="16"/>
      <c r="JLG38" s="16"/>
      <c r="JLH38" s="16"/>
      <c r="JLI38" s="16"/>
      <c r="JLJ38" s="16"/>
      <c r="JLK38" s="16"/>
      <c r="JLL38" s="16"/>
      <c r="JLM38" s="16"/>
      <c r="JLN38" s="16"/>
      <c r="JLO38" s="16"/>
      <c r="JLP38" s="16"/>
      <c r="JLQ38" s="16"/>
      <c r="JLR38" s="16"/>
      <c r="JLS38" s="16"/>
      <c r="JLT38" s="16"/>
      <c r="JLU38" s="16"/>
      <c r="JLV38" s="16"/>
      <c r="JLW38" s="16"/>
      <c r="JLX38" s="16"/>
      <c r="JLY38" s="16"/>
      <c r="JLZ38" s="16"/>
      <c r="JMA38" s="16"/>
      <c r="JMB38" s="16"/>
      <c r="JMC38" s="16"/>
      <c r="JMD38" s="16"/>
      <c r="JME38" s="16"/>
      <c r="JMF38" s="16"/>
      <c r="JMG38" s="16"/>
      <c r="JMH38" s="16"/>
      <c r="JMI38" s="16"/>
      <c r="JMJ38" s="16"/>
      <c r="JMK38" s="16"/>
      <c r="JML38" s="16"/>
      <c r="JMM38" s="16"/>
      <c r="JMN38" s="16"/>
      <c r="JMO38" s="16"/>
      <c r="JMP38" s="16"/>
      <c r="JMQ38" s="16"/>
      <c r="JMR38" s="16"/>
      <c r="JMS38" s="16"/>
      <c r="JMT38" s="16"/>
      <c r="JMU38" s="16"/>
      <c r="JMV38" s="16"/>
      <c r="JMW38" s="16"/>
      <c r="JMX38" s="16"/>
      <c r="JMY38" s="16"/>
      <c r="JMZ38" s="16"/>
      <c r="JNA38" s="16"/>
      <c r="JNB38" s="16"/>
      <c r="JNC38" s="16"/>
      <c r="JND38" s="16"/>
      <c r="JNE38" s="16"/>
      <c r="JNF38" s="16"/>
      <c r="JNG38" s="16"/>
      <c r="JNH38" s="16"/>
      <c r="JNI38" s="16"/>
      <c r="JNJ38" s="16"/>
      <c r="JNK38" s="16"/>
      <c r="JNL38" s="16"/>
      <c r="JNM38" s="16"/>
      <c r="JNN38" s="16"/>
      <c r="JNO38" s="16"/>
      <c r="JNP38" s="16"/>
      <c r="JNQ38" s="16"/>
      <c r="JNR38" s="16"/>
      <c r="JNS38" s="16"/>
      <c r="JNT38" s="16"/>
      <c r="JNU38" s="16"/>
      <c r="JNV38" s="16"/>
      <c r="JNW38" s="16"/>
      <c r="JNX38" s="16"/>
      <c r="JNY38" s="16"/>
      <c r="JNZ38" s="16"/>
      <c r="JOA38" s="16"/>
      <c r="JOB38" s="16"/>
      <c r="JOC38" s="16"/>
      <c r="JOD38" s="16"/>
      <c r="JOE38" s="16"/>
      <c r="JOF38" s="16"/>
      <c r="JOG38" s="16"/>
      <c r="JOH38" s="16"/>
      <c r="JOI38" s="16"/>
      <c r="JOJ38" s="16"/>
      <c r="JOK38" s="16"/>
      <c r="JOL38" s="16"/>
      <c r="JOM38" s="16"/>
      <c r="JON38" s="16"/>
      <c r="JOO38" s="16"/>
      <c r="JOP38" s="16"/>
      <c r="JOQ38" s="16"/>
      <c r="JOR38" s="16"/>
      <c r="JOS38" s="16"/>
      <c r="JOT38" s="16"/>
      <c r="JOU38" s="16"/>
      <c r="JOV38" s="16"/>
      <c r="JOW38" s="16"/>
      <c r="JOX38" s="16"/>
      <c r="JOY38" s="16"/>
      <c r="JOZ38" s="16"/>
      <c r="JPA38" s="16"/>
      <c r="JPB38" s="16"/>
      <c r="JPC38" s="16"/>
      <c r="JPD38" s="16"/>
      <c r="JPE38" s="16"/>
      <c r="JPF38" s="16"/>
      <c r="JPG38" s="16"/>
      <c r="JPH38" s="16"/>
      <c r="JPI38" s="16"/>
      <c r="JPJ38" s="16"/>
      <c r="JPK38" s="16"/>
      <c r="JPL38" s="16"/>
      <c r="JPM38" s="16"/>
      <c r="JPN38" s="16"/>
      <c r="JPO38" s="16"/>
      <c r="JPP38" s="16"/>
      <c r="JPQ38" s="16"/>
      <c r="JPR38" s="16"/>
      <c r="JPS38" s="16"/>
      <c r="JPT38" s="16"/>
      <c r="JPU38" s="16"/>
      <c r="JPV38" s="16"/>
      <c r="JPW38" s="16"/>
      <c r="JPX38" s="16"/>
      <c r="JPY38" s="16"/>
      <c r="JPZ38" s="16"/>
      <c r="JQA38" s="16"/>
      <c r="JQB38" s="16"/>
      <c r="JQC38" s="16"/>
      <c r="JQD38" s="16"/>
      <c r="JQE38" s="16"/>
      <c r="JQF38" s="16"/>
      <c r="JQG38" s="16"/>
      <c r="JQH38" s="16"/>
      <c r="JQI38" s="16"/>
      <c r="JQJ38" s="16"/>
      <c r="JQK38" s="16"/>
      <c r="JQL38" s="16"/>
      <c r="JQM38" s="16"/>
      <c r="JQN38" s="16"/>
      <c r="JQO38" s="16"/>
      <c r="JQP38" s="16"/>
      <c r="JQQ38" s="16"/>
      <c r="JQR38" s="16"/>
      <c r="JQS38" s="16"/>
      <c r="JQT38" s="16"/>
      <c r="JQU38" s="16"/>
      <c r="JQV38" s="16"/>
      <c r="JQW38" s="16"/>
      <c r="JQX38" s="16"/>
      <c r="JQY38" s="16"/>
      <c r="JQZ38" s="16"/>
      <c r="JRA38" s="16"/>
      <c r="JRB38" s="16"/>
      <c r="JRC38" s="16"/>
      <c r="JRD38" s="16"/>
      <c r="JRE38" s="16"/>
      <c r="JRF38" s="16"/>
      <c r="JRG38" s="16"/>
      <c r="JRH38" s="16"/>
      <c r="JRI38" s="16"/>
      <c r="JRJ38" s="16"/>
      <c r="JRK38" s="16"/>
      <c r="JRL38" s="16"/>
      <c r="JRM38" s="16"/>
      <c r="JRN38" s="16"/>
      <c r="JRO38" s="16"/>
      <c r="JRP38" s="16"/>
      <c r="JRQ38" s="16"/>
      <c r="JRR38" s="16"/>
      <c r="JRS38" s="16"/>
      <c r="JRT38" s="16"/>
      <c r="JRU38" s="16"/>
      <c r="JRV38" s="16"/>
      <c r="JRW38" s="16"/>
      <c r="JRX38" s="16"/>
      <c r="JRY38" s="16"/>
      <c r="JRZ38" s="16"/>
      <c r="JSA38" s="16"/>
      <c r="JSB38" s="16"/>
      <c r="JSC38" s="16"/>
      <c r="JSD38" s="16"/>
      <c r="JSE38" s="16"/>
      <c r="JSF38" s="16"/>
      <c r="JSG38" s="16"/>
      <c r="JSH38" s="16"/>
      <c r="JSI38" s="16"/>
      <c r="JSJ38" s="16"/>
      <c r="JSK38" s="16"/>
      <c r="JSL38" s="16"/>
      <c r="JSM38" s="16"/>
      <c r="JSN38" s="16"/>
      <c r="JSO38" s="16"/>
      <c r="JSP38" s="16"/>
      <c r="JSQ38" s="16"/>
      <c r="JSR38" s="16"/>
      <c r="JSS38" s="16"/>
      <c r="JST38" s="16"/>
      <c r="JSU38" s="16"/>
      <c r="JSV38" s="16"/>
      <c r="JSW38" s="16"/>
      <c r="JSX38" s="16"/>
      <c r="JSY38" s="16"/>
      <c r="JSZ38" s="16"/>
      <c r="JTA38" s="16"/>
      <c r="JTB38" s="16"/>
      <c r="JTC38" s="16"/>
      <c r="JTD38" s="16"/>
      <c r="JTE38" s="16"/>
      <c r="JTF38" s="16"/>
      <c r="JTG38" s="16"/>
      <c r="JTH38" s="16"/>
      <c r="JTI38" s="16"/>
      <c r="JTJ38" s="16"/>
      <c r="JTK38" s="16"/>
      <c r="JTL38" s="16"/>
      <c r="JTM38" s="16"/>
      <c r="JTN38" s="16"/>
      <c r="JTO38" s="16"/>
      <c r="JTP38" s="16"/>
      <c r="JTQ38" s="16"/>
      <c r="JTR38" s="16"/>
      <c r="JTS38" s="16"/>
      <c r="JTT38" s="16"/>
      <c r="JTU38" s="16"/>
      <c r="JTV38" s="16"/>
      <c r="JTW38" s="16"/>
      <c r="JTX38" s="16"/>
      <c r="JTY38" s="16"/>
      <c r="JTZ38" s="16"/>
      <c r="JUA38" s="16"/>
      <c r="JUB38" s="16"/>
      <c r="JUC38" s="16"/>
      <c r="JUD38" s="16"/>
      <c r="JUE38" s="16"/>
      <c r="JUF38" s="16"/>
      <c r="JUG38" s="16"/>
      <c r="JUH38" s="16"/>
      <c r="JUI38" s="16"/>
      <c r="JUJ38" s="16"/>
      <c r="JUK38" s="16"/>
      <c r="JUL38" s="16"/>
      <c r="JUM38" s="16"/>
      <c r="JUN38" s="16"/>
      <c r="JUO38" s="16"/>
      <c r="JUP38" s="16"/>
      <c r="JUQ38" s="16"/>
      <c r="JUR38" s="16"/>
      <c r="JUS38" s="16"/>
      <c r="JUT38" s="16"/>
      <c r="JUU38" s="16"/>
      <c r="JUV38" s="16"/>
      <c r="JUW38" s="16"/>
      <c r="JUX38" s="16"/>
      <c r="JUY38" s="16"/>
      <c r="JUZ38" s="16"/>
      <c r="JVA38" s="16"/>
      <c r="JVB38" s="16"/>
      <c r="JVC38" s="16"/>
      <c r="JVD38" s="16"/>
      <c r="JVE38" s="16"/>
      <c r="JVF38" s="16"/>
      <c r="JVG38" s="16"/>
      <c r="JVH38" s="16"/>
      <c r="JVI38" s="16"/>
      <c r="JVJ38" s="16"/>
      <c r="JVK38" s="16"/>
      <c r="JVL38" s="16"/>
      <c r="JVM38" s="16"/>
      <c r="JVN38" s="16"/>
      <c r="JVO38" s="16"/>
      <c r="JVP38" s="16"/>
      <c r="JVQ38" s="16"/>
      <c r="JVR38" s="16"/>
      <c r="JVS38" s="16"/>
      <c r="JVT38" s="16"/>
      <c r="JVU38" s="16"/>
      <c r="JVV38" s="16"/>
      <c r="JVW38" s="16"/>
      <c r="JVX38" s="16"/>
      <c r="JVY38" s="16"/>
      <c r="JVZ38" s="16"/>
      <c r="JWA38" s="16"/>
      <c r="JWB38" s="16"/>
      <c r="JWC38" s="16"/>
      <c r="JWD38" s="16"/>
      <c r="JWE38" s="16"/>
      <c r="JWF38" s="16"/>
      <c r="JWG38" s="16"/>
      <c r="JWH38" s="16"/>
      <c r="JWI38" s="16"/>
      <c r="JWJ38" s="16"/>
      <c r="JWK38" s="16"/>
      <c r="JWL38" s="16"/>
      <c r="JWM38" s="16"/>
      <c r="JWN38" s="16"/>
      <c r="JWO38" s="16"/>
      <c r="JWP38" s="16"/>
      <c r="JWQ38" s="16"/>
      <c r="JWR38" s="16"/>
      <c r="JWS38" s="16"/>
      <c r="JWT38" s="16"/>
      <c r="JWU38" s="16"/>
      <c r="JWV38" s="16"/>
      <c r="JWW38" s="16"/>
      <c r="JWX38" s="16"/>
      <c r="JWY38" s="16"/>
      <c r="JWZ38" s="16"/>
      <c r="JXA38" s="16"/>
      <c r="JXB38" s="16"/>
      <c r="JXC38" s="16"/>
      <c r="JXD38" s="16"/>
      <c r="JXE38" s="16"/>
      <c r="JXF38" s="16"/>
      <c r="JXG38" s="16"/>
      <c r="JXH38" s="16"/>
      <c r="JXI38" s="16"/>
      <c r="JXJ38" s="16"/>
      <c r="JXK38" s="16"/>
      <c r="JXL38" s="16"/>
      <c r="JXM38" s="16"/>
      <c r="JXN38" s="16"/>
      <c r="JXO38" s="16"/>
      <c r="JXP38" s="16"/>
      <c r="JXQ38" s="16"/>
      <c r="JXR38" s="16"/>
      <c r="JXS38" s="16"/>
      <c r="JXT38" s="16"/>
      <c r="JXU38" s="16"/>
      <c r="JXV38" s="16"/>
      <c r="JXW38" s="16"/>
      <c r="JXX38" s="16"/>
      <c r="JXY38" s="16"/>
      <c r="JXZ38" s="16"/>
      <c r="JYA38" s="16"/>
      <c r="JYB38" s="16"/>
      <c r="JYC38" s="16"/>
      <c r="JYD38" s="16"/>
      <c r="JYE38" s="16"/>
      <c r="JYF38" s="16"/>
      <c r="JYG38" s="16"/>
      <c r="JYH38" s="16"/>
      <c r="JYI38" s="16"/>
      <c r="JYJ38" s="16"/>
      <c r="JYK38" s="16"/>
      <c r="JYL38" s="16"/>
      <c r="JYM38" s="16"/>
      <c r="JYN38" s="16"/>
      <c r="JYO38" s="16"/>
      <c r="JYP38" s="16"/>
      <c r="JYQ38" s="16"/>
      <c r="JYR38" s="16"/>
      <c r="JYS38" s="16"/>
      <c r="JYT38" s="16"/>
      <c r="JYU38" s="16"/>
      <c r="JYV38" s="16"/>
      <c r="JYW38" s="16"/>
      <c r="JYX38" s="16"/>
      <c r="JYY38" s="16"/>
      <c r="JYZ38" s="16"/>
      <c r="JZA38" s="16"/>
      <c r="JZB38" s="16"/>
      <c r="JZC38" s="16"/>
      <c r="JZD38" s="16"/>
      <c r="JZE38" s="16"/>
      <c r="JZF38" s="16"/>
      <c r="JZG38" s="16"/>
      <c r="JZH38" s="16"/>
      <c r="JZI38" s="16"/>
      <c r="JZJ38" s="16"/>
      <c r="JZK38" s="16"/>
      <c r="JZL38" s="16"/>
      <c r="JZM38" s="16"/>
      <c r="JZN38" s="16"/>
      <c r="JZO38" s="16"/>
      <c r="JZP38" s="16"/>
      <c r="JZQ38" s="16"/>
      <c r="JZR38" s="16"/>
      <c r="JZS38" s="16"/>
      <c r="JZT38" s="16"/>
      <c r="JZU38" s="16"/>
      <c r="JZV38" s="16"/>
      <c r="JZW38" s="16"/>
      <c r="JZX38" s="16"/>
      <c r="JZY38" s="16"/>
      <c r="JZZ38" s="16"/>
      <c r="KAA38" s="16"/>
      <c r="KAB38" s="16"/>
      <c r="KAC38" s="16"/>
      <c r="KAD38" s="16"/>
      <c r="KAE38" s="16"/>
      <c r="KAF38" s="16"/>
      <c r="KAG38" s="16"/>
      <c r="KAH38" s="16"/>
      <c r="KAI38" s="16"/>
      <c r="KAJ38" s="16"/>
      <c r="KAK38" s="16"/>
      <c r="KAL38" s="16"/>
      <c r="KAM38" s="16"/>
      <c r="KAN38" s="16"/>
      <c r="KAO38" s="16"/>
      <c r="KAP38" s="16"/>
      <c r="KAQ38" s="16"/>
      <c r="KAR38" s="16"/>
      <c r="KAS38" s="16"/>
      <c r="KAT38" s="16"/>
      <c r="KAU38" s="16"/>
      <c r="KAV38" s="16"/>
      <c r="KAW38" s="16"/>
      <c r="KAX38" s="16"/>
      <c r="KAY38" s="16"/>
      <c r="KAZ38" s="16"/>
      <c r="KBA38" s="16"/>
      <c r="KBB38" s="16"/>
      <c r="KBC38" s="16"/>
      <c r="KBD38" s="16"/>
      <c r="KBE38" s="16"/>
      <c r="KBF38" s="16"/>
      <c r="KBG38" s="16"/>
      <c r="KBH38" s="16"/>
      <c r="KBI38" s="16"/>
      <c r="KBJ38" s="16"/>
      <c r="KBK38" s="16"/>
      <c r="KBL38" s="16"/>
      <c r="KBM38" s="16"/>
      <c r="KBN38" s="16"/>
      <c r="KBO38" s="16"/>
      <c r="KBP38" s="16"/>
      <c r="KBQ38" s="16"/>
      <c r="KBR38" s="16"/>
      <c r="KBS38" s="16"/>
      <c r="KBT38" s="16"/>
      <c r="KBU38" s="16"/>
      <c r="KBV38" s="16"/>
      <c r="KBW38" s="16"/>
      <c r="KBX38" s="16"/>
      <c r="KBY38" s="16"/>
      <c r="KBZ38" s="16"/>
      <c r="KCA38" s="16"/>
      <c r="KCB38" s="16"/>
      <c r="KCC38" s="16"/>
      <c r="KCD38" s="16"/>
      <c r="KCE38" s="16"/>
      <c r="KCF38" s="16"/>
      <c r="KCG38" s="16"/>
      <c r="KCH38" s="16"/>
      <c r="KCI38" s="16"/>
      <c r="KCJ38" s="16"/>
      <c r="KCK38" s="16"/>
      <c r="KCL38" s="16"/>
      <c r="KCM38" s="16"/>
      <c r="KCN38" s="16"/>
      <c r="KCO38" s="16"/>
      <c r="KCP38" s="16"/>
      <c r="KCQ38" s="16"/>
      <c r="KCR38" s="16"/>
      <c r="KCS38" s="16"/>
      <c r="KCT38" s="16"/>
      <c r="KCU38" s="16"/>
      <c r="KCV38" s="16"/>
      <c r="KCW38" s="16"/>
      <c r="KCX38" s="16"/>
      <c r="KCY38" s="16"/>
      <c r="KCZ38" s="16"/>
      <c r="KDA38" s="16"/>
      <c r="KDB38" s="16"/>
      <c r="KDC38" s="16"/>
      <c r="KDD38" s="16"/>
      <c r="KDE38" s="16"/>
      <c r="KDF38" s="16"/>
      <c r="KDG38" s="16"/>
      <c r="KDH38" s="16"/>
      <c r="KDI38" s="16"/>
      <c r="KDJ38" s="16"/>
      <c r="KDK38" s="16"/>
      <c r="KDL38" s="16"/>
      <c r="KDM38" s="16"/>
      <c r="KDN38" s="16"/>
      <c r="KDO38" s="16"/>
      <c r="KDP38" s="16"/>
      <c r="KDQ38" s="16"/>
      <c r="KDR38" s="16"/>
      <c r="KDS38" s="16"/>
      <c r="KDT38" s="16"/>
      <c r="KDU38" s="16"/>
      <c r="KDV38" s="16"/>
      <c r="KDW38" s="16"/>
      <c r="KDX38" s="16"/>
      <c r="KDY38" s="16"/>
      <c r="KDZ38" s="16"/>
      <c r="KEA38" s="16"/>
      <c r="KEB38" s="16"/>
      <c r="KEC38" s="16"/>
      <c r="KED38" s="16"/>
      <c r="KEE38" s="16"/>
      <c r="KEF38" s="16"/>
      <c r="KEG38" s="16"/>
      <c r="KEH38" s="16"/>
      <c r="KEI38" s="16"/>
      <c r="KEJ38" s="16"/>
      <c r="KEK38" s="16"/>
      <c r="KEL38" s="16"/>
      <c r="KEM38" s="16"/>
      <c r="KEN38" s="16"/>
      <c r="KEO38" s="16"/>
      <c r="KEP38" s="16"/>
      <c r="KEQ38" s="16"/>
      <c r="KER38" s="16"/>
      <c r="KES38" s="16"/>
      <c r="KET38" s="16"/>
      <c r="KEU38" s="16"/>
      <c r="KEV38" s="16"/>
      <c r="KEW38" s="16"/>
      <c r="KEX38" s="16"/>
      <c r="KEY38" s="16"/>
      <c r="KEZ38" s="16"/>
      <c r="KFA38" s="16"/>
      <c r="KFB38" s="16"/>
      <c r="KFC38" s="16"/>
      <c r="KFD38" s="16"/>
      <c r="KFE38" s="16"/>
      <c r="KFF38" s="16"/>
      <c r="KFG38" s="16"/>
      <c r="KFH38" s="16"/>
      <c r="KFI38" s="16"/>
      <c r="KFJ38" s="16"/>
      <c r="KFK38" s="16"/>
      <c r="KFL38" s="16"/>
      <c r="KFM38" s="16"/>
      <c r="KFN38" s="16"/>
      <c r="KFO38" s="16"/>
      <c r="KFP38" s="16"/>
      <c r="KFQ38" s="16"/>
      <c r="KFR38" s="16"/>
      <c r="KFS38" s="16"/>
      <c r="KFT38" s="16"/>
      <c r="KFU38" s="16"/>
      <c r="KFV38" s="16"/>
      <c r="KFW38" s="16"/>
      <c r="KFX38" s="16"/>
      <c r="KFY38" s="16"/>
      <c r="KFZ38" s="16"/>
      <c r="KGA38" s="16"/>
      <c r="KGB38" s="16"/>
      <c r="KGC38" s="16"/>
      <c r="KGD38" s="16"/>
      <c r="KGE38" s="16"/>
      <c r="KGF38" s="16"/>
      <c r="KGG38" s="16"/>
      <c r="KGH38" s="16"/>
      <c r="KGI38" s="16"/>
      <c r="KGJ38" s="16"/>
      <c r="KGK38" s="16"/>
      <c r="KGL38" s="16"/>
      <c r="KGM38" s="16"/>
      <c r="KGN38" s="16"/>
      <c r="KGO38" s="16"/>
      <c r="KGP38" s="16"/>
      <c r="KGQ38" s="16"/>
      <c r="KGR38" s="16"/>
      <c r="KGS38" s="16"/>
      <c r="KGT38" s="16"/>
      <c r="KGU38" s="16"/>
      <c r="KGV38" s="16"/>
      <c r="KGW38" s="16"/>
      <c r="KGX38" s="16"/>
      <c r="KGY38" s="16"/>
      <c r="KGZ38" s="16"/>
      <c r="KHA38" s="16"/>
      <c r="KHB38" s="16"/>
      <c r="KHC38" s="16"/>
      <c r="KHD38" s="16"/>
      <c r="KHE38" s="16"/>
      <c r="KHF38" s="16"/>
      <c r="KHG38" s="16"/>
      <c r="KHH38" s="16"/>
      <c r="KHI38" s="16"/>
      <c r="KHJ38" s="16"/>
      <c r="KHK38" s="16"/>
      <c r="KHL38" s="16"/>
      <c r="KHM38" s="16"/>
      <c r="KHN38" s="16"/>
      <c r="KHO38" s="16"/>
      <c r="KHP38" s="16"/>
      <c r="KHQ38" s="16"/>
      <c r="KHR38" s="16"/>
      <c r="KHS38" s="16"/>
      <c r="KHT38" s="16"/>
      <c r="KHU38" s="16"/>
      <c r="KHV38" s="16"/>
      <c r="KHW38" s="16"/>
      <c r="KHX38" s="16"/>
      <c r="KHY38" s="16"/>
      <c r="KHZ38" s="16"/>
      <c r="KIA38" s="16"/>
      <c r="KIB38" s="16"/>
      <c r="KIC38" s="16"/>
      <c r="KID38" s="16"/>
      <c r="KIE38" s="16"/>
      <c r="KIF38" s="16"/>
      <c r="KIG38" s="16"/>
      <c r="KIH38" s="16"/>
      <c r="KII38" s="16"/>
      <c r="KIJ38" s="16"/>
      <c r="KIK38" s="16"/>
      <c r="KIL38" s="16"/>
      <c r="KIM38" s="16"/>
      <c r="KIN38" s="16"/>
      <c r="KIO38" s="16"/>
      <c r="KIP38" s="16"/>
      <c r="KIQ38" s="16"/>
      <c r="KIR38" s="16"/>
      <c r="KIS38" s="16"/>
      <c r="KIT38" s="16"/>
      <c r="KIU38" s="16"/>
      <c r="KIV38" s="16"/>
      <c r="KIW38" s="16"/>
      <c r="KIX38" s="16"/>
      <c r="KIY38" s="16"/>
      <c r="KIZ38" s="16"/>
      <c r="KJA38" s="16"/>
      <c r="KJB38" s="16"/>
      <c r="KJC38" s="16"/>
      <c r="KJD38" s="16"/>
      <c r="KJE38" s="16"/>
      <c r="KJF38" s="16"/>
      <c r="KJG38" s="16"/>
      <c r="KJH38" s="16"/>
      <c r="KJI38" s="16"/>
      <c r="KJJ38" s="16"/>
      <c r="KJK38" s="16"/>
      <c r="KJL38" s="16"/>
      <c r="KJM38" s="16"/>
      <c r="KJN38" s="16"/>
      <c r="KJO38" s="16"/>
      <c r="KJP38" s="16"/>
      <c r="KJQ38" s="16"/>
      <c r="KJR38" s="16"/>
      <c r="KJS38" s="16"/>
      <c r="KJT38" s="16"/>
      <c r="KJU38" s="16"/>
      <c r="KJV38" s="16"/>
      <c r="KJW38" s="16"/>
      <c r="KJX38" s="16"/>
      <c r="KJY38" s="16"/>
      <c r="KJZ38" s="16"/>
      <c r="KKA38" s="16"/>
      <c r="KKB38" s="16"/>
      <c r="KKC38" s="16"/>
      <c r="KKD38" s="16"/>
      <c r="KKE38" s="16"/>
      <c r="KKF38" s="16"/>
      <c r="KKG38" s="16"/>
      <c r="KKH38" s="16"/>
      <c r="KKI38" s="16"/>
      <c r="KKJ38" s="16"/>
      <c r="KKK38" s="16"/>
      <c r="KKL38" s="16"/>
      <c r="KKM38" s="16"/>
      <c r="KKN38" s="16"/>
      <c r="KKO38" s="16"/>
      <c r="KKP38" s="16"/>
      <c r="KKQ38" s="16"/>
      <c r="KKR38" s="16"/>
      <c r="KKS38" s="16"/>
      <c r="KKT38" s="16"/>
      <c r="KKU38" s="16"/>
      <c r="KKV38" s="16"/>
      <c r="KKW38" s="16"/>
      <c r="KKX38" s="16"/>
      <c r="KKY38" s="16"/>
      <c r="KKZ38" s="16"/>
      <c r="KLA38" s="16"/>
      <c r="KLB38" s="16"/>
      <c r="KLC38" s="16"/>
      <c r="KLD38" s="16"/>
      <c r="KLE38" s="16"/>
      <c r="KLF38" s="16"/>
      <c r="KLG38" s="16"/>
      <c r="KLH38" s="16"/>
      <c r="KLI38" s="16"/>
      <c r="KLJ38" s="16"/>
      <c r="KLK38" s="16"/>
      <c r="KLL38" s="16"/>
      <c r="KLM38" s="16"/>
      <c r="KLN38" s="16"/>
      <c r="KLO38" s="16"/>
      <c r="KLP38" s="16"/>
      <c r="KLQ38" s="16"/>
      <c r="KLR38" s="16"/>
      <c r="KLS38" s="16"/>
      <c r="KLT38" s="16"/>
      <c r="KLU38" s="16"/>
      <c r="KLV38" s="16"/>
      <c r="KLW38" s="16"/>
      <c r="KLX38" s="16"/>
      <c r="KLY38" s="16"/>
      <c r="KLZ38" s="16"/>
      <c r="KMA38" s="16"/>
      <c r="KMB38" s="16"/>
      <c r="KMC38" s="16"/>
      <c r="KMD38" s="16"/>
      <c r="KME38" s="16"/>
      <c r="KMF38" s="16"/>
      <c r="KMG38" s="16"/>
      <c r="KMH38" s="16"/>
      <c r="KMI38" s="16"/>
      <c r="KMJ38" s="16"/>
      <c r="KMK38" s="16"/>
      <c r="KML38" s="16"/>
      <c r="KMM38" s="16"/>
      <c r="KMN38" s="16"/>
      <c r="KMO38" s="16"/>
      <c r="KMP38" s="16"/>
      <c r="KMQ38" s="16"/>
      <c r="KMR38" s="16"/>
      <c r="KMS38" s="16"/>
      <c r="KMT38" s="16"/>
      <c r="KMU38" s="16"/>
      <c r="KMV38" s="16"/>
      <c r="KMW38" s="16"/>
      <c r="KMX38" s="16"/>
      <c r="KMY38" s="16"/>
      <c r="KMZ38" s="16"/>
      <c r="KNA38" s="16"/>
      <c r="KNB38" s="16"/>
      <c r="KNC38" s="16"/>
      <c r="KND38" s="16"/>
      <c r="KNE38" s="16"/>
      <c r="KNF38" s="16"/>
      <c r="KNG38" s="16"/>
      <c r="KNH38" s="16"/>
      <c r="KNI38" s="16"/>
      <c r="KNJ38" s="16"/>
      <c r="KNK38" s="16"/>
      <c r="KNL38" s="16"/>
      <c r="KNM38" s="16"/>
      <c r="KNN38" s="16"/>
      <c r="KNO38" s="16"/>
      <c r="KNP38" s="16"/>
      <c r="KNQ38" s="16"/>
      <c r="KNR38" s="16"/>
      <c r="KNS38" s="16"/>
      <c r="KNT38" s="16"/>
      <c r="KNU38" s="16"/>
      <c r="KNV38" s="16"/>
      <c r="KNW38" s="16"/>
      <c r="KNX38" s="16"/>
      <c r="KNY38" s="16"/>
      <c r="KNZ38" s="16"/>
      <c r="KOA38" s="16"/>
      <c r="KOB38" s="16"/>
      <c r="KOC38" s="16"/>
      <c r="KOD38" s="16"/>
      <c r="KOE38" s="16"/>
      <c r="KOF38" s="16"/>
      <c r="KOG38" s="16"/>
      <c r="KOH38" s="16"/>
      <c r="KOI38" s="16"/>
      <c r="KOJ38" s="16"/>
      <c r="KOK38" s="16"/>
      <c r="KOL38" s="16"/>
      <c r="KOM38" s="16"/>
      <c r="KON38" s="16"/>
      <c r="KOO38" s="16"/>
      <c r="KOP38" s="16"/>
      <c r="KOQ38" s="16"/>
      <c r="KOR38" s="16"/>
      <c r="KOS38" s="16"/>
      <c r="KOT38" s="16"/>
      <c r="KOU38" s="16"/>
      <c r="KOV38" s="16"/>
      <c r="KOW38" s="16"/>
      <c r="KOX38" s="16"/>
      <c r="KOY38" s="16"/>
      <c r="KOZ38" s="16"/>
      <c r="KPA38" s="16"/>
      <c r="KPB38" s="16"/>
      <c r="KPC38" s="16"/>
      <c r="KPD38" s="16"/>
      <c r="KPE38" s="16"/>
      <c r="KPF38" s="16"/>
      <c r="KPG38" s="16"/>
      <c r="KPH38" s="16"/>
      <c r="KPI38" s="16"/>
      <c r="KPJ38" s="16"/>
      <c r="KPK38" s="16"/>
      <c r="KPL38" s="16"/>
      <c r="KPM38" s="16"/>
      <c r="KPN38" s="16"/>
      <c r="KPO38" s="16"/>
      <c r="KPP38" s="16"/>
      <c r="KPQ38" s="16"/>
      <c r="KPR38" s="16"/>
      <c r="KPS38" s="16"/>
      <c r="KPT38" s="16"/>
      <c r="KPU38" s="16"/>
      <c r="KPV38" s="16"/>
      <c r="KPW38" s="16"/>
      <c r="KPX38" s="16"/>
      <c r="KPY38" s="16"/>
      <c r="KPZ38" s="16"/>
      <c r="KQA38" s="16"/>
      <c r="KQB38" s="16"/>
      <c r="KQC38" s="16"/>
      <c r="KQD38" s="16"/>
      <c r="KQE38" s="16"/>
      <c r="KQF38" s="16"/>
      <c r="KQG38" s="16"/>
      <c r="KQH38" s="16"/>
      <c r="KQI38" s="16"/>
      <c r="KQJ38" s="16"/>
      <c r="KQK38" s="16"/>
      <c r="KQL38" s="16"/>
      <c r="KQM38" s="16"/>
      <c r="KQN38" s="16"/>
      <c r="KQO38" s="16"/>
      <c r="KQP38" s="16"/>
      <c r="KQQ38" s="16"/>
      <c r="KQR38" s="16"/>
      <c r="KQS38" s="16"/>
      <c r="KQT38" s="16"/>
      <c r="KQU38" s="16"/>
      <c r="KQV38" s="16"/>
      <c r="KQW38" s="16"/>
      <c r="KQX38" s="16"/>
      <c r="KQY38" s="16"/>
      <c r="KQZ38" s="16"/>
      <c r="KRA38" s="16"/>
      <c r="KRB38" s="16"/>
      <c r="KRC38" s="16"/>
      <c r="KRD38" s="16"/>
      <c r="KRE38" s="16"/>
      <c r="KRF38" s="16"/>
      <c r="KRG38" s="16"/>
      <c r="KRH38" s="16"/>
      <c r="KRI38" s="16"/>
      <c r="KRJ38" s="16"/>
      <c r="KRK38" s="16"/>
      <c r="KRL38" s="16"/>
      <c r="KRM38" s="16"/>
      <c r="KRN38" s="16"/>
      <c r="KRO38" s="16"/>
      <c r="KRP38" s="16"/>
      <c r="KRQ38" s="16"/>
      <c r="KRR38" s="16"/>
      <c r="KRS38" s="16"/>
      <c r="KRT38" s="16"/>
      <c r="KRU38" s="16"/>
      <c r="KRV38" s="16"/>
      <c r="KRW38" s="16"/>
      <c r="KRX38" s="16"/>
      <c r="KRY38" s="16"/>
      <c r="KRZ38" s="16"/>
      <c r="KSA38" s="16"/>
      <c r="KSB38" s="16"/>
      <c r="KSC38" s="16"/>
      <c r="KSD38" s="16"/>
      <c r="KSE38" s="16"/>
      <c r="KSF38" s="16"/>
      <c r="KSG38" s="16"/>
      <c r="KSH38" s="16"/>
      <c r="KSI38" s="16"/>
      <c r="KSJ38" s="16"/>
      <c r="KSK38" s="16"/>
      <c r="KSL38" s="16"/>
      <c r="KSM38" s="16"/>
      <c r="KSN38" s="16"/>
      <c r="KSO38" s="16"/>
      <c r="KSP38" s="16"/>
      <c r="KSQ38" s="16"/>
      <c r="KSR38" s="16"/>
      <c r="KSS38" s="16"/>
      <c r="KST38" s="16"/>
      <c r="KSU38" s="16"/>
      <c r="KSV38" s="16"/>
      <c r="KSW38" s="16"/>
      <c r="KSX38" s="16"/>
      <c r="KSY38" s="16"/>
      <c r="KSZ38" s="16"/>
      <c r="KTA38" s="16"/>
      <c r="KTB38" s="16"/>
      <c r="KTC38" s="16"/>
      <c r="KTD38" s="16"/>
      <c r="KTE38" s="16"/>
      <c r="KTF38" s="16"/>
      <c r="KTG38" s="16"/>
      <c r="KTH38" s="16"/>
      <c r="KTI38" s="16"/>
      <c r="KTJ38" s="16"/>
      <c r="KTK38" s="16"/>
      <c r="KTL38" s="16"/>
      <c r="KTM38" s="16"/>
      <c r="KTN38" s="16"/>
      <c r="KTO38" s="16"/>
      <c r="KTP38" s="16"/>
      <c r="KTQ38" s="16"/>
      <c r="KTR38" s="16"/>
      <c r="KTS38" s="16"/>
      <c r="KTT38" s="16"/>
      <c r="KTU38" s="16"/>
      <c r="KTV38" s="16"/>
      <c r="KTW38" s="16"/>
      <c r="KTX38" s="16"/>
      <c r="KTY38" s="16"/>
      <c r="KTZ38" s="16"/>
      <c r="KUA38" s="16"/>
      <c r="KUB38" s="16"/>
      <c r="KUC38" s="16"/>
      <c r="KUD38" s="16"/>
      <c r="KUE38" s="16"/>
      <c r="KUF38" s="16"/>
      <c r="KUG38" s="16"/>
      <c r="KUH38" s="16"/>
      <c r="KUI38" s="16"/>
      <c r="KUJ38" s="16"/>
      <c r="KUK38" s="16"/>
      <c r="KUL38" s="16"/>
      <c r="KUM38" s="16"/>
      <c r="KUN38" s="16"/>
      <c r="KUO38" s="16"/>
      <c r="KUP38" s="16"/>
      <c r="KUQ38" s="16"/>
      <c r="KUR38" s="16"/>
      <c r="KUS38" s="16"/>
      <c r="KUT38" s="16"/>
      <c r="KUU38" s="16"/>
      <c r="KUV38" s="16"/>
      <c r="KUW38" s="16"/>
      <c r="KUX38" s="16"/>
      <c r="KUY38" s="16"/>
      <c r="KUZ38" s="16"/>
      <c r="KVA38" s="16"/>
      <c r="KVB38" s="16"/>
      <c r="KVC38" s="16"/>
      <c r="KVD38" s="16"/>
      <c r="KVE38" s="16"/>
      <c r="KVF38" s="16"/>
      <c r="KVG38" s="16"/>
      <c r="KVH38" s="16"/>
      <c r="KVI38" s="16"/>
      <c r="KVJ38" s="16"/>
      <c r="KVK38" s="16"/>
      <c r="KVL38" s="16"/>
      <c r="KVM38" s="16"/>
      <c r="KVN38" s="16"/>
      <c r="KVO38" s="16"/>
      <c r="KVP38" s="16"/>
      <c r="KVQ38" s="16"/>
      <c r="KVR38" s="16"/>
      <c r="KVS38" s="16"/>
      <c r="KVT38" s="16"/>
      <c r="KVU38" s="16"/>
      <c r="KVV38" s="16"/>
      <c r="KVW38" s="16"/>
      <c r="KVX38" s="16"/>
      <c r="KVY38" s="16"/>
      <c r="KVZ38" s="16"/>
      <c r="KWA38" s="16"/>
      <c r="KWB38" s="16"/>
      <c r="KWC38" s="16"/>
      <c r="KWD38" s="16"/>
      <c r="KWE38" s="16"/>
      <c r="KWF38" s="16"/>
      <c r="KWG38" s="16"/>
      <c r="KWH38" s="16"/>
      <c r="KWI38" s="16"/>
      <c r="KWJ38" s="16"/>
      <c r="KWK38" s="16"/>
      <c r="KWL38" s="16"/>
      <c r="KWM38" s="16"/>
      <c r="KWN38" s="16"/>
      <c r="KWO38" s="16"/>
      <c r="KWP38" s="16"/>
      <c r="KWQ38" s="16"/>
      <c r="KWR38" s="16"/>
      <c r="KWS38" s="16"/>
      <c r="KWT38" s="16"/>
      <c r="KWU38" s="16"/>
      <c r="KWV38" s="16"/>
      <c r="KWW38" s="16"/>
      <c r="KWX38" s="16"/>
      <c r="KWY38" s="16"/>
      <c r="KWZ38" s="16"/>
      <c r="KXA38" s="16"/>
      <c r="KXB38" s="16"/>
      <c r="KXC38" s="16"/>
      <c r="KXD38" s="16"/>
      <c r="KXE38" s="16"/>
      <c r="KXF38" s="16"/>
      <c r="KXG38" s="16"/>
      <c r="KXH38" s="16"/>
      <c r="KXI38" s="16"/>
      <c r="KXJ38" s="16"/>
      <c r="KXK38" s="16"/>
      <c r="KXL38" s="16"/>
      <c r="KXM38" s="16"/>
      <c r="KXN38" s="16"/>
      <c r="KXO38" s="16"/>
      <c r="KXP38" s="16"/>
      <c r="KXQ38" s="16"/>
      <c r="KXR38" s="16"/>
      <c r="KXS38" s="16"/>
      <c r="KXT38" s="16"/>
      <c r="KXU38" s="16"/>
      <c r="KXV38" s="16"/>
      <c r="KXW38" s="16"/>
      <c r="KXX38" s="16"/>
      <c r="KXY38" s="16"/>
      <c r="KXZ38" s="16"/>
      <c r="KYA38" s="16"/>
      <c r="KYB38" s="16"/>
      <c r="KYC38" s="16"/>
      <c r="KYD38" s="16"/>
      <c r="KYE38" s="16"/>
      <c r="KYF38" s="16"/>
      <c r="KYG38" s="16"/>
      <c r="KYH38" s="16"/>
      <c r="KYI38" s="16"/>
      <c r="KYJ38" s="16"/>
      <c r="KYK38" s="16"/>
      <c r="KYL38" s="16"/>
      <c r="KYM38" s="16"/>
      <c r="KYN38" s="16"/>
      <c r="KYO38" s="16"/>
      <c r="KYP38" s="16"/>
      <c r="KYQ38" s="16"/>
      <c r="KYR38" s="16"/>
      <c r="KYS38" s="16"/>
      <c r="KYT38" s="16"/>
      <c r="KYU38" s="16"/>
      <c r="KYV38" s="16"/>
      <c r="KYW38" s="16"/>
      <c r="KYX38" s="16"/>
      <c r="KYY38" s="16"/>
      <c r="KYZ38" s="16"/>
      <c r="KZA38" s="16"/>
      <c r="KZB38" s="16"/>
      <c r="KZC38" s="16"/>
      <c r="KZD38" s="16"/>
      <c r="KZE38" s="16"/>
      <c r="KZF38" s="16"/>
      <c r="KZG38" s="16"/>
      <c r="KZH38" s="16"/>
      <c r="KZI38" s="16"/>
      <c r="KZJ38" s="16"/>
      <c r="KZK38" s="16"/>
      <c r="KZL38" s="16"/>
      <c r="KZM38" s="16"/>
      <c r="KZN38" s="16"/>
      <c r="KZO38" s="16"/>
      <c r="KZP38" s="16"/>
      <c r="KZQ38" s="16"/>
      <c r="KZR38" s="16"/>
      <c r="KZS38" s="16"/>
      <c r="KZT38" s="16"/>
      <c r="KZU38" s="16"/>
      <c r="KZV38" s="16"/>
      <c r="KZW38" s="16"/>
      <c r="KZX38" s="16"/>
      <c r="KZY38" s="16"/>
      <c r="KZZ38" s="16"/>
      <c r="LAA38" s="16"/>
      <c r="LAB38" s="16"/>
      <c r="LAC38" s="16"/>
      <c r="LAD38" s="16"/>
      <c r="LAE38" s="16"/>
      <c r="LAF38" s="16"/>
      <c r="LAG38" s="16"/>
      <c r="LAH38" s="16"/>
      <c r="LAI38" s="16"/>
      <c r="LAJ38" s="16"/>
      <c r="LAK38" s="16"/>
      <c r="LAL38" s="16"/>
      <c r="LAM38" s="16"/>
      <c r="LAN38" s="16"/>
      <c r="LAO38" s="16"/>
      <c r="LAP38" s="16"/>
      <c r="LAQ38" s="16"/>
      <c r="LAR38" s="16"/>
      <c r="LAS38" s="16"/>
      <c r="LAT38" s="16"/>
      <c r="LAU38" s="16"/>
      <c r="LAV38" s="16"/>
      <c r="LAW38" s="16"/>
      <c r="LAX38" s="16"/>
      <c r="LAY38" s="16"/>
      <c r="LAZ38" s="16"/>
      <c r="LBA38" s="16"/>
      <c r="LBB38" s="16"/>
      <c r="LBC38" s="16"/>
      <c r="LBD38" s="16"/>
      <c r="LBE38" s="16"/>
      <c r="LBF38" s="16"/>
      <c r="LBG38" s="16"/>
      <c r="LBH38" s="16"/>
      <c r="LBI38" s="16"/>
      <c r="LBJ38" s="16"/>
      <c r="LBK38" s="16"/>
      <c r="LBL38" s="16"/>
      <c r="LBM38" s="16"/>
      <c r="LBN38" s="16"/>
      <c r="LBO38" s="16"/>
      <c r="LBP38" s="16"/>
      <c r="LBQ38" s="16"/>
      <c r="LBR38" s="16"/>
      <c r="LBS38" s="16"/>
      <c r="LBT38" s="16"/>
      <c r="LBU38" s="16"/>
      <c r="LBV38" s="16"/>
      <c r="LBW38" s="16"/>
      <c r="LBX38" s="16"/>
      <c r="LBY38" s="16"/>
      <c r="LBZ38" s="16"/>
      <c r="LCA38" s="16"/>
      <c r="LCB38" s="16"/>
      <c r="LCC38" s="16"/>
      <c r="LCD38" s="16"/>
      <c r="LCE38" s="16"/>
      <c r="LCF38" s="16"/>
      <c r="LCG38" s="16"/>
      <c r="LCH38" s="16"/>
      <c r="LCI38" s="16"/>
      <c r="LCJ38" s="16"/>
      <c r="LCK38" s="16"/>
      <c r="LCL38" s="16"/>
      <c r="LCM38" s="16"/>
      <c r="LCN38" s="16"/>
      <c r="LCO38" s="16"/>
      <c r="LCP38" s="16"/>
      <c r="LCQ38" s="16"/>
      <c r="LCR38" s="16"/>
      <c r="LCS38" s="16"/>
      <c r="LCT38" s="16"/>
      <c r="LCU38" s="16"/>
      <c r="LCV38" s="16"/>
      <c r="LCW38" s="16"/>
      <c r="LCX38" s="16"/>
      <c r="LCY38" s="16"/>
      <c r="LCZ38" s="16"/>
      <c r="LDA38" s="16"/>
      <c r="LDB38" s="16"/>
      <c r="LDC38" s="16"/>
      <c r="LDD38" s="16"/>
      <c r="LDE38" s="16"/>
      <c r="LDF38" s="16"/>
      <c r="LDG38" s="16"/>
      <c r="LDH38" s="16"/>
      <c r="LDI38" s="16"/>
      <c r="LDJ38" s="16"/>
      <c r="LDK38" s="16"/>
      <c r="LDL38" s="16"/>
      <c r="LDM38" s="16"/>
      <c r="LDN38" s="16"/>
      <c r="LDO38" s="16"/>
      <c r="LDP38" s="16"/>
      <c r="LDQ38" s="16"/>
      <c r="LDR38" s="16"/>
      <c r="LDS38" s="16"/>
      <c r="LDT38" s="16"/>
      <c r="LDU38" s="16"/>
      <c r="LDV38" s="16"/>
      <c r="LDW38" s="16"/>
      <c r="LDX38" s="16"/>
      <c r="LDY38" s="16"/>
      <c r="LDZ38" s="16"/>
      <c r="LEA38" s="16"/>
      <c r="LEB38" s="16"/>
      <c r="LEC38" s="16"/>
      <c r="LED38" s="16"/>
      <c r="LEE38" s="16"/>
      <c r="LEF38" s="16"/>
      <c r="LEG38" s="16"/>
      <c r="LEH38" s="16"/>
      <c r="LEI38" s="16"/>
      <c r="LEJ38" s="16"/>
      <c r="LEK38" s="16"/>
      <c r="LEL38" s="16"/>
      <c r="LEM38" s="16"/>
      <c r="LEN38" s="16"/>
      <c r="LEO38" s="16"/>
      <c r="LEP38" s="16"/>
      <c r="LEQ38" s="16"/>
      <c r="LER38" s="16"/>
      <c r="LES38" s="16"/>
      <c r="LET38" s="16"/>
      <c r="LEU38" s="16"/>
      <c r="LEV38" s="16"/>
      <c r="LEW38" s="16"/>
      <c r="LEX38" s="16"/>
      <c r="LEY38" s="16"/>
      <c r="LEZ38" s="16"/>
      <c r="LFA38" s="16"/>
      <c r="LFB38" s="16"/>
      <c r="LFC38" s="16"/>
      <c r="LFD38" s="16"/>
      <c r="LFE38" s="16"/>
      <c r="LFF38" s="16"/>
      <c r="LFG38" s="16"/>
      <c r="LFH38" s="16"/>
      <c r="LFI38" s="16"/>
      <c r="LFJ38" s="16"/>
      <c r="LFK38" s="16"/>
      <c r="LFL38" s="16"/>
      <c r="LFM38" s="16"/>
      <c r="LFN38" s="16"/>
      <c r="LFO38" s="16"/>
      <c r="LFP38" s="16"/>
      <c r="LFQ38" s="16"/>
      <c r="LFR38" s="16"/>
      <c r="LFS38" s="16"/>
      <c r="LFT38" s="16"/>
      <c r="LFU38" s="16"/>
      <c r="LFV38" s="16"/>
      <c r="LFW38" s="16"/>
      <c r="LFX38" s="16"/>
      <c r="LFY38" s="16"/>
      <c r="LFZ38" s="16"/>
      <c r="LGA38" s="16"/>
      <c r="LGB38" s="16"/>
      <c r="LGC38" s="16"/>
      <c r="LGD38" s="16"/>
      <c r="LGE38" s="16"/>
      <c r="LGF38" s="16"/>
      <c r="LGG38" s="16"/>
      <c r="LGH38" s="16"/>
      <c r="LGI38" s="16"/>
      <c r="LGJ38" s="16"/>
      <c r="LGK38" s="16"/>
      <c r="LGL38" s="16"/>
      <c r="LGM38" s="16"/>
      <c r="LGN38" s="16"/>
      <c r="LGO38" s="16"/>
      <c r="LGP38" s="16"/>
      <c r="LGQ38" s="16"/>
      <c r="LGR38" s="16"/>
      <c r="LGS38" s="16"/>
      <c r="LGT38" s="16"/>
      <c r="LGU38" s="16"/>
      <c r="LGV38" s="16"/>
      <c r="LGW38" s="16"/>
      <c r="LGX38" s="16"/>
      <c r="LGY38" s="16"/>
      <c r="LGZ38" s="16"/>
      <c r="LHA38" s="16"/>
      <c r="LHB38" s="16"/>
      <c r="LHC38" s="16"/>
      <c r="LHD38" s="16"/>
      <c r="LHE38" s="16"/>
      <c r="LHF38" s="16"/>
      <c r="LHG38" s="16"/>
      <c r="LHH38" s="16"/>
      <c r="LHI38" s="16"/>
      <c r="LHJ38" s="16"/>
      <c r="LHK38" s="16"/>
      <c r="LHL38" s="16"/>
      <c r="LHM38" s="16"/>
      <c r="LHN38" s="16"/>
      <c r="LHO38" s="16"/>
      <c r="LHP38" s="16"/>
      <c r="LHQ38" s="16"/>
      <c r="LHR38" s="16"/>
      <c r="LHS38" s="16"/>
      <c r="LHT38" s="16"/>
      <c r="LHU38" s="16"/>
      <c r="LHV38" s="16"/>
      <c r="LHW38" s="16"/>
      <c r="LHX38" s="16"/>
      <c r="LHY38" s="16"/>
      <c r="LHZ38" s="16"/>
      <c r="LIA38" s="16"/>
      <c r="LIB38" s="16"/>
      <c r="LIC38" s="16"/>
      <c r="LID38" s="16"/>
      <c r="LIE38" s="16"/>
      <c r="LIF38" s="16"/>
      <c r="LIG38" s="16"/>
      <c r="LIH38" s="16"/>
      <c r="LII38" s="16"/>
      <c r="LIJ38" s="16"/>
      <c r="LIK38" s="16"/>
      <c r="LIL38" s="16"/>
      <c r="LIM38" s="16"/>
      <c r="LIN38" s="16"/>
      <c r="LIO38" s="16"/>
      <c r="LIP38" s="16"/>
      <c r="LIQ38" s="16"/>
      <c r="LIR38" s="16"/>
      <c r="LIS38" s="16"/>
      <c r="LIT38" s="16"/>
      <c r="LIU38" s="16"/>
      <c r="LIV38" s="16"/>
      <c r="LIW38" s="16"/>
      <c r="LIX38" s="16"/>
      <c r="LIY38" s="16"/>
      <c r="LIZ38" s="16"/>
      <c r="LJA38" s="16"/>
      <c r="LJB38" s="16"/>
      <c r="LJC38" s="16"/>
      <c r="LJD38" s="16"/>
      <c r="LJE38" s="16"/>
      <c r="LJF38" s="16"/>
      <c r="LJG38" s="16"/>
      <c r="LJH38" s="16"/>
      <c r="LJI38" s="16"/>
      <c r="LJJ38" s="16"/>
      <c r="LJK38" s="16"/>
      <c r="LJL38" s="16"/>
      <c r="LJM38" s="16"/>
      <c r="LJN38" s="16"/>
      <c r="LJO38" s="16"/>
      <c r="LJP38" s="16"/>
      <c r="LJQ38" s="16"/>
      <c r="LJR38" s="16"/>
      <c r="LJS38" s="16"/>
      <c r="LJT38" s="16"/>
      <c r="LJU38" s="16"/>
      <c r="LJV38" s="16"/>
      <c r="LJW38" s="16"/>
      <c r="LJX38" s="16"/>
      <c r="LJY38" s="16"/>
      <c r="LJZ38" s="16"/>
      <c r="LKA38" s="16"/>
      <c r="LKB38" s="16"/>
      <c r="LKC38" s="16"/>
      <c r="LKD38" s="16"/>
      <c r="LKE38" s="16"/>
      <c r="LKF38" s="16"/>
      <c r="LKG38" s="16"/>
      <c r="LKH38" s="16"/>
      <c r="LKI38" s="16"/>
      <c r="LKJ38" s="16"/>
      <c r="LKK38" s="16"/>
      <c r="LKL38" s="16"/>
      <c r="LKM38" s="16"/>
      <c r="LKN38" s="16"/>
      <c r="LKO38" s="16"/>
      <c r="LKP38" s="16"/>
      <c r="LKQ38" s="16"/>
      <c r="LKR38" s="16"/>
      <c r="LKS38" s="16"/>
      <c r="LKT38" s="16"/>
      <c r="LKU38" s="16"/>
      <c r="LKV38" s="16"/>
      <c r="LKW38" s="16"/>
      <c r="LKX38" s="16"/>
      <c r="LKY38" s="16"/>
      <c r="LKZ38" s="16"/>
      <c r="LLA38" s="16"/>
      <c r="LLB38" s="16"/>
      <c r="LLC38" s="16"/>
      <c r="LLD38" s="16"/>
      <c r="LLE38" s="16"/>
      <c r="LLF38" s="16"/>
      <c r="LLG38" s="16"/>
      <c r="LLH38" s="16"/>
      <c r="LLI38" s="16"/>
      <c r="LLJ38" s="16"/>
      <c r="LLK38" s="16"/>
      <c r="LLL38" s="16"/>
      <c r="LLM38" s="16"/>
      <c r="LLN38" s="16"/>
      <c r="LLO38" s="16"/>
      <c r="LLP38" s="16"/>
      <c r="LLQ38" s="16"/>
      <c r="LLR38" s="16"/>
      <c r="LLS38" s="16"/>
      <c r="LLT38" s="16"/>
      <c r="LLU38" s="16"/>
      <c r="LLV38" s="16"/>
      <c r="LLW38" s="16"/>
      <c r="LLX38" s="16"/>
      <c r="LLY38" s="16"/>
      <c r="LLZ38" s="16"/>
      <c r="LMA38" s="16"/>
      <c r="LMB38" s="16"/>
      <c r="LMC38" s="16"/>
      <c r="LMD38" s="16"/>
      <c r="LME38" s="16"/>
      <c r="LMF38" s="16"/>
      <c r="LMG38" s="16"/>
      <c r="LMH38" s="16"/>
      <c r="LMI38" s="16"/>
      <c r="LMJ38" s="16"/>
      <c r="LMK38" s="16"/>
      <c r="LML38" s="16"/>
      <c r="LMM38" s="16"/>
      <c r="LMN38" s="16"/>
      <c r="LMO38" s="16"/>
      <c r="LMP38" s="16"/>
      <c r="LMQ38" s="16"/>
      <c r="LMR38" s="16"/>
      <c r="LMS38" s="16"/>
      <c r="LMT38" s="16"/>
      <c r="LMU38" s="16"/>
      <c r="LMV38" s="16"/>
      <c r="LMW38" s="16"/>
      <c r="LMX38" s="16"/>
      <c r="LMY38" s="16"/>
      <c r="LMZ38" s="16"/>
      <c r="LNA38" s="16"/>
      <c r="LNB38" s="16"/>
      <c r="LNC38" s="16"/>
      <c r="LND38" s="16"/>
      <c r="LNE38" s="16"/>
      <c r="LNF38" s="16"/>
      <c r="LNG38" s="16"/>
      <c r="LNH38" s="16"/>
      <c r="LNI38" s="16"/>
      <c r="LNJ38" s="16"/>
      <c r="LNK38" s="16"/>
      <c r="LNL38" s="16"/>
      <c r="LNM38" s="16"/>
      <c r="LNN38" s="16"/>
      <c r="LNO38" s="16"/>
      <c r="LNP38" s="16"/>
      <c r="LNQ38" s="16"/>
      <c r="LNR38" s="16"/>
      <c r="LNS38" s="16"/>
      <c r="LNT38" s="16"/>
      <c r="LNU38" s="16"/>
      <c r="LNV38" s="16"/>
      <c r="LNW38" s="16"/>
      <c r="LNX38" s="16"/>
      <c r="LNY38" s="16"/>
      <c r="LNZ38" s="16"/>
      <c r="LOA38" s="16"/>
      <c r="LOB38" s="16"/>
      <c r="LOC38" s="16"/>
      <c r="LOD38" s="16"/>
      <c r="LOE38" s="16"/>
      <c r="LOF38" s="16"/>
      <c r="LOG38" s="16"/>
      <c r="LOH38" s="16"/>
      <c r="LOI38" s="16"/>
      <c r="LOJ38" s="16"/>
      <c r="LOK38" s="16"/>
      <c r="LOL38" s="16"/>
      <c r="LOM38" s="16"/>
      <c r="LON38" s="16"/>
      <c r="LOO38" s="16"/>
      <c r="LOP38" s="16"/>
      <c r="LOQ38" s="16"/>
      <c r="LOR38" s="16"/>
      <c r="LOS38" s="16"/>
      <c r="LOT38" s="16"/>
      <c r="LOU38" s="16"/>
      <c r="LOV38" s="16"/>
      <c r="LOW38" s="16"/>
      <c r="LOX38" s="16"/>
      <c r="LOY38" s="16"/>
      <c r="LOZ38" s="16"/>
      <c r="LPA38" s="16"/>
      <c r="LPB38" s="16"/>
      <c r="LPC38" s="16"/>
      <c r="LPD38" s="16"/>
      <c r="LPE38" s="16"/>
      <c r="LPF38" s="16"/>
      <c r="LPG38" s="16"/>
      <c r="LPH38" s="16"/>
      <c r="LPI38" s="16"/>
      <c r="LPJ38" s="16"/>
      <c r="LPK38" s="16"/>
      <c r="LPL38" s="16"/>
      <c r="LPM38" s="16"/>
      <c r="LPN38" s="16"/>
      <c r="LPO38" s="16"/>
      <c r="LPP38" s="16"/>
      <c r="LPQ38" s="16"/>
      <c r="LPR38" s="16"/>
      <c r="LPS38" s="16"/>
      <c r="LPT38" s="16"/>
      <c r="LPU38" s="16"/>
      <c r="LPV38" s="16"/>
      <c r="LPW38" s="16"/>
      <c r="LPX38" s="16"/>
      <c r="LPY38" s="16"/>
      <c r="LPZ38" s="16"/>
      <c r="LQA38" s="16"/>
      <c r="LQB38" s="16"/>
      <c r="LQC38" s="16"/>
      <c r="LQD38" s="16"/>
      <c r="LQE38" s="16"/>
      <c r="LQF38" s="16"/>
      <c r="LQG38" s="16"/>
      <c r="LQH38" s="16"/>
      <c r="LQI38" s="16"/>
      <c r="LQJ38" s="16"/>
      <c r="LQK38" s="16"/>
      <c r="LQL38" s="16"/>
      <c r="LQM38" s="16"/>
      <c r="LQN38" s="16"/>
      <c r="LQO38" s="16"/>
      <c r="LQP38" s="16"/>
      <c r="LQQ38" s="16"/>
      <c r="LQR38" s="16"/>
      <c r="LQS38" s="16"/>
      <c r="LQT38" s="16"/>
      <c r="LQU38" s="16"/>
      <c r="LQV38" s="16"/>
      <c r="LQW38" s="16"/>
      <c r="LQX38" s="16"/>
      <c r="LQY38" s="16"/>
      <c r="LQZ38" s="16"/>
      <c r="LRA38" s="16"/>
      <c r="LRB38" s="16"/>
      <c r="LRC38" s="16"/>
      <c r="LRD38" s="16"/>
      <c r="LRE38" s="16"/>
      <c r="LRF38" s="16"/>
      <c r="LRG38" s="16"/>
      <c r="LRH38" s="16"/>
      <c r="LRI38" s="16"/>
      <c r="LRJ38" s="16"/>
      <c r="LRK38" s="16"/>
      <c r="LRL38" s="16"/>
      <c r="LRM38" s="16"/>
      <c r="LRN38" s="16"/>
      <c r="LRO38" s="16"/>
      <c r="LRP38" s="16"/>
      <c r="LRQ38" s="16"/>
      <c r="LRR38" s="16"/>
      <c r="LRS38" s="16"/>
      <c r="LRT38" s="16"/>
      <c r="LRU38" s="16"/>
      <c r="LRV38" s="16"/>
      <c r="LRW38" s="16"/>
      <c r="LRX38" s="16"/>
      <c r="LRY38" s="16"/>
      <c r="LRZ38" s="16"/>
      <c r="LSA38" s="16"/>
      <c r="LSB38" s="16"/>
      <c r="LSC38" s="16"/>
      <c r="LSD38" s="16"/>
      <c r="LSE38" s="16"/>
      <c r="LSF38" s="16"/>
      <c r="LSG38" s="16"/>
      <c r="LSH38" s="16"/>
      <c r="LSI38" s="16"/>
      <c r="LSJ38" s="16"/>
      <c r="LSK38" s="16"/>
      <c r="LSL38" s="16"/>
      <c r="LSM38" s="16"/>
      <c r="LSN38" s="16"/>
      <c r="LSO38" s="16"/>
      <c r="LSP38" s="16"/>
      <c r="LSQ38" s="16"/>
      <c r="LSR38" s="16"/>
      <c r="LSS38" s="16"/>
      <c r="LST38" s="16"/>
      <c r="LSU38" s="16"/>
      <c r="LSV38" s="16"/>
      <c r="LSW38" s="16"/>
      <c r="LSX38" s="16"/>
      <c r="LSY38" s="16"/>
      <c r="LSZ38" s="16"/>
      <c r="LTA38" s="16"/>
      <c r="LTB38" s="16"/>
      <c r="LTC38" s="16"/>
      <c r="LTD38" s="16"/>
      <c r="LTE38" s="16"/>
      <c r="LTF38" s="16"/>
      <c r="LTG38" s="16"/>
      <c r="LTH38" s="16"/>
      <c r="LTI38" s="16"/>
      <c r="LTJ38" s="16"/>
      <c r="LTK38" s="16"/>
      <c r="LTL38" s="16"/>
      <c r="LTM38" s="16"/>
      <c r="LTN38" s="16"/>
      <c r="LTO38" s="16"/>
      <c r="LTP38" s="16"/>
      <c r="LTQ38" s="16"/>
      <c r="LTR38" s="16"/>
      <c r="LTS38" s="16"/>
      <c r="LTT38" s="16"/>
      <c r="LTU38" s="16"/>
      <c r="LTV38" s="16"/>
      <c r="LTW38" s="16"/>
      <c r="LTX38" s="16"/>
      <c r="LTY38" s="16"/>
      <c r="LTZ38" s="16"/>
      <c r="LUA38" s="16"/>
      <c r="LUB38" s="16"/>
      <c r="LUC38" s="16"/>
      <c r="LUD38" s="16"/>
      <c r="LUE38" s="16"/>
      <c r="LUF38" s="16"/>
      <c r="LUG38" s="16"/>
      <c r="LUH38" s="16"/>
      <c r="LUI38" s="16"/>
      <c r="LUJ38" s="16"/>
      <c r="LUK38" s="16"/>
      <c r="LUL38" s="16"/>
      <c r="LUM38" s="16"/>
      <c r="LUN38" s="16"/>
      <c r="LUO38" s="16"/>
      <c r="LUP38" s="16"/>
      <c r="LUQ38" s="16"/>
      <c r="LUR38" s="16"/>
      <c r="LUS38" s="16"/>
      <c r="LUT38" s="16"/>
      <c r="LUU38" s="16"/>
      <c r="LUV38" s="16"/>
      <c r="LUW38" s="16"/>
      <c r="LUX38" s="16"/>
      <c r="LUY38" s="16"/>
      <c r="LUZ38" s="16"/>
      <c r="LVA38" s="16"/>
      <c r="LVB38" s="16"/>
      <c r="LVC38" s="16"/>
      <c r="LVD38" s="16"/>
      <c r="LVE38" s="16"/>
      <c r="LVF38" s="16"/>
      <c r="LVG38" s="16"/>
      <c r="LVH38" s="16"/>
      <c r="LVI38" s="16"/>
      <c r="LVJ38" s="16"/>
      <c r="LVK38" s="16"/>
      <c r="LVL38" s="16"/>
      <c r="LVM38" s="16"/>
      <c r="LVN38" s="16"/>
      <c r="LVO38" s="16"/>
      <c r="LVP38" s="16"/>
      <c r="LVQ38" s="16"/>
      <c r="LVR38" s="16"/>
      <c r="LVS38" s="16"/>
      <c r="LVT38" s="16"/>
      <c r="LVU38" s="16"/>
      <c r="LVV38" s="16"/>
      <c r="LVW38" s="16"/>
      <c r="LVX38" s="16"/>
      <c r="LVY38" s="16"/>
      <c r="LVZ38" s="16"/>
      <c r="LWA38" s="16"/>
      <c r="LWB38" s="16"/>
      <c r="LWC38" s="16"/>
      <c r="LWD38" s="16"/>
      <c r="LWE38" s="16"/>
      <c r="LWF38" s="16"/>
      <c r="LWG38" s="16"/>
      <c r="LWH38" s="16"/>
      <c r="LWI38" s="16"/>
      <c r="LWJ38" s="16"/>
      <c r="LWK38" s="16"/>
      <c r="LWL38" s="16"/>
      <c r="LWM38" s="16"/>
      <c r="LWN38" s="16"/>
      <c r="LWO38" s="16"/>
      <c r="LWP38" s="16"/>
      <c r="LWQ38" s="16"/>
      <c r="LWR38" s="16"/>
      <c r="LWS38" s="16"/>
      <c r="LWT38" s="16"/>
      <c r="LWU38" s="16"/>
      <c r="LWV38" s="16"/>
      <c r="LWW38" s="16"/>
      <c r="LWX38" s="16"/>
      <c r="LWY38" s="16"/>
      <c r="LWZ38" s="16"/>
      <c r="LXA38" s="16"/>
      <c r="LXB38" s="16"/>
      <c r="LXC38" s="16"/>
      <c r="LXD38" s="16"/>
      <c r="LXE38" s="16"/>
      <c r="LXF38" s="16"/>
      <c r="LXG38" s="16"/>
      <c r="LXH38" s="16"/>
      <c r="LXI38" s="16"/>
      <c r="LXJ38" s="16"/>
      <c r="LXK38" s="16"/>
      <c r="LXL38" s="16"/>
      <c r="LXM38" s="16"/>
      <c r="LXN38" s="16"/>
      <c r="LXO38" s="16"/>
      <c r="LXP38" s="16"/>
      <c r="LXQ38" s="16"/>
      <c r="LXR38" s="16"/>
      <c r="LXS38" s="16"/>
      <c r="LXT38" s="16"/>
      <c r="LXU38" s="16"/>
      <c r="LXV38" s="16"/>
      <c r="LXW38" s="16"/>
      <c r="LXX38" s="16"/>
      <c r="LXY38" s="16"/>
      <c r="LXZ38" s="16"/>
      <c r="LYA38" s="16"/>
      <c r="LYB38" s="16"/>
      <c r="LYC38" s="16"/>
      <c r="LYD38" s="16"/>
      <c r="LYE38" s="16"/>
      <c r="LYF38" s="16"/>
      <c r="LYG38" s="16"/>
      <c r="LYH38" s="16"/>
      <c r="LYI38" s="16"/>
      <c r="LYJ38" s="16"/>
      <c r="LYK38" s="16"/>
      <c r="LYL38" s="16"/>
      <c r="LYM38" s="16"/>
      <c r="LYN38" s="16"/>
      <c r="LYO38" s="16"/>
      <c r="LYP38" s="16"/>
      <c r="LYQ38" s="16"/>
      <c r="LYR38" s="16"/>
      <c r="LYS38" s="16"/>
      <c r="LYT38" s="16"/>
      <c r="LYU38" s="16"/>
      <c r="LYV38" s="16"/>
      <c r="LYW38" s="16"/>
      <c r="LYX38" s="16"/>
      <c r="LYY38" s="16"/>
      <c r="LYZ38" s="16"/>
      <c r="LZA38" s="16"/>
      <c r="LZB38" s="16"/>
      <c r="LZC38" s="16"/>
      <c r="LZD38" s="16"/>
      <c r="LZE38" s="16"/>
      <c r="LZF38" s="16"/>
      <c r="LZG38" s="16"/>
      <c r="LZH38" s="16"/>
      <c r="LZI38" s="16"/>
      <c r="LZJ38" s="16"/>
      <c r="LZK38" s="16"/>
      <c r="LZL38" s="16"/>
      <c r="LZM38" s="16"/>
      <c r="LZN38" s="16"/>
      <c r="LZO38" s="16"/>
      <c r="LZP38" s="16"/>
      <c r="LZQ38" s="16"/>
      <c r="LZR38" s="16"/>
      <c r="LZS38" s="16"/>
      <c r="LZT38" s="16"/>
      <c r="LZU38" s="16"/>
      <c r="LZV38" s="16"/>
      <c r="LZW38" s="16"/>
      <c r="LZX38" s="16"/>
      <c r="LZY38" s="16"/>
      <c r="LZZ38" s="16"/>
      <c r="MAA38" s="16"/>
      <c r="MAB38" s="16"/>
      <c r="MAC38" s="16"/>
      <c r="MAD38" s="16"/>
      <c r="MAE38" s="16"/>
      <c r="MAF38" s="16"/>
      <c r="MAG38" s="16"/>
      <c r="MAH38" s="16"/>
      <c r="MAI38" s="16"/>
      <c r="MAJ38" s="16"/>
      <c r="MAK38" s="16"/>
      <c r="MAL38" s="16"/>
      <c r="MAM38" s="16"/>
      <c r="MAN38" s="16"/>
      <c r="MAO38" s="16"/>
      <c r="MAP38" s="16"/>
      <c r="MAQ38" s="16"/>
      <c r="MAR38" s="16"/>
      <c r="MAS38" s="16"/>
      <c r="MAT38" s="16"/>
      <c r="MAU38" s="16"/>
      <c r="MAV38" s="16"/>
      <c r="MAW38" s="16"/>
      <c r="MAX38" s="16"/>
      <c r="MAY38" s="16"/>
      <c r="MAZ38" s="16"/>
      <c r="MBA38" s="16"/>
      <c r="MBB38" s="16"/>
      <c r="MBC38" s="16"/>
      <c r="MBD38" s="16"/>
      <c r="MBE38" s="16"/>
      <c r="MBF38" s="16"/>
      <c r="MBG38" s="16"/>
      <c r="MBH38" s="16"/>
      <c r="MBI38" s="16"/>
      <c r="MBJ38" s="16"/>
      <c r="MBK38" s="16"/>
      <c r="MBL38" s="16"/>
      <c r="MBM38" s="16"/>
      <c r="MBN38" s="16"/>
      <c r="MBO38" s="16"/>
      <c r="MBP38" s="16"/>
      <c r="MBQ38" s="16"/>
      <c r="MBR38" s="16"/>
      <c r="MBS38" s="16"/>
      <c r="MBT38" s="16"/>
      <c r="MBU38" s="16"/>
      <c r="MBV38" s="16"/>
      <c r="MBW38" s="16"/>
      <c r="MBX38" s="16"/>
      <c r="MBY38" s="16"/>
      <c r="MBZ38" s="16"/>
      <c r="MCA38" s="16"/>
      <c r="MCB38" s="16"/>
      <c r="MCC38" s="16"/>
      <c r="MCD38" s="16"/>
      <c r="MCE38" s="16"/>
      <c r="MCF38" s="16"/>
      <c r="MCG38" s="16"/>
      <c r="MCH38" s="16"/>
      <c r="MCI38" s="16"/>
      <c r="MCJ38" s="16"/>
      <c r="MCK38" s="16"/>
      <c r="MCL38" s="16"/>
      <c r="MCM38" s="16"/>
      <c r="MCN38" s="16"/>
      <c r="MCO38" s="16"/>
      <c r="MCP38" s="16"/>
      <c r="MCQ38" s="16"/>
      <c r="MCR38" s="16"/>
      <c r="MCS38" s="16"/>
      <c r="MCT38" s="16"/>
      <c r="MCU38" s="16"/>
      <c r="MCV38" s="16"/>
      <c r="MCW38" s="16"/>
      <c r="MCX38" s="16"/>
      <c r="MCY38" s="16"/>
      <c r="MCZ38" s="16"/>
      <c r="MDA38" s="16"/>
      <c r="MDB38" s="16"/>
      <c r="MDC38" s="16"/>
      <c r="MDD38" s="16"/>
      <c r="MDE38" s="16"/>
      <c r="MDF38" s="16"/>
      <c r="MDG38" s="16"/>
      <c r="MDH38" s="16"/>
      <c r="MDI38" s="16"/>
      <c r="MDJ38" s="16"/>
      <c r="MDK38" s="16"/>
      <c r="MDL38" s="16"/>
      <c r="MDM38" s="16"/>
      <c r="MDN38" s="16"/>
      <c r="MDO38" s="16"/>
      <c r="MDP38" s="16"/>
      <c r="MDQ38" s="16"/>
      <c r="MDR38" s="16"/>
      <c r="MDS38" s="16"/>
      <c r="MDT38" s="16"/>
      <c r="MDU38" s="16"/>
      <c r="MDV38" s="16"/>
      <c r="MDW38" s="16"/>
      <c r="MDX38" s="16"/>
      <c r="MDY38" s="16"/>
      <c r="MDZ38" s="16"/>
      <c r="MEA38" s="16"/>
      <c r="MEB38" s="16"/>
      <c r="MEC38" s="16"/>
      <c r="MED38" s="16"/>
      <c r="MEE38" s="16"/>
      <c r="MEF38" s="16"/>
      <c r="MEG38" s="16"/>
      <c r="MEH38" s="16"/>
      <c r="MEI38" s="16"/>
      <c r="MEJ38" s="16"/>
      <c r="MEK38" s="16"/>
      <c r="MEL38" s="16"/>
      <c r="MEM38" s="16"/>
      <c r="MEN38" s="16"/>
      <c r="MEO38" s="16"/>
      <c r="MEP38" s="16"/>
      <c r="MEQ38" s="16"/>
      <c r="MER38" s="16"/>
      <c r="MES38" s="16"/>
      <c r="MET38" s="16"/>
      <c r="MEU38" s="16"/>
      <c r="MEV38" s="16"/>
      <c r="MEW38" s="16"/>
      <c r="MEX38" s="16"/>
      <c r="MEY38" s="16"/>
      <c r="MEZ38" s="16"/>
      <c r="MFA38" s="16"/>
      <c r="MFB38" s="16"/>
      <c r="MFC38" s="16"/>
      <c r="MFD38" s="16"/>
      <c r="MFE38" s="16"/>
      <c r="MFF38" s="16"/>
      <c r="MFG38" s="16"/>
      <c r="MFH38" s="16"/>
      <c r="MFI38" s="16"/>
      <c r="MFJ38" s="16"/>
      <c r="MFK38" s="16"/>
      <c r="MFL38" s="16"/>
      <c r="MFM38" s="16"/>
      <c r="MFN38" s="16"/>
      <c r="MFO38" s="16"/>
      <c r="MFP38" s="16"/>
      <c r="MFQ38" s="16"/>
      <c r="MFR38" s="16"/>
      <c r="MFS38" s="16"/>
      <c r="MFT38" s="16"/>
      <c r="MFU38" s="16"/>
      <c r="MFV38" s="16"/>
      <c r="MFW38" s="16"/>
      <c r="MFX38" s="16"/>
      <c r="MFY38" s="16"/>
      <c r="MFZ38" s="16"/>
      <c r="MGA38" s="16"/>
      <c r="MGB38" s="16"/>
      <c r="MGC38" s="16"/>
      <c r="MGD38" s="16"/>
      <c r="MGE38" s="16"/>
      <c r="MGF38" s="16"/>
      <c r="MGG38" s="16"/>
      <c r="MGH38" s="16"/>
      <c r="MGI38" s="16"/>
      <c r="MGJ38" s="16"/>
      <c r="MGK38" s="16"/>
      <c r="MGL38" s="16"/>
      <c r="MGM38" s="16"/>
      <c r="MGN38" s="16"/>
      <c r="MGO38" s="16"/>
      <c r="MGP38" s="16"/>
      <c r="MGQ38" s="16"/>
      <c r="MGR38" s="16"/>
      <c r="MGS38" s="16"/>
      <c r="MGT38" s="16"/>
      <c r="MGU38" s="16"/>
      <c r="MGV38" s="16"/>
      <c r="MGW38" s="16"/>
      <c r="MGX38" s="16"/>
      <c r="MGY38" s="16"/>
      <c r="MGZ38" s="16"/>
      <c r="MHA38" s="16"/>
      <c r="MHB38" s="16"/>
      <c r="MHC38" s="16"/>
      <c r="MHD38" s="16"/>
      <c r="MHE38" s="16"/>
      <c r="MHF38" s="16"/>
      <c r="MHG38" s="16"/>
      <c r="MHH38" s="16"/>
      <c r="MHI38" s="16"/>
      <c r="MHJ38" s="16"/>
      <c r="MHK38" s="16"/>
      <c r="MHL38" s="16"/>
      <c r="MHM38" s="16"/>
      <c r="MHN38" s="16"/>
      <c r="MHO38" s="16"/>
      <c r="MHP38" s="16"/>
      <c r="MHQ38" s="16"/>
      <c r="MHR38" s="16"/>
      <c r="MHS38" s="16"/>
      <c r="MHT38" s="16"/>
      <c r="MHU38" s="16"/>
      <c r="MHV38" s="16"/>
      <c r="MHW38" s="16"/>
      <c r="MHX38" s="16"/>
      <c r="MHY38" s="16"/>
      <c r="MHZ38" s="16"/>
      <c r="MIA38" s="16"/>
      <c r="MIB38" s="16"/>
      <c r="MIC38" s="16"/>
      <c r="MID38" s="16"/>
      <c r="MIE38" s="16"/>
      <c r="MIF38" s="16"/>
      <c r="MIG38" s="16"/>
      <c r="MIH38" s="16"/>
      <c r="MII38" s="16"/>
      <c r="MIJ38" s="16"/>
      <c r="MIK38" s="16"/>
      <c r="MIL38" s="16"/>
      <c r="MIM38" s="16"/>
      <c r="MIN38" s="16"/>
      <c r="MIO38" s="16"/>
      <c r="MIP38" s="16"/>
      <c r="MIQ38" s="16"/>
      <c r="MIR38" s="16"/>
      <c r="MIS38" s="16"/>
      <c r="MIT38" s="16"/>
      <c r="MIU38" s="16"/>
      <c r="MIV38" s="16"/>
      <c r="MIW38" s="16"/>
      <c r="MIX38" s="16"/>
      <c r="MIY38" s="16"/>
      <c r="MIZ38" s="16"/>
      <c r="MJA38" s="16"/>
      <c r="MJB38" s="16"/>
      <c r="MJC38" s="16"/>
      <c r="MJD38" s="16"/>
      <c r="MJE38" s="16"/>
      <c r="MJF38" s="16"/>
      <c r="MJG38" s="16"/>
      <c r="MJH38" s="16"/>
      <c r="MJI38" s="16"/>
      <c r="MJJ38" s="16"/>
      <c r="MJK38" s="16"/>
      <c r="MJL38" s="16"/>
      <c r="MJM38" s="16"/>
      <c r="MJN38" s="16"/>
      <c r="MJO38" s="16"/>
      <c r="MJP38" s="16"/>
      <c r="MJQ38" s="16"/>
      <c r="MJR38" s="16"/>
      <c r="MJS38" s="16"/>
      <c r="MJT38" s="16"/>
      <c r="MJU38" s="16"/>
      <c r="MJV38" s="16"/>
      <c r="MJW38" s="16"/>
      <c r="MJX38" s="16"/>
      <c r="MJY38" s="16"/>
      <c r="MJZ38" s="16"/>
      <c r="MKA38" s="16"/>
      <c r="MKB38" s="16"/>
      <c r="MKC38" s="16"/>
      <c r="MKD38" s="16"/>
      <c r="MKE38" s="16"/>
      <c r="MKF38" s="16"/>
      <c r="MKG38" s="16"/>
      <c r="MKH38" s="16"/>
      <c r="MKI38" s="16"/>
      <c r="MKJ38" s="16"/>
      <c r="MKK38" s="16"/>
      <c r="MKL38" s="16"/>
      <c r="MKM38" s="16"/>
      <c r="MKN38" s="16"/>
      <c r="MKO38" s="16"/>
      <c r="MKP38" s="16"/>
      <c r="MKQ38" s="16"/>
      <c r="MKR38" s="16"/>
      <c r="MKS38" s="16"/>
      <c r="MKT38" s="16"/>
      <c r="MKU38" s="16"/>
      <c r="MKV38" s="16"/>
      <c r="MKW38" s="16"/>
      <c r="MKX38" s="16"/>
      <c r="MKY38" s="16"/>
      <c r="MKZ38" s="16"/>
      <c r="MLA38" s="16"/>
      <c r="MLB38" s="16"/>
      <c r="MLC38" s="16"/>
      <c r="MLD38" s="16"/>
      <c r="MLE38" s="16"/>
      <c r="MLF38" s="16"/>
      <c r="MLG38" s="16"/>
      <c r="MLH38" s="16"/>
      <c r="MLI38" s="16"/>
      <c r="MLJ38" s="16"/>
      <c r="MLK38" s="16"/>
      <c r="MLL38" s="16"/>
      <c r="MLM38" s="16"/>
      <c r="MLN38" s="16"/>
      <c r="MLO38" s="16"/>
      <c r="MLP38" s="16"/>
      <c r="MLQ38" s="16"/>
      <c r="MLR38" s="16"/>
      <c r="MLS38" s="16"/>
      <c r="MLT38" s="16"/>
      <c r="MLU38" s="16"/>
      <c r="MLV38" s="16"/>
      <c r="MLW38" s="16"/>
      <c r="MLX38" s="16"/>
      <c r="MLY38" s="16"/>
      <c r="MLZ38" s="16"/>
      <c r="MMA38" s="16"/>
      <c r="MMB38" s="16"/>
      <c r="MMC38" s="16"/>
      <c r="MMD38" s="16"/>
      <c r="MME38" s="16"/>
      <c r="MMF38" s="16"/>
      <c r="MMG38" s="16"/>
      <c r="MMH38" s="16"/>
      <c r="MMI38" s="16"/>
      <c r="MMJ38" s="16"/>
      <c r="MMK38" s="16"/>
      <c r="MML38" s="16"/>
      <c r="MMM38" s="16"/>
      <c r="MMN38" s="16"/>
      <c r="MMO38" s="16"/>
      <c r="MMP38" s="16"/>
      <c r="MMQ38" s="16"/>
      <c r="MMR38" s="16"/>
      <c r="MMS38" s="16"/>
      <c r="MMT38" s="16"/>
      <c r="MMU38" s="16"/>
      <c r="MMV38" s="16"/>
      <c r="MMW38" s="16"/>
      <c r="MMX38" s="16"/>
      <c r="MMY38" s="16"/>
      <c r="MMZ38" s="16"/>
      <c r="MNA38" s="16"/>
      <c r="MNB38" s="16"/>
      <c r="MNC38" s="16"/>
      <c r="MND38" s="16"/>
      <c r="MNE38" s="16"/>
      <c r="MNF38" s="16"/>
      <c r="MNG38" s="16"/>
      <c r="MNH38" s="16"/>
      <c r="MNI38" s="16"/>
      <c r="MNJ38" s="16"/>
      <c r="MNK38" s="16"/>
      <c r="MNL38" s="16"/>
      <c r="MNM38" s="16"/>
      <c r="MNN38" s="16"/>
      <c r="MNO38" s="16"/>
      <c r="MNP38" s="16"/>
      <c r="MNQ38" s="16"/>
      <c r="MNR38" s="16"/>
      <c r="MNS38" s="16"/>
      <c r="MNT38" s="16"/>
      <c r="MNU38" s="16"/>
      <c r="MNV38" s="16"/>
      <c r="MNW38" s="16"/>
      <c r="MNX38" s="16"/>
      <c r="MNY38" s="16"/>
      <c r="MNZ38" s="16"/>
      <c r="MOA38" s="16"/>
      <c r="MOB38" s="16"/>
      <c r="MOC38" s="16"/>
      <c r="MOD38" s="16"/>
      <c r="MOE38" s="16"/>
      <c r="MOF38" s="16"/>
      <c r="MOG38" s="16"/>
      <c r="MOH38" s="16"/>
      <c r="MOI38" s="16"/>
      <c r="MOJ38" s="16"/>
      <c r="MOK38" s="16"/>
      <c r="MOL38" s="16"/>
      <c r="MOM38" s="16"/>
      <c r="MON38" s="16"/>
      <c r="MOO38" s="16"/>
      <c r="MOP38" s="16"/>
      <c r="MOQ38" s="16"/>
      <c r="MOR38" s="16"/>
      <c r="MOS38" s="16"/>
      <c r="MOT38" s="16"/>
      <c r="MOU38" s="16"/>
      <c r="MOV38" s="16"/>
      <c r="MOW38" s="16"/>
      <c r="MOX38" s="16"/>
      <c r="MOY38" s="16"/>
      <c r="MOZ38" s="16"/>
      <c r="MPA38" s="16"/>
      <c r="MPB38" s="16"/>
      <c r="MPC38" s="16"/>
      <c r="MPD38" s="16"/>
      <c r="MPE38" s="16"/>
      <c r="MPF38" s="16"/>
      <c r="MPG38" s="16"/>
      <c r="MPH38" s="16"/>
      <c r="MPI38" s="16"/>
      <c r="MPJ38" s="16"/>
      <c r="MPK38" s="16"/>
      <c r="MPL38" s="16"/>
      <c r="MPM38" s="16"/>
      <c r="MPN38" s="16"/>
      <c r="MPO38" s="16"/>
      <c r="MPP38" s="16"/>
      <c r="MPQ38" s="16"/>
      <c r="MPR38" s="16"/>
      <c r="MPS38" s="16"/>
      <c r="MPT38" s="16"/>
      <c r="MPU38" s="16"/>
      <c r="MPV38" s="16"/>
      <c r="MPW38" s="16"/>
      <c r="MPX38" s="16"/>
      <c r="MPY38" s="16"/>
      <c r="MPZ38" s="16"/>
      <c r="MQA38" s="16"/>
      <c r="MQB38" s="16"/>
      <c r="MQC38" s="16"/>
      <c r="MQD38" s="16"/>
      <c r="MQE38" s="16"/>
      <c r="MQF38" s="16"/>
      <c r="MQG38" s="16"/>
      <c r="MQH38" s="16"/>
      <c r="MQI38" s="16"/>
      <c r="MQJ38" s="16"/>
      <c r="MQK38" s="16"/>
      <c r="MQL38" s="16"/>
      <c r="MQM38" s="16"/>
      <c r="MQN38" s="16"/>
      <c r="MQO38" s="16"/>
      <c r="MQP38" s="16"/>
      <c r="MQQ38" s="16"/>
      <c r="MQR38" s="16"/>
      <c r="MQS38" s="16"/>
      <c r="MQT38" s="16"/>
      <c r="MQU38" s="16"/>
      <c r="MQV38" s="16"/>
      <c r="MQW38" s="16"/>
      <c r="MQX38" s="16"/>
      <c r="MQY38" s="16"/>
      <c r="MQZ38" s="16"/>
      <c r="MRA38" s="16"/>
      <c r="MRB38" s="16"/>
      <c r="MRC38" s="16"/>
      <c r="MRD38" s="16"/>
      <c r="MRE38" s="16"/>
      <c r="MRF38" s="16"/>
      <c r="MRG38" s="16"/>
      <c r="MRH38" s="16"/>
      <c r="MRI38" s="16"/>
      <c r="MRJ38" s="16"/>
      <c r="MRK38" s="16"/>
      <c r="MRL38" s="16"/>
      <c r="MRM38" s="16"/>
      <c r="MRN38" s="16"/>
      <c r="MRO38" s="16"/>
      <c r="MRP38" s="16"/>
      <c r="MRQ38" s="16"/>
      <c r="MRR38" s="16"/>
      <c r="MRS38" s="16"/>
      <c r="MRT38" s="16"/>
      <c r="MRU38" s="16"/>
      <c r="MRV38" s="16"/>
      <c r="MRW38" s="16"/>
      <c r="MRX38" s="16"/>
      <c r="MRY38" s="16"/>
      <c r="MRZ38" s="16"/>
      <c r="MSA38" s="16"/>
      <c r="MSB38" s="16"/>
      <c r="MSC38" s="16"/>
      <c r="MSD38" s="16"/>
      <c r="MSE38" s="16"/>
      <c r="MSF38" s="16"/>
      <c r="MSG38" s="16"/>
      <c r="MSH38" s="16"/>
      <c r="MSI38" s="16"/>
      <c r="MSJ38" s="16"/>
      <c r="MSK38" s="16"/>
      <c r="MSL38" s="16"/>
      <c r="MSM38" s="16"/>
      <c r="MSN38" s="16"/>
      <c r="MSO38" s="16"/>
      <c r="MSP38" s="16"/>
      <c r="MSQ38" s="16"/>
      <c r="MSR38" s="16"/>
      <c r="MSS38" s="16"/>
      <c r="MST38" s="16"/>
      <c r="MSU38" s="16"/>
      <c r="MSV38" s="16"/>
      <c r="MSW38" s="16"/>
      <c r="MSX38" s="16"/>
      <c r="MSY38" s="16"/>
      <c r="MSZ38" s="16"/>
      <c r="MTA38" s="16"/>
      <c r="MTB38" s="16"/>
      <c r="MTC38" s="16"/>
      <c r="MTD38" s="16"/>
      <c r="MTE38" s="16"/>
      <c r="MTF38" s="16"/>
      <c r="MTG38" s="16"/>
      <c r="MTH38" s="16"/>
      <c r="MTI38" s="16"/>
      <c r="MTJ38" s="16"/>
      <c r="MTK38" s="16"/>
      <c r="MTL38" s="16"/>
      <c r="MTM38" s="16"/>
      <c r="MTN38" s="16"/>
      <c r="MTO38" s="16"/>
      <c r="MTP38" s="16"/>
      <c r="MTQ38" s="16"/>
      <c r="MTR38" s="16"/>
      <c r="MTS38" s="16"/>
      <c r="MTT38" s="16"/>
      <c r="MTU38" s="16"/>
      <c r="MTV38" s="16"/>
      <c r="MTW38" s="16"/>
      <c r="MTX38" s="16"/>
      <c r="MTY38" s="16"/>
      <c r="MTZ38" s="16"/>
      <c r="MUA38" s="16"/>
      <c r="MUB38" s="16"/>
      <c r="MUC38" s="16"/>
      <c r="MUD38" s="16"/>
      <c r="MUE38" s="16"/>
      <c r="MUF38" s="16"/>
      <c r="MUG38" s="16"/>
      <c r="MUH38" s="16"/>
      <c r="MUI38" s="16"/>
      <c r="MUJ38" s="16"/>
      <c r="MUK38" s="16"/>
      <c r="MUL38" s="16"/>
      <c r="MUM38" s="16"/>
      <c r="MUN38" s="16"/>
      <c r="MUO38" s="16"/>
      <c r="MUP38" s="16"/>
      <c r="MUQ38" s="16"/>
      <c r="MUR38" s="16"/>
      <c r="MUS38" s="16"/>
      <c r="MUT38" s="16"/>
      <c r="MUU38" s="16"/>
      <c r="MUV38" s="16"/>
      <c r="MUW38" s="16"/>
      <c r="MUX38" s="16"/>
      <c r="MUY38" s="16"/>
      <c r="MUZ38" s="16"/>
      <c r="MVA38" s="16"/>
      <c r="MVB38" s="16"/>
      <c r="MVC38" s="16"/>
      <c r="MVD38" s="16"/>
      <c r="MVE38" s="16"/>
      <c r="MVF38" s="16"/>
      <c r="MVG38" s="16"/>
      <c r="MVH38" s="16"/>
      <c r="MVI38" s="16"/>
      <c r="MVJ38" s="16"/>
      <c r="MVK38" s="16"/>
      <c r="MVL38" s="16"/>
      <c r="MVM38" s="16"/>
      <c r="MVN38" s="16"/>
      <c r="MVO38" s="16"/>
      <c r="MVP38" s="16"/>
      <c r="MVQ38" s="16"/>
      <c r="MVR38" s="16"/>
      <c r="MVS38" s="16"/>
      <c r="MVT38" s="16"/>
      <c r="MVU38" s="16"/>
      <c r="MVV38" s="16"/>
      <c r="MVW38" s="16"/>
      <c r="MVX38" s="16"/>
      <c r="MVY38" s="16"/>
      <c r="MVZ38" s="16"/>
      <c r="MWA38" s="16"/>
      <c r="MWB38" s="16"/>
      <c r="MWC38" s="16"/>
      <c r="MWD38" s="16"/>
      <c r="MWE38" s="16"/>
      <c r="MWF38" s="16"/>
      <c r="MWG38" s="16"/>
      <c r="MWH38" s="16"/>
      <c r="MWI38" s="16"/>
      <c r="MWJ38" s="16"/>
      <c r="MWK38" s="16"/>
      <c r="MWL38" s="16"/>
      <c r="MWM38" s="16"/>
      <c r="MWN38" s="16"/>
      <c r="MWO38" s="16"/>
      <c r="MWP38" s="16"/>
      <c r="MWQ38" s="16"/>
      <c r="MWR38" s="16"/>
      <c r="MWS38" s="16"/>
      <c r="MWT38" s="16"/>
      <c r="MWU38" s="16"/>
      <c r="MWV38" s="16"/>
      <c r="MWW38" s="16"/>
      <c r="MWX38" s="16"/>
      <c r="MWY38" s="16"/>
      <c r="MWZ38" s="16"/>
      <c r="MXA38" s="16"/>
      <c r="MXB38" s="16"/>
      <c r="MXC38" s="16"/>
      <c r="MXD38" s="16"/>
      <c r="MXE38" s="16"/>
      <c r="MXF38" s="16"/>
      <c r="MXG38" s="16"/>
      <c r="MXH38" s="16"/>
      <c r="MXI38" s="16"/>
      <c r="MXJ38" s="16"/>
      <c r="MXK38" s="16"/>
      <c r="MXL38" s="16"/>
      <c r="MXM38" s="16"/>
      <c r="MXN38" s="16"/>
      <c r="MXO38" s="16"/>
      <c r="MXP38" s="16"/>
      <c r="MXQ38" s="16"/>
      <c r="MXR38" s="16"/>
      <c r="MXS38" s="16"/>
      <c r="MXT38" s="16"/>
      <c r="MXU38" s="16"/>
      <c r="MXV38" s="16"/>
      <c r="MXW38" s="16"/>
      <c r="MXX38" s="16"/>
      <c r="MXY38" s="16"/>
      <c r="MXZ38" s="16"/>
      <c r="MYA38" s="16"/>
      <c r="MYB38" s="16"/>
      <c r="MYC38" s="16"/>
      <c r="MYD38" s="16"/>
      <c r="MYE38" s="16"/>
      <c r="MYF38" s="16"/>
      <c r="MYG38" s="16"/>
      <c r="MYH38" s="16"/>
      <c r="MYI38" s="16"/>
      <c r="MYJ38" s="16"/>
      <c r="MYK38" s="16"/>
      <c r="MYL38" s="16"/>
      <c r="MYM38" s="16"/>
      <c r="MYN38" s="16"/>
      <c r="MYO38" s="16"/>
      <c r="MYP38" s="16"/>
      <c r="MYQ38" s="16"/>
      <c r="MYR38" s="16"/>
      <c r="MYS38" s="16"/>
      <c r="MYT38" s="16"/>
      <c r="MYU38" s="16"/>
      <c r="MYV38" s="16"/>
      <c r="MYW38" s="16"/>
      <c r="MYX38" s="16"/>
      <c r="MYY38" s="16"/>
      <c r="MYZ38" s="16"/>
      <c r="MZA38" s="16"/>
      <c r="MZB38" s="16"/>
      <c r="MZC38" s="16"/>
      <c r="MZD38" s="16"/>
      <c r="MZE38" s="16"/>
      <c r="MZF38" s="16"/>
      <c r="MZG38" s="16"/>
      <c r="MZH38" s="16"/>
      <c r="MZI38" s="16"/>
      <c r="MZJ38" s="16"/>
      <c r="MZK38" s="16"/>
      <c r="MZL38" s="16"/>
      <c r="MZM38" s="16"/>
      <c r="MZN38" s="16"/>
      <c r="MZO38" s="16"/>
      <c r="MZP38" s="16"/>
      <c r="MZQ38" s="16"/>
      <c r="MZR38" s="16"/>
      <c r="MZS38" s="16"/>
      <c r="MZT38" s="16"/>
      <c r="MZU38" s="16"/>
      <c r="MZV38" s="16"/>
      <c r="MZW38" s="16"/>
      <c r="MZX38" s="16"/>
      <c r="MZY38" s="16"/>
      <c r="MZZ38" s="16"/>
      <c r="NAA38" s="16"/>
      <c r="NAB38" s="16"/>
      <c r="NAC38" s="16"/>
      <c r="NAD38" s="16"/>
      <c r="NAE38" s="16"/>
      <c r="NAF38" s="16"/>
      <c r="NAG38" s="16"/>
      <c r="NAH38" s="16"/>
      <c r="NAI38" s="16"/>
      <c r="NAJ38" s="16"/>
      <c r="NAK38" s="16"/>
      <c r="NAL38" s="16"/>
      <c r="NAM38" s="16"/>
      <c r="NAN38" s="16"/>
      <c r="NAO38" s="16"/>
      <c r="NAP38" s="16"/>
      <c r="NAQ38" s="16"/>
      <c r="NAR38" s="16"/>
      <c r="NAS38" s="16"/>
      <c r="NAT38" s="16"/>
      <c r="NAU38" s="16"/>
      <c r="NAV38" s="16"/>
      <c r="NAW38" s="16"/>
      <c r="NAX38" s="16"/>
      <c r="NAY38" s="16"/>
      <c r="NAZ38" s="16"/>
      <c r="NBA38" s="16"/>
      <c r="NBB38" s="16"/>
      <c r="NBC38" s="16"/>
      <c r="NBD38" s="16"/>
      <c r="NBE38" s="16"/>
      <c r="NBF38" s="16"/>
      <c r="NBG38" s="16"/>
      <c r="NBH38" s="16"/>
      <c r="NBI38" s="16"/>
      <c r="NBJ38" s="16"/>
      <c r="NBK38" s="16"/>
      <c r="NBL38" s="16"/>
      <c r="NBM38" s="16"/>
      <c r="NBN38" s="16"/>
      <c r="NBO38" s="16"/>
      <c r="NBP38" s="16"/>
      <c r="NBQ38" s="16"/>
      <c r="NBR38" s="16"/>
      <c r="NBS38" s="16"/>
      <c r="NBT38" s="16"/>
      <c r="NBU38" s="16"/>
      <c r="NBV38" s="16"/>
      <c r="NBW38" s="16"/>
      <c r="NBX38" s="16"/>
      <c r="NBY38" s="16"/>
      <c r="NBZ38" s="16"/>
      <c r="NCA38" s="16"/>
      <c r="NCB38" s="16"/>
      <c r="NCC38" s="16"/>
      <c r="NCD38" s="16"/>
      <c r="NCE38" s="16"/>
      <c r="NCF38" s="16"/>
      <c r="NCG38" s="16"/>
      <c r="NCH38" s="16"/>
      <c r="NCI38" s="16"/>
      <c r="NCJ38" s="16"/>
      <c r="NCK38" s="16"/>
      <c r="NCL38" s="16"/>
      <c r="NCM38" s="16"/>
      <c r="NCN38" s="16"/>
      <c r="NCO38" s="16"/>
      <c r="NCP38" s="16"/>
      <c r="NCQ38" s="16"/>
      <c r="NCR38" s="16"/>
      <c r="NCS38" s="16"/>
      <c r="NCT38" s="16"/>
      <c r="NCU38" s="16"/>
      <c r="NCV38" s="16"/>
      <c r="NCW38" s="16"/>
      <c r="NCX38" s="16"/>
      <c r="NCY38" s="16"/>
      <c r="NCZ38" s="16"/>
      <c r="NDA38" s="16"/>
      <c r="NDB38" s="16"/>
      <c r="NDC38" s="16"/>
      <c r="NDD38" s="16"/>
      <c r="NDE38" s="16"/>
      <c r="NDF38" s="16"/>
      <c r="NDG38" s="16"/>
      <c r="NDH38" s="16"/>
      <c r="NDI38" s="16"/>
      <c r="NDJ38" s="16"/>
      <c r="NDK38" s="16"/>
      <c r="NDL38" s="16"/>
      <c r="NDM38" s="16"/>
      <c r="NDN38" s="16"/>
      <c r="NDO38" s="16"/>
      <c r="NDP38" s="16"/>
      <c r="NDQ38" s="16"/>
      <c r="NDR38" s="16"/>
      <c r="NDS38" s="16"/>
      <c r="NDT38" s="16"/>
      <c r="NDU38" s="16"/>
      <c r="NDV38" s="16"/>
      <c r="NDW38" s="16"/>
      <c r="NDX38" s="16"/>
      <c r="NDY38" s="16"/>
      <c r="NDZ38" s="16"/>
      <c r="NEA38" s="16"/>
      <c r="NEB38" s="16"/>
      <c r="NEC38" s="16"/>
      <c r="NED38" s="16"/>
      <c r="NEE38" s="16"/>
      <c r="NEF38" s="16"/>
      <c r="NEG38" s="16"/>
      <c r="NEH38" s="16"/>
      <c r="NEI38" s="16"/>
      <c r="NEJ38" s="16"/>
      <c r="NEK38" s="16"/>
      <c r="NEL38" s="16"/>
      <c r="NEM38" s="16"/>
      <c r="NEN38" s="16"/>
      <c r="NEO38" s="16"/>
      <c r="NEP38" s="16"/>
      <c r="NEQ38" s="16"/>
      <c r="NER38" s="16"/>
      <c r="NES38" s="16"/>
      <c r="NET38" s="16"/>
      <c r="NEU38" s="16"/>
      <c r="NEV38" s="16"/>
      <c r="NEW38" s="16"/>
      <c r="NEX38" s="16"/>
      <c r="NEY38" s="16"/>
      <c r="NEZ38" s="16"/>
      <c r="NFA38" s="16"/>
      <c r="NFB38" s="16"/>
      <c r="NFC38" s="16"/>
      <c r="NFD38" s="16"/>
      <c r="NFE38" s="16"/>
      <c r="NFF38" s="16"/>
      <c r="NFG38" s="16"/>
      <c r="NFH38" s="16"/>
      <c r="NFI38" s="16"/>
      <c r="NFJ38" s="16"/>
      <c r="NFK38" s="16"/>
      <c r="NFL38" s="16"/>
      <c r="NFM38" s="16"/>
      <c r="NFN38" s="16"/>
      <c r="NFO38" s="16"/>
      <c r="NFP38" s="16"/>
      <c r="NFQ38" s="16"/>
      <c r="NFR38" s="16"/>
      <c r="NFS38" s="16"/>
      <c r="NFT38" s="16"/>
      <c r="NFU38" s="16"/>
      <c r="NFV38" s="16"/>
      <c r="NFW38" s="16"/>
      <c r="NFX38" s="16"/>
      <c r="NFY38" s="16"/>
      <c r="NFZ38" s="16"/>
      <c r="NGA38" s="16"/>
      <c r="NGB38" s="16"/>
      <c r="NGC38" s="16"/>
      <c r="NGD38" s="16"/>
      <c r="NGE38" s="16"/>
      <c r="NGF38" s="16"/>
      <c r="NGG38" s="16"/>
      <c r="NGH38" s="16"/>
      <c r="NGI38" s="16"/>
      <c r="NGJ38" s="16"/>
      <c r="NGK38" s="16"/>
      <c r="NGL38" s="16"/>
      <c r="NGM38" s="16"/>
      <c r="NGN38" s="16"/>
      <c r="NGO38" s="16"/>
      <c r="NGP38" s="16"/>
      <c r="NGQ38" s="16"/>
      <c r="NGR38" s="16"/>
      <c r="NGS38" s="16"/>
      <c r="NGT38" s="16"/>
      <c r="NGU38" s="16"/>
      <c r="NGV38" s="16"/>
      <c r="NGW38" s="16"/>
      <c r="NGX38" s="16"/>
      <c r="NGY38" s="16"/>
      <c r="NGZ38" s="16"/>
      <c r="NHA38" s="16"/>
      <c r="NHB38" s="16"/>
      <c r="NHC38" s="16"/>
      <c r="NHD38" s="16"/>
      <c r="NHE38" s="16"/>
      <c r="NHF38" s="16"/>
      <c r="NHG38" s="16"/>
      <c r="NHH38" s="16"/>
      <c r="NHI38" s="16"/>
      <c r="NHJ38" s="16"/>
      <c r="NHK38" s="16"/>
      <c r="NHL38" s="16"/>
      <c r="NHM38" s="16"/>
      <c r="NHN38" s="16"/>
      <c r="NHO38" s="16"/>
      <c r="NHP38" s="16"/>
      <c r="NHQ38" s="16"/>
      <c r="NHR38" s="16"/>
      <c r="NHS38" s="16"/>
      <c r="NHT38" s="16"/>
      <c r="NHU38" s="16"/>
      <c r="NHV38" s="16"/>
      <c r="NHW38" s="16"/>
      <c r="NHX38" s="16"/>
      <c r="NHY38" s="16"/>
      <c r="NHZ38" s="16"/>
      <c r="NIA38" s="16"/>
      <c r="NIB38" s="16"/>
      <c r="NIC38" s="16"/>
      <c r="NID38" s="16"/>
      <c r="NIE38" s="16"/>
      <c r="NIF38" s="16"/>
      <c r="NIG38" s="16"/>
      <c r="NIH38" s="16"/>
      <c r="NII38" s="16"/>
      <c r="NIJ38" s="16"/>
      <c r="NIK38" s="16"/>
      <c r="NIL38" s="16"/>
      <c r="NIM38" s="16"/>
      <c r="NIN38" s="16"/>
      <c r="NIO38" s="16"/>
      <c r="NIP38" s="16"/>
      <c r="NIQ38" s="16"/>
      <c r="NIR38" s="16"/>
      <c r="NIS38" s="16"/>
      <c r="NIT38" s="16"/>
      <c r="NIU38" s="16"/>
      <c r="NIV38" s="16"/>
      <c r="NIW38" s="16"/>
      <c r="NIX38" s="16"/>
      <c r="NIY38" s="16"/>
      <c r="NIZ38" s="16"/>
      <c r="NJA38" s="16"/>
      <c r="NJB38" s="16"/>
      <c r="NJC38" s="16"/>
      <c r="NJD38" s="16"/>
      <c r="NJE38" s="16"/>
      <c r="NJF38" s="16"/>
      <c r="NJG38" s="16"/>
      <c r="NJH38" s="16"/>
      <c r="NJI38" s="16"/>
      <c r="NJJ38" s="16"/>
      <c r="NJK38" s="16"/>
      <c r="NJL38" s="16"/>
      <c r="NJM38" s="16"/>
      <c r="NJN38" s="16"/>
      <c r="NJO38" s="16"/>
      <c r="NJP38" s="16"/>
      <c r="NJQ38" s="16"/>
      <c r="NJR38" s="16"/>
      <c r="NJS38" s="16"/>
      <c r="NJT38" s="16"/>
      <c r="NJU38" s="16"/>
      <c r="NJV38" s="16"/>
      <c r="NJW38" s="16"/>
      <c r="NJX38" s="16"/>
      <c r="NJY38" s="16"/>
      <c r="NJZ38" s="16"/>
      <c r="NKA38" s="16"/>
      <c r="NKB38" s="16"/>
      <c r="NKC38" s="16"/>
      <c r="NKD38" s="16"/>
      <c r="NKE38" s="16"/>
      <c r="NKF38" s="16"/>
      <c r="NKG38" s="16"/>
      <c r="NKH38" s="16"/>
      <c r="NKI38" s="16"/>
      <c r="NKJ38" s="16"/>
      <c r="NKK38" s="16"/>
      <c r="NKL38" s="16"/>
      <c r="NKM38" s="16"/>
      <c r="NKN38" s="16"/>
      <c r="NKO38" s="16"/>
      <c r="NKP38" s="16"/>
      <c r="NKQ38" s="16"/>
      <c r="NKR38" s="16"/>
      <c r="NKS38" s="16"/>
      <c r="NKT38" s="16"/>
      <c r="NKU38" s="16"/>
      <c r="NKV38" s="16"/>
      <c r="NKW38" s="16"/>
      <c r="NKX38" s="16"/>
      <c r="NKY38" s="16"/>
      <c r="NKZ38" s="16"/>
      <c r="NLA38" s="16"/>
      <c r="NLB38" s="16"/>
      <c r="NLC38" s="16"/>
      <c r="NLD38" s="16"/>
      <c r="NLE38" s="16"/>
      <c r="NLF38" s="16"/>
      <c r="NLG38" s="16"/>
      <c r="NLH38" s="16"/>
      <c r="NLI38" s="16"/>
      <c r="NLJ38" s="16"/>
      <c r="NLK38" s="16"/>
      <c r="NLL38" s="16"/>
      <c r="NLM38" s="16"/>
      <c r="NLN38" s="16"/>
      <c r="NLO38" s="16"/>
      <c r="NLP38" s="16"/>
      <c r="NLQ38" s="16"/>
      <c r="NLR38" s="16"/>
      <c r="NLS38" s="16"/>
      <c r="NLT38" s="16"/>
      <c r="NLU38" s="16"/>
      <c r="NLV38" s="16"/>
      <c r="NLW38" s="16"/>
      <c r="NLX38" s="16"/>
      <c r="NLY38" s="16"/>
      <c r="NLZ38" s="16"/>
      <c r="NMA38" s="16"/>
      <c r="NMB38" s="16"/>
      <c r="NMC38" s="16"/>
      <c r="NMD38" s="16"/>
      <c r="NME38" s="16"/>
      <c r="NMF38" s="16"/>
      <c r="NMG38" s="16"/>
      <c r="NMH38" s="16"/>
      <c r="NMI38" s="16"/>
      <c r="NMJ38" s="16"/>
      <c r="NMK38" s="16"/>
      <c r="NML38" s="16"/>
      <c r="NMM38" s="16"/>
      <c r="NMN38" s="16"/>
      <c r="NMO38" s="16"/>
      <c r="NMP38" s="16"/>
      <c r="NMQ38" s="16"/>
      <c r="NMR38" s="16"/>
      <c r="NMS38" s="16"/>
      <c r="NMT38" s="16"/>
      <c r="NMU38" s="16"/>
      <c r="NMV38" s="16"/>
      <c r="NMW38" s="16"/>
      <c r="NMX38" s="16"/>
      <c r="NMY38" s="16"/>
      <c r="NMZ38" s="16"/>
      <c r="NNA38" s="16"/>
      <c r="NNB38" s="16"/>
      <c r="NNC38" s="16"/>
      <c r="NND38" s="16"/>
      <c r="NNE38" s="16"/>
      <c r="NNF38" s="16"/>
      <c r="NNG38" s="16"/>
      <c r="NNH38" s="16"/>
      <c r="NNI38" s="16"/>
      <c r="NNJ38" s="16"/>
      <c r="NNK38" s="16"/>
      <c r="NNL38" s="16"/>
      <c r="NNM38" s="16"/>
      <c r="NNN38" s="16"/>
      <c r="NNO38" s="16"/>
      <c r="NNP38" s="16"/>
      <c r="NNQ38" s="16"/>
      <c r="NNR38" s="16"/>
      <c r="NNS38" s="16"/>
      <c r="NNT38" s="16"/>
      <c r="NNU38" s="16"/>
      <c r="NNV38" s="16"/>
      <c r="NNW38" s="16"/>
      <c r="NNX38" s="16"/>
      <c r="NNY38" s="16"/>
      <c r="NNZ38" s="16"/>
      <c r="NOA38" s="16"/>
      <c r="NOB38" s="16"/>
      <c r="NOC38" s="16"/>
      <c r="NOD38" s="16"/>
      <c r="NOE38" s="16"/>
      <c r="NOF38" s="16"/>
      <c r="NOG38" s="16"/>
      <c r="NOH38" s="16"/>
      <c r="NOI38" s="16"/>
      <c r="NOJ38" s="16"/>
      <c r="NOK38" s="16"/>
      <c r="NOL38" s="16"/>
      <c r="NOM38" s="16"/>
      <c r="NON38" s="16"/>
      <c r="NOO38" s="16"/>
      <c r="NOP38" s="16"/>
      <c r="NOQ38" s="16"/>
      <c r="NOR38" s="16"/>
      <c r="NOS38" s="16"/>
      <c r="NOT38" s="16"/>
      <c r="NOU38" s="16"/>
      <c r="NOV38" s="16"/>
      <c r="NOW38" s="16"/>
      <c r="NOX38" s="16"/>
      <c r="NOY38" s="16"/>
      <c r="NOZ38" s="16"/>
      <c r="NPA38" s="16"/>
      <c r="NPB38" s="16"/>
      <c r="NPC38" s="16"/>
      <c r="NPD38" s="16"/>
      <c r="NPE38" s="16"/>
      <c r="NPF38" s="16"/>
      <c r="NPG38" s="16"/>
      <c r="NPH38" s="16"/>
      <c r="NPI38" s="16"/>
      <c r="NPJ38" s="16"/>
      <c r="NPK38" s="16"/>
      <c r="NPL38" s="16"/>
      <c r="NPM38" s="16"/>
      <c r="NPN38" s="16"/>
      <c r="NPO38" s="16"/>
      <c r="NPP38" s="16"/>
      <c r="NPQ38" s="16"/>
      <c r="NPR38" s="16"/>
      <c r="NPS38" s="16"/>
      <c r="NPT38" s="16"/>
      <c r="NPU38" s="16"/>
      <c r="NPV38" s="16"/>
      <c r="NPW38" s="16"/>
      <c r="NPX38" s="16"/>
      <c r="NPY38" s="16"/>
      <c r="NPZ38" s="16"/>
      <c r="NQA38" s="16"/>
      <c r="NQB38" s="16"/>
      <c r="NQC38" s="16"/>
      <c r="NQD38" s="16"/>
      <c r="NQE38" s="16"/>
      <c r="NQF38" s="16"/>
      <c r="NQG38" s="16"/>
      <c r="NQH38" s="16"/>
      <c r="NQI38" s="16"/>
      <c r="NQJ38" s="16"/>
      <c r="NQK38" s="16"/>
      <c r="NQL38" s="16"/>
      <c r="NQM38" s="16"/>
      <c r="NQN38" s="16"/>
      <c r="NQO38" s="16"/>
      <c r="NQP38" s="16"/>
      <c r="NQQ38" s="16"/>
      <c r="NQR38" s="16"/>
      <c r="NQS38" s="16"/>
      <c r="NQT38" s="16"/>
      <c r="NQU38" s="16"/>
      <c r="NQV38" s="16"/>
      <c r="NQW38" s="16"/>
      <c r="NQX38" s="16"/>
      <c r="NQY38" s="16"/>
      <c r="NQZ38" s="16"/>
      <c r="NRA38" s="16"/>
      <c r="NRB38" s="16"/>
      <c r="NRC38" s="16"/>
      <c r="NRD38" s="16"/>
      <c r="NRE38" s="16"/>
      <c r="NRF38" s="16"/>
      <c r="NRG38" s="16"/>
      <c r="NRH38" s="16"/>
      <c r="NRI38" s="16"/>
      <c r="NRJ38" s="16"/>
      <c r="NRK38" s="16"/>
      <c r="NRL38" s="16"/>
      <c r="NRM38" s="16"/>
      <c r="NRN38" s="16"/>
      <c r="NRO38" s="16"/>
      <c r="NRP38" s="16"/>
      <c r="NRQ38" s="16"/>
      <c r="NRR38" s="16"/>
      <c r="NRS38" s="16"/>
      <c r="NRT38" s="16"/>
      <c r="NRU38" s="16"/>
      <c r="NRV38" s="16"/>
      <c r="NRW38" s="16"/>
      <c r="NRX38" s="16"/>
      <c r="NRY38" s="16"/>
      <c r="NRZ38" s="16"/>
      <c r="NSA38" s="16"/>
      <c r="NSB38" s="16"/>
      <c r="NSC38" s="16"/>
      <c r="NSD38" s="16"/>
      <c r="NSE38" s="16"/>
      <c r="NSF38" s="16"/>
      <c r="NSG38" s="16"/>
      <c r="NSH38" s="16"/>
      <c r="NSI38" s="16"/>
      <c r="NSJ38" s="16"/>
      <c r="NSK38" s="16"/>
      <c r="NSL38" s="16"/>
      <c r="NSM38" s="16"/>
      <c r="NSN38" s="16"/>
      <c r="NSO38" s="16"/>
      <c r="NSP38" s="16"/>
      <c r="NSQ38" s="16"/>
      <c r="NSR38" s="16"/>
      <c r="NSS38" s="16"/>
      <c r="NST38" s="16"/>
      <c r="NSU38" s="16"/>
      <c r="NSV38" s="16"/>
      <c r="NSW38" s="16"/>
      <c r="NSX38" s="16"/>
      <c r="NSY38" s="16"/>
      <c r="NSZ38" s="16"/>
      <c r="NTA38" s="16"/>
      <c r="NTB38" s="16"/>
      <c r="NTC38" s="16"/>
      <c r="NTD38" s="16"/>
      <c r="NTE38" s="16"/>
      <c r="NTF38" s="16"/>
      <c r="NTG38" s="16"/>
      <c r="NTH38" s="16"/>
      <c r="NTI38" s="16"/>
      <c r="NTJ38" s="16"/>
      <c r="NTK38" s="16"/>
      <c r="NTL38" s="16"/>
      <c r="NTM38" s="16"/>
      <c r="NTN38" s="16"/>
      <c r="NTO38" s="16"/>
      <c r="NTP38" s="16"/>
      <c r="NTQ38" s="16"/>
      <c r="NTR38" s="16"/>
      <c r="NTS38" s="16"/>
      <c r="NTT38" s="16"/>
      <c r="NTU38" s="16"/>
      <c r="NTV38" s="16"/>
      <c r="NTW38" s="16"/>
      <c r="NTX38" s="16"/>
      <c r="NTY38" s="16"/>
      <c r="NTZ38" s="16"/>
      <c r="NUA38" s="16"/>
      <c r="NUB38" s="16"/>
      <c r="NUC38" s="16"/>
      <c r="NUD38" s="16"/>
      <c r="NUE38" s="16"/>
      <c r="NUF38" s="16"/>
      <c r="NUG38" s="16"/>
      <c r="NUH38" s="16"/>
      <c r="NUI38" s="16"/>
      <c r="NUJ38" s="16"/>
      <c r="NUK38" s="16"/>
      <c r="NUL38" s="16"/>
      <c r="NUM38" s="16"/>
      <c r="NUN38" s="16"/>
      <c r="NUO38" s="16"/>
      <c r="NUP38" s="16"/>
      <c r="NUQ38" s="16"/>
      <c r="NUR38" s="16"/>
      <c r="NUS38" s="16"/>
      <c r="NUT38" s="16"/>
      <c r="NUU38" s="16"/>
      <c r="NUV38" s="16"/>
      <c r="NUW38" s="16"/>
      <c r="NUX38" s="16"/>
      <c r="NUY38" s="16"/>
      <c r="NUZ38" s="16"/>
      <c r="NVA38" s="16"/>
      <c r="NVB38" s="16"/>
      <c r="NVC38" s="16"/>
      <c r="NVD38" s="16"/>
      <c r="NVE38" s="16"/>
      <c r="NVF38" s="16"/>
      <c r="NVG38" s="16"/>
      <c r="NVH38" s="16"/>
      <c r="NVI38" s="16"/>
      <c r="NVJ38" s="16"/>
      <c r="NVK38" s="16"/>
      <c r="NVL38" s="16"/>
      <c r="NVM38" s="16"/>
      <c r="NVN38" s="16"/>
      <c r="NVO38" s="16"/>
      <c r="NVP38" s="16"/>
      <c r="NVQ38" s="16"/>
      <c r="NVR38" s="16"/>
      <c r="NVS38" s="16"/>
      <c r="NVT38" s="16"/>
      <c r="NVU38" s="16"/>
      <c r="NVV38" s="16"/>
      <c r="NVW38" s="16"/>
      <c r="NVX38" s="16"/>
      <c r="NVY38" s="16"/>
      <c r="NVZ38" s="16"/>
      <c r="NWA38" s="16"/>
      <c r="NWB38" s="16"/>
      <c r="NWC38" s="16"/>
      <c r="NWD38" s="16"/>
      <c r="NWE38" s="16"/>
      <c r="NWF38" s="16"/>
      <c r="NWG38" s="16"/>
      <c r="NWH38" s="16"/>
      <c r="NWI38" s="16"/>
      <c r="NWJ38" s="16"/>
      <c r="NWK38" s="16"/>
      <c r="NWL38" s="16"/>
      <c r="NWM38" s="16"/>
      <c r="NWN38" s="16"/>
      <c r="NWO38" s="16"/>
      <c r="NWP38" s="16"/>
      <c r="NWQ38" s="16"/>
      <c r="NWR38" s="16"/>
      <c r="NWS38" s="16"/>
      <c r="NWT38" s="16"/>
      <c r="NWU38" s="16"/>
      <c r="NWV38" s="16"/>
      <c r="NWW38" s="16"/>
      <c r="NWX38" s="16"/>
      <c r="NWY38" s="16"/>
      <c r="NWZ38" s="16"/>
      <c r="NXA38" s="16"/>
      <c r="NXB38" s="16"/>
      <c r="NXC38" s="16"/>
      <c r="NXD38" s="16"/>
      <c r="NXE38" s="16"/>
      <c r="NXF38" s="16"/>
      <c r="NXG38" s="16"/>
      <c r="NXH38" s="16"/>
      <c r="NXI38" s="16"/>
      <c r="NXJ38" s="16"/>
      <c r="NXK38" s="16"/>
      <c r="NXL38" s="16"/>
      <c r="NXM38" s="16"/>
      <c r="NXN38" s="16"/>
      <c r="NXO38" s="16"/>
      <c r="NXP38" s="16"/>
      <c r="NXQ38" s="16"/>
      <c r="NXR38" s="16"/>
      <c r="NXS38" s="16"/>
      <c r="NXT38" s="16"/>
      <c r="NXU38" s="16"/>
      <c r="NXV38" s="16"/>
      <c r="NXW38" s="16"/>
      <c r="NXX38" s="16"/>
      <c r="NXY38" s="16"/>
      <c r="NXZ38" s="16"/>
      <c r="NYA38" s="16"/>
      <c r="NYB38" s="16"/>
      <c r="NYC38" s="16"/>
      <c r="NYD38" s="16"/>
      <c r="NYE38" s="16"/>
      <c r="NYF38" s="16"/>
      <c r="NYG38" s="16"/>
      <c r="NYH38" s="16"/>
      <c r="NYI38" s="16"/>
      <c r="NYJ38" s="16"/>
      <c r="NYK38" s="16"/>
      <c r="NYL38" s="16"/>
      <c r="NYM38" s="16"/>
      <c r="NYN38" s="16"/>
      <c r="NYO38" s="16"/>
      <c r="NYP38" s="16"/>
      <c r="NYQ38" s="16"/>
      <c r="NYR38" s="16"/>
      <c r="NYS38" s="16"/>
      <c r="NYT38" s="16"/>
      <c r="NYU38" s="16"/>
      <c r="NYV38" s="16"/>
      <c r="NYW38" s="16"/>
      <c r="NYX38" s="16"/>
      <c r="NYY38" s="16"/>
      <c r="NYZ38" s="16"/>
      <c r="NZA38" s="16"/>
      <c r="NZB38" s="16"/>
      <c r="NZC38" s="16"/>
      <c r="NZD38" s="16"/>
      <c r="NZE38" s="16"/>
      <c r="NZF38" s="16"/>
      <c r="NZG38" s="16"/>
      <c r="NZH38" s="16"/>
      <c r="NZI38" s="16"/>
      <c r="NZJ38" s="16"/>
      <c r="NZK38" s="16"/>
      <c r="NZL38" s="16"/>
      <c r="NZM38" s="16"/>
      <c r="NZN38" s="16"/>
      <c r="NZO38" s="16"/>
      <c r="NZP38" s="16"/>
      <c r="NZQ38" s="16"/>
      <c r="NZR38" s="16"/>
      <c r="NZS38" s="16"/>
      <c r="NZT38" s="16"/>
      <c r="NZU38" s="16"/>
      <c r="NZV38" s="16"/>
      <c r="NZW38" s="16"/>
      <c r="NZX38" s="16"/>
      <c r="NZY38" s="16"/>
      <c r="NZZ38" s="16"/>
      <c r="OAA38" s="16"/>
      <c r="OAB38" s="16"/>
      <c r="OAC38" s="16"/>
      <c r="OAD38" s="16"/>
      <c r="OAE38" s="16"/>
      <c r="OAF38" s="16"/>
      <c r="OAG38" s="16"/>
      <c r="OAH38" s="16"/>
      <c r="OAI38" s="16"/>
      <c r="OAJ38" s="16"/>
      <c r="OAK38" s="16"/>
      <c r="OAL38" s="16"/>
      <c r="OAM38" s="16"/>
      <c r="OAN38" s="16"/>
      <c r="OAO38" s="16"/>
      <c r="OAP38" s="16"/>
      <c r="OAQ38" s="16"/>
      <c r="OAR38" s="16"/>
      <c r="OAS38" s="16"/>
      <c r="OAT38" s="16"/>
      <c r="OAU38" s="16"/>
      <c r="OAV38" s="16"/>
      <c r="OAW38" s="16"/>
      <c r="OAX38" s="16"/>
      <c r="OAY38" s="16"/>
      <c r="OAZ38" s="16"/>
      <c r="OBA38" s="16"/>
      <c r="OBB38" s="16"/>
      <c r="OBC38" s="16"/>
      <c r="OBD38" s="16"/>
      <c r="OBE38" s="16"/>
      <c r="OBF38" s="16"/>
      <c r="OBG38" s="16"/>
      <c r="OBH38" s="16"/>
      <c r="OBI38" s="16"/>
      <c r="OBJ38" s="16"/>
      <c r="OBK38" s="16"/>
      <c r="OBL38" s="16"/>
      <c r="OBM38" s="16"/>
      <c r="OBN38" s="16"/>
      <c r="OBO38" s="16"/>
      <c r="OBP38" s="16"/>
      <c r="OBQ38" s="16"/>
      <c r="OBR38" s="16"/>
      <c r="OBS38" s="16"/>
      <c r="OBT38" s="16"/>
      <c r="OBU38" s="16"/>
      <c r="OBV38" s="16"/>
      <c r="OBW38" s="16"/>
      <c r="OBX38" s="16"/>
      <c r="OBY38" s="16"/>
      <c r="OBZ38" s="16"/>
      <c r="OCA38" s="16"/>
      <c r="OCB38" s="16"/>
      <c r="OCC38" s="16"/>
      <c r="OCD38" s="16"/>
      <c r="OCE38" s="16"/>
      <c r="OCF38" s="16"/>
      <c r="OCG38" s="16"/>
      <c r="OCH38" s="16"/>
      <c r="OCI38" s="16"/>
      <c r="OCJ38" s="16"/>
      <c r="OCK38" s="16"/>
      <c r="OCL38" s="16"/>
      <c r="OCM38" s="16"/>
      <c r="OCN38" s="16"/>
      <c r="OCO38" s="16"/>
      <c r="OCP38" s="16"/>
      <c r="OCQ38" s="16"/>
      <c r="OCR38" s="16"/>
      <c r="OCS38" s="16"/>
      <c r="OCT38" s="16"/>
      <c r="OCU38" s="16"/>
      <c r="OCV38" s="16"/>
      <c r="OCW38" s="16"/>
      <c r="OCX38" s="16"/>
      <c r="OCY38" s="16"/>
      <c r="OCZ38" s="16"/>
      <c r="ODA38" s="16"/>
      <c r="ODB38" s="16"/>
      <c r="ODC38" s="16"/>
      <c r="ODD38" s="16"/>
      <c r="ODE38" s="16"/>
      <c r="ODF38" s="16"/>
      <c r="ODG38" s="16"/>
      <c r="ODH38" s="16"/>
      <c r="ODI38" s="16"/>
      <c r="ODJ38" s="16"/>
      <c r="ODK38" s="16"/>
      <c r="ODL38" s="16"/>
      <c r="ODM38" s="16"/>
      <c r="ODN38" s="16"/>
      <c r="ODO38" s="16"/>
      <c r="ODP38" s="16"/>
      <c r="ODQ38" s="16"/>
      <c r="ODR38" s="16"/>
      <c r="ODS38" s="16"/>
      <c r="ODT38" s="16"/>
      <c r="ODU38" s="16"/>
      <c r="ODV38" s="16"/>
      <c r="ODW38" s="16"/>
      <c r="ODX38" s="16"/>
      <c r="ODY38" s="16"/>
      <c r="ODZ38" s="16"/>
      <c r="OEA38" s="16"/>
      <c r="OEB38" s="16"/>
      <c r="OEC38" s="16"/>
      <c r="OED38" s="16"/>
      <c r="OEE38" s="16"/>
      <c r="OEF38" s="16"/>
      <c r="OEG38" s="16"/>
      <c r="OEH38" s="16"/>
      <c r="OEI38" s="16"/>
      <c r="OEJ38" s="16"/>
      <c r="OEK38" s="16"/>
      <c r="OEL38" s="16"/>
      <c r="OEM38" s="16"/>
      <c r="OEN38" s="16"/>
      <c r="OEO38" s="16"/>
      <c r="OEP38" s="16"/>
      <c r="OEQ38" s="16"/>
      <c r="OER38" s="16"/>
      <c r="OES38" s="16"/>
      <c r="OET38" s="16"/>
      <c r="OEU38" s="16"/>
      <c r="OEV38" s="16"/>
      <c r="OEW38" s="16"/>
      <c r="OEX38" s="16"/>
      <c r="OEY38" s="16"/>
      <c r="OEZ38" s="16"/>
      <c r="OFA38" s="16"/>
      <c r="OFB38" s="16"/>
      <c r="OFC38" s="16"/>
      <c r="OFD38" s="16"/>
      <c r="OFE38" s="16"/>
      <c r="OFF38" s="16"/>
      <c r="OFG38" s="16"/>
      <c r="OFH38" s="16"/>
      <c r="OFI38" s="16"/>
      <c r="OFJ38" s="16"/>
      <c r="OFK38" s="16"/>
      <c r="OFL38" s="16"/>
      <c r="OFM38" s="16"/>
      <c r="OFN38" s="16"/>
      <c r="OFO38" s="16"/>
      <c r="OFP38" s="16"/>
      <c r="OFQ38" s="16"/>
      <c r="OFR38" s="16"/>
      <c r="OFS38" s="16"/>
      <c r="OFT38" s="16"/>
      <c r="OFU38" s="16"/>
      <c r="OFV38" s="16"/>
      <c r="OFW38" s="16"/>
      <c r="OFX38" s="16"/>
      <c r="OFY38" s="16"/>
      <c r="OFZ38" s="16"/>
      <c r="OGA38" s="16"/>
      <c r="OGB38" s="16"/>
      <c r="OGC38" s="16"/>
      <c r="OGD38" s="16"/>
      <c r="OGE38" s="16"/>
      <c r="OGF38" s="16"/>
      <c r="OGG38" s="16"/>
      <c r="OGH38" s="16"/>
      <c r="OGI38" s="16"/>
      <c r="OGJ38" s="16"/>
      <c r="OGK38" s="16"/>
      <c r="OGL38" s="16"/>
      <c r="OGM38" s="16"/>
      <c r="OGN38" s="16"/>
      <c r="OGO38" s="16"/>
      <c r="OGP38" s="16"/>
      <c r="OGQ38" s="16"/>
      <c r="OGR38" s="16"/>
      <c r="OGS38" s="16"/>
      <c r="OGT38" s="16"/>
      <c r="OGU38" s="16"/>
      <c r="OGV38" s="16"/>
      <c r="OGW38" s="16"/>
      <c r="OGX38" s="16"/>
      <c r="OGY38" s="16"/>
      <c r="OGZ38" s="16"/>
      <c r="OHA38" s="16"/>
      <c r="OHB38" s="16"/>
      <c r="OHC38" s="16"/>
      <c r="OHD38" s="16"/>
      <c r="OHE38" s="16"/>
      <c r="OHF38" s="16"/>
      <c r="OHG38" s="16"/>
      <c r="OHH38" s="16"/>
      <c r="OHI38" s="16"/>
      <c r="OHJ38" s="16"/>
      <c r="OHK38" s="16"/>
      <c r="OHL38" s="16"/>
      <c r="OHM38" s="16"/>
      <c r="OHN38" s="16"/>
      <c r="OHO38" s="16"/>
      <c r="OHP38" s="16"/>
      <c r="OHQ38" s="16"/>
      <c r="OHR38" s="16"/>
      <c r="OHS38" s="16"/>
      <c r="OHT38" s="16"/>
      <c r="OHU38" s="16"/>
      <c r="OHV38" s="16"/>
      <c r="OHW38" s="16"/>
      <c r="OHX38" s="16"/>
      <c r="OHY38" s="16"/>
      <c r="OHZ38" s="16"/>
      <c r="OIA38" s="16"/>
      <c r="OIB38" s="16"/>
      <c r="OIC38" s="16"/>
      <c r="OID38" s="16"/>
      <c r="OIE38" s="16"/>
      <c r="OIF38" s="16"/>
      <c r="OIG38" s="16"/>
      <c r="OIH38" s="16"/>
      <c r="OII38" s="16"/>
      <c r="OIJ38" s="16"/>
      <c r="OIK38" s="16"/>
      <c r="OIL38" s="16"/>
      <c r="OIM38" s="16"/>
      <c r="OIN38" s="16"/>
      <c r="OIO38" s="16"/>
      <c r="OIP38" s="16"/>
      <c r="OIQ38" s="16"/>
      <c r="OIR38" s="16"/>
      <c r="OIS38" s="16"/>
      <c r="OIT38" s="16"/>
      <c r="OIU38" s="16"/>
      <c r="OIV38" s="16"/>
      <c r="OIW38" s="16"/>
      <c r="OIX38" s="16"/>
      <c r="OIY38" s="16"/>
      <c r="OIZ38" s="16"/>
      <c r="OJA38" s="16"/>
      <c r="OJB38" s="16"/>
      <c r="OJC38" s="16"/>
      <c r="OJD38" s="16"/>
      <c r="OJE38" s="16"/>
      <c r="OJF38" s="16"/>
      <c r="OJG38" s="16"/>
      <c r="OJH38" s="16"/>
      <c r="OJI38" s="16"/>
      <c r="OJJ38" s="16"/>
      <c r="OJK38" s="16"/>
      <c r="OJL38" s="16"/>
      <c r="OJM38" s="16"/>
      <c r="OJN38" s="16"/>
      <c r="OJO38" s="16"/>
      <c r="OJP38" s="16"/>
      <c r="OJQ38" s="16"/>
      <c r="OJR38" s="16"/>
      <c r="OJS38" s="16"/>
      <c r="OJT38" s="16"/>
      <c r="OJU38" s="16"/>
      <c r="OJV38" s="16"/>
      <c r="OJW38" s="16"/>
      <c r="OJX38" s="16"/>
      <c r="OJY38" s="16"/>
      <c r="OJZ38" s="16"/>
      <c r="OKA38" s="16"/>
      <c r="OKB38" s="16"/>
      <c r="OKC38" s="16"/>
      <c r="OKD38" s="16"/>
      <c r="OKE38" s="16"/>
      <c r="OKF38" s="16"/>
      <c r="OKG38" s="16"/>
      <c r="OKH38" s="16"/>
      <c r="OKI38" s="16"/>
      <c r="OKJ38" s="16"/>
      <c r="OKK38" s="16"/>
      <c r="OKL38" s="16"/>
      <c r="OKM38" s="16"/>
      <c r="OKN38" s="16"/>
      <c r="OKO38" s="16"/>
      <c r="OKP38" s="16"/>
      <c r="OKQ38" s="16"/>
      <c r="OKR38" s="16"/>
      <c r="OKS38" s="16"/>
      <c r="OKT38" s="16"/>
      <c r="OKU38" s="16"/>
      <c r="OKV38" s="16"/>
      <c r="OKW38" s="16"/>
      <c r="OKX38" s="16"/>
      <c r="OKY38" s="16"/>
      <c r="OKZ38" s="16"/>
      <c r="OLA38" s="16"/>
      <c r="OLB38" s="16"/>
      <c r="OLC38" s="16"/>
      <c r="OLD38" s="16"/>
      <c r="OLE38" s="16"/>
      <c r="OLF38" s="16"/>
      <c r="OLG38" s="16"/>
      <c r="OLH38" s="16"/>
      <c r="OLI38" s="16"/>
      <c r="OLJ38" s="16"/>
      <c r="OLK38" s="16"/>
      <c r="OLL38" s="16"/>
      <c r="OLM38" s="16"/>
      <c r="OLN38" s="16"/>
      <c r="OLO38" s="16"/>
      <c r="OLP38" s="16"/>
      <c r="OLQ38" s="16"/>
      <c r="OLR38" s="16"/>
      <c r="OLS38" s="16"/>
      <c r="OLT38" s="16"/>
      <c r="OLU38" s="16"/>
      <c r="OLV38" s="16"/>
      <c r="OLW38" s="16"/>
      <c r="OLX38" s="16"/>
      <c r="OLY38" s="16"/>
      <c r="OLZ38" s="16"/>
      <c r="OMA38" s="16"/>
      <c r="OMB38" s="16"/>
      <c r="OMC38" s="16"/>
      <c r="OMD38" s="16"/>
      <c r="OME38" s="16"/>
      <c r="OMF38" s="16"/>
      <c r="OMG38" s="16"/>
      <c r="OMH38" s="16"/>
      <c r="OMI38" s="16"/>
      <c r="OMJ38" s="16"/>
      <c r="OMK38" s="16"/>
      <c r="OML38" s="16"/>
      <c r="OMM38" s="16"/>
      <c r="OMN38" s="16"/>
      <c r="OMO38" s="16"/>
      <c r="OMP38" s="16"/>
      <c r="OMQ38" s="16"/>
      <c r="OMR38" s="16"/>
      <c r="OMS38" s="16"/>
      <c r="OMT38" s="16"/>
      <c r="OMU38" s="16"/>
      <c r="OMV38" s="16"/>
      <c r="OMW38" s="16"/>
      <c r="OMX38" s="16"/>
      <c r="OMY38" s="16"/>
      <c r="OMZ38" s="16"/>
      <c r="ONA38" s="16"/>
      <c r="ONB38" s="16"/>
      <c r="ONC38" s="16"/>
      <c r="OND38" s="16"/>
      <c r="ONE38" s="16"/>
      <c r="ONF38" s="16"/>
      <c r="ONG38" s="16"/>
      <c r="ONH38" s="16"/>
      <c r="ONI38" s="16"/>
      <c r="ONJ38" s="16"/>
      <c r="ONK38" s="16"/>
      <c r="ONL38" s="16"/>
      <c r="ONM38" s="16"/>
      <c r="ONN38" s="16"/>
      <c r="ONO38" s="16"/>
      <c r="ONP38" s="16"/>
      <c r="ONQ38" s="16"/>
      <c r="ONR38" s="16"/>
      <c r="ONS38" s="16"/>
      <c r="ONT38" s="16"/>
      <c r="ONU38" s="16"/>
      <c r="ONV38" s="16"/>
      <c r="ONW38" s="16"/>
      <c r="ONX38" s="16"/>
      <c r="ONY38" s="16"/>
      <c r="ONZ38" s="16"/>
      <c r="OOA38" s="16"/>
      <c r="OOB38" s="16"/>
      <c r="OOC38" s="16"/>
      <c r="OOD38" s="16"/>
      <c r="OOE38" s="16"/>
      <c r="OOF38" s="16"/>
      <c r="OOG38" s="16"/>
      <c r="OOH38" s="16"/>
      <c r="OOI38" s="16"/>
      <c r="OOJ38" s="16"/>
      <c r="OOK38" s="16"/>
      <c r="OOL38" s="16"/>
      <c r="OOM38" s="16"/>
      <c r="OON38" s="16"/>
      <c r="OOO38" s="16"/>
      <c r="OOP38" s="16"/>
      <c r="OOQ38" s="16"/>
      <c r="OOR38" s="16"/>
      <c r="OOS38" s="16"/>
      <c r="OOT38" s="16"/>
      <c r="OOU38" s="16"/>
      <c r="OOV38" s="16"/>
      <c r="OOW38" s="16"/>
      <c r="OOX38" s="16"/>
      <c r="OOY38" s="16"/>
      <c r="OOZ38" s="16"/>
      <c r="OPA38" s="16"/>
      <c r="OPB38" s="16"/>
      <c r="OPC38" s="16"/>
      <c r="OPD38" s="16"/>
      <c r="OPE38" s="16"/>
      <c r="OPF38" s="16"/>
      <c r="OPG38" s="16"/>
      <c r="OPH38" s="16"/>
      <c r="OPI38" s="16"/>
      <c r="OPJ38" s="16"/>
      <c r="OPK38" s="16"/>
      <c r="OPL38" s="16"/>
      <c r="OPM38" s="16"/>
      <c r="OPN38" s="16"/>
      <c r="OPO38" s="16"/>
      <c r="OPP38" s="16"/>
      <c r="OPQ38" s="16"/>
      <c r="OPR38" s="16"/>
      <c r="OPS38" s="16"/>
      <c r="OPT38" s="16"/>
      <c r="OPU38" s="16"/>
      <c r="OPV38" s="16"/>
      <c r="OPW38" s="16"/>
      <c r="OPX38" s="16"/>
      <c r="OPY38" s="16"/>
      <c r="OPZ38" s="16"/>
      <c r="OQA38" s="16"/>
      <c r="OQB38" s="16"/>
      <c r="OQC38" s="16"/>
      <c r="OQD38" s="16"/>
      <c r="OQE38" s="16"/>
      <c r="OQF38" s="16"/>
      <c r="OQG38" s="16"/>
      <c r="OQH38" s="16"/>
      <c r="OQI38" s="16"/>
      <c r="OQJ38" s="16"/>
      <c r="OQK38" s="16"/>
      <c r="OQL38" s="16"/>
      <c r="OQM38" s="16"/>
      <c r="OQN38" s="16"/>
      <c r="OQO38" s="16"/>
      <c r="OQP38" s="16"/>
      <c r="OQQ38" s="16"/>
      <c r="OQR38" s="16"/>
      <c r="OQS38" s="16"/>
      <c r="OQT38" s="16"/>
      <c r="OQU38" s="16"/>
      <c r="OQV38" s="16"/>
      <c r="OQW38" s="16"/>
      <c r="OQX38" s="16"/>
      <c r="OQY38" s="16"/>
      <c r="OQZ38" s="16"/>
      <c r="ORA38" s="16"/>
      <c r="ORB38" s="16"/>
      <c r="ORC38" s="16"/>
      <c r="ORD38" s="16"/>
      <c r="ORE38" s="16"/>
      <c r="ORF38" s="16"/>
      <c r="ORG38" s="16"/>
      <c r="ORH38" s="16"/>
      <c r="ORI38" s="16"/>
      <c r="ORJ38" s="16"/>
      <c r="ORK38" s="16"/>
      <c r="ORL38" s="16"/>
      <c r="ORM38" s="16"/>
      <c r="ORN38" s="16"/>
      <c r="ORO38" s="16"/>
      <c r="ORP38" s="16"/>
      <c r="ORQ38" s="16"/>
      <c r="ORR38" s="16"/>
      <c r="ORS38" s="16"/>
      <c r="ORT38" s="16"/>
      <c r="ORU38" s="16"/>
      <c r="ORV38" s="16"/>
      <c r="ORW38" s="16"/>
      <c r="ORX38" s="16"/>
      <c r="ORY38" s="16"/>
      <c r="ORZ38" s="16"/>
      <c r="OSA38" s="16"/>
      <c r="OSB38" s="16"/>
      <c r="OSC38" s="16"/>
      <c r="OSD38" s="16"/>
      <c r="OSE38" s="16"/>
      <c r="OSF38" s="16"/>
      <c r="OSG38" s="16"/>
      <c r="OSH38" s="16"/>
      <c r="OSI38" s="16"/>
      <c r="OSJ38" s="16"/>
      <c r="OSK38" s="16"/>
      <c r="OSL38" s="16"/>
      <c r="OSM38" s="16"/>
      <c r="OSN38" s="16"/>
      <c r="OSO38" s="16"/>
      <c r="OSP38" s="16"/>
      <c r="OSQ38" s="16"/>
      <c r="OSR38" s="16"/>
      <c r="OSS38" s="16"/>
      <c r="OST38" s="16"/>
      <c r="OSU38" s="16"/>
      <c r="OSV38" s="16"/>
      <c r="OSW38" s="16"/>
      <c r="OSX38" s="16"/>
      <c r="OSY38" s="16"/>
      <c r="OSZ38" s="16"/>
      <c r="OTA38" s="16"/>
      <c r="OTB38" s="16"/>
      <c r="OTC38" s="16"/>
      <c r="OTD38" s="16"/>
      <c r="OTE38" s="16"/>
      <c r="OTF38" s="16"/>
      <c r="OTG38" s="16"/>
      <c r="OTH38" s="16"/>
      <c r="OTI38" s="16"/>
      <c r="OTJ38" s="16"/>
      <c r="OTK38" s="16"/>
      <c r="OTL38" s="16"/>
      <c r="OTM38" s="16"/>
      <c r="OTN38" s="16"/>
      <c r="OTO38" s="16"/>
      <c r="OTP38" s="16"/>
      <c r="OTQ38" s="16"/>
      <c r="OTR38" s="16"/>
      <c r="OTS38" s="16"/>
      <c r="OTT38" s="16"/>
      <c r="OTU38" s="16"/>
      <c r="OTV38" s="16"/>
      <c r="OTW38" s="16"/>
      <c r="OTX38" s="16"/>
      <c r="OTY38" s="16"/>
      <c r="OTZ38" s="16"/>
      <c r="OUA38" s="16"/>
      <c r="OUB38" s="16"/>
      <c r="OUC38" s="16"/>
      <c r="OUD38" s="16"/>
      <c r="OUE38" s="16"/>
      <c r="OUF38" s="16"/>
      <c r="OUG38" s="16"/>
      <c r="OUH38" s="16"/>
      <c r="OUI38" s="16"/>
      <c r="OUJ38" s="16"/>
      <c r="OUK38" s="16"/>
      <c r="OUL38" s="16"/>
      <c r="OUM38" s="16"/>
      <c r="OUN38" s="16"/>
      <c r="OUO38" s="16"/>
      <c r="OUP38" s="16"/>
      <c r="OUQ38" s="16"/>
      <c r="OUR38" s="16"/>
      <c r="OUS38" s="16"/>
      <c r="OUT38" s="16"/>
      <c r="OUU38" s="16"/>
      <c r="OUV38" s="16"/>
      <c r="OUW38" s="16"/>
      <c r="OUX38" s="16"/>
      <c r="OUY38" s="16"/>
      <c r="OUZ38" s="16"/>
      <c r="OVA38" s="16"/>
      <c r="OVB38" s="16"/>
      <c r="OVC38" s="16"/>
      <c r="OVD38" s="16"/>
      <c r="OVE38" s="16"/>
      <c r="OVF38" s="16"/>
      <c r="OVG38" s="16"/>
      <c r="OVH38" s="16"/>
      <c r="OVI38" s="16"/>
      <c r="OVJ38" s="16"/>
      <c r="OVK38" s="16"/>
      <c r="OVL38" s="16"/>
      <c r="OVM38" s="16"/>
      <c r="OVN38" s="16"/>
      <c r="OVO38" s="16"/>
      <c r="OVP38" s="16"/>
      <c r="OVQ38" s="16"/>
      <c r="OVR38" s="16"/>
      <c r="OVS38" s="16"/>
      <c r="OVT38" s="16"/>
      <c r="OVU38" s="16"/>
      <c r="OVV38" s="16"/>
      <c r="OVW38" s="16"/>
      <c r="OVX38" s="16"/>
      <c r="OVY38" s="16"/>
      <c r="OVZ38" s="16"/>
      <c r="OWA38" s="16"/>
      <c r="OWB38" s="16"/>
      <c r="OWC38" s="16"/>
      <c r="OWD38" s="16"/>
      <c r="OWE38" s="16"/>
      <c r="OWF38" s="16"/>
      <c r="OWG38" s="16"/>
      <c r="OWH38" s="16"/>
      <c r="OWI38" s="16"/>
      <c r="OWJ38" s="16"/>
      <c r="OWK38" s="16"/>
      <c r="OWL38" s="16"/>
      <c r="OWM38" s="16"/>
      <c r="OWN38" s="16"/>
      <c r="OWO38" s="16"/>
      <c r="OWP38" s="16"/>
      <c r="OWQ38" s="16"/>
      <c r="OWR38" s="16"/>
      <c r="OWS38" s="16"/>
      <c r="OWT38" s="16"/>
      <c r="OWU38" s="16"/>
      <c r="OWV38" s="16"/>
      <c r="OWW38" s="16"/>
      <c r="OWX38" s="16"/>
      <c r="OWY38" s="16"/>
      <c r="OWZ38" s="16"/>
      <c r="OXA38" s="16"/>
      <c r="OXB38" s="16"/>
      <c r="OXC38" s="16"/>
      <c r="OXD38" s="16"/>
      <c r="OXE38" s="16"/>
      <c r="OXF38" s="16"/>
      <c r="OXG38" s="16"/>
      <c r="OXH38" s="16"/>
      <c r="OXI38" s="16"/>
      <c r="OXJ38" s="16"/>
      <c r="OXK38" s="16"/>
      <c r="OXL38" s="16"/>
      <c r="OXM38" s="16"/>
      <c r="OXN38" s="16"/>
      <c r="OXO38" s="16"/>
      <c r="OXP38" s="16"/>
      <c r="OXQ38" s="16"/>
      <c r="OXR38" s="16"/>
      <c r="OXS38" s="16"/>
      <c r="OXT38" s="16"/>
      <c r="OXU38" s="16"/>
      <c r="OXV38" s="16"/>
      <c r="OXW38" s="16"/>
      <c r="OXX38" s="16"/>
      <c r="OXY38" s="16"/>
      <c r="OXZ38" s="16"/>
      <c r="OYA38" s="16"/>
      <c r="OYB38" s="16"/>
      <c r="OYC38" s="16"/>
      <c r="OYD38" s="16"/>
      <c r="OYE38" s="16"/>
      <c r="OYF38" s="16"/>
      <c r="OYG38" s="16"/>
      <c r="OYH38" s="16"/>
      <c r="OYI38" s="16"/>
      <c r="OYJ38" s="16"/>
      <c r="OYK38" s="16"/>
      <c r="OYL38" s="16"/>
      <c r="OYM38" s="16"/>
      <c r="OYN38" s="16"/>
      <c r="OYO38" s="16"/>
      <c r="OYP38" s="16"/>
      <c r="OYQ38" s="16"/>
      <c r="OYR38" s="16"/>
      <c r="OYS38" s="16"/>
      <c r="OYT38" s="16"/>
      <c r="OYU38" s="16"/>
      <c r="OYV38" s="16"/>
      <c r="OYW38" s="16"/>
      <c r="OYX38" s="16"/>
      <c r="OYY38" s="16"/>
      <c r="OYZ38" s="16"/>
      <c r="OZA38" s="16"/>
      <c r="OZB38" s="16"/>
      <c r="OZC38" s="16"/>
      <c r="OZD38" s="16"/>
      <c r="OZE38" s="16"/>
      <c r="OZF38" s="16"/>
      <c r="OZG38" s="16"/>
      <c r="OZH38" s="16"/>
      <c r="OZI38" s="16"/>
      <c r="OZJ38" s="16"/>
      <c r="OZK38" s="16"/>
      <c r="OZL38" s="16"/>
      <c r="OZM38" s="16"/>
      <c r="OZN38" s="16"/>
      <c r="OZO38" s="16"/>
      <c r="OZP38" s="16"/>
      <c r="OZQ38" s="16"/>
      <c r="OZR38" s="16"/>
      <c r="OZS38" s="16"/>
      <c r="OZT38" s="16"/>
      <c r="OZU38" s="16"/>
      <c r="OZV38" s="16"/>
      <c r="OZW38" s="16"/>
      <c r="OZX38" s="16"/>
      <c r="OZY38" s="16"/>
      <c r="OZZ38" s="16"/>
      <c r="PAA38" s="16"/>
      <c r="PAB38" s="16"/>
      <c r="PAC38" s="16"/>
      <c r="PAD38" s="16"/>
      <c r="PAE38" s="16"/>
      <c r="PAF38" s="16"/>
      <c r="PAG38" s="16"/>
      <c r="PAH38" s="16"/>
      <c r="PAI38" s="16"/>
      <c r="PAJ38" s="16"/>
      <c r="PAK38" s="16"/>
      <c r="PAL38" s="16"/>
      <c r="PAM38" s="16"/>
      <c r="PAN38" s="16"/>
      <c r="PAO38" s="16"/>
      <c r="PAP38" s="16"/>
      <c r="PAQ38" s="16"/>
      <c r="PAR38" s="16"/>
      <c r="PAS38" s="16"/>
      <c r="PAT38" s="16"/>
      <c r="PAU38" s="16"/>
      <c r="PAV38" s="16"/>
      <c r="PAW38" s="16"/>
      <c r="PAX38" s="16"/>
      <c r="PAY38" s="16"/>
      <c r="PAZ38" s="16"/>
      <c r="PBA38" s="16"/>
      <c r="PBB38" s="16"/>
      <c r="PBC38" s="16"/>
      <c r="PBD38" s="16"/>
      <c r="PBE38" s="16"/>
      <c r="PBF38" s="16"/>
      <c r="PBG38" s="16"/>
      <c r="PBH38" s="16"/>
      <c r="PBI38" s="16"/>
      <c r="PBJ38" s="16"/>
      <c r="PBK38" s="16"/>
      <c r="PBL38" s="16"/>
      <c r="PBM38" s="16"/>
      <c r="PBN38" s="16"/>
      <c r="PBO38" s="16"/>
      <c r="PBP38" s="16"/>
      <c r="PBQ38" s="16"/>
      <c r="PBR38" s="16"/>
      <c r="PBS38" s="16"/>
      <c r="PBT38" s="16"/>
      <c r="PBU38" s="16"/>
      <c r="PBV38" s="16"/>
      <c r="PBW38" s="16"/>
      <c r="PBX38" s="16"/>
      <c r="PBY38" s="16"/>
      <c r="PBZ38" s="16"/>
      <c r="PCA38" s="16"/>
      <c r="PCB38" s="16"/>
      <c r="PCC38" s="16"/>
      <c r="PCD38" s="16"/>
      <c r="PCE38" s="16"/>
      <c r="PCF38" s="16"/>
      <c r="PCG38" s="16"/>
      <c r="PCH38" s="16"/>
      <c r="PCI38" s="16"/>
      <c r="PCJ38" s="16"/>
      <c r="PCK38" s="16"/>
      <c r="PCL38" s="16"/>
      <c r="PCM38" s="16"/>
      <c r="PCN38" s="16"/>
      <c r="PCO38" s="16"/>
      <c r="PCP38" s="16"/>
      <c r="PCQ38" s="16"/>
      <c r="PCR38" s="16"/>
      <c r="PCS38" s="16"/>
      <c r="PCT38" s="16"/>
      <c r="PCU38" s="16"/>
      <c r="PCV38" s="16"/>
      <c r="PCW38" s="16"/>
      <c r="PCX38" s="16"/>
      <c r="PCY38" s="16"/>
      <c r="PCZ38" s="16"/>
      <c r="PDA38" s="16"/>
      <c r="PDB38" s="16"/>
      <c r="PDC38" s="16"/>
      <c r="PDD38" s="16"/>
      <c r="PDE38" s="16"/>
      <c r="PDF38" s="16"/>
      <c r="PDG38" s="16"/>
      <c r="PDH38" s="16"/>
      <c r="PDI38" s="16"/>
      <c r="PDJ38" s="16"/>
      <c r="PDK38" s="16"/>
      <c r="PDL38" s="16"/>
      <c r="PDM38" s="16"/>
      <c r="PDN38" s="16"/>
      <c r="PDO38" s="16"/>
      <c r="PDP38" s="16"/>
      <c r="PDQ38" s="16"/>
      <c r="PDR38" s="16"/>
      <c r="PDS38" s="16"/>
      <c r="PDT38" s="16"/>
      <c r="PDU38" s="16"/>
      <c r="PDV38" s="16"/>
      <c r="PDW38" s="16"/>
      <c r="PDX38" s="16"/>
      <c r="PDY38" s="16"/>
      <c r="PDZ38" s="16"/>
      <c r="PEA38" s="16"/>
      <c r="PEB38" s="16"/>
      <c r="PEC38" s="16"/>
      <c r="PED38" s="16"/>
      <c r="PEE38" s="16"/>
      <c r="PEF38" s="16"/>
      <c r="PEG38" s="16"/>
      <c r="PEH38" s="16"/>
      <c r="PEI38" s="16"/>
      <c r="PEJ38" s="16"/>
      <c r="PEK38" s="16"/>
      <c r="PEL38" s="16"/>
      <c r="PEM38" s="16"/>
      <c r="PEN38" s="16"/>
      <c r="PEO38" s="16"/>
      <c r="PEP38" s="16"/>
      <c r="PEQ38" s="16"/>
      <c r="PER38" s="16"/>
      <c r="PES38" s="16"/>
      <c r="PET38" s="16"/>
      <c r="PEU38" s="16"/>
      <c r="PEV38" s="16"/>
      <c r="PEW38" s="16"/>
      <c r="PEX38" s="16"/>
      <c r="PEY38" s="16"/>
      <c r="PEZ38" s="16"/>
      <c r="PFA38" s="16"/>
      <c r="PFB38" s="16"/>
      <c r="PFC38" s="16"/>
      <c r="PFD38" s="16"/>
      <c r="PFE38" s="16"/>
      <c r="PFF38" s="16"/>
      <c r="PFG38" s="16"/>
      <c r="PFH38" s="16"/>
      <c r="PFI38" s="16"/>
      <c r="PFJ38" s="16"/>
      <c r="PFK38" s="16"/>
      <c r="PFL38" s="16"/>
      <c r="PFM38" s="16"/>
      <c r="PFN38" s="16"/>
      <c r="PFO38" s="16"/>
      <c r="PFP38" s="16"/>
      <c r="PFQ38" s="16"/>
      <c r="PFR38" s="16"/>
      <c r="PFS38" s="16"/>
      <c r="PFT38" s="16"/>
      <c r="PFU38" s="16"/>
      <c r="PFV38" s="16"/>
      <c r="PFW38" s="16"/>
      <c r="PFX38" s="16"/>
      <c r="PFY38" s="16"/>
      <c r="PFZ38" s="16"/>
      <c r="PGA38" s="16"/>
      <c r="PGB38" s="16"/>
      <c r="PGC38" s="16"/>
      <c r="PGD38" s="16"/>
      <c r="PGE38" s="16"/>
      <c r="PGF38" s="16"/>
      <c r="PGG38" s="16"/>
      <c r="PGH38" s="16"/>
      <c r="PGI38" s="16"/>
      <c r="PGJ38" s="16"/>
      <c r="PGK38" s="16"/>
      <c r="PGL38" s="16"/>
      <c r="PGM38" s="16"/>
      <c r="PGN38" s="16"/>
      <c r="PGO38" s="16"/>
      <c r="PGP38" s="16"/>
      <c r="PGQ38" s="16"/>
      <c r="PGR38" s="16"/>
      <c r="PGS38" s="16"/>
      <c r="PGT38" s="16"/>
      <c r="PGU38" s="16"/>
      <c r="PGV38" s="16"/>
      <c r="PGW38" s="16"/>
      <c r="PGX38" s="16"/>
      <c r="PGY38" s="16"/>
      <c r="PGZ38" s="16"/>
      <c r="PHA38" s="16"/>
      <c r="PHB38" s="16"/>
      <c r="PHC38" s="16"/>
      <c r="PHD38" s="16"/>
      <c r="PHE38" s="16"/>
      <c r="PHF38" s="16"/>
      <c r="PHG38" s="16"/>
      <c r="PHH38" s="16"/>
      <c r="PHI38" s="16"/>
      <c r="PHJ38" s="16"/>
      <c r="PHK38" s="16"/>
      <c r="PHL38" s="16"/>
      <c r="PHM38" s="16"/>
      <c r="PHN38" s="16"/>
      <c r="PHO38" s="16"/>
      <c r="PHP38" s="16"/>
      <c r="PHQ38" s="16"/>
      <c r="PHR38" s="16"/>
      <c r="PHS38" s="16"/>
      <c r="PHT38" s="16"/>
      <c r="PHU38" s="16"/>
      <c r="PHV38" s="16"/>
      <c r="PHW38" s="16"/>
      <c r="PHX38" s="16"/>
      <c r="PHY38" s="16"/>
      <c r="PHZ38" s="16"/>
      <c r="PIA38" s="16"/>
      <c r="PIB38" s="16"/>
      <c r="PIC38" s="16"/>
      <c r="PID38" s="16"/>
      <c r="PIE38" s="16"/>
      <c r="PIF38" s="16"/>
      <c r="PIG38" s="16"/>
      <c r="PIH38" s="16"/>
      <c r="PII38" s="16"/>
      <c r="PIJ38" s="16"/>
      <c r="PIK38" s="16"/>
      <c r="PIL38" s="16"/>
      <c r="PIM38" s="16"/>
      <c r="PIN38" s="16"/>
      <c r="PIO38" s="16"/>
      <c r="PIP38" s="16"/>
      <c r="PIQ38" s="16"/>
      <c r="PIR38" s="16"/>
      <c r="PIS38" s="16"/>
      <c r="PIT38" s="16"/>
      <c r="PIU38" s="16"/>
      <c r="PIV38" s="16"/>
      <c r="PIW38" s="16"/>
      <c r="PIX38" s="16"/>
      <c r="PIY38" s="16"/>
      <c r="PIZ38" s="16"/>
      <c r="PJA38" s="16"/>
      <c r="PJB38" s="16"/>
      <c r="PJC38" s="16"/>
      <c r="PJD38" s="16"/>
      <c r="PJE38" s="16"/>
      <c r="PJF38" s="16"/>
      <c r="PJG38" s="16"/>
      <c r="PJH38" s="16"/>
      <c r="PJI38" s="16"/>
      <c r="PJJ38" s="16"/>
      <c r="PJK38" s="16"/>
      <c r="PJL38" s="16"/>
      <c r="PJM38" s="16"/>
      <c r="PJN38" s="16"/>
      <c r="PJO38" s="16"/>
      <c r="PJP38" s="16"/>
      <c r="PJQ38" s="16"/>
      <c r="PJR38" s="16"/>
      <c r="PJS38" s="16"/>
      <c r="PJT38" s="16"/>
      <c r="PJU38" s="16"/>
      <c r="PJV38" s="16"/>
      <c r="PJW38" s="16"/>
      <c r="PJX38" s="16"/>
      <c r="PJY38" s="16"/>
      <c r="PJZ38" s="16"/>
      <c r="PKA38" s="16"/>
      <c r="PKB38" s="16"/>
      <c r="PKC38" s="16"/>
      <c r="PKD38" s="16"/>
      <c r="PKE38" s="16"/>
      <c r="PKF38" s="16"/>
      <c r="PKG38" s="16"/>
      <c r="PKH38" s="16"/>
      <c r="PKI38" s="16"/>
      <c r="PKJ38" s="16"/>
      <c r="PKK38" s="16"/>
      <c r="PKL38" s="16"/>
      <c r="PKM38" s="16"/>
      <c r="PKN38" s="16"/>
      <c r="PKO38" s="16"/>
      <c r="PKP38" s="16"/>
      <c r="PKQ38" s="16"/>
      <c r="PKR38" s="16"/>
      <c r="PKS38" s="16"/>
      <c r="PKT38" s="16"/>
      <c r="PKU38" s="16"/>
      <c r="PKV38" s="16"/>
      <c r="PKW38" s="16"/>
      <c r="PKX38" s="16"/>
      <c r="PKY38" s="16"/>
      <c r="PKZ38" s="16"/>
      <c r="PLA38" s="16"/>
      <c r="PLB38" s="16"/>
      <c r="PLC38" s="16"/>
      <c r="PLD38" s="16"/>
      <c r="PLE38" s="16"/>
      <c r="PLF38" s="16"/>
      <c r="PLG38" s="16"/>
      <c r="PLH38" s="16"/>
      <c r="PLI38" s="16"/>
      <c r="PLJ38" s="16"/>
      <c r="PLK38" s="16"/>
      <c r="PLL38" s="16"/>
      <c r="PLM38" s="16"/>
      <c r="PLN38" s="16"/>
      <c r="PLO38" s="16"/>
      <c r="PLP38" s="16"/>
      <c r="PLQ38" s="16"/>
      <c r="PLR38" s="16"/>
      <c r="PLS38" s="16"/>
      <c r="PLT38" s="16"/>
      <c r="PLU38" s="16"/>
      <c r="PLV38" s="16"/>
      <c r="PLW38" s="16"/>
      <c r="PLX38" s="16"/>
      <c r="PLY38" s="16"/>
      <c r="PLZ38" s="16"/>
      <c r="PMA38" s="16"/>
      <c r="PMB38" s="16"/>
      <c r="PMC38" s="16"/>
      <c r="PMD38" s="16"/>
      <c r="PME38" s="16"/>
      <c r="PMF38" s="16"/>
      <c r="PMG38" s="16"/>
      <c r="PMH38" s="16"/>
      <c r="PMI38" s="16"/>
      <c r="PMJ38" s="16"/>
      <c r="PMK38" s="16"/>
      <c r="PML38" s="16"/>
      <c r="PMM38" s="16"/>
      <c r="PMN38" s="16"/>
      <c r="PMO38" s="16"/>
      <c r="PMP38" s="16"/>
      <c r="PMQ38" s="16"/>
      <c r="PMR38" s="16"/>
      <c r="PMS38" s="16"/>
      <c r="PMT38" s="16"/>
      <c r="PMU38" s="16"/>
      <c r="PMV38" s="16"/>
      <c r="PMW38" s="16"/>
      <c r="PMX38" s="16"/>
      <c r="PMY38" s="16"/>
      <c r="PMZ38" s="16"/>
      <c r="PNA38" s="16"/>
      <c r="PNB38" s="16"/>
      <c r="PNC38" s="16"/>
      <c r="PND38" s="16"/>
      <c r="PNE38" s="16"/>
      <c r="PNF38" s="16"/>
      <c r="PNG38" s="16"/>
      <c r="PNH38" s="16"/>
      <c r="PNI38" s="16"/>
      <c r="PNJ38" s="16"/>
      <c r="PNK38" s="16"/>
      <c r="PNL38" s="16"/>
      <c r="PNM38" s="16"/>
      <c r="PNN38" s="16"/>
      <c r="PNO38" s="16"/>
      <c r="PNP38" s="16"/>
      <c r="PNQ38" s="16"/>
      <c r="PNR38" s="16"/>
      <c r="PNS38" s="16"/>
      <c r="PNT38" s="16"/>
      <c r="PNU38" s="16"/>
      <c r="PNV38" s="16"/>
      <c r="PNW38" s="16"/>
      <c r="PNX38" s="16"/>
      <c r="PNY38" s="16"/>
      <c r="PNZ38" s="16"/>
      <c r="POA38" s="16"/>
      <c r="POB38" s="16"/>
      <c r="POC38" s="16"/>
      <c r="POD38" s="16"/>
      <c r="POE38" s="16"/>
      <c r="POF38" s="16"/>
      <c r="POG38" s="16"/>
      <c r="POH38" s="16"/>
      <c r="POI38" s="16"/>
      <c r="POJ38" s="16"/>
      <c r="POK38" s="16"/>
      <c r="POL38" s="16"/>
      <c r="POM38" s="16"/>
      <c r="PON38" s="16"/>
      <c r="POO38" s="16"/>
      <c r="POP38" s="16"/>
      <c r="POQ38" s="16"/>
      <c r="POR38" s="16"/>
      <c r="POS38" s="16"/>
      <c r="POT38" s="16"/>
      <c r="POU38" s="16"/>
      <c r="POV38" s="16"/>
      <c r="POW38" s="16"/>
      <c r="POX38" s="16"/>
      <c r="POY38" s="16"/>
      <c r="POZ38" s="16"/>
      <c r="PPA38" s="16"/>
      <c r="PPB38" s="16"/>
      <c r="PPC38" s="16"/>
      <c r="PPD38" s="16"/>
      <c r="PPE38" s="16"/>
      <c r="PPF38" s="16"/>
      <c r="PPG38" s="16"/>
      <c r="PPH38" s="16"/>
      <c r="PPI38" s="16"/>
      <c r="PPJ38" s="16"/>
      <c r="PPK38" s="16"/>
      <c r="PPL38" s="16"/>
      <c r="PPM38" s="16"/>
      <c r="PPN38" s="16"/>
      <c r="PPO38" s="16"/>
      <c r="PPP38" s="16"/>
      <c r="PPQ38" s="16"/>
      <c r="PPR38" s="16"/>
      <c r="PPS38" s="16"/>
      <c r="PPT38" s="16"/>
      <c r="PPU38" s="16"/>
      <c r="PPV38" s="16"/>
      <c r="PPW38" s="16"/>
      <c r="PPX38" s="16"/>
      <c r="PPY38" s="16"/>
      <c r="PPZ38" s="16"/>
      <c r="PQA38" s="16"/>
      <c r="PQB38" s="16"/>
      <c r="PQC38" s="16"/>
      <c r="PQD38" s="16"/>
      <c r="PQE38" s="16"/>
      <c r="PQF38" s="16"/>
      <c r="PQG38" s="16"/>
      <c r="PQH38" s="16"/>
      <c r="PQI38" s="16"/>
      <c r="PQJ38" s="16"/>
      <c r="PQK38" s="16"/>
      <c r="PQL38" s="16"/>
      <c r="PQM38" s="16"/>
      <c r="PQN38" s="16"/>
      <c r="PQO38" s="16"/>
      <c r="PQP38" s="16"/>
      <c r="PQQ38" s="16"/>
      <c r="PQR38" s="16"/>
      <c r="PQS38" s="16"/>
      <c r="PQT38" s="16"/>
      <c r="PQU38" s="16"/>
      <c r="PQV38" s="16"/>
      <c r="PQW38" s="16"/>
      <c r="PQX38" s="16"/>
      <c r="PQY38" s="16"/>
      <c r="PQZ38" s="16"/>
      <c r="PRA38" s="16"/>
      <c r="PRB38" s="16"/>
      <c r="PRC38" s="16"/>
      <c r="PRD38" s="16"/>
      <c r="PRE38" s="16"/>
      <c r="PRF38" s="16"/>
      <c r="PRG38" s="16"/>
      <c r="PRH38" s="16"/>
      <c r="PRI38" s="16"/>
      <c r="PRJ38" s="16"/>
      <c r="PRK38" s="16"/>
      <c r="PRL38" s="16"/>
      <c r="PRM38" s="16"/>
      <c r="PRN38" s="16"/>
      <c r="PRO38" s="16"/>
      <c r="PRP38" s="16"/>
      <c r="PRQ38" s="16"/>
      <c r="PRR38" s="16"/>
      <c r="PRS38" s="16"/>
      <c r="PRT38" s="16"/>
      <c r="PRU38" s="16"/>
      <c r="PRV38" s="16"/>
      <c r="PRW38" s="16"/>
      <c r="PRX38" s="16"/>
      <c r="PRY38" s="16"/>
      <c r="PRZ38" s="16"/>
      <c r="PSA38" s="16"/>
      <c r="PSB38" s="16"/>
      <c r="PSC38" s="16"/>
      <c r="PSD38" s="16"/>
      <c r="PSE38" s="16"/>
      <c r="PSF38" s="16"/>
      <c r="PSG38" s="16"/>
      <c r="PSH38" s="16"/>
      <c r="PSI38" s="16"/>
      <c r="PSJ38" s="16"/>
      <c r="PSK38" s="16"/>
      <c r="PSL38" s="16"/>
      <c r="PSM38" s="16"/>
      <c r="PSN38" s="16"/>
      <c r="PSO38" s="16"/>
      <c r="PSP38" s="16"/>
      <c r="PSQ38" s="16"/>
      <c r="PSR38" s="16"/>
      <c r="PSS38" s="16"/>
      <c r="PST38" s="16"/>
      <c r="PSU38" s="16"/>
      <c r="PSV38" s="16"/>
      <c r="PSW38" s="16"/>
      <c r="PSX38" s="16"/>
      <c r="PSY38" s="16"/>
      <c r="PSZ38" s="16"/>
      <c r="PTA38" s="16"/>
      <c r="PTB38" s="16"/>
      <c r="PTC38" s="16"/>
      <c r="PTD38" s="16"/>
      <c r="PTE38" s="16"/>
      <c r="PTF38" s="16"/>
      <c r="PTG38" s="16"/>
      <c r="PTH38" s="16"/>
      <c r="PTI38" s="16"/>
      <c r="PTJ38" s="16"/>
      <c r="PTK38" s="16"/>
      <c r="PTL38" s="16"/>
      <c r="PTM38" s="16"/>
      <c r="PTN38" s="16"/>
      <c r="PTO38" s="16"/>
      <c r="PTP38" s="16"/>
      <c r="PTQ38" s="16"/>
      <c r="PTR38" s="16"/>
      <c r="PTS38" s="16"/>
      <c r="PTT38" s="16"/>
      <c r="PTU38" s="16"/>
      <c r="PTV38" s="16"/>
      <c r="PTW38" s="16"/>
      <c r="PTX38" s="16"/>
      <c r="PTY38" s="16"/>
      <c r="PTZ38" s="16"/>
      <c r="PUA38" s="16"/>
      <c r="PUB38" s="16"/>
      <c r="PUC38" s="16"/>
      <c r="PUD38" s="16"/>
      <c r="PUE38" s="16"/>
      <c r="PUF38" s="16"/>
      <c r="PUG38" s="16"/>
      <c r="PUH38" s="16"/>
      <c r="PUI38" s="16"/>
      <c r="PUJ38" s="16"/>
      <c r="PUK38" s="16"/>
      <c r="PUL38" s="16"/>
      <c r="PUM38" s="16"/>
      <c r="PUN38" s="16"/>
      <c r="PUO38" s="16"/>
      <c r="PUP38" s="16"/>
      <c r="PUQ38" s="16"/>
      <c r="PUR38" s="16"/>
      <c r="PUS38" s="16"/>
      <c r="PUT38" s="16"/>
      <c r="PUU38" s="16"/>
      <c r="PUV38" s="16"/>
      <c r="PUW38" s="16"/>
      <c r="PUX38" s="16"/>
      <c r="PUY38" s="16"/>
      <c r="PUZ38" s="16"/>
      <c r="PVA38" s="16"/>
      <c r="PVB38" s="16"/>
      <c r="PVC38" s="16"/>
      <c r="PVD38" s="16"/>
      <c r="PVE38" s="16"/>
      <c r="PVF38" s="16"/>
      <c r="PVG38" s="16"/>
      <c r="PVH38" s="16"/>
      <c r="PVI38" s="16"/>
      <c r="PVJ38" s="16"/>
      <c r="PVK38" s="16"/>
      <c r="PVL38" s="16"/>
      <c r="PVM38" s="16"/>
      <c r="PVN38" s="16"/>
      <c r="PVO38" s="16"/>
      <c r="PVP38" s="16"/>
      <c r="PVQ38" s="16"/>
      <c r="PVR38" s="16"/>
      <c r="PVS38" s="16"/>
      <c r="PVT38" s="16"/>
      <c r="PVU38" s="16"/>
      <c r="PVV38" s="16"/>
      <c r="PVW38" s="16"/>
      <c r="PVX38" s="16"/>
      <c r="PVY38" s="16"/>
      <c r="PVZ38" s="16"/>
      <c r="PWA38" s="16"/>
      <c r="PWB38" s="16"/>
      <c r="PWC38" s="16"/>
      <c r="PWD38" s="16"/>
      <c r="PWE38" s="16"/>
      <c r="PWF38" s="16"/>
      <c r="PWG38" s="16"/>
      <c r="PWH38" s="16"/>
      <c r="PWI38" s="16"/>
      <c r="PWJ38" s="16"/>
      <c r="PWK38" s="16"/>
      <c r="PWL38" s="16"/>
      <c r="PWM38" s="16"/>
      <c r="PWN38" s="16"/>
      <c r="PWO38" s="16"/>
      <c r="PWP38" s="16"/>
      <c r="PWQ38" s="16"/>
      <c r="PWR38" s="16"/>
      <c r="PWS38" s="16"/>
      <c r="PWT38" s="16"/>
      <c r="PWU38" s="16"/>
      <c r="PWV38" s="16"/>
      <c r="PWW38" s="16"/>
      <c r="PWX38" s="16"/>
      <c r="PWY38" s="16"/>
      <c r="PWZ38" s="16"/>
      <c r="PXA38" s="16"/>
      <c r="PXB38" s="16"/>
      <c r="PXC38" s="16"/>
      <c r="PXD38" s="16"/>
      <c r="PXE38" s="16"/>
      <c r="PXF38" s="16"/>
      <c r="PXG38" s="16"/>
      <c r="PXH38" s="16"/>
      <c r="PXI38" s="16"/>
      <c r="PXJ38" s="16"/>
      <c r="PXK38" s="16"/>
      <c r="PXL38" s="16"/>
      <c r="PXM38" s="16"/>
      <c r="PXN38" s="16"/>
      <c r="PXO38" s="16"/>
      <c r="PXP38" s="16"/>
      <c r="PXQ38" s="16"/>
      <c r="PXR38" s="16"/>
      <c r="PXS38" s="16"/>
      <c r="PXT38" s="16"/>
      <c r="PXU38" s="16"/>
      <c r="PXV38" s="16"/>
      <c r="PXW38" s="16"/>
      <c r="PXX38" s="16"/>
      <c r="PXY38" s="16"/>
      <c r="PXZ38" s="16"/>
      <c r="PYA38" s="16"/>
      <c r="PYB38" s="16"/>
      <c r="PYC38" s="16"/>
      <c r="PYD38" s="16"/>
      <c r="PYE38" s="16"/>
      <c r="PYF38" s="16"/>
      <c r="PYG38" s="16"/>
      <c r="PYH38" s="16"/>
      <c r="PYI38" s="16"/>
      <c r="PYJ38" s="16"/>
      <c r="PYK38" s="16"/>
      <c r="PYL38" s="16"/>
      <c r="PYM38" s="16"/>
      <c r="PYN38" s="16"/>
      <c r="PYO38" s="16"/>
      <c r="PYP38" s="16"/>
      <c r="PYQ38" s="16"/>
      <c r="PYR38" s="16"/>
      <c r="PYS38" s="16"/>
      <c r="PYT38" s="16"/>
      <c r="PYU38" s="16"/>
      <c r="PYV38" s="16"/>
      <c r="PYW38" s="16"/>
      <c r="PYX38" s="16"/>
      <c r="PYY38" s="16"/>
      <c r="PYZ38" s="16"/>
      <c r="PZA38" s="16"/>
      <c r="PZB38" s="16"/>
      <c r="PZC38" s="16"/>
      <c r="PZD38" s="16"/>
      <c r="PZE38" s="16"/>
      <c r="PZF38" s="16"/>
      <c r="PZG38" s="16"/>
      <c r="PZH38" s="16"/>
      <c r="PZI38" s="16"/>
      <c r="PZJ38" s="16"/>
      <c r="PZK38" s="16"/>
      <c r="PZL38" s="16"/>
      <c r="PZM38" s="16"/>
      <c r="PZN38" s="16"/>
      <c r="PZO38" s="16"/>
      <c r="PZP38" s="16"/>
      <c r="PZQ38" s="16"/>
      <c r="PZR38" s="16"/>
      <c r="PZS38" s="16"/>
      <c r="PZT38" s="16"/>
      <c r="PZU38" s="16"/>
      <c r="PZV38" s="16"/>
      <c r="PZW38" s="16"/>
      <c r="PZX38" s="16"/>
      <c r="PZY38" s="16"/>
      <c r="PZZ38" s="16"/>
      <c r="QAA38" s="16"/>
      <c r="QAB38" s="16"/>
      <c r="QAC38" s="16"/>
      <c r="QAD38" s="16"/>
      <c r="QAE38" s="16"/>
      <c r="QAF38" s="16"/>
      <c r="QAG38" s="16"/>
      <c r="QAH38" s="16"/>
      <c r="QAI38" s="16"/>
      <c r="QAJ38" s="16"/>
      <c r="QAK38" s="16"/>
      <c r="QAL38" s="16"/>
      <c r="QAM38" s="16"/>
      <c r="QAN38" s="16"/>
      <c r="QAO38" s="16"/>
      <c r="QAP38" s="16"/>
      <c r="QAQ38" s="16"/>
      <c r="QAR38" s="16"/>
      <c r="QAS38" s="16"/>
      <c r="QAT38" s="16"/>
      <c r="QAU38" s="16"/>
      <c r="QAV38" s="16"/>
      <c r="QAW38" s="16"/>
      <c r="QAX38" s="16"/>
      <c r="QAY38" s="16"/>
      <c r="QAZ38" s="16"/>
      <c r="QBA38" s="16"/>
      <c r="QBB38" s="16"/>
      <c r="QBC38" s="16"/>
      <c r="QBD38" s="16"/>
      <c r="QBE38" s="16"/>
      <c r="QBF38" s="16"/>
      <c r="QBG38" s="16"/>
      <c r="QBH38" s="16"/>
      <c r="QBI38" s="16"/>
      <c r="QBJ38" s="16"/>
      <c r="QBK38" s="16"/>
      <c r="QBL38" s="16"/>
      <c r="QBM38" s="16"/>
      <c r="QBN38" s="16"/>
      <c r="QBO38" s="16"/>
      <c r="QBP38" s="16"/>
      <c r="QBQ38" s="16"/>
      <c r="QBR38" s="16"/>
      <c r="QBS38" s="16"/>
      <c r="QBT38" s="16"/>
      <c r="QBU38" s="16"/>
      <c r="QBV38" s="16"/>
      <c r="QBW38" s="16"/>
      <c r="QBX38" s="16"/>
      <c r="QBY38" s="16"/>
      <c r="QBZ38" s="16"/>
      <c r="QCA38" s="16"/>
      <c r="QCB38" s="16"/>
      <c r="QCC38" s="16"/>
      <c r="QCD38" s="16"/>
      <c r="QCE38" s="16"/>
      <c r="QCF38" s="16"/>
      <c r="QCG38" s="16"/>
      <c r="QCH38" s="16"/>
      <c r="QCI38" s="16"/>
      <c r="QCJ38" s="16"/>
      <c r="QCK38" s="16"/>
      <c r="QCL38" s="16"/>
      <c r="QCM38" s="16"/>
      <c r="QCN38" s="16"/>
      <c r="QCO38" s="16"/>
      <c r="QCP38" s="16"/>
      <c r="QCQ38" s="16"/>
      <c r="QCR38" s="16"/>
      <c r="QCS38" s="16"/>
      <c r="QCT38" s="16"/>
      <c r="QCU38" s="16"/>
      <c r="QCV38" s="16"/>
      <c r="QCW38" s="16"/>
      <c r="QCX38" s="16"/>
      <c r="QCY38" s="16"/>
      <c r="QCZ38" s="16"/>
      <c r="QDA38" s="16"/>
      <c r="QDB38" s="16"/>
      <c r="QDC38" s="16"/>
      <c r="QDD38" s="16"/>
      <c r="QDE38" s="16"/>
      <c r="QDF38" s="16"/>
      <c r="QDG38" s="16"/>
      <c r="QDH38" s="16"/>
      <c r="QDI38" s="16"/>
      <c r="QDJ38" s="16"/>
      <c r="QDK38" s="16"/>
      <c r="QDL38" s="16"/>
      <c r="QDM38" s="16"/>
      <c r="QDN38" s="16"/>
      <c r="QDO38" s="16"/>
      <c r="QDP38" s="16"/>
      <c r="QDQ38" s="16"/>
      <c r="QDR38" s="16"/>
      <c r="QDS38" s="16"/>
      <c r="QDT38" s="16"/>
      <c r="QDU38" s="16"/>
      <c r="QDV38" s="16"/>
      <c r="QDW38" s="16"/>
      <c r="QDX38" s="16"/>
      <c r="QDY38" s="16"/>
      <c r="QDZ38" s="16"/>
      <c r="QEA38" s="16"/>
      <c r="QEB38" s="16"/>
      <c r="QEC38" s="16"/>
      <c r="QED38" s="16"/>
      <c r="QEE38" s="16"/>
      <c r="QEF38" s="16"/>
      <c r="QEG38" s="16"/>
      <c r="QEH38" s="16"/>
      <c r="QEI38" s="16"/>
      <c r="QEJ38" s="16"/>
      <c r="QEK38" s="16"/>
      <c r="QEL38" s="16"/>
      <c r="QEM38" s="16"/>
      <c r="QEN38" s="16"/>
      <c r="QEO38" s="16"/>
      <c r="QEP38" s="16"/>
      <c r="QEQ38" s="16"/>
      <c r="QER38" s="16"/>
      <c r="QES38" s="16"/>
      <c r="QET38" s="16"/>
      <c r="QEU38" s="16"/>
      <c r="QEV38" s="16"/>
      <c r="QEW38" s="16"/>
      <c r="QEX38" s="16"/>
      <c r="QEY38" s="16"/>
      <c r="QEZ38" s="16"/>
      <c r="QFA38" s="16"/>
      <c r="QFB38" s="16"/>
      <c r="QFC38" s="16"/>
      <c r="QFD38" s="16"/>
      <c r="QFE38" s="16"/>
      <c r="QFF38" s="16"/>
      <c r="QFG38" s="16"/>
      <c r="QFH38" s="16"/>
      <c r="QFI38" s="16"/>
      <c r="QFJ38" s="16"/>
      <c r="QFK38" s="16"/>
      <c r="QFL38" s="16"/>
      <c r="QFM38" s="16"/>
      <c r="QFN38" s="16"/>
      <c r="QFO38" s="16"/>
      <c r="QFP38" s="16"/>
      <c r="QFQ38" s="16"/>
      <c r="QFR38" s="16"/>
      <c r="QFS38" s="16"/>
      <c r="QFT38" s="16"/>
      <c r="QFU38" s="16"/>
      <c r="QFV38" s="16"/>
      <c r="QFW38" s="16"/>
      <c r="QFX38" s="16"/>
      <c r="QFY38" s="16"/>
      <c r="QFZ38" s="16"/>
      <c r="QGA38" s="16"/>
      <c r="QGB38" s="16"/>
      <c r="QGC38" s="16"/>
      <c r="QGD38" s="16"/>
      <c r="QGE38" s="16"/>
      <c r="QGF38" s="16"/>
      <c r="QGG38" s="16"/>
      <c r="QGH38" s="16"/>
      <c r="QGI38" s="16"/>
      <c r="QGJ38" s="16"/>
      <c r="QGK38" s="16"/>
      <c r="QGL38" s="16"/>
      <c r="QGM38" s="16"/>
      <c r="QGN38" s="16"/>
      <c r="QGO38" s="16"/>
      <c r="QGP38" s="16"/>
      <c r="QGQ38" s="16"/>
      <c r="QGR38" s="16"/>
      <c r="QGS38" s="16"/>
      <c r="QGT38" s="16"/>
      <c r="QGU38" s="16"/>
      <c r="QGV38" s="16"/>
      <c r="QGW38" s="16"/>
      <c r="QGX38" s="16"/>
      <c r="QGY38" s="16"/>
      <c r="QGZ38" s="16"/>
      <c r="QHA38" s="16"/>
      <c r="QHB38" s="16"/>
      <c r="QHC38" s="16"/>
      <c r="QHD38" s="16"/>
      <c r="QHE38" s="16"/>
      <c r="QHF38" s="16"/>
      <c r="QHG38" s="16"/>
      <c r="QHH38" s="16"/>
      <c r="QHI38" s="16"/>
      <c r="QHJ38" s="16"/>
      <c r="QHK38" s="16"/>
      <c r="QHL38" s="16"/>
      <c r="QHM38" s="16"/>
      <c r="QHN38" s="16"/>
      <c r="QHO38" s="16"/>
      <c r="QHP38" s="16"/>
      <c r="QHQ38" s="16"/>
      <c r="QHR38" s="16"/>
      <c r="QHS38" s="16"/>
      <c r="QHT38" s="16"/>
      <c r="QHU38" s="16"/>
      <c r="QHV38" s="16"/>
      <c r="QHW38" s="16"/>
      <c r="QHX38" s="16"/>
      <c r="QHY38" s="16"/>
      <c r="QHZ38" s="16"/>
      <c r="QIA38" s="16"/>
      <c r="QIB38" s="16"/>
      <c r="QIC38" s="16"/>
      <c r="QID38" s="16"/>
      <c r="QIE38" s="16"/>
      <c r="QIF38" s="16"/>
      <c r="QIG38" s="16"/>
      <c r="QIH38" s="16"/>
      <c r="QII38" s="16"/>
      <c r="QIJ38" s="16"/>
      <c r="QIK38" s="16"/>
      <c r="QIL38" s="16"/>
      <c r="QIM38" s="16"/>
      <c r="QIN38" s="16"/>
      <c r="QIO38" s="16"/>
      <c r="QIP38" s="16"/>
      <c r="QIQ38" s="16"/>
      <c r="QIR38" s="16"/>
      <c r="QIS38" s="16"/>
      <c r="QIT38" s="16"/>
      <c r="QIU38" s="16"/>
      <c r="QIV38" s="16"/>
      <c r="QIW38" s="16"/>
      <c r="QIX38" s="16"/>
      <c r="QIY38" s="16"/>
      <c r="QIZ38" s="16"/>
      <c r="QJA38" s="16"/>
      <c r="QJB38" s="16"/>
      <c r="QJC38" s="16"/>
      <c r="QJD38" s="16"/>
      <c r="QJE38" s="16"/>
      <c r="QJF38" s="16"/>
      <c r="QJG38" s="16"/>
      <c r="QJH38" s="16"/>
      <c r="QJI38" s="16"/>
      <c r="QJJ38" s="16"/>
      <c r="QJK38" s="16"/>
      <c r="QJL38" s="16"/>
      <c r="QJM38" s="16"/>
      <c r="QJN38" s="16"/>
      <c r="QJO38" s="16"/>
      <c r="QJP38" s="16"/>
      <c r="QJQ38" s="16"/>
      <c r="QJR38" s="16"/>
      <c r="QJS38" s="16"/>
      <c r="QJT38" s="16"/>
      <c r="QJU38" s="16"/>
      <c r="QJV38" s="16"/>
      <c r="QJW38" s="16"/>
      <c r="QJX38" s="16"/>
      <c r="QJY38" s="16"/>
      <c r="QJZ38" s="16"/>
      <c r="QKA38" s="16"/>
      <c r="QKB38" s="16"/>
      <c r="QKC38" s="16"/>
      <c r="QKD38" s="16"/>
      <c r="QKE38" s="16"/>
      <c r="QKF38" s="16"/>
      <c r="QKG38" s="16"/>
      <c r="QKH38" s="16"/>
      <c r="QKI38" s="16"/>
      <c r="QKJ38" s="16"/>
      <c r="QKK38" s="16"/>
      <c r="QKL38" s="16"/>
      <c r="QKM38" s="16"/>
      <c r="QKN38" s="16"/>
      <c r="QKO38" s="16"/>
      <c r="QKP38" s="16"/>
      <c r="QKQ38" s="16"/>
      <c r="QKR38" s="16"/>
      <c r="QKS38" s="16"/>
      <c r="QKT38" s="16"/>
      <c r="QKU38" s="16"/>
      <c r="QKV38" s="16"/>
      <c r="QKW38" s="16"/>
      <c r="QKX38" s="16"/>
      <c r="QKY38" s="16"/>
      <c r="QKZ38" s="16"/>
      <c r="QLA38" s="16"/>
      <c r="QLB38" s="16"/>
      <c r="QLC38" s="16"/>
      <c r="QLD38" s="16"/>
      <c r="QLE38" s="16"/>
      <c r="QLF38" s="16"/>
      <c r="QLG38" s="16"/>
      <c r="QLH38" s="16"/>
      <c r="QLI38" s="16"/>
      <c r="QLJ38" s="16"/>
      <c r="QLK38" s="16"/>
      <c r="QLL38" s="16"/>
      <c r="QLM38" s="16"/>
      <c r="QLN38" s="16"/>
      <c r="QLO38" s="16"/>
      <c r="QLP38" s="16"/>
      <c r="QLQ38" s="16"/>
      <c r="QLR38" s="16"/>
      <c r="QLS38" s="16"/>
      <c r="QLT38" s="16"/>
      <c r="QLU38" s="16"/>
      <c r="QLV38" s="16"/>
      <c r="QLW38" s="16"/>
      <c r="QLX38" s="16"/>
      <c r="QLY38" s="16"/>
      <c r="QLZ38" s="16"/>
      <c r="QMA38" s="16"/>
      <c r="QMB38" s="16"/>
      <c r="QMC38" s="16"/>
      <c r="QMD38" s="16"/>
      <c r="QME38" s="16"/>
      <c r="QMF38" s="16"/>
      <c r="QMG38" s="16"/>
      <c r="QMH38" s="16"/>
      <c r="QMI38" s="16"/>
      <c r="QMJ38" s="16"/>
      <c r="QMK38" s="16"/>
      <c r="QML38" s="16"/>
      <c r="QMM38" s="16"/>
      <c r="QMN38" s="16"/>
      <c r="QMO38" s="16"/>
      <c r="QMP38" s="16"/>
      <c r="QMQ38" s="16"/>
      <c r="QMR38" s="16"/>
      <c r="QMS38" s="16"/>
      <c r="QMT38" s="16"/>
      <c r="QMU38" s="16"/>
      <c r="QMV38" s="16"/>
      <c r="QMW38" s="16"/>
      <c r="QMX38" s="16"/>
      <c r="QMY38" s="16"/>
      <c r="QMZ38" s="16"/>
      <c r="QNA38" s="16"/>
      <c r="QNB38" s="16"/>
      <c r="QNC38" s="16"/>
      <c r="QND38" s="16"/>
      <c r="QNE38" s="16"/>
      <c r="QNF38" s="16"/>
      <c r="QNG38" s="16"/>
      <c r="QNH38" s="16"/>
      <c r="QNI38" s="16"/>
      <c r="QNJ38" s="16"/>
      <c r="QNK38" s="16"/>
      <c r="QNL38" s="16"/>
      <c r="QNM38" s="16"/>
      <c r="QNN38" s="16"/>
      <c r="QNO38" s="16"/>
      <c r="QNP38" s="16"/>
      <c r="QNQ38" s="16"/>
      <c r="QNR38" s="16"/>
      <c r="QNS38" s="16"/>
      <c r="QNT38" s="16"/>
      <c r="QNU38" s="16"/>
      <c r="QNV38" s="16"/>
      <c r="QNW38" s="16"/>
      <c r="QNX38" s="16"/>
      <c r="QNY38" s="16"/>
      <c r="QNZ38" s="16"/>
      <c r="QOA38" s="16"/>
      <c r="QOB38" s="16"/>
      <c r="QOC38" s="16"/>
      <c r="QOD38" s="16"/>
      <c r="QOE38" s="16"/>
      <c r="QOF38" s="16"/>
      <c r="QOG38" s="16"/>
      <c r="QOH38" s="16"/>
      <c r="QOI38" s="16"/>
      <c r="QOJ38" s="16"/>
      <c r="QOK38" s="16"/>
      <c r="QOL38" s="16"/>
      <c r="QOM38" s="16"/>
      <c r="QON38" s="16"/>
      <c r="QOO38" s="16"/>
      <c r="QOP38" s="16"/>
      <c r="QOQ38" s="16"/>
      <c r="QOR38" s="16"/>
      <c r="QOS38" s="16"/>
      <c r="QOT38" s="16"/>
      <c r="QOU38" s="16"/>
      <c r="QOV38" s="16"/>
      <c r="QOW38" s="16"/>
      <c r="QOX38" s="16"/>
      <c r="QOY38" s="16"/>
      <c r="QOZ38" s="16"/>
      <c r="QPA38" s="16"/>
      <c r="QPB38" s="16"/>
      <c r="QPC38" s="16"/>
      <c r="QPD38" s="16"/>
      <c r="QPE38" s="16"/>
      <c r="QPF38" s="16"/>
      <c r="QPG38" s="16"/>
      <c r="QPH38" s="16"/>
      <c r="QPI38" s="16"/>
      <c r="QPJ38" s="16"/>
      <c r="QPK38" s="16"/>
      <c r="QPL38" s="16"/>
      <c r="QPM38" s="16"/>
      <c r="QPN38" s="16"/>
      <c r="QPO38" s="16"/>
      <c r="QPP38" s="16"/>
      <c r="QPQ38" s="16"/>
      <c r="QPR38" s="16"/>
      <c r="QPS38" s="16"/>
      <c r="QPT38" s="16"/>
      <c r="QPU38" s="16"/>
      <c r="QPV38" s="16"/>
      <c r="QPW38" s="16"/>
      <c r="QPX38" s="16"/>
      <c r="QPY38" s="16"/>
      <c r="QPZ38" s="16"/>
      <c r="QQA38" s="16"/>
      <c r="QQB38" s="16"/>
      <c r="QQC38" s="16"/>
      <c r="QQD38" s="16"/>
      <c r="QQE38" s="16"/>
      <c r="QQF38" s="16"/>
      <c r="QQG38" s="16"/>
      <c r="QQH38" s="16"/>
      <c r="QQI38" s="16"/>
      <c r="QQJ38" s="16"/>
      <c r="QQK38" s="16"/>
      <c r="QQL38" s="16"/>
      <c r="QQM38" s="16"/>
      <c r="QQN38" s="16"/>
      <c r="QQO38" s="16"/>
      <c r="QQP38" s="16"/>
      <c r="QQQ38" s="16"/>
      <c r="QQR38" s="16"/>
      <c r="QQS38" s="16"/>
      <c r="QQT38" s="16"/>
      <c r="QQU38" s="16"/>
      <c r="QQV38" s="16"/>
      <c r="QQW38" s="16"/>
      <c r="QQX38" s="16"/>
      <c r="QQY38" s="16"/>
      <c r="QQZ38" s="16"/>
      <c r="QRA38" s="16"/>
      <c r="QRB38" s="16"/>
      <c r="QRC38" s="16"/>
      <c r="QRD38" s="16"/>
      <c r="QRE38" s="16"/>
      <c r="QRF38" s="16"/>
      <c r="QRG38" s="16"/>
      <c r="QRH38" s="16"/>
      <c r="QRI38" s="16"/>
      <c r="QRJ38" s="16"/>
      <c r="QRK38" s="16"/>
      <c r="QRL38" s="16"/>
      <c r="QRM38" s="16"/>
      <c r="QRN38" s="16"/>
      <c r="QRO38" s="16"/>
      <c r="QRP38" s="16"/>
      <c r="QRQ38" s="16"/>
      <c r="QRR38" s="16"/>
      <c r="QRS38" s="16"/>
      <c r="QRT38" s="16"/>
      <c r="QRU38" s="16"/>
      <c r="QRV38" s="16"/>
      <c r="QRW38" s="16"/>
      <c r="QRX38" s="16"/>
      <c r="QRY38" s="16"/>
      <c r="QRZ38" s="16"/>
      <c r="QSA38" s="16"/>
      <c r="QSB38" s="16"/>
      <c r="QSC38" s="16"/>
      <c r="QSD38" s="16"/>
      <c r="QSE38" s="16"/>
      <c r="QSF38" s="16"/>
      <c r="QSG38" s="16"/>
      <c r="QSH38" s="16"/>
      <c r="QSI38" s="16"/>
      <c r="QSJ38" s="16"/>
      <c r="QSK38" s="16"/>
      <c r="QSL38" s="16"/>
      <c r="QSM38" s="16"/>
      <c r="QSN38" s="16"/>
      <c r="QSO38" s="16"/>
      <c r="QSP38" s="16"/>
      <c r="QSQ38" s="16"/>
      <c r="QSR38" s="16"/>
      <c r="QSS38" s="16"/>
      <c r="QST38" s="16"/>
      <c r="QSU38" s="16"/>
      <c r="QSV38" s="16"/>
      <c r="QSW38" s="16"/>
      <c r="QSX38" s="16"/>
      <c r="QSY38" s="16"/>
      <c r="QSZ38" s="16"/>
      <c r="QTA38" s="16"/>
      <c r="QTB38" s="16"/>
      <c r="QTC38" s="16"/>
      <c r="QTD38" s="16"/>
      <c r="QTE38" s="16"/>
      <c r="QTF38" s="16"/>
      <c r="QTG38" s="16"/>
      <c r="QTH38" s="16"/>
      <c r="QTI38" s="16"/>
      <c r="QTJ38" s="16"/>
      <c r="QTK38" s="16"/>
      <c r="QTL38" s="16"/>
      <c r="QTM38" s="16"/>
      <c r="QTN38" s="16"/>
      <c r="QTO38" s="16"/>
      <c r="QTP38" s="16"/>
      <c r="QTQ38" s="16"/>
      <c r="QTR38" s="16"/>
      <c r="QTS38" s="16"/>
      <c r="QTT38" s="16"/>
      <c r="QTU38" s="16"/>
      <c r="QTV38" s="16"/>
      <c r="QTW38" s="16"/>
      <c r="QTX38" s="16"/>
      <c r="QTY38" s="16"/>
      <c r="QTZ38" s="16"/>
      <c r="QUA38" s="16"/>
      <c r="QUB38" s="16"/>
      <c r="QUC38" s="16"/>
      <c r="QUD38" s="16"/>
      <c r="QUE38" s="16"/>
      <c r="QUF38" s="16"/>
      <c r="QUG38" s="16"/>
      <c r="QUH38" s="16"/>
      <c r="QUI38" s="16"/>
      <c r="QUJ38" s="16"/>
      <c r="QUK38" s="16"/>
      <c r="QUL38" s="16"/>
      <c r="QUM38" s="16"/>
      <c r="QUN38" s="16"/>
      <c r="QUO38" s="16"/>
      <c r="QUP38" s="16"/>
      <c r="QUQ38" s="16"/>
      <c r="QUR38" s="16"/>
      <c r="QUS38" s="16"/>
      <c r="QUT38" s="16"/>
      <c r="QUU38" s="16"/>
      <c r="QUV38" s="16"/>
      <c r="QUW38" s="16"/>
      <c r="QUX38" s="16"/>
      <c r="QUY38" s="16"/>
      <c r="QUZ38" s="16"/>
      <c r="QVA38" s="16"/>
      <c r="QVB38" s="16"/>
      <c r="QVC38" s="16"/>
      <c r="QVD38" s="16"/>
      <c r="QVE38" s="16"/>
      <c r="QVF38" s="16"/>
      <c r="QVG38" s="16"/>
      <c r="QVH38" s="16"/>
      <c r="QVI38" s="16"/>
      <c r="QVJ38" s="16"/>
      <c r="QVK38" s="16"/>
      <c r="QVL38" s="16"/>
      <c r="QVM38" s="16"/>
      <c r="QVN38" s="16"/>
      <c r="QVO38" s="16"/>
      <c r="QVP38" s="16"/>
      <c r="QVQ38" s="16"/>
      <c r="QVR38" s="16"/>
      <c r="QVS38" s="16"/>
      <c r="QVT38" s="16"/>
      <c r="QVU38" s="16"/>
      <c r="QVV38" s="16"/>
      <c r="QVW38" s="16"/>
      <c r="QVX38" s="16"/>
      <c r="QVY38" s="16"/>
      <c r="QVZ38" s="16"/>
      <c r="QWA38" s="16"/>
      <c r="QWB38" s="16"/>
      <c r="QWC38" s="16"/>
      <c r="QWD38" s="16"/>
      <c r="QWE38" s="16"/>
      <c r="QWF38" s="16"/>
      <c r="QWG38" s="16"/>
      <c r="QWH38" s="16"/>
      <c r="QWI38" s="16"/>
      <c r="QWJ38" s="16"/>
      <c r="QWK38" s="16"/>
      <c r="QWL38" s="16"/>
      <c r="QWM38" s="16"/>
      <c r="QWN38" s="16"/>
      <c r="QWO38" s="16"/>
      <c r="QWP38" s="16"/>
      <c r="QWQ38" s="16"/>
      <c r="QWR38" s="16"/>
      <c r="QWS38" s="16"/>
      <c r="QWT38" s="16"/>
      <c r="QWU38" s="16"/>
      <c r="QWV38" s="16"/>
      <c r="QWW38" s="16"/>
      <c r="QWX38" s="16"/>
      <c r="QWY38" s="16"/>
      <c r="QWZ38" s="16"/>
      <c r="QXA38" s="16"/>
      <c r="QXB38" s="16"/>
      <c r="QXC38" s="16"/>
      <c r="QXD38" s="16"/>
      <c r="QXE38" s="16"/>
      <c r="QXF38" s="16"/>
      <c r="QXG38" s="16"/>
      <c r="QXH38" s="16"/>
      <c r="QXI38" s="16"/>
      <c r="QXJ38" s="16"/>
      <c r="QXK38" s="16"/>
      <c r="QXL38" s="16"/>
      <c r="QXM38" s="16"/>
      <c r="QXN38" s="16"/>
      <c r="QXO38" s="16"/>
      <c r="QXP38" s="16"/>
      <c r="QXQ38" s="16"/>
      <c r="QXR38" s="16"/>
      <c r="QXS38" s="16"/>
      <c r="QXT38" s="16"/>
      <c r="QXU38" s="16"/>
      <c r="QXV38" s="16"/>
      <c r="QXW38" s="16"/>
      <c r="QXX38" s="16"/>
      <c r="QXY38" s="16"/>
      <c r="QXZ38" s="16"/>
      <c r="QYA38" s="16"/>
      <c r="QYB38" s="16"/>
      <c r="QYC38" s="16"/>
      <c r="QYD38" s="16"/>
      <c r="QYE38" s="16"/>
      <c r="QYF38" s="16"/>
      <c r="QYG38" s="16"/>
      <c r="QYH38" s="16"/>
      <c r="QYI38" s="16"/>
      <c r="QYJ38" s="16"/>
      <c r="QYK38" s="16"/>
      <c r="QYL38" s="16"/>
      <c r="QYM38" s="16"/>
      <c r="QYN38" s="16"/>
      <c r="QYO38" s="16"/>
      <c r="QYP38" s="16"/>
      <c r="QYQ38" s="16"/>
      <c r="QYR38" s="16"/>
      <c r="QYS38" s="16"/>
      <c r="QYT38" s="16"/>
      <c r="QYU38" s="16"/>
      <c r="QYV38" s="16"/>
      <c r="QYW38" s="16"/>
      <c r="QYX38" s="16"/>
      <c r="QYY38" s="16"/>
      <c r="QYZ38" s="16"/>
      <c r="QZA38" s="16"/>
      <c r="QZB38" s="16"/>
      <c r="QZC38" s="16"/>
      <c r="QZD38" s="16"/>
      <c r="QZE38" s="16"/>
      <c r="QZF38" s="16"/>
      <c r="QZG38" s="16"/>
      <c r="QZH38" s="16"/>
      <c r="QZI38" s="16"/>
      <c r="QZJ38" s="16"/>
      <c r="QZK38" s="16"/>
      <c r="QZL38" s="16"/>
      <c r="QZM38" s="16"/>
      <c r="QZN38" s="16"/>
      <c r="QZO38" s="16"/>
      <c r="QZP38" s="16"/>
      <c r="QZQ38" s="16"/>
      <c r="QZR38" s="16"/>
      <c r="QZS38" s="16"/>
      <c r="QZT38" s="16"/>
      <c r="QZU38" s="16"/>
      <c r="QZV38" s="16"/>
      <c r="QZW38" s="16"/>
      <c r="QZX38" s="16"/>
      <c r="QZY38" s="16"/>
      <c r="QZZ38" s="16"/>
      <c r="RAA38" s="16"/>
      <c r="RAB38" s="16"/>
      <c r="RAC38" s="16"/>
      <c r="RAD38" s="16"/>
      <c r="RAE38" s="16"/>
      <c r="RAF38" s="16"/>
      <c r="RAG38" s="16"/>
      <c r="RAH38" s="16"/>
      <c r="RAI38" s="16"/>
      <c r="RAJ38" s="16"/>
      <c r="RAK38" s="16"/>
      <c r="RAL38" s="16"/>
      <c r="RAM38" s="16"/>
      <c r="RAN38" s="16"/>
      <c r="RAO38" s="16"/>
      <c r="RAP38" s="16"/>
      <c r="RAQ38" s="16"/>
      <c r="RAR38" s="16"/>
      <c r="RAS38" s="16"/>
      <c r="RAT38" s="16"/>
      <c r="RAU38" s="16"/>
      <c r="RAV38" s="16"/>
      <c r="RAW38" s="16"/>
      <c r="RAX38" s="16"/>
      <c r="RAY38" s="16"/>
      <c r="RAZ38" s="16"/>
      <c r="RBA38" s="16"/>
      <c r="RBB38" s="16"/>
      <c r="RBC38" s="16"/>
      <c r="RBD38" s="16"/>
      <c r="RBE38" s="16"/>
      <c r="RBF38" s="16"/>
      <c r="RBG38" s="16"/>
      <c r="RBH38" s="16"/>
      <c r="RBI38" s="16"/>
      <c r="RBJ38" s="16"/>
      <c r="RBK38" s="16"/>
      <c r="RBL38" s="16"/>
      <c r="RBM38" s="16"/>
      <c r="RBN38" s="16"/>
      <c r="RBO38" s="16"/>
      <c r="RBP38" s="16"/>
      <c r="RBQ38" s="16"/>
      <c r="RBR38" s="16"/>
      <c r="RBS38" s="16"/>
      <c r="RBT38" s="16"/>
      <c r="RBU38" s="16"/>
      <c r="RBV38" s="16"/>
      <c r="RBW38" s="16"/>
      <c r="RBX38" s="16"/>
      <c r="RBY38" s="16"/>
      <c r="RBZ38" s="16"/>
      <c r="RCA38" s="16"/>
      <c r="RCB38" s="16"/>
      <c r="RCC38" s="16"/>
      <c r="RCD38" s="16"/>
      <c r="RCE38" s="16"/>
      <c r="RCF38" s="16"/>
      <c r="RCG38" s="16"/>
      <c r="RCH38" s="16"/>
      <c r="RCI38" s="16"/>
      <c r="RCJ38" s="16"/>
      <c r="RCK38" s="16"/>
      <c r="RCL38" s="16"/>
      <c r="RCM38" s="16"/>
      <c r="RCN38" s="16"/>
      <c r="RCO38" s="16"/>
      <c r="RCP38" s="16"/>
      <c r="RCQ38" s="16"/>
      <c r="RCR38" s="16"/>
      <c r="RCS38" s="16"/>
      <c r="RCT38" s="16"/>
      <c r="RCU38" s="16"/>
      <c r="RCV38" s="16"/>
      <c r="RCW38" s="16"/>
      <c r="RCX38" s="16"/>
      <c r="RCY38" s="16"/>
      <c r="RCZ38" s="16"/>
      <c r="RDA38" s="16"/>
      <c r="RDB38" s="16"/>
      <c r="RDC38" s="16"/>
      <c r="RDD38" s="16"/>
      <c r="RDE38" s="16"/>
      <c r="RDF38" s="16"/>
      <c r="RDG38" s="16"/>
      <c r="RDH38" s="16"/>
      <c r="RDI38" s="16"/>
      <c r="RDJ38" s="16"/>
      <c r="RDK38" s="16"/>
      <c r="RDL38" s="16"/>
      <c r="RDM38" s="16"/>
      <c r="RDN38" s="16"/>
      <c r="RDO38" s="16"/>
      <c r="RDP38" s="16"/>
      <c r="RDQ38" s="16"/>
      <c r="RDR38" s="16"/>
      <c r="RDS38" s="16"/>
      <c r="RDT38" s="16"/>
      <c r="RDU38" s="16"/>
      <c r="RDV38" s="16"/>
      <c r="RDW38" s="16"/>
      <c r="RDX38" s="16"/>
      <c r="RDY38" s="16"/>
      <c r="RDZ38" s="16"/>
      <c r="REA38" s="16"/>
      <c r="REB38" s="16"/>
      <c r="REC38" s="16"/>
      <c r="RED38" s="16"/>
      <c r="REE38" s="16"/>
      <c r="REF38" s="16"/>
      <c r="REG38" s="16"/>
      <c r="REH38" s="16"/>
      <c r="REI38" s="16"/>
      <c r="REJ38" s="16"/>
      <c r="REK38" s="16"/>
      <c r="REL38" s="16"/>
      <c r="REM38" s="16"/>
      <c r="REN38" s="16"/>
      <c r="REO38" s="16"/>
      <c r="REP38" s="16"/>
      <c r="REQ38" s="16"/>
      <c r="RER38" s="16"/>
      <c r="RES38" s="16"/>
      <c r="RET38" s="16"/>
      <c r="REU38" s="16"/>
      <c r="REV38" s="16"/>
      <c r="REW38" s="16"/>
      <c r="REX38" s="16"/>
      <c r="REY38" s="16"/>
      <c r="REZ38" s="16"/>
      <c r="RFA38" s="16"/>
      <c r="RFB38" s="16"/>
      <c r="RFC38" s="16"/>
      <c r="RFD38" s="16"/>
      <c r="RFE38" s="16"/>
      <c r="RFF38" s="16"/>
      <c r="RFG38" s="16"/>
      <c r="RFH38" s="16"/>
      <c r="RFI38" s="16"/>
      <c r="RFJ38" s="16"/>
      <c r="RFK38" s="16"/>
      <c r="RFL38" s="16"/>
      <c r="RFM38" s="16"/>
      <c r="RFN38" s="16"/>
      <c r="RFO38" s="16"/>
      <c r="RFP38" s="16"/>
      <c r="RFQ38" s="16"/>
      <c r="RFR38" s="16"/>
      <c r="RFS38" s="16"/>
      <c r="RFT38" s="16"/>
      <c r="RFU38" s="16"/>
      <c r="RFV38" s="16"/>
      <c r="RFW38" s="16"/>
      <c r="RFX38" s="16"/>
      <c r="RFY38" s="16"/>
      <c r="RFZ38" s="16"/>
      <c r="RGA38" s="16"/>
      <c r="RGB38" s="16"/>
      <c r="RGC38" s="16"/>
      <c r="RGD38" s="16"/>
      <c r="RGE38" s="16"/>
      <c r="RGF38" s="16"/>
      <c r="RGG38" s="16"/>
      <c r="RGH38" s="16"/>
      <c r="RGI38" s="16"/>
      <c r="RGJ38" s="16"/>
      <c r="RGK38" s="16"/>
      <c r="RGL38" s="16"/>
      <c r="RGM38" s="16"/>
      <c r="RGN38" s="16"/>
      <c r="RGO38" s="16"/>
      <c r="RGP38" s="16"/>
      <c r="RGQ38" s="16"/>
      <c r="RGR38" s="16"/>
      <c r="RGS38" s="16"/>
      <c r="RGT38" s="16"/>
      <c r="RGU38" s="16"/>
      <c r="RGV38" s="16"/>
      <c r="RGW38" s="16"/>
      <c r="RGX38" s="16"/>
      <c r="RGY38" s="16"/>
      <c r="RGZ38" s="16"/>
      <c r="RHA38" s="16"/>
      <c r="RHB38" s="16"/>
      <c r="RHC38" s="16"/>
      <c r="RHD38" s="16"/>
      <c r="RHE38" s="16"/>
      <c r="RHF38" s="16"/>
      <c r="RHG38" s="16"/>
      <c r="RHH38" s="16"/>
      <c r="RHI38" s="16"/>
      <c r="RHJ38" s="16"/>
      <c r="RHK38" s="16"/>
      <c r="RHL38" s="16"/>
      <c r="RHM38" s="16"/>
      <c r="RHN38" s="16"/>
      <c r="RHO38" s="16"/>
      <c r="RHP38" s="16"/>
      <c r="RHQ38" s="16"/>
      <c r="RHR38" s="16"/>
      <c r="RHS38" s="16"/>
      <c r="RHT38" s="16"/>
      <c r="RHU38" s="16"/>
      <c r="RHV38" s="16"/>
      <c r="RHW38" s="16"/>
      <c r="RHX38" s="16"/>
      <c r="RHY38" s="16"/>
      <c r="RHZ38" s="16"/>
      <c r="RIA38" s="16"/>
      <c r="RIB38" s="16"/>
      <c r="RIC38" s="16"/>
      <c r="RID38" s="16"/>
      <c r="RIE38" s="16"/>
      <c r="RIF38" s="16"/>
      <c r="RIG38" s="16"/>
      <c r="RIH38" s="16"/>
      <c r="RII38" s="16"/>
      <c r="RIJ38" s="16"/>
      <c r="RIK38" s="16"/>
      <c r="RIL38" s="16"/>
      <c r="RIM38" s="16"/>
      <c r="RIN38" s="16"/>
      <c r="RIO38" s="16"/>
      <c r="RIP38" s="16"/>
      <c r="RIQ38" s="16"/>
      <c r="RIR38" s="16"/>
      <c r="RIS38" s="16"/>
      <c r="RIT38" s="16"/>
      <c r="RIU38" s="16"/>
      <c r="RIV38" s="16"/>
      <c r="RIW38" s="16"/>
      <c r="RIX38" s="16"/>
      <c r="RIY38" s="16"/>
      <c r="RIZ38" s="16"/>
      <c r="RJA38" s="16"/>
      <c r="RJB38" s="16"/>
      <c r="RJC38" s="16"/>
      <c r="RJD38" s="16"/>
      <c r="RJE38" s="16"/>
      <c r="RJF38" s="16"/>
      <c r="RJG38" s="16"/>
      <c r="RJH38" s="16"/>
      <c r="RJI38" s="16"/>
      <c r="RJJ38" s="16"/>
      <c r="RJK38" s="16"/>
      <c r="RJL38" s="16"/>
      <c r="RJM38" s="16"/>
      <c r="RJN38" s="16"/>
      <c r="RJO38" s="16"/>
      <c r="RJP38" s="16"/>
      <c r="RJQ38" s="16"/>
      <c r="RJR38" s="16"/>
      <c r="RJS38" s="16"/>
      <c r="RJT38" s="16"/>
      <c r="RJU38" s="16"/>
      <c r="RJV38" s="16"/>
      <c r="RJW38" s="16"/>
      <c r="RJX38" s="16"/>
      <c r="RJY38" s="16"/>
      <c r="RJZ38" s="16"/>
      <c r="RKA38" s="16"/>
      <c r="RKB38" s="16"/>
      <c r="RKC38" s="16"/>
      <c r="RKD38" s="16"/>
      <c r="RKE38" s="16"/>
      <c r="RKF38" s="16"/>
      <c r="RKG38" s="16"/>
      <c r="RKH38" s="16"/>
      <c r="RKI38" s="16"/>
      <c r="RKJ38" s="16"/>
      <c r="RKK38" s="16"/>
      <c r="RKL38" s="16"/>
      <c r="RKM38" s="16"/>
      <c r="RKN38" s="16"/>
      <c r="RKO38" s="16"/>
      <c r="RKP38" s="16"/>
      <c r="RKQ38" s="16"/>
      <c r="RKR38" s="16"/>
      <c r="RKS38" s="16"/>
      <c r="RKT38" s="16"/>
      <c r="RKU38" s="16"/>
      <c r="RKV38" s="16"/>
      <c r="RKW38" s="16"/>
      <c r="RKX38" s="16"/>
      <c r="RKY38" s="16"/>
      <c r="RKZ38" s="16"/>
      <c r="RLA38" s="16"/>
      <c r="RLB38" s="16"/>
      <c r="RLC38" s="16"/>
      <c r="RLD38" s="16"/>
      <c r="RLE38" s="16"/>
      <c r="RLF38" s="16"/>
      <c r="RLG38" s="16"/>
      <c r="RLH38" s="16"/>
      <c r="RLI38" s="16"/>
      <c r="RLJ38" s="16"/>
      <c r="RLK38" s="16"/>
      <c r="RLL38" s="16"/>
      <c r="RLM38" s="16"/>
      <c r="RLN38" s="16"/>
      <c r="RLO38" s="16"/>
      <c r="RLP38" s="16"/>
      <c r="RLQ38" s="16"/>
      <c r="RLR38" s="16"/>
      <c r="RLS38" s="16"/>
      <c r="RLT38" s="16"/>
      <c r="RLU38" s="16"/>
      <c r="RLV38" s="16"/>
      <c r="RLW38" s="16"/>
      <c r="RLX38" s="16"/>
      <c r="RLY38" s="16"/>
      <c r="RLZ38" s="16"/>
      <c r="RMA38" s="16"/>
      <c r="RMB38" s="16"/>
      <c r="RMC38" s="16"/>
      <c r="RMD38" s="16"/>
      <c r="RME38" s="16"/>
      <c r="RMF38" s="16"/>
      <c r="RMG38" s="16"/>
      <c r="RMH38" s="16"/>
      <c r="RMI38" s="16"/>
      <c r="RMJ38" s="16"/>
      <c r="RMK38" s="16"/>
      <c r="RML38" s="16"/>
      <c r="RMM38" s="16"/>
      <c r="RMN38" s="16"/>
      <c r="RMO38" s="16"/>
      <c r="RMP38" s="16"/>
      <c r="RMQ38" s="16"/>
      <c r="RMR38" s="16"/>
      <c r="RMS38" s="16"/>
      <c r="RMT38" s="16"/>
      <c r="RMU38" s="16"/>
      <c r="RMV38" s="16"/>
      <c r="RMW38" s="16"/>
      <c r="RMX38" s="16"/>
      <c r="RMY38" s="16"/>
      <c r="RMZ38" s="16"/>
      <c r="RNA38" s="16"/>
      <c r="RNB38" s="16"/>
      <c r="RNC38" s="16"/>
      <c r="RND38" s="16"/>
      <c r="RNE38" s="16"/>
      <c r="RNF38" s="16"/>
      <c r="RNG38" s="16"/>
      <c r="RNH38" s="16"/>
      <c r="RNI38" s="16"/>
      <c r="RNJ38" s="16"/>
      <c r="RNK38" s="16"/>
      <c r="RNL38" s="16"/>
      <c r="RNM38" s="16"/>
      <c r="RNN38" s="16"/>
      <c r="RNO38" s="16"/>
      <c r="RNP38" s="16"/>
      <c r="RNQ38" s="16"/>
      <c r="RNR38" s="16"/>
      <c r="RNS38" s="16"/>
      <c r="RNT38" s="16"/>
      <c r="RNU38" s="16"/>
      <c r="RNV38" s="16"/>
      <c r="RNW38" s="16"/>
      <c r="RNX38" s="16"/>
      <c r="RNY38" s="16"/>
      <c r="RNZ38" s="16"/>
      <c r="ROA38" s="16"/>
      <c r="ROB38" s="16"/>
      <c r="ROC38" s="16"/>
      <c r="ROD38" s="16"/>
      <c r="ROE38" s="16"/>
      <c r="ROF38" s="16"/>
      <c r="ROG38" s="16"/>
      <c r="ROH38" s="16"/>
      <c r="ROI38" s="16"/>
      <c r="ROJ38" s="16"/>
      <c r="ROK38" s="16"/>
      <c r="ROL38" s="16"/>
      <c r="ROM38" s="16"/>
      <c r="RON38" s="16"/>
      <c r="ROO38" s="16"/>
      <c r="ROP38" s="16"/>
      <c r="ROQ38" s="16"/>
      <c r="ROR38" s="16"/>
      <c r="ROS38" s="16"/>
      <c r="ROT38" s="16"/>
      <c r="ROU38" s="16"/>
      <c r="ROV38" s="16"/>
      <c r="ROW38" s="16"/>
      <c r="ROX38" s="16"/>
      <c r="ROY38" s="16"/>
      <c r="ROZ38" s="16"/>
      <c r="RPA38" s="16"/>
      <c r="RPB38" s="16"/>
      <c r="RPC38" s="16"/>
      <c r="RPD38" s="16"/>
      <c r="RPE38" s="16"/>
      <c r="RPF38" s="16"/>
      <c r="RPG38" s="16"/>
      <c r="RPH38" s="16"/>
      <c r="RPI38" s="16"/>
      <c r="RPJ38" s="16"/>
      <c r="RPK38" s="16"/>
      <c r="RPL38" s="16"/>
      <c r="RPM38" s="16"/>
      <c r="RPN38" s="16"/>
      <c r="RPO38" s="16"/>
      <c r="RPP38" s="16"/>
      <c r="RPQ38" s="16"/>
      <c r="RPR38" s="16"/>
      <c r="RPS38" s="16"/>
      <c r="RPT38" s="16"/>
      <c r="RPU38" s="16"/>
      <c r="RPV38" s="16"/>
      <c r="RPW38" s="16"/>
      <c r="RPX38" s="16"/>
      <c r="RPY38" s="16"/>
      <c r="RPZ38" s="16"/>
      <c r="RQA38" s="16"/>
      <c r="RQB38" s="16"/>
      <c r="RQC38" s="16"/>
      <c r="RQD38" s="16"/>
      <c r="RQE38" s="16"/>
      <c r="RQF38" s="16"/>
      <c r="RQG38" s="16"/>
      <c r="RQH38" s="16"/>
      <c r="RQI38" s="16"/>
      <c r="RQJ38" s="16"/>
      <c r="RQK38" s="16"/>
      <c r="RQL38" s="16"/>
      <c r="RQM38" s="16"/>
      <c r="RQN38" s="16"/>
      <c r="RQO38" s="16"/>
      <c r="RQP38" s="16"/>
      <c r="RQQ38" s="16"/>
      <c r="RQR38" s="16"/>
      <c r="RQS38" s="16"/>
      <c r="RQT38" s="16"/>
      <c r="RQU38" s="16"/>
      <c r="RQV38" s="16"/>
      <c r="RQW38" s="16"/>
      <c r="RQX38" s="16"/>
      <c r="RQY38" s="16"/>
      <c r="RQZ38" s="16"/>
      <c r="RRA38" s="16"/>
      <c r="RRB38" s="16"/>
      <c r="RRC38" s="16"/>
      <c r="RRD38" s="16"/>
      <c r="RRE38" s="16"/>
      <c r="RRF38" s="16"/>
      <c r="RRG38" s="16"/>
      <c r="RRH38" s="16"/>
      <c r="RRI38" s="16"/>
      <c r="RRJ38" s="16"/>
      <c r="RRK38" s="16"/>
      <c r="RRL38" s="16"/>
      <c r="RRM38" s="16"/>
      <c r="RRN38" s="16"/>
      <c r="RRO38" s="16"/>
      <c r="RRP38" s="16"/>
      <c r="RRQ38" s="16"/>
      <c r="RRR38" s="16"/>
      <c r="RRS38" s="16"/>
      <c r="RRT38" s="16"/>
      <c r="RRU38" s="16"/>
      <c r="RRV38" s="16"/>
      <c r="RRW38" s="16"/>
      <c r="RRX38" s="16"/>
      <c r="RRY38" s="16"/>
      <c r="RRZ38" s="16"/>
      <c r="RSA38" s="16"/>
      <c r="RSB38" s="16"/>
      <c r="RSC38" s="16"/>
      <c r="RSD38" s="16"/>
      <c r="RSE38" s="16"/>
      <c r="RSF38" s="16"/>
      <c r="RSG38" s="16"/>
      <c r="RSH38" s="16"/>
      <c r="RSI38" s="16"/>
      <c r="RSJ38" s="16"/>
      <c r="RSK38" s="16"/>
      <c r="RSL38" s="16"/>
      <c r="RSM38" s="16"/>
      <c r="RSN38" s="16"/>
      <c r="RSO38" s="16"/>
      <c r="RSP38" s="16"/>
      <c r="RSQ38" s="16"/>
      <c r="RSR38" s="16"/>
      <c r="RSS38" s="16"/>
      <c r="RST38" s="16"/>
      <c r="RSU38" s="16"/>
      <c r="RSV38" s="16"/>
      <c r="RSW38" s="16"/>
      <c r="RSX38" s="16"/>
      <c r="RSY38" s="16"/>
      <c r="RSZ38" s="16"/>
      <c r="RTA38" s="16"/>
      <c r="RTB38" s="16"/>
      <c r="RTC38" s="16"/>
      <c r="RTD38" s="16"/>
      <c r="RTE38" s="16"/>
      <c r="RTF38" s="16"/>
      <c r="RTG38" s="16"/>
      <c r="RTH38" s="16"/>
      <c r="RTI38" s="16"/>
      <c r="RTJ38" s="16"/>
      <c r="RTK38" s="16"/>
      <c r="RTL38" s="16"/>
      <c r="RTM38" s="16"/>
      <c r="RTN38" s="16"/>
      <c r="RTO38" s="16"/>
      <c r="RTP38" s="16"/>
      <c r="RTQ38" s="16"/>
      <c r="RTR38" s="16"/>
      <c r="RTS38" s="16"/>
      <c r="RTT38" s="16"/>
      <c r="RTU38" s="16"/>
      <c r="RTV38" s="16"/>
      <c r="RTW38" s="16"/>
      <c r="RTX38" s="16"/>
      <c r="RTY38" s="16"/>
      <c r="RTZ38" s="16"/>
      <c r="RUA38" s="16"/>
      <c r="RUB38" s="16"/>
      <c r="RUC38" s="16"/>
      <c r="RUD38" s="16"/>
      <c r="RUE38" s="16"/>
      <c r="RUF38" s="16"/>
      <c r="RUG38" s="16"/>
      <c r="RUH38" s="16"/>
      <c r="RUI38" s="16"/>
      <c r="RUJ38" s="16"/>
      <c r="RUK38" s="16"/>
      <c r="RUL38" s="16"/>
      <c r="RUM38" s="16"/>
      <c r="RUN38" s="16"/>
      <c r="RUO38" s="16"/>
      <c r="RUP38" s="16"/>
      <c r="RUQ38" s="16"/>
      <c r="RUR38" s="16"/>
      <c r="RUS38" s="16"/>
      <c r="RUT38" s="16"/>
      <c r="RUU38" s="16"/>
      <c r="RUV38" s="16"/>
      <c r="RUW38" s="16"/>
      <c r="RUX38" s="16"/>
      <c r="RUY38" s="16"/>
      <c r="RUZ38" s="16"/>
      <c r="RVA38" s="16"/>
      <c r="RVB38" s="16"/>
      <c r="RVC38" s="16"/>
      <c r="RVD38" s="16"/>
      <c r="RVE38" s="16"/>
      <c r="RVF38" s="16"/>
      <c r="RVG38" s="16"/>
      <c r="RVH38" s="16"/>
      <c r="RVI38" s="16"/>
      <c r="RVJ38" s="16"/>
      <c r="RVK38" s="16"/>
      <c r="RVL38" s="16"/>
      <c r="RVM38" s="16"/>
      <c r="RVN38" s="16"/>
      <c r="RVO38" s="16"/>
      <c r="RVP38" s="16"/>
      <c r="RVQ38" s="16"/>
      <c r="RVR38" s="16"/>
      <c r="RVS38" s="16"/>
      <c r="RVT38" s="16"/>
      <c r="RVU38" s="16"/>
      <c r="RVV38" s="16"/>
      <c r="RVW38" s="16"/>
      <c r="RVX38" s="16"/>
      <c r="RVY38" s="16"/>
      <c r="RVZ38" s="16"/>
      <c r="RWA38" s="16"/>
      <c r="RWB38" s="16"/>
      <c r="RWC38" s="16"/>
      <c r="RWD38" s="16"/>
      <c r="RWE38" s="16"/>
      <c r="RWF38" s="16"/>
      <c r="RWG38" s="16"/>
      <c r="RWH38" s="16"/>
      <c r="RWI38" s="16"/>
      <c r="RWJ38" s="16"/>
      <c r="RWK38" s="16"/>
      <c r="RWL38" s="16"/>
      <c r="RWM38" s="16"/>
      <c r="RWN38" s="16"/>
      <c r="RWO38" s="16"/>
      <c r="RWP38" s="16"/>
      <c r="RWQ38" s="16"/>
      <c r="RWR38" s="16"/>
      <c r="RWS38" s="16"/>
      <c r="RWT38" s="16"/>
      <c r="RWU38" s="16"/>
      <c r="RWV38" s="16"/>
      <c r="RWW38" s="16"/>
      <c r="RWX38" s="16"/>
      <c r="RWY38" s="16"/>
      <c r="RWZ38" s="16"/>
      <c r="RXA38" s="16"/>
      <c r="RXB38" s="16"/>
      <c r="RXC38" s="16"/>
      <c r="RXD38" s="16"/>
      <c r="RXE38" s="16"/>
      <c r="RXF38" s="16"/>
      <c r="RXG38" s="16"/>
      <c r="RXH38" s="16"/>
      <c r="RXI38" s="16"/>
      <c r="RXJ38" s="16"/>
      <c r="RXK38" s="16"/>
      <c r="RXL38" s="16"/>
      <c r="RXM38" s="16"/>
      <c r="RXN38" s="16"/>
      <c r="RXO38" s="16"/>
      <c r="RXP38" s="16"/>
      <c r="RXQ38" s="16"/>
      <c r="RXR38" s="16"/>
      <c r="RXS38" s="16"/>
      <c r="RXT38" s="16"/>
      <c r="RXU38" s="16"/>
      <c r="RXV38" s="16"/>
      <c r="RXW38" s="16"/>
      <c r="RXX38" s="16"/>
      <c r="RXY38" s="16"/>
      <c r="RXZ38" s="16"/>
      <c r="RYA38" s="16"/>
      <c r="RYB38" s="16"/>
      <c r="RYC38" s="16"/>
      <c r="RYD38" s="16"/>
      <c r="RYE38" s="16"/>
      <c r="RYF38" s="16"/>
      <c r="RYG38" s="16"/>
      <c r="RYH38" s="16"/>
      <c r="RYI38" s="16"/>
      <c r="RYJ38" s="16"/>
      <c r="RYK38" s="16"/>
      <c r="RYL38" s="16"/>
      <c r="RYM38" s="16"/>
      <c r="RYN38" s="16"/>
      <c r="RYO38" s="16"/>
      <c r="RYP38" s="16"/>
      <c r="RYQ38" s="16"/>
      <c r="RYR38" s="16"/>
      <c r="RYS38" s="16"/>
      <c r="RYT38" s="16"/>
      <c r="RYU38" s="16"/>
      <c r="RYV38" s="16"/>
      <c r="RYW38" s="16"/>
      <c r="RYX38" s="16"/>
      <c r="RYY38" s="16"/>
      <c r="RYZ38" s="16"/>
      <c r="RZA38" s="16"/>
      <c r="RZB38" s="16"/>
      <c r="RZC38" s="16"/>
      <c r="RZD38" s="16"/>
      <c r="RZE38" s="16"/>
      <c r="RZF38" s="16"/>
      <c r="RZG38" s="16"/>
      <c r="RZH38" s="16"/>
      <c r="RZI38" s="16"/>
      <c r="RZJ38" s="16"/>
      <c r="RZK38" s="16"/>
      <c r="RZL38" s="16"/>
      <c r="RZM38" s="16"/>
      <c r="RZN38" s="16"/>
      <c r="RZO38" s="16"/>
      <c r="RZP38" s="16"/>
      <c r="RZQ38" s="16"/>
      <c r="RZR38" s="16"/>
      <c r="RZS38" s="16"/>
      <c r="RZT38" s="16"/>
      <c r="RZU38" s="16"/>
      <c r="RZV38" s="16"/>
      <c r="RZW38" s="16"/>
      <c r="RZX38" s="16"/>
      <c r="RZY38" s="16"/>
      <c r="RZZ38" s="16"/>
      <c r="SAA38" s="16"/>
      <c r="SAB38" s="16"/>
      <c r="SAC38" s="16"/>
      <c r="SAD38" s="16"/>
      <c r="SAE38" s="16"/>
      <c r="SAF38" s="16"/>
      <c r="SAG38" s="16"/>
      <c r="SAH38" s="16"/>
      <c r="SAI38" s="16"/>
      <c r="SAJ38" s="16"/>
      <c r="SAK38" s="16"/>
      <c r="SAL38" s="16"/>
      <c r="SAM38" s="16"/>
      <c r="SAN38" s="16"/>
      <c r="SAO38" s="16"/>
      <c r="SAP38" s="16"/>
      <c r="SAQ38" s="16"/>
      <c r="SAR38" s="16"/>
      <c r="SAS38" s="16"/>
      <c r="SAT38" s="16"/>
      <c r="SAU38" s="16"/>
      <c r="SAV38" s="16"/>
      <c r="SAW38" s="16"/>
      <c r="SAX38" s="16"/>
      <c r="SAY38" s="16"/>
      <c r="SAZ38" s="16"/>
      <c r="SBA38" s="16"/>
      <c r="SBB38" s="16"/>
      <c r="SBC38" s="16"/>
      <c r="SBD38" s="16"/>
      <c r="SBE38" s="16"/>
      <c r="SBF38" s="16"/>
      <c r="SBG38" s="16"/>
      <c r="SBH38" s="16"/>
      <c r="SBI38" s="16"/>
      <c r="SBJ38" s="16"/>
      <c r="SBK38" s="16"/>
      <c r="SBL38" s="16"/>
      <c r="SBM38" s="16"/>
      <c r="SBN38" s="16"/>
      <c r="SBO38" s="16"/>
      <c r="SBP38" s="16"/>
      <c r="SBQ38" s="16"/>
      <c r="SBR38" s="16"/>
      <c r="SBS38" s="16"/>
      <c r="SBT38" s="16"/>
      <c r="SBU38" s="16"/>
      <c r="SBV38" s="16"/>
      <c r="SBW38" s="16"/>
      <c r="SBX38" s="16"/>
      <c r="SBY38" s="16"/>
      <c r="SBZ38" s="16"/>
      <c r="SCA38" s="16"/>
      <c r="SCB38" s="16"/>
      <c r="SCC38" s="16"/>
      <c r="SCD38" s="16"/>
      <c r="SCE38" s="16"/>
      <c r="SCF38" s="16"/>
      <c r="SCG38" s="16"/>
      <c r="SCH38" s="16"/>
      <c r="SCI38" s="16"/>
      <c r="SCJ38" s="16"/>
      <c r="SCK38" s="16"/>
      <c r="SCL38" s="16"/>
      <c r="SCM38" s="16"/>
      <c r="SCN38" s="16"/>
      <c r="SCO38" s="16"/>
      <c r="SCP38" s="16"/>
      <c r="SCQ38" s="16"/>
      <c r="SCR38" s="16"/>
      <c r="SCS38" s="16"/>
      <c r="SCT38" s="16"/>
      <c r="SCU38" s="16"/>
      <c r="SCV38" s="16"/>
      <c r="SCW38" s="16"/>
      <c r="SCX38" s="16"/>
      <c r="SCY38" s="16"/>
      <c r="SCZ38" s="16"/>
      <c r="SDA38" s="16"/>
      <c r="SDB38" s="16"/>
      <c r="SDC38" s="16"/>
      <c r="SDD38" s="16"/>
      <c r="SDE38" s="16"/>
      <c r="SDF38" s="16"/>
      <c r="SDG38" s="16"/>
      <c r="SDH38" s="16"/>
      <c r="SDI38" s="16"/>
      <c r="SDJ38" s="16"/>
      <c r="SDK38" s="16"/>
      <c r="SDL38" s="16"/>
      <c r="SDM38" s="16"/>
      <c r="SDN38" s="16"/>
      <c r="SDO38" s="16"/>
      <c r="SDP38" s="16"/>
      <c r="SDQ38" s="16"/>
      <c r="SDR38" s="16"/>
      <c r="SDS38" s="16"/>
      <c r="SDT38" s="16"/>
      <c r="SDU38" s="16"/>
      <c r="SDV38" s="16"/>
      <c r="SDW38" s="16"/>
      <c r="SDX38" s="16"/>
      <c r="SDY38" s="16"/>
      <c r="SDZ38" s="16"/>
      <c r="SEA38" s="16"/>
      <c r="SEB38" s="16"/>
      <c r="SEC38" s="16"/>
      <c r="SED38" s="16"/>
      <c r="SEE38" s="16"/>
      <c r="SEF38" s="16"/>
      <c r="SEG38" s="16"/>
      <c r="SEH38" s="16"/>
      <c r="SEI38" s="16"/>
      <c r="SEJ38" s="16"/>
      <c r="SEK38" s="16"/>
      <c r="SEL38" s="16"/>
      <c r="SEM38" s="16"/>
      <c r="SEN38" s="16"/>
      <c r="SEO38" s="16"/>
      <c r="SEP38" s="16"/>
      <c r="SEQ38" s="16"/>
      <c r="SER38" s="16"/>
      <c r="SES38" s="16"/>
      <c r="SET38" s="16"/>
      <c r="SEU38" s="16"/>
      <c r="SEV38" s="16"/>
      <c r="SEW38" s="16"/>
      <c r="SEX38" s="16"/>
      <c r="SEY38" s="16"/>
      <c r="SEZ38" s="16"/>
      <c r="SFA38" s="16"/>
      <c r="SFB38" s="16"/>
      <c r="SFC38" s="16"/>
      <c r="SFD38" s="16"/>
      <c r="SFE38" s="16"/>
      <c r="SFF38" s="16"/>
      <c r="SFG38" s="16"/>
      <c r="SFH38" s="16"/>
      <c r="SFI38" s="16"/>
      <c r="SFJ38" s="16"/>
      <c r="SFK38" s="16"/>
      <c r="SFL38" s="16"/>
      <c r="SFM38" s="16"/>
      <c r="SFN38" s="16"/>
      <c r="SFO38" s="16"/>
      <c r="SFP38" s="16"/>
      <c r="SFQ38" s="16"/>
      <c r="SFR38" s="16"/>
      <c r="SFS38" s="16"/>
      <c r="SFT38" s="16"/>
      <c r="SFU38" s="16"/>
      <c r="SFV38" s="16"/>
      <c r="SFW38" s="16"/>
      <c r="SFX38" s="16"/>
      <c r="SFY38" s="16"/>
      <c r="SFZ38" s="16"/>
      <c r="SGA38" s="16"/>
      <c r="SGB38" s="16"/>
      <c r="SGC38" s="16"/>
      <c r="SGD38" s="16"/>
      <c r="SGE38" s="16"/>
      <c r="SGF38" s="16"/>
      <c r="SGG38" s="16"/>
      <c r="SGH38" s="16"/>
      <c r="SGI38" s="16"/>
      <c r="SGJ38" s="16"/>
      <c r="SGK38" s="16"/>
      <c r="SGL38" s="16"/>
      <c r="SGM38" s="16"/>
      <c r="SGN38" s="16"/>
      <c r="SGO38" s="16"/>
      <c r="SGP38" s="16"/>
      <c r="SGQ38" s="16"/>
      <c r="SGR38" s="16"/>
      <c r="SGS38" s="16"/>
      <c r="SGT38" s="16"/>
      <c r="SGU38" s="16"/>
      <c r="SGV38" s="16"/>
      <c r="SGW38" s="16"/>
      <c r="SGX38" s="16"/>
      <c r="SGY38" s="16"/>
      <c r="SGZ38" s="16"/>
      <c r="SHA38" s="16"/>
      <c r="SHB38" s="16"/>
      <c r="SHC38" s="16"/>
      <c r="SHD38" s="16"/>
      <c r="SHE38" s="16"/>
      <c r="SHF38" s="16"/>
      <c r="SHG38" s="16"/>
      <c r="SHH38" s="16"/>
      <c r="SHI38" s="16"/>
      <c r="SHJ38" s="16"/>
      <c r="SHK38" s="16"/>
      <c r="SHL38" s="16"/>
      <c r="SHM38" s="16"/>
      <c r="SHN38" s="16"/>
      <c r="SHO38" s="16"/>
      <c r="SHP38" s="16"/>
      <c r="SHQ38" s="16"/>
      <c r="SHR38" s="16"/>
      <c r="SHS38" s="16"/>
      <c r="SHT38" s="16"/>
      <c r="SHU38" s="16"/>
      <c r="SHV38" s="16"/>
      <c r="SHW38" s="16"/>
      <c r="SHX38" s="16"/>
      <c r="SHY38" s="16"/>
      <c r="SHZ38" s="16"/>
      <c r="SIA38" s="16"/>
      <c r="SIB38" s="16"/>
      <c r="SIC38" s="16"/>
      <c r="SID38" s="16"/>
      <c r="SIE38" s="16"/>
      <c r="SIF38" s="16"/>
      <c r="SIG38" s="16"/>
      <c r="SIH38" s="16"/>
      <c r="SII38" s="16"/>
      <c r="SIJ38" s="16"/>
      <c r="SIK38" s="16"/>
      <c r="SIL38" s="16"/>
      <c r="SIM38" s="16"/>
      <c r="SIN38" s="16"/>
      <c r="SIO38" s="16"/>
      <c r="SIP38" s="16"/>
      <c r="SIQ38" s="16"/>
      <c r="SIR38" s="16"/>
      <c r="SIS38" s="16"/>
      <c r="SIT38" s="16"/>
      <c r="SIU38" s="16"/>
      <c r="SIV38" s="16"/>
      <c r="SIW38" s="16"/>
      <c r="SIX38" s="16"/>
      <c r="SIY38" s="16"/>
      <c r="SIZ38" s="16"/>
      <c r="SJA38" s="16"/>
      <c r="SJB38" s="16"/>
      <c r="SJC38" s="16"/>
      <c r="SJD38" s="16"/>
      <c r="SJE38" s="16"/>
      <c r="SJF38" s="16"/>
      <c r="SJG38" s="16"/>
      <c r="SJH38" s="16"/>
      <c r="SJI38" s="16"/>
      <c r="SJJ38" s="16"/>
      <c r="SJK38" s="16"/>
      <c r="SJL38" s="16"/>
      <c r="SJM38" s="16"/>
      <c r="SJN38" s="16"/>
      <c r="SJO38" s="16"/>
      <c r="SJP38" s="16"/>
      <c r="SJQ38" s="16"/>
      <c r="SJR38" s="16"/>
      <c r="SJS38" s="16"/>
      <c r="SJT38" s="16"/>
      <c r="SJU38" s="16"/>
      <c r="SJV38" s="16"/>
      <c r="SJW38" s="16"/>
      <c r="SJX38" s="16"/>
      <c r="SJY38" s="16"/>
      <c r="SJZ38" s="16"/>
      <c r="SKA38" s="16"/>
      <c r="SKB38" s="16"/>
      <c r="SKC38" s="16"/>
      <c r="SKD38" s="16"/>
      <c r="SKE38" s="16"/>
      <c r="SKF38" s="16"/>
      <c r="SKG38" s="16"/>
      <c r="SKH38" s="16"/>
      <c r="SKI38" s="16"/>
      <c r="SKJ38" s="16"/>
      <c r="SKK38" s="16"/>
      <c r="SKL38" s="16"/>
      <c r="SKM38" s="16"/>
      <c r="SKN38" s="16"/>
      <c r="SKO38" s="16"/>
      <c r="SKP38" s="16"/>
      <c r="SKQ38" s="16"/>
      <c r="SKR38" s="16"/>
      <c r="SKS38" s="16"/>
      <c r="SKT38" s="16"/>
      <c r="SKU38" s="16"/>
      <c r="SKV38" s="16"/>
      <c r="SKW38" s="16"/>
      <c r="SKX38" s="16"/>
      <c r="SKY38" s="16"/>
      <c r="SKZ38" s="16"/>
      <c r="SLA38" s="16"/>
      <c r="SLB38" s="16"/>
      <c r="SLC38" s="16"/>
      <c r="SLD38" s="16"/>
      <c r="SLE38" s="16"/>
      <c r="SLF38" s="16"/>
      <c r="SLG38" s="16"/>
      <c r="SLH38" s="16"/>
      <c r="SLI38" s="16"/>
      <c r="SLJ38" s="16"/>
      <c r="SLK38" s="16"/>
      <c r="SLL38" s="16"/>
      <c r="SLM38" s="16"/>
      <c r="SLN38" s="16"/>
      <c r="SLO38" s="16"/>
      <c r="SLP38" s="16"/>
      <c r="SLQ38" s="16"/>
      <c r="SLR38" s="16"/>
      <c r="SLS38" s="16"/>
      <c r="SLT38" s="16"/>
      <c r="SLU38" s="16"/>
      <c r="SLV38" s="16"/>
      <c r="SLW38" s="16"/>
      <c r="SLX38" s="16"/>
      <c r="SLY38" s="16"/>
      <c r="SLZ38" s="16"/>
      <c r="SMA38" s="16"/>
      <c r="SMB38" s="16"/>
      <c r="SMC38" s="16"/>
      <c r="SMD38" s="16"/>
      <c r="SME38" s="16"/>
      <c r="SMF38" s="16"/>
      <c r="SMG38" s="16"/>
      <c r="SMH38" s="16"/>
      <c r="SMI38" s="16"/>
      <c r="SMJ38" s="16"/>
      <c r="SMK38" s="16"/>
      <c r="SML38" s="16"/>
      <c r="SMM38" s="16"/>
      <c r="SMN38" s="16"/>
      <c r="SMO38" s="16"/>
      <c r="SMP38" s="16"/>
      <c r="SMQ38" s="16"/>
      <c r="SMR38" s="16"/>
      <c r="SMS38" s="16"/>
      <c r="SMT38" s="16"/>
      <c r="SMU38" s="16"/>
      <c r="SMV38" s="16"/>
      <c r="SMW38" s="16"/>
      <c r="SMX38" s="16"/>
      <c r="SMY38" s="16"/>
      <c r="SMZ38" s="16"/>
      <c r="SNA38" s="16"/>
      <c r="SNB38" s="16"/>
      <c r="SNC38" s="16"/>
      <c r="SND38" s="16"/>
      <c r="SNE38" s="16"/>
      <c r="SNF38" s="16"/>
      <c r="SNG38" s="16"/>
      <c r="SNH38" s="16"/>
      <c r="SNI38" s="16"/>
      <c r="SNJ38" s="16"/>
      <c r="SNK38" s="16"/>
      <c r="SNL38" s="16"/>
      <c r="SNM38" s="16"/>
      <c r="SNN38" s="16"/>
      <c r="SNO38" s="16"/>
      <c r="SNP38" s="16"/>
      <c r="SNQ38" s="16"/>
      <c r="SNR38" s="16"/>
      <c r="SNS38" s="16"/>
      <c r="SNT38" s="16"/>
      <c r="SNU38" s="16"/>
      <c r="SNV38" s="16"/>
      <c r="SNW38" s="16"/>
      <c r="SNX38" s="16"/>
      <c r="SNY38" s="16"/>
      <c r="SNZ38" s="16"/>
      <c r="SOA38" s="16"/>
      <c r="SOB38" s="16"/>
      <c r="SOC38" s="16"/>
      <c r="SOD38" s="16"/>
      <c r="SOE38" s="16"/>
      <c r="SOF38" s="16"/>
      <c r="SOG38" s="16"/>
      <c r="SOH38" s="16"/>
      <c r="SOI38" s="16"/>
      <c r="SOJ38" s="16"/>
      <c r="SOK38" s="16"/>
      <c r="SOL38" s="16"/>
      <c r="SOM38" s="16"/>
      <c r="SON38" s="16"/>
      <c r="SOO38" s="16"/>
      <c r="SOP38" s="16"/>
      <c r="SOQ38" s="16"/>
      <c r="SOR38" s="16"/>
      <c r="SOS38" s="16"/>
      <c r="SOT38" s="16"/>
      <c r="SOU38" s="16"/>
      <c r="SOV38" s="16"/>
      <c r="SOW38" s="16"/>
      <c r="SOX38" s="16"/>
      <c r="SOY38" s="16"/>
      <c r="SOZ38" s="16"/>
      <c r="SPA38" s="16"/>
      <c r="SPB38" s="16"/>
      <c r="SPC38" s="16"/>
      <c r="SPD38" s="16"/>
      <c r="SPE38" s="16"/>
      <c r="SPF38" s="16"/>
      <c r="SPG38" s="16"/>
      <c r="SPH38" s="16"/>
      <c r="SPI38" s="16"/>
      <c r="SPJ38" s="16"/>
      <c r="SPK38" s="16"/>
      <c r="SPL38" s="16"/>
      <c r="SPM38" s="16"/>
      <c r="SPN38" s="16"/>
      <c r="SPO38" s="16"/>
      <c r="SPP38" s="16"/>
      <c r="SPQ38" s="16"/>
      <c r="SPR38" s="16"/>
      <c r="SPS38" s="16"/>
      <c r="SPT38" s="16"/>
      <c r="SPU38" s="16"/>
      <c r="SPV38" s="16"/>
      <c r="SPW38" s="16"/>
      <c r="SPX38" s="16"/>
      <c r="SPY38" s="16"/>
      <c r="SPZ38" s="16"/>
      <c r="SQA38" s="16"/>
      <c r="SQB38" s="16"/>
      <c r="SQC38" s="16"/>
      <c r="SQD38" s="16"/>
      <c r="SQE38" s="16"/>
      <c r="SQF38" s="16"/>
      <c r="SQG38" s="16"/>
      <c r="SQH38" s="16"/>
      <c r="SQI38" s="16"/>
      <c r="SQJ38" s="16"/>
      <c r="SQK38" s="16"/>
      <c r="SQL38" s="16"/>
      <c r="SQM38" s="16"/>
      <c r="SQN38" s="16"/>
      <c r="SQO38" s="16"/>
      <c r="SQP38" s="16"/>
      <c r="SQQ38" s="16"/>
      <c r="SQR38" s="16"/>
      <c r="SQS38" s="16"/>
      <c r="SQT38" s="16"/>
      <c r="SQU38" s="16"/>
      <c r="SQV38" s="16"/>
      <c r="SQW38" s="16"/>
      <c r="SQX38" s="16"/>
      <c r="SQY38" s="16"/>
      <c r="SQZ38" s="16"/>
      <c r="SRA38" s="16"/>
      <c r="SRB38" s="16"/>
      <c r="SRC38" s="16"/>
      <c r="SRD38" s="16"/>
      <c r="SRE38" s="16"/>
      <c r="SRF38" s="16"/>
      <c r="SRG38" s="16"/>
      <c r="SRH38" s="16"/>
      <c r="SRI38" s="16"/>
      <c r="SRJ38" s="16"/>
      <c r="SRK38" s="16"/>
      <c r="SRL38" s="16"/>
      <c r="SRM38" s="16"/>
      <c r="SRN38" s="16"/>
      <c r="SRO38" s="16"/>
      <c r="SRP38" s="16"/>
      <c r="SRQ38" s="16"/>
      <c r="SRR38" s="16"/>
      <c r="SRS38" s="16"/>
      <c r="SRT38" s="16"/>
      <c r="SRU38" s="16"/>
      <c r="SRV38" s="16"/>
      <c r="SRW38" s="16"/>
      <c r="SRX38" s="16"/>
      <c r="SRY38" s="16"/>
      <c r="SRZ38" s="16"/>
      <c r="SSA38" s="16"/>
      <c r="SSB38" s="16"/>
      <c r="SSC38" s="16"/>
      <c r="SSD38" s="16"/>
      <c r="SSE38" s="16"/>
      <c r="SSF38" s="16"/>
      <c r="SSG38" s="16"/>
      <c r="SSH38" s="16"/>
      <c r="SSI38" s="16"/>
      <c r="SSJ38" s="16"/>
      <c r="SSK38" s="16"/>
      <c r="SSL38" s="16"/>
      <c r="SSM38" s="16"/>
      <c r="SSN38" s="16"/>
      <c r="SSO38" s="16"/>
      <c r="SSP38" s="16"/>
      <c r="SSQ38" s="16"/>
      <c r="SSR38" s="16"/>
      <c r="SSS38" s="16"/>
      <c r="SST38" s="16"/>
      <c r="SSU38" s="16"/>
      <c r="SSV38" s="16"/>
      <c r="SSW38" s="16"/>
      <c r="SSX38" s="16"/>
      <c r="SSY38" s="16"/>
      <c r="SSZ38" s="16"/>
      <c r="STA38" s="16"/>
      <c r="STB38" s="16"/>
      <c r="STC38" s="16"/>
      <c r="STD38" s="16"/>
      <c r="STE38" s="16"/>
      <c r="STF38" s="16"/>
      <c r="STG38" s="16"/>
      <c r="STH38" s="16"/>
      <c r="STI38" s="16"/>
      <c r="STJ38" s="16"/>
      <c r="STK38" s="16"/>
      <c r="STL38" s="16"/>
      <c r="STM38" s="16"/>
      <c r="STN38" s="16"/>
      <c r="STO38" s="16"/>
      <c r="STP38" s="16"/>
      <c r="STQ38" s="16"/>
      <c r="STR38" s="16"/>
      <c r="STS38" s="16"/>
      <c r="STT38" s="16"/>
      <c r="STU38" s="16"/>
      <c r="STV38" s="16"/>
      <c r="STW38" s="16"/>
      <c r="STX38" s="16"/>
      <c r="STY38" s="16"/>
      <c r="STZ38" s="16"/>
      <c r="SUA38" s="16"/>
      <c r="SUB38" s="16"/>
      <c r="SUC38" s="16"/>
      <c r="SUD38" s="16"/>
      <c r="SUE38" s="16"/>
      <c r="SUF38" s="16"/>
      <c r="SUG38" s="16"/>
      <c r="SUH38" s="16"/>
      <c r="SUI38" s="16"/>
      <c r="SUJ38" s="16"/>
      <c r="SUK38" s="16"/>
      <c r="SUL38" s="16"/>
      <c r="SUM38" s="16"/>
      <c r="SUN38" s="16"/>
      <c r="SUO38" s="16"/>
      <c r="SUP38" s="16"/>
      <c r="SUQ38" s="16"/>
      <c r="SUR38" s="16"/>
      <c r="SUS38" s="16"/>
      <c r="SUT38" s="16"/>
      <c r="SUU38" s="16"/>
      <c r="SUV38" s="16"/>
      <c r="SUW38" s="16"/>
      <c r="SUX38" s="16"/>
      <c r="SUY38" s="16"/>
      <c r="SUZ38" s="16"/>
      <c r="SVA38" s="16"/>
      <c r="SVB38" s="16"/>
      <c r="SVC38" s="16"/>
      <c r="SVD38" s="16"/>
      <c r="SVE38" s="16"/>
      <c r="SVF38" s="16"/>
      <c r="SVG38" s="16"/>
      <c r="SVH38" s="16"/>
      <c r="SVI38" s="16"/>
      <c r="SVJ38" s="16"/>
      <c r="SVK38" s="16"/>
      <c r="SVL38" s="16"/>
      <c r="SVM38" s="16"/>
      <c r="SVN38" s="16"/>
      <c r="SVO38" s="16"/>
      <c r="SVP38" s="16"/>
      <c r="SVQ38" s="16"/>
      <c r="SVR38" s="16"/>
      <c r="SVS38" s="16"/>
      <c r="SVT38" s="16"/>
      <c r="SVU38" s="16"/>
      <c r="SVV38" s="16"/>
      <c r="SVW38" s="16"/>
      <c r="SVX38" s="16"/>
      <c r="SVY38" s="16"/>
      <c r="SVZ38" s="16"/>
      <c r="SWA38" s="16"/>
      <c r="SWB38" s="16"/>
      <c r="SWC38" s="16"/>
      <c r="SWD38" s="16"/>
      <c r="SWE38" s="16"/>
      <c r="SWF38" s="16"/>
      <c r="SWG38" s="16"/>
      <c r="SWH38" s="16"/>
      <c r="SWI38" s="16"/>
      <c r="SWJ38" s="16"/>
      <c r="SWK38" s="16"/>
      <c r="SWL38" s="16"/>
      <c r="SWM38" s="16"/>
      <c r="SWN38" s="16"/>
      <c r="SWO38" s="16"/>
      <c r="SWP38" s="16"/>
      <c r="SWQ38" s="16"/>
      <c r="SWR38" s="16"/>
      <c r="SWS38" s="16"/>
      <c r="SWT38" s="16"/>
      <c r="SWU38" s="16"/>
      <c r="SWV38" s="16"/>
      <c r="SWW38" s="16"/>
      <c r="SWX38" s="16"/>
      <c r="SWY38" s="16"/>
      <c r="SWZ38" s="16"/>
      <c r="SXA38" s="16"/>
      <c r="SXB38" s="16"/>
      <c r="SXC38" s="16"/>
      <c r="SXD38" s="16"/>
      <c r="SXE38" s="16"/>
      <c r="SXF38" s="16"/>
      <c r="SXG38" s="16"/>
      <c r="SXH38" s="16"/>
      <c r="SXI38" s="16"/>
      <c r="SXJ38" s="16"/>
      <c r="SXK38" s="16"/>
      <c r="SXL38" s="16"/>
      <c r="SXM38" s="16"/>
      <c r="SXN38" s="16"/>
      <c r="SXO38" s="16"/>
      <c r="SXP38" s="16"/>
      <c r="SXQ38" s="16"/>
      <c r="SXR38" s="16"/>
      <c r="SXS38" s="16"/>
      <c r="SXT38" s="16"/>
      <c r="SXU38" s="16"/>
      <c r="SXV38" s="16"/>
      <c r="SXW38" s="16"/>
      <c r="SXX38" s="16"/>
      <c r="SXY38" s="16"/>
      <c r="SXZ38" s="16"/>
      <c r="SYA38" s="16"/>
      <c r="SYB38" s="16"/>
      <c r="SYC38" s="16"/>
      <c r="SYD38" s="16"/>
      <c r="SYE38" s="16"/>
      <c r="SYF38" s="16"/>
      <c r="SYG38" s="16"/>
      <c r="SYH38" s="16"/>
      <c r="SYI38" s="16"/>
      <c r="SYJ38" s="16"/>
      <c r="SYK38" s="16"/>
      <c r="SYL38" s="16"/>
      <c r="SYM38" s="16"/>
      <c r="SYN38" s="16"/>
      <c r="SYO38" s="16"/>
      <c r="SYP38" s="16"/>
      <c r="SYQ38" s="16"/>
      <c r="SYR38" s="16"/>
      <c r="SYS38" s="16"/>
      <c r="SYT38" s="16"/>
      <c r="SYU38" s="16"/>
      <c r="SYV38" s="16"/>
      <c r="SYW38" s="16"/>
      <c r="SYX38" s="16"/>
      <c r="SYY38" s="16"/>
      <c r="SYZ38" s="16"/>
      <c r="SZA38" s="16"/>
      <c r="SZB38" s="16"/>
      <c r="SZC38" s="16"/>
      <c r="SZD38" s="16"/>
      <c r="SZE38" s="16"/>
      <c r="SZF38" s="16"/>
      <c r="SZG38" s="16"/>
      <c r="SZH38" s="16"/>
      <c r="SZI38" s="16"/>
      <c r="SZJ38" s="16"/>
      <c r="SZK38" s="16"/>
      <c r="SZL38" s="16"/>
      <c r="SZM38" s="16"/>
      <c r="SZN38" s="16"/>
      <c r="SZO38" s="16"/>
      <c r="SZP38" s="16"/>
      <c r="SZQ38" s="16"/>
      <c r="SZR38" s="16"/>
      <c r="SZS38" s="16"/>
      <c r="SZT38" s="16"/>
      <c r="SZU38" s="16"/>
      <c r="SZV38" s="16"/>
      <c r="SZW38" s="16"/>
      <c r="SZX38" s="16"/>
      <c r="SZY38" s="16"/>
      <c r="SZZ38" s="16"/>
      <c r="TAA38" s="16"/>
      <c r="TAB38" s="16"/>
      <c r="TAC38" s="16"/>
      <c r="TAD38" s="16"/>
      <c r="TAE38" s="16"/>
      <c r="TAF38" s="16"/>
      <c r="TAG38" s="16"/>
      <c r="TAH38" s="16"/>
      <c r="TAI38" s="16"/>
      <c r="TAJ38" s="16"/>
      <c r="TAK38" s="16"/>
      <c r="TAL38" s="16"/>
      <c r="TAM38" s="16"/>
      <c r="TAN38" s="16"/>
      <c r="TAO38" s="16"/>
      <c r="TAP38" s="16"/>
      <c r="TAQ38" s="16"/>
      <c r="TAR38" s="16"/>
      <c r="TAS38" s="16"/>
      <c r="TAT38" s="16"/>
      <c r="TAU38" s="16"/>
      <c r="TAV38" s="16"/>
      <c r="TAW38" s="16"/>
      <c r="TAX38" s="16"/>
      <c r="TAY38" s="16"/>
      <c r="TAZ38" s="16"/>
      <c r="TBA38" s="16"/>
      <c r="TBB38" s="16"/>
      <c r="TBC38" s="16"/>
      <c r="TBD38" s="16"/>
      <c r="TBE38" s="16"/>
      <c r="TBF38" s="16"/>
      <c r="TBG38" s="16"/>
      <c r="TBH38" s="16"/>
      <c r="TBI38" s="16"/>
      <c r="TBJ38" s="16"/>
      <c r="TBK38" s="16"/>
      <c r="TBL38" s="16"/>
      <c r="TBM38" s="16"/>
      <c r="TBN38" s="16"/>
      <c r="TBO38" s="16"/>
      <c r="TBP38" s="16"/>
      <c r="TBQ38" s="16"/>
      <c r="TBR38" s="16"/>
      <c r="TBS38" s="16"/>
      <c r="TBT38" s="16"/>
      <c r="TBU38" s="16"/>
      <c r="TBV38" s="16"/>
      <c r="TBW38" s="16"/>
      <c r="TBX38" s="16"/>
      <c r="TBY38" s="16"/>
      <c r="TBZ38" s="16"/>
      <c r="TCA38" s="16"/>
      <c r="TCB38" s="16"/>
      <c r="TCC38" s="16"/>
      <c r="TCD38" s="16"/>
      <c r="TCE38" s="16"/>
      <c r="TCF38" s="16"/>
      <c r="TCG38" s="16"/>
      <c r="TCH38" s="16"/>
      <c r="TCI38" s="16"/>
      <c r="TCJ38" s="16"/>
      <c r="TCK38" s="16"/>
      <c r="TCL38" s="16"/>
      <c r="TCM38" s="16"/>
      <c r="TCN38" s="16"/>
      <c r="TCO38" s="16"/>
      <c r="TCP38" s="16"/>
      <c r="TCQ38" s="16"/>
      <c r="TCR38" s="16"/>
      <c r="TCS38" s="16"/>
      <c r="TCT38" s="16"/>
      <c r="TCU38" s="16"/>
      <c r="TCV38" s="16"/>
      <c r="TCW38" s="16"/>
      <c r="TCX38" s="16"/>
      <c r="TCY38" s="16"/>
      <c r="TCZ38" s="16"/>
      <c r="TDA38" s="16"/>
      <c r="TDB38" s="16"/>
      <c r="TDC38" s="16"/>
      <c r="TDD38" s="16"/>
      <c r="TDE38" s="16"/>
      <c r="TDF38" s="16"/>
      <c r="TDG38" s="16"/>
      <c r="TDH38" s="16"/>
      <c r="TDI38" s="16"/>
      <c r="TDJ38" s="16"/>
      <c r="TDK38" s="16"/>
      <c r="TDL38" s="16"/>
      <c r="TDM38" s="16"/>
      <c r="TDN38" s="16"/>
      <c r="TDO38" s="16"/>
      <c r="TDP38" s="16"/>
      <c r="TDQ38" s="16"/>
      <c r="TDR38" s="16"/>
      <c r="TDS38" s="16"/>
      <c r="TDT38" s="16"/>
      <c r="TDU38" s="16"/>
      <c r="TDV38" s="16"/>
      <c r="TDW38" s="16"/>
      <c r="TDX38" s="16"/>
      <c r="TDY38" s="16"/>
      <c r="TDZ38" s="16"/>
      <c r="TEA38" s="16"/>
      <c r="TEB38" s="16"/>
      <c r="TEC38" s="16"/>
      <c r="TED38" s="16"/>
      <c r="TEE38" s="16"/>
      <c r="TEF38" s="16"/>
      <c r="TEG38" s="16"/>
      <c r="TEH38" s="16"/>
      <c r="TEI38" s="16"/>
      <c r="TEJ38" s="16"/>
      <c r="TEK38" s="16"/>
      <c r="TEL38" s="16"/>
      <c r="TEM38" s="16"/>
      <c r="TEN38" s="16"/>
      <c r="TEO38" s="16"/>
      <c r="TEP38" s="16"/>
      <c r="TEQ38" s="16"/>
      <c r="TER38" s="16"/>
      <c r="TES38" s="16"/>
      <c r="TET38" s="16"/>
      <c r="TEU38" s="16"/>
      <c r="TEV38" s="16"/>
      <c r="TEW38" s="16"/>
      <c r="TEX38" s="16"/>
      <c r="TEY38" s="16"/>
      <c r="TEZ38" s="16"/>
      <c r="TFA38" s="16"/>
      <c r="TFB38" s="16"/>
      <c r="TFC38" s="16"/>
      <c r="TFD38" s="16"/>
      <c r="TFE38" s="16"/>
      <c r="TFF38" s="16"/>
      <c r="TFG38" s="16"/>
      <c r="TFH38" s="16"/>
      <c r="TFI38" s="16"/>
      <c r="TFJ38" s="16"/>
      <c r="TFK38" s="16"/>
      <c r="TFL38" s="16"/>
      <c r="TFM38" s="16"/>
      <c r="TFN38" s="16"/>
      <c r="TFO38" s="16"/>
      <c r="TFP38" s="16"/>
      <c r="TFQ38" s="16"/>
      <c r="TFR38" s="16"/>
      <c r="TFS38" s="16"/>
      <c r="TFT38" s="16"/>
      <c r="TFU38" s="16"/>
      <c r="TFV38" s="16"/>
      <c r="TFW38" s="16"/>
      <c r="TFX38" s="16"/>
      <c r="TFY38" s="16"/>
      <c r="TFZ38" s="16"/>
      <c r="TGA38" s="16"/>
      <c r="TGB38" s="16"/>
      <c r="TGC38" s="16"/>
      <c r="TGD38" s="16"/>
      <c r="TGE38" s="16"/>
      <c r="TGF38" s="16"/>
      <c r="TGG38" s="16"/>
      <c r="TGH38" s="16"/>
      <c r="TGI38" s="16"/>
      <c r="TGJ38" s="16"/>
      <c r="TGK38" s="16"/>
      <c r="TGL38" s="16"/>
      <c r="TGM38" s="16"/>
      <c r="TGN38" s="16"/>
      <c r="TGO38" s="16"/>
      <c r="TGP38" s="16"/>
      <c r="TGQ38" s="16"/>
      <c r="TGR38" s="16"/>
      <c r="TGS38" s="16"/>
      <c r="TGT38" s="16"/>
      <c r="TGU38" s="16"/>
      <c r="TGV38" s="16"/>
      <c r="TGW38" s="16"/>
      <c r="TGX38" s="16"/>
      <c r="TGY38" s="16"/>
      <c r="TGZ38" s="16"/>
      <c r="THA38" s="16"/>
      <c r="THB38" s="16"/>
      <c r="THC38" s="16"/>
      <c r="THD38" s="16"/>
      <c r="THE38" s="16"/>
      <c r="THF38" s="16"/>
      <c r="THG38" s="16"/>
      <c r="THH38" s="16"/>
      <c r="THI38" s="16"/>
      <c r="THJ38" s="16"/>
      <c r="THK38" s="16"/>
      <c r="THL38" s="16"/>
      <c r="THM38" s="16"/>
      <c r="THN38" s="16"/>
      <c r="THO38" s="16"/>
      <c r="THP38" s="16"/>
      <c r="THQ38" s="16"/>
      <c r="THR38" s="16"/>
      <c r="THS38" s="16"/>
      <c r="THT38" s="16"/>
      <c r="THU38" s="16"/>
      <c r="THV38" s="16"/>
      <c r="THW38" s="16"/>
      <c r="THX38" s="16"/>
      <c r="THY38" s="16"/>
      <c r="THZ38" s="16"/>
      <c r="TIA38" s="16"/>
      <c r="TIB38" s="16"/>
      <c r="TIC38" s="16"/>
      <c r="TID38" s="16"/>
      <c r="TIE38" s="16"/>
      <c r="TIF38" s="16"/>
      <c r="TIG38" s="16"/>
      <c r="TIH38" s="16"/>
      <c r="TII38" s="16"/>
      <c r="TIJ38" s="16"/>
      <c r="TIK38" s="16"/>
      <c r="TIL38" s="16"/>
      <c r="TIM38" s="16"/>
      <c r="TIN38" s="16"/>
      <c r="TIO38" s="16"/>
      <c r="TIP38" s="16"/>
      <c r="TIQ38" s="16"/>
      <c r="TIR38" s="16"/>
      <c r="TIS38" s="16"/>
      <c r="TIT38" s="16"/>
      <c r="TIU38" s="16"/>
      <c r="TIV38" s="16"/>
      <c r="TIW38" s="16"/>
      <c r="TIX38" s="16"/>
      <c r="TIY38" s="16"/>
      <c r="TIZ38" s="16"/>
      <c r="TJA38" s="16"/>
      <c r="TJB38" s="16"/>
      <c r="TJC38" s="16"/>
      <c r="TJD38" s="16"/>
      <c r="TJE38" s="16"/>
      <c r="TJF38" s="16"/>
      <c r="TJG38" s="16"/>
      <c r="TJH38" s="16"/>
      <c r="TJI38" s="16"/>
      <c r="TJJ38" s="16"/>
      <c r="TJK38" s="16"/>
      <c r="TJL38" s="16"/>
      <c r="TJM38" s="16"/>
      <c r="TJN38" s="16"/>
      <c r="TJO38" s="16"/>
      <c r="TJP38" s="16"/>
      <c r="TJQ38" s="16"/>
      <c r="TJR38" s="16"/>
      <c r="TJS38" s="16"/>
      <c r="TJT38" s="16"/>
      <c r="TJU38" s="16"/>
      <c r="TJV38" s="16"/>
      <c r="TJW38" s="16"/>
      <c r="TJX38" s="16"/>
      <c r="TJY38" s="16"/>
      <c r="TJZ38" s="16"/>
      <c r="TKA38" s="16"/>
      <c r="TKB38" s="16"/>
      <c r="TKC38" s="16"/>
      <c r="TKD38" s="16"/>
      <c r="TKE38" s="16"/>
      <c r="TKF38" s="16"/>
      <c r="TKG38" s="16"/>
      <c r="TKH38" s="16"/>
      <c r="TKI38" s="16"/>
      <c r="TKJ38" s="16"/>
      <c r="TKK38" s="16"/>
      <c r="TKL38" s="16"/>
      <c r="TKM38" s="16"/>
      <c r="TKN38" s="16"/>
      <c r="TKO38" s="16"/>
      <c r="TKP38" s="16"/>
      <c r="TKQ38" s="16"/>
      <c r="TKR38" s="16"/>
      <c r="TKS38" s="16"/>
      <c r="TKT38" s="16"/>
      <c r="TKU38" s="16"/>
      <c r="TKV38" s="16"/>
      <c r="TKW38" s="16"/>
      <c r="TKX38" s="16"/>
      <c r="TKY38" s="16"/>
      <c r="TKZ38" s="16"/>
      <c r="TLA38" s="16"/>
      <c r="TLB38" s="16"/>
      <c r="TLC38" s="16"/>
      <c r="TLD38" s="16"/>
      <c r="TLE38" s="16"/>
      <c r="TLF38" s="16"/>
      <c r="TLG38" s="16"/>
      <c r="TLH38" s="16"/>
      <c r="TLI38" s="16"/>
      <c r="TLJ38" s="16"/>
      <c r="TLK38" s="16"/>
      <c r="TLL38" s="16"/>
      <c r="TLM38" s="16"/>
      <c r="TLN38" s="16"/>
      <c r="TLO38" s="16"/>
      <c r="TLP38" s="16"/>
      <c r="TLQ38" s="16"/>
      <c r="TLR38" s="16"/>
      <c r="TLS38" s="16"/>
      <c r="TLT38" s="16"/>
      <c r="TLU38" s="16"/>
      <c r="TLV38" s="16"/>
      <c r="TLW38" s="16"/>
      <c r="TLX38" s="16"/>
      <c r="TLY38" s="16"/>
      <c r="TLZ38" s="16"/>
      <c r="TMA38" s="16"/>
      <c r="TMB38" s="16"/>
      <c r="TMC38" s="16"/>
      <c r="TMD38" s="16"/>
      <c r="TME38" s="16"/>
      <c r="TMF38" s="16"/>
      <c r="TMG38" s="16"/>
      <c r="TMH38" s="16"/>
      <c r="TMI38" s="16"/>
      <c r="TMJ38" s="16"/>
      <c r="TMK38" s="16"/>
      <c r="TML38" s="16"/>
      <c r="TMM38" s="16"/>
      <c r="TMN38" s="16"/>
      <c r="TMO38" s="16"/>
      <c r="TMP38" s="16"/>
      <c r="TMQ38" s="16"/>
      <c r="TMR38" s="16"/>
      <c r="TMS38" s="16"/>
      <c r="TMT38" s="16"/>
      <c r="TMU38" s="16"/>
      <c r="TMV38" s="16"/>
      <c r="TMW38" s="16"/>
      <c r="TMX38" s="16"/>
      <c r="TMY38" s="16"/>
      <c r="TMZ38" s="16"/>
      <c r="TNA38" s="16"/>
      <c r="TNB38" s="16"/>
      <c r="TNC38" s="16"/>
      <c r="TND38" s="16"/>
      <c r="TNE38" s="16"/>
      <c r="TNF38" s="16"/>
      <c r="TNG38" s="16"/>
      <c r="TNH38" s="16"/>
      <c r="TNI38" s="16"/>
      <c r="TNJ38" s="16"/>
      <c r="TNK38" s="16"/>
      <c r="TNL38" s="16"/>
      <c r="TNM38" s="16"/>
      <c r="TNN38" s="16"/>
      <c r="TNO38" s="16"/>
      <c r="TNP38" s="16"/>
      <c r="TNQ38" s="16"/>
      <c r="TNR38" s="16"/>
      <c r="TNS38" s="16"/>
      <c r="TNT38" s="16"/>
      <c r="TNU38" s="16"/>
      <c r="TNV38" s="16"/>
      <c r="TNW38" s="16"/>
      <c r="TNX38" s="16"/>
      <c r="TNY38" s="16"/>
      <c r="TNZ38" s="16"/>
      <c r="TOA38" s="16"/>
      <c r="TOB38" s="16"/>
      <c r="TOC38" s="16"/>
      <c r="TOD38" s="16"/>
      <c r="TOE38" s="16"/>
      <c r="TOF38" s="16"/>
      <c r="TOG38" s="16"/>
      <c r="TOH38" s="16"/>
      <c r="TOI38" s="16"/>
      <c r="TOJ38" s="16"/>
      <c r="TOK38" s="16"/>
      <c r="TOL38" s="16"/>
      <c r="TOM38" s="16"/>
      <c r="TON38" s="16"/>
      <c r="TOO38" s="16"/>
      <c r="TOP38" s="16"/>
      <c r="TOQ38" s="16"/>
      <c r="TOR38" s="16"/>
      <c r="TOS38" s="16"/>
      <c r="TOT38" s="16"/>
      <c r="TOU38" s="16"/>
      <c r="TOV38" s="16"/>
      <c r="TOW38" s="16"/>
      <c r="TOX38" s="16"/>
      <c r="TOY38" s="16"/>
      <c r="TOZ38" s="16"/>
      <c r="TPA38" s="16"/>
      <c r="TPB38" s="16"/>
      <c r="TPC38" s="16"/>
      <c r="TPD38" s="16"/>
      <c r="TPE38" s="16"/>
      <c r="TPF38" s="16"/>
      <c r="TPG38" s="16"/>
      <c r="TPH38" s="16"/>
      <c r="TPI38" s="16"/>
      <c r="TPJ38" s="16"/>
      <c r="TPK38" s="16"/>
      <c r="TPL38" s="16"/>
      <c r="TPM38" s="16"/>
      <c r="TPN38" s="16"/>
      <c r="TPO38" s="16"/>
      <c r="TPP38" s="16"/>
      <c r="TPQ38" s="16"/>
      <c r="TPR38" s="16"/>
      <c r="TPS38" s="16"/>
      <c r="TPT38" s="16"/>
      <c r="TPU38" s="16"/>
      <c r="TPV38" s="16"/>
      <c r="TPW38" s="16"/>
      <c r="TPX38" s="16"/>
      <c r="TPY38" s="16"/>
      <c r="TPZ38" s="16"/>
      <c r="TQA38" s="16"/>
      <c r="TQB38" s="16"/>
      <c r="TQC38" s="16"/>
      <c r="TQD38" s="16"/>
      <c r="TQE38" s="16"/>
      <c r="TQF38" s="16"/>
      <c r="TQG38" s="16"/>
      <c r="TQH38" s="16"/>
      <c r="TQI38" s="16"/>
      <c r="TQJ38" s="16"/>
      <c r="TQK38" s="16"/>
      <c r="TQL38" s="16"/>
      <c r="TQM38" s="16"/>
      <c r="TQN38" s="16"/>
      <c r="TQO38" s="16"/>
      <c r="TQP38" s="16"/>
      <c r="TQQ38" s="16"/>
      <c r="TQR38" s="16"/>
      <c r="TQS38" s="16"/>
      <c r="TQT38" s="16"/>
      <c r="TQU38" s="16"/>
      <c r="TQV38" s="16"/>
      <c r="TQW38" s="16"/>
      <c r="TQX38" s="16"/>
      <c r="TQY38" s="16"/>
      <c r="TQZ38" s="16"/>
      <c r="TRA38" s="16"/>
      <c r="TRB38" s="16"/>
      <c r="TRC38" s="16"/>
      <c r="TRD38" s="16"/>
      <c r="TRE38" s="16"/>
      <c r="TRF38" s="16"/>
      <c r="TRG38" s="16"/>
      <c r="TRH38" s="16"/>
      <c r="TRI38" s="16"/>
      <c r="TRJ38" s="16"/>
      <c r="TRK38" s="16"/>
      <c r="TRL38" s="16"/>
      <c r="TRM38" s="16"/>
      <c r="TRN38" s="16"/>
      <c r="TRO38" s="16"/>
      <c r="TRP38" s="16"/>
      <c r="TRQ38" s="16"/>
      <c r="TRR38" s="16"/>
      <c r="TRS38" s="16"/>
      <c r="TRT38" s="16"/>
      <c r="TRU38" s="16"/>
      <c r="TRV38" s="16"/>
      <c r="TRW38" s="16"/>
      <c r="TRX38" s="16"/>
      <c r="TRY38" s="16"/>
      <c r="TRZ38" s="16"/>
      <c r="TSA38" s="16"/>
      <c r="TSB38" s="16"/>
      <c r="TSC38" s="16"/>
      <c r="TSD38" s="16"/>
      <c r="TSE38" s="16"/>
      <c r="TSF38" s="16"/>
      <c r="TSG38" s="16"/>
      <c r="TSH38" s="16"/>
      <c r="TSI38" s="16"/>
      <c r="TSJ38" s="16"/>
      <c r="TSK38" s="16"/>
      <c r="TSL38" s="16"/>
      <c r="TSM38" s="16"/>
      <c r="TSN38" s="16"/>
      <c r="TSO38" s="16"/>
      <c r="TSP38" s="16"/>
      <c r="TSQ38" s="16"/>
      <c r="TSR38" s="16"/>
      <c r="TSS38" s="16"/>
      <c r="TST38" s="16"/>
      <c r="TSU38" s="16"/>
      <c r="TSV38" s="16"/>
      <c r="TSW38" s="16"/>
      <c r="TSX38" s="16"/>
      <c r="TSY38" s="16"/>
      <c r="TSZ38" s="16"/>
      <c r="TTA38" s="16"/>
      <c r="TTB38" s="16"/>
      <c r="TTC38" s="16"/>
      <c r="TTD38" s="16"/>
      <c r="TTE38" s="16"/>
      <c r="TTF38" s="16"/>
      <c r="TTG38" s="16"/>
      <c r="TTH38" s="16"/>
      <c r="TTI38" s="16"/>
      <c r="TTJ38" s="16"/>
      <c r="TTK38" s="16"/>
      <c r="TTL38" s="16"/>
      <c r="TTM38" s="16"/>
      <c r="TTN38" s="16"/>
      <c r="TTO38" s="16"/>
      <c r="TTP38" s="16"/>
      <c r="TTQ38" s="16"/>
      <c r="TTR38" s="16"/>
      <c r="TTS38" s="16"/>
      <c r="TTT38" s="16"/>
      <c r="TTU38" s="16"/>
      <c r="TTV38" s="16"/>
      <c r="TTW38" s="16"/>
      <c r="TTX38" s="16"/>
      <c r="TTY38" s="16"/>
      <c r="TTZ38" s="16"/>
      <c r="TUA38" s="16"/>
      <c r="TUB38" s="16"/>
      <c r="TUC38" s="16"/>
      <c r="TUD38" s="16"/>
      <c r="TUE38" s="16"/>
      <c r="TUF38" s="16"/>
      <c r="TUG38" s="16"/>
      <c r="TUH38" s="16"/>
      <c r="TUI38" s="16"/>
      <c r="TUJ38" s="16"/>
      <c r="TUK38" s="16"/>
      <c r="TUL38" s="16"/>
      <c r="TUM38" s="16"/>
      <c r="TUN38" s="16"/>
      <c r="TUO38" s="16"/>
      <c r="TUP38" s="16"/>
      <c r="TUQ38" s="16"/>
      <c r="TUR38" s="16"/>
      <c r="TUS38" s="16"/>
      <c r="TUT38" s="16"/>
      <c r="TUU38" s="16"/>
      <c r="TUV38" s="16"/>
      <c r="TUW38" s="16"/>
      <c r="TUX38" s="16"/>
      <c r="TUY38" s="16"/>
      <c r="TUZ38" s="16"/>
      <c r="TVA38" s="16"/>
      <c r="TVB38" s="16"/>
      <c r="TVC38" s="16"/>
      <c r="TVD38" s="16"/>
      <c r="TVE38" s="16"/>
      <c r="TVF38" s="16"/>
      <c r="TVG38" s="16"/>
      <c r="TVH38" s="16"/>
      <c r="TVI38" s="16"/>
      <c r="TVJ38" s="16"/>
      <c r="TVK38" s="16"/>
      <c r="TVL38" s="16"/>
      <c r="TVM38" s="16"/>
      <c r="TVN38" s="16"/>
      <c r="TVO38" s="16"/>
      <c r="TVP38" s="16"/>
      <c r="TVQ38" s="16"/>
      <c r="TVR38" s="16"/>
      <c r="TVS38" s="16"/>
      <c r="TVT38" s="16"/>
      <c r="TVU38" s="16"/>
      <c r="TVV38" s="16"/>
      <c r="TVW38" s="16"/>
      <c r="TVX38" s="16"/>
      <c r="TVY38" s="16"/>
      <c r="TVZ38" s="16"/>
      <c r="TWA38" s="16"/>
      <c r="TWB38" s="16"/>
      <c r="TWC38" s="16"/>
      <c r="TWD38" s="16"/>
      <c r="TWE38" s="16"/>
      <c r="TWF38" s="16"/>
      <c r="TWG38" s="16"/>
      <c r="TWH38" s="16"/>
      <c r="TWI38" s="16"/>
      <c r="TWJ38" s="16"/>
      <c r="TWK38" s="16"/>
      <c r="TWL38" s="16"/>
      <c r="TWM38" s="16"/>
      <c r="TWN38" s="16"/>
      <c r="TWO38" s="16"/>
      <c r="TWP38" s="16"/>
      <c r="TWQ38" s="16"/>
      <c r="TWR38" s="16"/>
      <c r="TWS38" s="16"/>
      <c r="TWT38" s="16"/>
      <c r="TWU38" s="16"/>
      <c r="TWV38" s="16"/>
      <c r="TWW38" s="16"/>
      <c r="TWX38" s="16"/>
      <c r="TWY38" s="16"/>
      <c r="TWZ38" s="16"/>
      <c r="TXA38" s="16"/>
      <c r="TXB38" s="16"/>
      <c r="TXC38" s="16"/>
      <c r="TXD38" s="16"/>
      <c r="TXE38" s="16"/>
      <c r="TXF38" s="16"/>
      <c r="TXG38" s="16"/>
      <c r="TXH38" s="16"/>
      <c r="TXI38" s="16"/>
      <c r="TXJ38" s="16"/>
      <c r="TXK38" s="16"/>
      <c r="TXL38" s="16"/>
      <c r="TXM38" s="16"/>
      <c r="TXN38" s="16"/>
      <c r="TXO38" s="16"/>
      <c r="TXP38" s="16"/>
      <c r="TXQ38" s="16"/>
      <c r="TXR38" s="16"/>
      <c r="TXS38" s="16"/>
      <c r="TXT38" s="16"/>
      <c r="TXU38" s="16"/>
      <c r="TXV38" s="16"/>
      <c r="TXW38" s="16"/>
      <c r="TXX38" s="16"/>
      <c r="TXY38" s="16"/>
      <c r="TXZ38" s="16"/>
      <c r="TYA38" s="16"/>
      <c r="TYB38" s="16"/>
      <c r="TYC38" s="16"/>
      <c r="TYD38" s="16"/>
      <c r="TYE38" s="16"/>
      <c r="TYF38" s="16"/>
      <c r="TYG38" s="16"/>
      <c r="TYH38" s="16"/>
      <c r="TYI38" s="16"/>
      <c r="TYJ38" s="16"/>
      <c r="TYK38" s="16"/>
      <c r="TYL38" s="16"/>
      <c r="TYM38" s="16"/>
      <c r="TYN38" s="16"/>
      <c r="TYO38" s="16"/>
      <c r="TYP38" s="16"/>
      <c r="TYQ38" s="16"/>
      <c r="TYR38" s="16"/>
      <c r="TYS38" s="16"/>
      <c r="TYT38" s="16"/>
      <c r="TYU38" s="16"/>
      <c r="TYV38" s="16"/>
      <c r="TYW38" s="16"/>
      <c r="TYX38" s="16"/>
      <c r="TYY38" s="16"/>
      <c r="TYZ38" s="16"/>
      <c r="TZA38" s="16"/>
      <c r="TZB38" s="16"/>
      <c r="TZC38" s="16"/>
      <c r="TZD38" s="16"/>
      <c r="TZE38" s="16"/>
      <c r="TZF38" s="16"/>
      <c r="TZG38" s="16"/>
      <c r="TZH38" s="16"/>
      <c r="TZI38" s="16"/>
      <c r="TZJ38" s="16"/>
      <c r="TZK38" s="16"/>
      <c r="TZL38" s="16"/>
      <c r="TZM38" s="16"/>
      <c r="TZN38" s="16"/>
      <c r="TZO38" s="16"/>
      <c r="TZP38" s="16"/>
      <c r="TZQ38" s="16"/>
      <c r="TZR38" s="16"/>
      <c r="TZS38" s="16"/>
      <c r="TZT38" s="16"/>
      <c r="TZU38" s="16"/>
      <c r="TZV38" s="16"/>
      <c r="TZW38" s="16"/>
      <c r="TZX38" s="16"/>
      <c r="TZY38" s="16"/>
      <c r="TZZ38" s="16"/>
      <c r="UAA38" s="16"/>
      <c r="UAB38" s="16"/>
      <c r="UAC38" s="16"/>
      <c r="UAD38" s="16"/>
      <c r="UAE38" s="16"/>
      <c r="UAF38" s="16"/>
      <c r="UAG38" s="16"/>
      <c r="UAH38" s="16"/>
      <c r="UAI38" s="16"/>
      <c r="UAJ38" s="16"/>
      <c r="UAK38" s="16"/>
      <c r="UAL38" s="16"/>
      <c r="UAM38" s="16"/>
      <c r="UAN38" s="16"/>
      <c r="UAO38" s="16"/>
      <c r="UAP38" s="16"/>
      <c r="UAQ38" s="16"/>
      <c r="UAR38" s="16"/>
      <c r="UAS38" s="16"/>
      <c r="UAT38" s="16"/>
      <c r="UAU38" s="16"/>
      <c r="UAV38" s="16"/>
      <c r="UAW38" s="16"/>
      <c r="UAX38" s="16"/>
      <c r="UAY38" s="16"/>
      <c r="UAZ38" s="16"/>
      <c r="UBA38" s="16"/>
      <c r="UBB38" s="16"/>
      <c r="UBC38" s="16"/>
      <c r="UBD38" s="16"/>
      <c r="UBE38" s="16"/>
      <c r="UBF38" s="16"/>
      <c r="UBG38" s="16"/>
      <c r="UBH38" s="16"/>
      <c r="UBI38" s="16"/>
      <c r="UBJ38" s="16"/>
      <c r="UBK38" s="16"/>
      <c r="UBL38" s="16"/>
      <c r="UBM38" s="16"/>
      <c r="UBN38" s="16"/>
      <c r="UBO38" s="16"/>
      <c r="UBP38" s="16"/>
      <c r="UBQ38" s="16"/>
      <c r="UBR38" s="16"/>
      <c r="UBS38" s="16"/>
      <c r="UBT38" s="16"/>
      <c r="UBU38" s="16"/>
      <c r="UBV38" s="16"/>
      <c r="UBW38" s="16"/>
      <c r="UBX38" s="16"/>
      <c r="UBY38" s="16"/>
      <c r="UBZ38" s="16"/>
      <c r="UCA38" s="16"/>
      <c r="UCB38" s="16"/>
      <c r="UCC38" s="16"/>
      <c r="UCD38" s="16"/>
      <c r="UCE38" s="16"/>
      <c r="UCF38" s="16"/>
      <c r="UCG38" s="16"/>
      <c r="UCH38" s="16"/>
      <c r="UCI38" s="16"/>
      <c r="UCJ38" s="16"/>
      <c r="UCK38" s="16"/>
      <c r="UCL38" s="16"/>
      <c r="UCM38" s="16"/>
      <c r="UCN38" s="16"/>
      <c r="UCO38" s="16"/>
      <c r="UCP38" s="16"/>
      <c r="UCQ38" s="16"/>
      <c r="UCR38" s="16"/>
      <c r="UCS38" s="16"/>
      <c r="UCT38" s="16"/>
      <c r="UCU38" s="16"/>
      <c r="UCV38" s="16"/>
      <c r="UCW38" s="16"/>
      <c r="UCX38" s="16"/>
      <c r="UCY38" s="16"/>
      <c r="UCZ38" s="16"/>
      <c r="UDA38" s="16"/>
      <c r="UDB38" s="16"/>
      <c r="UDC38" s="16"/>
      <c r="UDD38" s="16"/>
      <c r="UDE38" s="16"/>
      <c r="UDF38" s="16"/>
      <c r="UDG38" s="16"/>
      <c r="UDH38" s="16"/>
      <c r="UDI38" s="16"/>
      <c r="UDJ38" s="16"/>
      <c r="UDK38" s="16"/>
      <c r="UDL38" s="16"/>
      <c r="UDM38" s="16"/>
      <c r="UDN38" s="16"/>
      <c r="UDO38" s="16"/>
      <c r="UDP38" s="16"/>
      <c r="UDQ38" s="16"/>
      <c r="UDR38" s="16"/>
      <c r="UDS38" s="16"/>
      <c r="UDT38" s="16"/>
      <c r="UDU38" s="16"/>
      <c r="UDV38" s="16"/>
      <c r="UDW38" s="16"/>
      <c r="UDX38" s="16"/>
      <c r="UDY38" s="16"/>
      <c r="UDZ38" s="16"/>
      <c r="UEA38" s="16"/>
      <c r="UEB38" s="16"/>
      <c r="UEC38" s="16"/>
      <c r="UED38" s="16"/>
      <c r="UEE38" s="16"/>
      <c r="UEF38" s="16"/>
      <c r="UEG38" s="16"/>
      <c r="UEH38" s="16"/>
      <c r="UEI38" s="16"/>
      <c r="UEJ38" s="16"/>
      <c r="UEK38" s="16"/>
      <c r="UEL38" s="16"/>
      <c r="UEM38" s="16"/>
      <c r="UEN38" s="16"/>
      <c r="UEO38" s="16"/>
      <c r="UEP38" s="16"/>
      <c r="UEQ38" s="16"/>
      <c r="UER38" s="16"/>
      <c r="UES38" s="16"/>
      <c r="UET38" s="16"/>
      <c r="UEU38" s="16"/>
      <c r="UEV38" s="16"/>
      <c r="UEW38" s="16"/>
      <c r="UEX38" s="16"/>
      <c r="UEY38" s="16"/>
      <c r="UEZ38" s="16"/>
      <c r="UFA38" s="16"/>
      <c r="UFB38" s="16"/>
      <c r="UFC38" s="16"/>
      <c r="UFD38" s="16"/>
      <c r="UFE38" s="16"/>
      <c r="UFF38" s="16"/>
      <c r="UFG38" s="16"/>
      <c r="UFH38" s="16"/>
      <c r="UFI38" s="16"/>
      <c r="UFJ38" s="16"/>
      <c r="UFK38" s="16"/>
      <c r="UFL38" s="16"/>
      <c r="UFM38" s="16"/>
      <c r="UFN38" s="16"/>
      <c r="UFO38" s="16"/>
      <c r="UFP38" s="16"/>
      <c r="UFQ38" s="16"/>
      <c r="UFR38" s="16"/>
      <c r="UFS38" s="16"/>
      <c r="UFT38" s="16"/>
      <c r="UFU38" s="16"/>
      <c r="UFV38" s="16"/>
      <c r="UFW38" s="16"/>
      <c r="UFX38" s="16"/>
      <c r="UFY38" s="16"/>
      <c r="UFZ38" s="16"/>
      <c r="UGA38" s="16"/>
      <c r="UGB38" s="16"/>
      <c r="UGC38" s="16"/>
      <c r="UGD38" s="16"/>
      <c r="UGE38" s="16"/>
      <c r="UGF38" s="16"/>
      <c r="UGG38" s="16"/>
      <c r="UGH38" s="16"/>
      <c r="UGI38" s="16"/>
      <c r="UGJ38" s="16"/>
      <c r="UGK38" s="16"/>
      <c r="UGL38" s="16"/>
      <c r="UGM38" s="16"/>
      <c r="UGN38" s="16"/>
      <c r="UGO38" s="16"/>
      <c r="UGP38" s="16"/>
      <c r="UGQ38" s="16"/>
      <c r="UGR38" s="16"/>
      <c r="UGS38" s="16"/>
      <c r="UGT38" s="16"/>
      <c r="UGU38" s="16"/>
      <c r="UGV38" s="16"/>
      <c r="UGW38" s="16"/>
      <c r="UGX38" s="16"/>
      <c r="UGY38" s="16"/>
      <c r="UGZ38" s="16"/>
      <c r="UHA38" s="16"/>
      <c r="UHB38" s="16"/>
      <c r="UHC38" s="16"/>
      <c r="UHD38" s="16"/>
      <c r="UHE38" s="16"/>
      <c r="UHF38" s="16"/>
      <c r="UHG38" s="16"/>
      <c r="UHH38" s="16"/>
      <c r="UHI38" s="16"/>
      <c r="UHJ38" s="16"/>
      <c r="UHK38" s="16"/>
      <c r="UHL38" s="16"/>
      <c r="UHM38" s="16"/>
      <c r="UHN38" s="16"/>
      <c r="UHO38" s="16"/>
      <c r="UHP38" s="16"/>
      <c r="UHQ38" s="16"/>
      <c r="UHR38" s="16"/>
      <c r="UHS38" s="16"/>
      <c r="UHT38" s="16"/>
      <c r="UHU38" s="16"/>
      <c r="UHV38" s="16"/>
      <c r="UHW38" s="16"/>
      <c r="UHX38" s="16"/>
      <c r="UHY38" s="16"/>
      <c r="UHZ38" s="16"/>
      <c r="UIA38" s="16"/>
      <c r="UIB38" s="16"/>
      <c r="UIC38" s="16"/>
      <c r="UID38" s="16"/>
      <c r="UIE38" s="16"/>
      <c r="UIF38" s="16"/>
      <c r="UIG38" s="16"/>
      <c r="UIH38" s="16"/>
      <c r="UII38" s="16"/>
      <c r="UIJ38" s="16"/>
      <c r="UIK38" s="16"/>
      <c r="UIL38" s="16"/>
      <c r="UIM38" s="16"/>
      <c r="UIN38" s="16"/>
      <c r="UIO38" s="16"/>
      <c r="UIP38" s="16"/>
      <c r="UIQ38" s="16"/>
      <c r="UIR38" s="16"/>
      <c r="UIS38" s="16"/>
      <c r="UIT38" s="16"/>
      <c r="UIU38" s="16"/>
      <c r="UIV38" s="16"/>
      <c r="UIW38" s="16"/>
      <c r="UIX38" s="16"/>
      <c r="UIY38" s="16"/>
      <c r="UIZ38" s="16"/>
      <c r="UJA38" s="16"/>
      <c r="UJB38" s="16"/>
      <c r="UJC38" s="16"/>
      <c r="UJD38" s="16"/>
      <c r="UJE38" s="16"/>
      <c r="UJF38" s="16"/>
      <c r="UJG38" s="16"/>
      <c r="UJH38" s="16"/>
      <c r="UJI38" s="16"/>
      <c r="UJJ38" s="16"/>
      <c r="UJK38" s="16"/>
      <c r="UJL38" s="16"/>
      <c r="UJM38" s="16"/>
      <c r="UJN38" s="16"/>
      <c r="UJO38" s="16"/>
      <c r="UJP38" s="16"/>
      <c r="UJQ38" s="16"/>
      <c r="UJR38" s="16"/>
      <c r="UJS38" s="16"/>
      <c r="UJT38" s="16"/>
      <c r="UJU38" s="16"/>
      <c r="UJV38" s="16"/>
      <c r="UJW38" s="16"/>
      <c r="UJX38" s="16"/>
      <c r="UJY38" s="16"/>
      <c r="UJZ38" s="16"/>
      <c r="UKA38" s="16"/>
      <c r="UKB38" s="16"/>
      <c r="UKC38" s="16"/>
      <c r="UKD38" s="16"/>
      <c r="UKE38" s="16"/>
      <c r="UKF38" s="16"/>
      <c r="UKG38" s="16"/>
      <c r="UKH38" s="16"/>
      <c r="UKI38" s="16"/>
      <c r="UKJ38" s="16"/>
      <c r="UKK38" s="16"/>
      <c r="UKL38" s="16"/>
      <c r="UKM38" s="16"/>
      <c r="UKN38" s="16"/>
      <c r="UKO38" s="16"/>
      <c r="UKP38" s="16"/>
      <c r="UKQ38" s="16"/>
      <c r="UKR38" s="16"/>
      <c r="UKS38" s="16"/>
      <c r="UKT38" s="16"/>
      <c r="UKU38" s="16"/>
      <c r="UKV38" s="16"/>
      <c r="UKW38" s="16"/>
      <c r="UKX38" s="16"/>
      <c r="UKY38" s="16"/>
      <c r="UKZ38" s="16"/>
      <c r="ULA38" s="16"/>
      <c r="ULB38" s="16"/>
      <c r="ULC38" s="16"/>
      <c r="ULD38" s="16"/>
      <c r="ULE38" s="16"/>
      <c r="ULF38" s="16"/>
      <c r="ULG38" s="16"/>
      <c r="ULH38" s="16"/>
      <c r="ULI38" s="16"/>
      <c r="ULJ38" s="16"/>
      <c r="ULK38" s="16"/>
      <c r="ULL38" s="16"/>
      <c r="ULM38" s="16"/>
      <c r="ULN38" s="16"/>
      <c r="ULO38" s="16"/>
      <c r="ULP38" s="16"/>
      <c r="ULQ38" s="16"/>
      <c r="ULR38" s="16"/>
      <c r="ULS38" s="16"/>
      <c r="ULT38" s="16"/>
      <c r="ULU38" s="16"/>
      <c r="ULV38" s="16"/>
      <c r="ULW38" s="16"/>
      <c r="ULX38" s="16"/>
      <c r="ULY38" s="16"/>
      <c r="ULZ38" s="16"/>
      <c r="UMA38" s="16"/>
      <c r="UMB38" s="16"/>
      <c r="UMC38" s="16"/>
      <c r="UMD38" s="16"/>
      <c r="UME38" s="16"/>
      <c r="UMF38" s="16"/>
      <c r="UMG38" s="16"/>
      <c r="UMH38" s="16"/>
      <c r="UMI38" s="16"/>
      <c r="UMJ38" s="16"/>
      <c r="UMK38" s="16"/>
      <c r="UML38" s="16"/>
      <c r="UMM38" s="16"/>
      <c r="UMN38" s="16"/>
      <c r="UMO38" s="16"/>
      <c r="UMP38" s="16"/>
      <c r="UMQ38" s="16"/>
      <c r="UMR38" s="16"/>
      <c r="UMS38" s="16"/>
      <c r="UMT38" s="16"/>
      <c r="UMU38" s="16"/>
      <c r="UMV38" s="16"/>
      <c r="UMW38" s="16"/>
      <c r="UMX38" s="16"/>
      <c r="UMY38" s="16"/>
      <c r="UMZ38" s="16"/>
      <c r="UNA38" s="16"/>
      <c r="UNB38" s="16"/>
      <c r="UNC38" s="16"/>
      <c r="UND38" s="16"/>
      <c r="UNE38" s="16"/>
      <c r="UNF38" s="16"/>
      <c r="UNG38" s="16"/>
      <c r="UNH38" s="16"/>
      <c r="UNI38" s="16"/>
      <c r="UNJ38" s="16"/>
      <c r="UNK38" s="16"/>
      <c r="UNL38" s="16"/>
      <c r="UNM38" s="16"/>
      <c r="UNN38" s="16"/>
      <c r="UNO38" s="16"/>
      <c r="UNP38" s="16"/>
      <c r="UNQ38" s="16"/>
      <c r="UNR38" s="16"/>
      <c r="UNS38" s="16"/>
      <c r="UNT38" s="16"/>
      <c r="UNU38" s="16"/>
      <c r="UNV38" s="16"/>
      <c r="UNW38" s="16"/>
      <c r="UNX38" s="16"/>
      <c r="UNY38" s="16"/>
      <c r="UNZ38" s="16"/>
      <c r="UOA38" s="16"/>
      <c r="UOB38" s="16"/>
      <c r="UOC38" s="16"/>
      <c r="UOD38" s="16"/>
      <c r="UOE38" s="16"/>
      <c r="UOF38" s="16"/>
      <c r="UOG38" s="16"/>
      <c r="UOH38" s="16"/>
      <c r="UOI38" s="16"/>
      <c r="UOJ38" s="16"/>
      <c r="UOK38" s="16"/>
      <c r="UOL38" s="16"/>
      <c r="UOM38" s="16"/>
      <c r="UON38" s="16"/>
      <c r="UOO38" s="16"/>
      <c r="UOP38" s="16"/>
      <c r="UOQ38" s="16"/>
      <c r="UOR38" s="16"/>
      <c r="UOS38" s="16"/>
      <c r="UOT38" s="16"/>
      <c r="UOU38" s="16"/>
      <c r="UOV38" s="16"/>
      <c r="UOW38" s="16"/>
      <c r="UOX38" s="16"/>
      <c r="UOY38" s="16"/>
      <c r="UOZ38" s="16"/>
      <c r="UPA38" s="16"/>
      <c r="UPB38" s="16"/>
      <c r="UPC38" s="16"/>
      <c r="UPD38" s="16"/>
      <c r="UPE38" s="16"/>
      <c r="UPF38" s="16"/>
      <c r="UPG38" s="16"/>
      <c r="UPH38" s="16"/>
      <c r="UPI38" s="16"/>
      <c r="UPJ38" s="16"/>
      <c r="UPK38" s="16"/>
      <c r="UPL38" s="16"/>
      <c r="UPM38" s="16"/>
      <c r="UPN38" s="16"/>
      <c r="UPO38" s="16"/>
      <c r="UPP38" s="16"/>
      <c r="UPQ38" s="16"/>
      <c r="UPR38" s="16"/>
      <c r="UPS38" s="16"/>
      <c r="UPT38" s="16"/>
      <c r="UPU38" s="16"/>
      <c r="UPV38" s="16"/>
      <c r="UPW38" s="16"/>
      <c r="UPX38" s="16"/>
      <c r="UPY38" s="16"/>
      <c r="UPZ38" s="16"/>
      <c r="UQA38" s="16"/>
      <c r="UQB38" s="16"/>
      <c r="UQC38" s="16"/>
      <c r="UQD38" s="16"/>
      <c r="UQE38" s="16"/>
      <c r="UQF38" s="16"/>
      <c r="UQG38" s="16"/>
      <c r="UQH38" s="16"/>
      <c r="UQI38" s="16"/>
      <c r="UQJ38" s="16"/>
      <c r="UQK38" s="16"/>
      <c r="UQL38" s="16"/>
      <c r="UQM38" s="16"/>
      <c r="UQN38" s="16"/>
      <c r="UQO38" s="16"/>
      <c r="UQP38" s="16"/>
      <c r="UQQ38" s="16"/>
      <c r="UQR38" s="16"/>
      <c r="UQS38" s="16"/>
      <c r="UQT38" s="16"/>
      <c r="UQU38" s="16"/>
      <c r="UQV38" s="16"/>
      <c r="UQW38" s="16"/>
      <c r="UQX38" s="16"/>
      <c r="UQY38" s="16"/>
      <c r="UQZ38" s="16"/>
      <c r="URA38" s="16"/>
      <c r="URB38" s="16"/>
      <c r="URC38" s="16"/>
      <c r="URD38" s="16"/>
      <c r="URE38" s="16"/>
      <c r="URF38" s="16"/>
      <c r="URG38" s="16"/>
      <c r="URH38" s="16"/>
      <c r="URI38" s="16"/>
      <c r="URJ38" s="16"/>
      <c r="URK38" s="16"/>
      <c r="URL38" s="16"/>
      <c r="URM38" s="16"/>
      <c r="URN38" s="16"/>
      <c r="URO38" s="16"/>
      <c r="URP38" s="16"/>
      <c r="URQ38" s="16"/>
      <c r="URR38" s="16"/>
      <c r="URS38" s="16"/>
      <c r="URT38" s="16"/>
      <c r="URU38" s="16"/>
      <c r="URV38" s="16"/>
      <c r="URW38" s="16"/>
      <c r="URX38" s="16"/>
      <c r="URY38" s="16"/>
      <c r="URZ38" s="16"/>
      <c r="USA38" s="16"/>
      <c r="USB38" s="16"/>
      <c r="USC38" s="16"/>
      <c r="USD38" s="16"/>
      <c r="USE38" s="16"/>
      <c r="USF38" s="16"/>
      <c r="USG38" s="16"/>
      <c r="USH38" s="16"/>
      <c r="USI38" s="16"/>
      <c r="USJ38" s="16"/>
      <c r="USK38" s="16"/>
      <c r="USL38" s="16"/>
      <c r="USM38" s="16"/>
      <c r="USN38" s="16"/>
      <c r="USO38" s="16"/>
      <c r="USP38" s="16"/>
      <c r="USQ38" s="16"/>
      <c r="USR38" s="16"/>
      <c r="USS38" s="16"/>
      <c r="UST38" s="16"/>
      <c r="USU38" s="16"/>
      <c r="USV38" s="16"/>
      <c r="USW38" s="16"/>
      <c r="USX38" s="16"/>
      <c r="USY38" s="16"/>
      <c r="USZ38" s="16"/>
      <c r="UTA38" s="16"/>
      <c r="UTB38" s="16"/>
      <c r="UTC38" s="16"/>
      <c r="UTD38" s="16"/>
      <c r="UTE38" s="16"/>
      <c r="UTF38" s="16"/>
      <c r="UTG38" s="16"/>
      <c r="UTH38" s="16"/>
      <c r="UTI38" s="16"/>
      <c r="UTJ38" s="16"/>
      <c r="UTK38" s="16"/>
      <c r="UTL38" s="16"/>
      <c r="UTM38" s="16"/>
      <c r="UTN38" s="16"/>
      <c r="UTO38" s="16"/>
      <c r="UTP38" s="16"/>
      <c r="UTQ38" s="16"/>
      <c r="UTR38" s="16"/>
      <c r="UTS38" s="16"/>
      <c r="UTT38" s="16"/>
      <c r="UTU38" s="16"/>
      <c r="UTV38" s="16"/>
      <c r="UTW38" s="16"/>
      <c r="UTX38" s="16"/>
      <c r="UTY38" s="16"/>
      <c r="UTZ38" s="16"/>
      <c r="UUA38" s="16"/>
      <c r="UUB38" s="16"/>
      <c r="UUC38" s="16"/>
      <c r="UUD38" s="16"/>
      <c r="UUE38" s="16"/>
      <c r="UUF38" s="16"/>
      <c r="UUG38" s="16"/>
      <c r="UUH38" s="16"/>
      <c r="UUI38" s="16"/>
      <c r="UUJ38" s="16"/>
      <c r="UUK38" s="16"/>
      <c r="UUL38" s="16"/>
      <c r="UUM38" s="16"/>
      <c r="UUN38" s="16"/>
      <c r="UUO38" s="16"/>
      <c r="UUP38" s="16"/>
      <c r="UUQ38" s="16"/>
      <c r="UUR38" s="16"/>
      <c r="UUS38" s="16"/>
      <c r="UUT38" s="16"/>
      <c r="UUU38" s="16"/>
      <c r="UUV38" s="16"/>
      <c r="UUW38" s="16"/>
      <c r="UUX38" s="16"/>
      <c r="UUY38" s="16"/>
      <c r="UUZ38" s="16"/>
      <c r="UVA38" s="16"/>
      <c r="UVB38" s="16"/>
      <c r="UVC38" s="16"/>
      <c r="UVD38" s="16"/>
      <c r="UVE38" s="16"/>
      <c r="UVF38" s="16"/>
      <c r="UVG38" s="16"/>
      <c r="UVH38" s="16"/>
      <c r="UVI38" s="16"/>
      <c r="UVJ38" s="16"/>
      <c r="UVK38" s="16"/>
      <c r="UVL38" s="16"/>
      <c r="UVM38" s="16"/>
      <c r="UVN38" s="16"/>
      <c r="UVO38" s="16"/>
      <c r="UVP38" s="16"/>
      <c r="UVQ38" s="16"/>
      <c r="UVR38" s="16"/>
      <c r="UVS38" s="16"/>
      <c r="UVT38" s="16"/>
      <c r="UVU38" s="16"/>
      <c r="UVV38" s="16"/>
      <c r="UVW38" s="16"/>
      <c r="UVX38" s="16"/>
      <c r="UVY38" s="16"/>
      <c r="UVZ38" s="16"/>
      <c r="UWA38" s="16"/>
      <c r="UWB38" s="16"/>
      <c r="UWC38" s="16"/>
      <c r="UWD38" s="16"/>
      <c r="UWE38" s="16"/>
      <c r="UWF38" s="16"/>
      <c r="UWG38" s="16"/>
      <c r="UWH38" s="16"/>
      <c r="UWI38" s="16"/>
      <c r="UWJ38" s="16"/>
      <c r="UWK38" s="16"/>
      <c r="UWL38" s="16"/>
      <c r="UWM38" s="16"/>
      <c r="UWN38" s="16"/>
      <c r="UWO38" s="16"/>
      <c r="UWP38" s="16"/>
      <c r="UWQ38" s="16"/>
      <c r="UWR38" s="16"/>
      <c r="UWS38" s="16"/>
      <c r="UWT38" s="16"/>
      <c r="UWU38" s="16"/>
      <c r="UWV38" s="16"/>
      <c r="UWW38" s="16"/>
      <c r="UWX38" s="16"/>
      <c r="UWY38" s="16"/>
      <c r="UWZ38" s="16"/>
      <c r="UXA38" s="16"/>
      <c r="UXB38" s="16"/>
      <c r="UXC38" s="16"/>
      <c r="UXD38" s="16"/>
      <c r="UXE38" s="16"/>
      <c r="UXF38" s="16"/>
      <c r="UXG38" s="16"/>
      <c r="UXH38" s="16"/>
      <c r="UXI38" s="16"/>
      <c r="UXJ38" s="16"/>
      <c r="UXK38" s="16"/>
      <c r="UXL38" s="16"/>
      <c r="UXM38" s="16"/>
      <c r="UXN38" s="16"/>
      <c r="UXO38" s="16"/>
      <c r="UXP38" s="16"/>
      <c r="UXQ38" s="16"/>
      <c r="UXR38" s="16"/>
      <c r="UXS38" s="16"/>
      <c r="UXT38" s="16"/>
      <c r="UXU38" s="16"/>
      <c r="UXV38" s="16"/>
      <c r="UXW38" s="16"/>
      <c r="UXX38" s="16"/>
      <c r="UXY38" s="16"/>
      <c r="UXZ38" s="16"/>
      <c r="UYA38" s="16"/>
      <c r="UYB38" s="16"/>
      <c r="UYC38" s="16"/>
      <c r="UYD38" s="16"/>
      <c r="UYE38" s="16"/>
      <c r="UYF38" s="16"/>
      <c r="UYG38" s="16"/>
      <c r="UYH38" s="16"/>
      <c r="UYI38" s="16"/>
      <c r="UYJ38" s="16"/>
      <c r="UYK38" s="16"/>
      <c r="UYL38" s="16"/>
      <c r="UYM38" s="16"/>
      <c r="UYN38" s="16"/>
      <c r="UYO38" s="16"/>
      <c r="UYP38" s="16"/>
      <c r="UYQ38" s="16"/>
      <c r="UYR38" s="16"/>
      <c r="UYS38" s="16"/>
      <c r="UYT38" s="16"/>
      <c r="UYU38" s="16"/>
      <c r="UYV38" s="16"/>
      <c r="UYW38" s="16"/>
      <c r="UYX38" s="16"/>
      <c r="UYY38" s="16"/>
      <c r="UYZ38" s="16"/>
      <c r="UZA38" s="16"/>
      <c r="UZB38" s="16"/>
      <c r="UZC38" s="16"/>
      <c r="UZD38" s="16"/>
      <c r="UZE38" s="16"/>
      <c r="UZF38" s="16"/>
      <c r="UZG38" s="16"/>
      <c r="UZH38" s="16"/>
      <c r="UZI38" s="16"/>
      <c r="UZJ38" s="16"/>
      <c r="UZK38" s="16"/>
      <c r="UZL38" s="16"/>
      <c r="UZM38" s="16"/>
      <c r="UZN38" s="16"/>
      <c r="UZO38" s="16"/>
      <c r="UZP38" s="16"/>
      <c r="UZQ38" s="16"/>
      <c r="UZR38" s="16"/>
      <c r="UZS38" s="16"/>
      <c r="UZT38" s="16"/>
      <c r="UZU38" s="16"/>
      <c r="UZV38" s="16"/>
      <c r="UZW38" s="16"/>
      <c r="UZX38" s="16"/>
      <c r="UZY38" s="16"/>
      <c r="UZZ38" s="16"/>
      <c r="VAA38" s="16"/>
      <c r="VAB38" s="16"/>
      <c r="VAC38" s="16"/>
      <c r="VAD38" s="16"/>
      <c r="VAE38" s="16"/>
      <c r="VAF38" s="16"/>
      <c r="VAG38" s="16"/>
      <c r="VAH38" s="16"/>
      <c r="VAI38" s="16"/>
      <c r="VAJ38" s="16"/>
      <c r="VAK38" s="16"/>
      <c r="VAL38" s="16"/>
      <c r="VAM38" s="16"/>
      <c r="VAN38" s="16"/>
      <c r="VAO38" s="16"/>
      <c r="VAP38" s="16"/>
      <c r="VAQ38" s="16"/>
      <c r="VAR38" s="16"/>
      <c r="VAS38" s="16"/>
      <c r="VAT38" s="16"/>
      <c r="VAU38" s="16"/>
      <c r="VAV38" s="16"/>
      <c r="VAW38" s="16"/>
      <c r="VAX38" s="16"/>
      <c r="VAY38" s="16"/>
      <c r="VAZ38" s="16"/>
      <c r="VBA38" s="16"/>
      <c r="VBB38" s="16"/>
      <c r="VBC38" s="16"/>
      <c r="VBD38" s="16"/>
      <c r="VBE38" s="16"/>
      <c r="VBF38" s="16"/>
      <c r="VBG38" s="16"/>
      <c r="VBH38" s="16"/>
      <c r="VBI38" s="16"/>
      <c r="VBJ38" s="16"/>
      <c r="VBK38" s="16"/>
      <c r="VBL38" s="16"/>
      <c r="VBM38" s="16"/>
      <c r="VBN38" s="16"/>
      <c r="VBO38" s="16"/>
      <c r="VBP38" s="16"/>
      <c r="VBQ38" s="16"/>
      <c r="VBR38" s="16"/>
      <c r="VBS38" s="16"/>
      <c r="VBT38" s="16"/>
      <c r="VBU38" s="16"/>
      <c r="VBV38" s="16"/>
      <c r="VBW38" s="16"/>
      <c r="VBX38" s="16"/>
      <c r="VBY38" s="16"/>
      <c r="VBZ38" s="16"/>
      <c r="VCA38" s="16"/>
      <c r="VCB38" s="16"/>
      <c r="VCC38" s="16"/>
      <c r="VCD38" s="16"/>
      <c r="VCE38" s="16"/>
      <c r="VCF38" s="16"/>
      <c r="VCG38" s="16"/>
      <c r="VCH38" s="16"/>
      <c r="VCI38" s="16"/>
      <c r="VCJ38" s="16"/>
      <c r="VCK38" s="16"/>
      <c r="VCL38" s="16"/>
      <c r="VCM38" s="16"/>
      <c r="VCN38" s="16"/>
      <c r="VCO38" s="16"/>
      <c r="VCP38" s="16"/>
      <c r="VCQ38" s="16"/>
      <c r="VCR38" s="16"/>
      <c r="VCS38" s="16"/>
      <c r="VCT38" s="16"/>
      <c r="VCU38" s="16"/>
      <c r="VCV38" s="16"/>
      <c r="VCW38" s="16"/>
      <c r="VCX38" s="16"/>
      <c r="VCY38" s="16"/>
      <c r="VCZ38" s="16"/>
      <c r="VDA38" s="16"/>
      <c r="VDB38" s="16"/>
      <c r="VDC38" s="16"/>
      <c r="VDD38" s="16"/>
      <c r="VDE38" s="16"/>
      <c r="VDF38" s="16"/>
      <c r="VDG38" s="16"/>
      <c r="VDH38" s="16"/>
      <c r="VDI38" s="16"/>
      <c r="VDJ38" s="16"/>
      <c r="VDK38" s="16"/>
      <c r="VDL38" s="16"/>
      <c r="VDM38" s="16"/>
      <c r="VDN38" s="16"/>
      <c r="VDO38" s="16"/>
      <c r="VDP38" s="16"/>
      <c r="VDQ38" s="16"/>
      <c r="VDR38" s="16"/>
      <c r="VDS38" s="16"/>
      <c r="VDT38" s="16"/>
      <c r="VDU38" s="16"/>
      <c r="VDV38" s="16"/>
      <c r="VDW38" s="16"/>
      <c r="VDX38" s="16"/>
      <c r="VDY38" s="16"/>
      <c r="VDZ38" s="16"/>
      <c r="VEA38" s="16"/>
      <c r="VEB38" s="16"/>
      <c r="VEC38" s="16"/>
      <c r="VED38" s="16"/>
      <c r="VEE38" s="16"/>
      <c r="VEF38" s="16"/>
      <c r="VEG38" s="16"/>
      <c r="VEH38" s="16"/>
      <c r="VEI38" s="16"/>
      <c r="VEJ38" s="16"/>
      <c r="VEK38" s="16"/>
      <c r="VEL38" s="16"/>
      <c r="VEM38" s="16"/>
      <c r="VEN38" s="16"/>
      <c r="VEO38" s="16"/>
      <c r="VEP38" s="16"/>
      <c r="VEQ38" s="16"/>
      <c r="VER38" s="16"/>
      <c r="VES38" s="16"/>
      <c r="VET38" s="16"/>
      <c r="VEU38" s="16"/>
      <c r="VEV38" s="16"/>
      <c r="VEW38" s="16"/>
      <c r="VEX38" s="16"/>
      <c r="VEY38" s="16"/>
      <c r="VEZ38" s="16"/>
      <c r="VFA38" s="16"/>
      <c r="VFB38" s="16"/>
      <c r="VFC38" s="16"/>
      <c r="VFD38" s="16"/>
      <c r="VFE38" s="16"/>
      <c r="VFF38" s="16"/>
      <c r="VFG38" s="16"/>
      <c r="VFH38" s="16"/>
      <c r="VFI38" s="16"/>
      <c r="VFJ38" s="16"/>
      <c r="VFK38" s="16"/>
      <c r="VFL38" s="16"/>
      <c r="VFM38" s="16"/>
      <c r="VFN38" s="16"/>
      <c r="VFO38" s="16"/>
      <c r="VFP38" s="16"/>
      <c r="VFQ38" s="16"/>
      <c r="VFR38" s="16"/>
      <c r="VFS38" s="16"/>
      <c r="VFT38" s="16"/>
      <c r="VFU38" s="16"/>
      <c r="VFV38" s="16"/>
      <c r="VFW38" s="16"/>
      <c r="VFX38" s="16"/>
      <c r="VFY38" s="16"/>
      <c r="VFZ38" s="16"/>
      <c r="VGA38" s="16"/>
      <c r="VGB38" s="16"/>
      <c r="VGC38" s="16"/>
      <c r="VGD38" s="16"/>
      <c r="VGE38" s="16"/>
      <c r="VGF38" s="16"/>
      <c r="VGG38" s="16"/>
      <c r="VGH38" s="16"/>
      <c r="VGI38" s="16"/>
      <c r="VGJ38" s="16"/>
      <c r="VGK38" s="16"/>
      <c r="VGL38" s="16"/>
      <c r="VGM38" s="16"/>
      <c r="VGN38" s="16"/>
      <c r="VGO38" s="16"/>
      <c r="VGP38" s="16"/>
      <c r="VGQ38" s="16"/>
      <c r="VGR38" s="16"/>
      <c r="VGS38" s="16"/>
      <c r="VGT38" s="16"/>
      <c r="VGU38" s="16"/>
      <c r="VGV38" s="16"/>
      <c r="VGW38" s="16"/>
      <c r="VGX38" s="16"/>
      <c r="VGY38" s="16"/>
      <c r="VGZ38" s="16"/>
      <c r="VHA38" s="16"/>
      <c r="VHB38" s="16"/>
      <c r="VHC38" s="16"/>
      <c r="VHD38" s="16"/>
      <c r="VHE38" s="16"/>
      <c r="VHF38" s="16"/>
      <c r="VHG38" s="16"/>
      <c r="VHH38" s="16"/>
      <c r="VHI38" s="16"/>
      <c r="VHJ38" s="16"/>
      <c r="VHK38" s="16"/>
      <c r="VHL38" s="16"/>
      <c r="VHM38" s="16"/>
      <c r="VHN38" s="16"/>
      <c r="VHO38" s="16"/>
      <c r="VHP38" s="16"/>
      <c r="VHQ38" s="16"/>
      <c r="VHR38" s="16"/>
      <c r="VHS38" s="16"/>
      <c r="VHT38" s="16"/>
      <c r="VHU38" s="16"/>
      <c r="VHV38" s="16"/>
      <c r="VHW38" s="16"/>
      <c r="VHX38" s="16"/>
      <c r="VHY38" s="16"/>
      <c r="VHZ38" s="16"/>
      <c r="VIA38" s="16"/>
      <c r="VIB38" s="16"/>
      <c r="VIC38" s="16"/>
      <c r="VID38" s="16"/>
      <c r="VIE38" s="16"/>
      <c r="VIF38" s="16"/>
      <c r="VIG38" s="16"/>
      <c r="VIH38" s="16"/>
      <c r="VII38" s="16"/>
      <c r="VIJ38" s="16"/>
      <c r="VIK38" s="16"/>
      <c r="VIL38" s="16"/>
      <c r="VIM38" s="16"/>
      <c r="VIN38" s="16"/>
      <c r="VIO38" s="16"/>
      <c r="VIP38" s="16"/>
      <c r="VIQ38" s="16"/>
      <c r="VIR38" s="16"/>
      <c r="VIS38" s="16"/>
      <c r="VIT38" s="16"/>
      <c r="VIU38" s="16"/>
      <c r="VIV38" s="16"/>
      <c r="VIW38" s="16"/>
      <c r="VIX38" s="16"/>
      <c r="VIY38" s="16"/>
      <c r="VIZ38" s="16"/>
      <c r="VJA38" s="16"/>
      <c r="VJB38" s="16"/>
      <c r="VJC38" s="16"/>
      <c r="VJD38" s="16"/>
      <c r="VJE38" s="16"/>
      <c r="VJF38" s="16"/>
      <c r="VJG38" s="16"/>
      <c r="VJH38" s="16"/>
      <c r="VJI38" s="16"/>
      <c r="VJJ38" s="16"/>
      <c r="VJK38" s="16"/>
      <c r="VJL38" s="16"/>
      <c r="VJM38" s="16"/>
      <c r="VJN38" s="16"/>
      <c r="VJO38" s="16"/>
      <c r="VJP38" s="16"/>
      <c r="VJQ38" s="16"/>
      <c r="VJR38" s="16"/>
      <c r="VJS38" s="16"/>
      <c r="VJT38" s="16"/>
      <c r="VJU38" s="16"/>
      <c r="VJV38" s="16"/>
      <c r="VJW38" s="16"/>
      <c r="VJX38" s="16"/>
      <c r="VJY38" s="16"/>
      <c r="VJZ38" s="16"/>
      <c r="VKA38" s="16"/>
      <c r="VKB38" s="16"/>
      <c r="VKC38" s="16"/>
      <c r="VKD38" s="16"/>
      <c r="VKE38" s="16"/>
      <c r="VKF38" s="16"/>
      <c r="VKG38" s="16"/>
      <c r="VKH38" s="16"/>
      <c r="VKI38" s="16"/>
      <c r="VKJ38" s="16"/>
      <c r="VKK38" s="16"/>
      <c r="VKL38" s="16"/>
      <c r="VKM38" s="16"/>
      <c r="VKN38" s="16"/>
      <c r="VKO38" s="16"/>
      <c r="VKP38" s="16"/>
      <c r="VKQ38" s="16"/>
      <c r="VKR38" s="16"/>
      <c r="VKS38" s="16"/>
      <c r="VKT38" s="16"/>
      <c r="VKU38" s="16"/>
      <c r="VKV38" s="16"/>
      <c r="VKW38" s="16"/>
      <c r="VKX38" s="16"/>
      <c r="VKY38" s="16"/>
      <c r="VKZ38" s="16"/>
      <c r="VLA38" s="16"/>
      <c r="VLB38" s="16"/>
      <c r="VLC38" s="16"/>
      <c r="VLD38" s="16"/>
      <c r="VLE38" s="16"/>
      <c r="VLF38" s="16"/>
      <c r="VLG38" s="16"/>
      <c r="VLH38" s="16"/>
      <c r="VLI38" s="16"/>
      <c r="VLJ38" s="16"/>
      <c r="VLK38" s="16"/>
      <c r="VLL38" s="16"/>
      <c r="VLM38" s="16"/>
      <c r="VLN38" s="16"/>
      <c r="VLO38" s="16"/>
      <c r="VLP38" s="16"/>
      <c r="VLQ38" s="16"/>
      <c r="VLR38" s="16"/>
      <c r="VLS38" s="16"/>
      <c r="VLT38" s="16"/>
      <c r="VLU38" s="16"/>
      <c r="VLV38" s="16"/>
      <c r="VLW38" s="16"/>
      <c r="VLX38" s="16"/>
      <c r="VLY38" s="16"/>
      <c r="VLZ38" s="16"/>
      <c r="VMA38" s="16"/>
      <c r="VMB38" s="16"/>
      <c r="VMC38" s="16"/>
      <c r="VMD38" s="16"/>
      <c r="VME38" s="16"/>
      <c r="VMF38" s="16"/>
      <c r="VMG38" s="16"/>
      <c r="VMH38" s="16"/>
      <c r="VMI38" s="16"/>
      <c r="VMJ38" s="16"/>
      <c r="VMK38" s="16"/>
      <c r="VML38" s="16"/>
      <c r="VMM38" s="16"/>
      <c r="VMN38" s="16"/>
      <c r="VMO38" s="16"/>
      <c r="VMP38" s="16"/>
      <c r="VMQ38" s="16"/>
      <c r="VMR38" s="16"/>
      <c r="VMS38" s="16"/>
      <c r="VMT38" s="16"/>
      <c r="VMU38" s="16"/>
      <c r="VMV38" s="16"/>
      <c r="VMW38" s="16"/>
      <c r="VMX38" s="16"/>
      <c r="VMY38" s="16"/>
      <c r="VMZ38" s="16"/>
      <c r="VNA38" s="16"/>
      <c r="VNB38" s="16"/>
      <c r="VNC38" s="16"/>
      <c r="VND38" s="16"/>
      <c r="VNE38" s="16"/>
      <c r="VNF38" s="16"/>
      <c r="VNG38" s="16"/>
      <c r="VNH38" s="16"/>
      <c r="VNI38" s="16"/>
      <c r="VNJ38" s="16"/>
      <c r="VNK38" s="16"/>
      <c r="VNL38" s="16"/>
      <c r="VNM38" s="16"/>
      <c r="VNN38" s="16"/>
      <c r="VNO38" s="16"/>
      <c r="VNP38" s="16"/>
      <c r="VNQ38" s="16"/>
      <c r="VNR38" s="16"/>
      <c r="VNS38" s="16"/>
      <c r="VNT38" s="16"/>
      <c r="VNU38" s="16"/>
      <c r="VNV38" s="16"/>
      <c r="VNW38" s="16"/>
      <c r="VNX38" s="16"/>
      <c r="VNY38" s="16"/>
      <c r="VNZ38" s="16"/>
      <c r="VOA38" s="16"/>
      <c r="VOB38" s="16"/>
      <c r="VOC38" s="16"/>
      <c r="VOD38" s="16"/>
      <c r="VOE38" s="16"/>
      <c r="VOF38" s="16"/>
      <c r="VOG38" s="16"/>
      <c r="VOH38" s="16"/>
      <c r="VOI38" s="16"/>
      <c r="VOJ38" s="16"/>
      <c r="VOK38" s="16"/>
      <c r="VOL38" s="16"/>
      <c r="VOM38" s="16"/>
      <c r="VON38" s="16"/>
      <c r="VOO38" s="16"/>
      <c r="VOP38" s="16"/>
      <c r="VOQ38" s="16"/>
      <c r="VOR38" s="16"/>
      <c r="VOS38" s="16"/>
      <c r="VOT38" s="16"/>
      <c r="VOU38" s="16"/>
      <c r="VOV38" s="16"/>
      <c r="VOW38" s="16"/>
      <c r="VOX38" s="16"/>
      <c r="VOY38" s="16"/>
      <c r="VOZ38" s="16"/>
      <c r="VPA38" s="16"/>
      <c r="VPB38" s="16"/>
      <c r="VPC38" s="16"/>
      <c r="VPD38" s="16"/>
      <c r="VPE38" s="16"/>
      <c r="VPF38" s="16"/>
      <c r="VPG38" s="16"/>
      <c r="VPH38" s="16"/>
      <c r="VPI38" s="16"/>
      <c r="VPJ38" s="16"/>
      <c r="VPK38" s="16"/>
      <c r="VPL38" s="16"/>
      <c r="VPM38" s="16"/>
      <c r="VPN38" s="16"/>
      <c r="VPO38" s="16"/>
      <c r="VPP38" s="16"/>
      <c r="VPQ38" s="16"/>
      <c r="VPR38" s="16"/>
      <c r="VPS38" s="16"/>
      <c r="VPT38" s="16"/>
      <c r="VPU38" s="16"/>
      <c r="VPV38" s="16"/>
      <c r="VPW38" s="16"/>
      <c r="VPX38" s="16"/>
      <c r="VPY38" s="16"/>
      <c r="VPZ38" s="16"/>
      <c r="VQA38" s="16"/>
      <c r="VQB38" s="16"/>
      <c r="VQC38" s="16"/>
      <c r="VQD38" s="16"/>
      <c r="VQE38" s="16"/>
      <c r="VQF38" s="16"/>
      <c r="VQG38" s="16"/>
      <c r="VQH38" s="16"/>
      <c r="VQI38" s="16"/>
      <c r="VQJ38" s="16"/>
      <c r="VQK38" s="16"/>
      <c r="VQL38" s="16"/>
      <c r="VQM38" s="16"/>
      <c r="VQN38" s="16"/>
      <c r="VQO38" s="16"/>
      <c r="VQP38" s="16"/>
      <c r="VQQ38" s="16"/>
      <c r="VQR38" s="16"/>
      <c r="VQS38" s="16"/>
      <c r="VQT38" s="16"/>
      <c r="VQU38" s="16"/>
      <c r="VQV38" s="16"/>
      <c r="VQW38" s="16"/>
      <c r="VQX38" s="16"/>
      <c r="VQY38" s="16"/>
      <c r="VQZ38" s="16"/>
      <c r="VRA38" s="16"/>
      <c r="VRB38" s="16"/>
      <c r="VRC38" s="16"/>
      <c r="VRD38" s="16"/>
      <c r="VRE38" s="16"/>
      <c r="VRF38" s="16"/>
      <c r="VRG38" s="16"/>
      <c r="VRH38" s="16"/>
      <c r="VRI38" s="16"/>
      <c r="VRJ38" s="16"/>
      <c r="VRK38" s="16"/>
      <c r="VRL38" s="16"/>
      <c r="VRM38" s="16"/>
      <c r="VRN38" s="16"/>
      <c r="VRO38" s="16"/>
      <c r="VRP38" s="16"/>
      <c r="VRQ38" s="16"/>
      <c r="VRR38" s="16"/>
      <c r="VRS38" s="16"/>
      <c r="VRT38" s="16"/>
      <c r="VRU38" s="16"/>
      <c r="VRV38" s="16"/>
      <c r="VRW38" s="16"/>
      <c r="VRX38" s="16"/>
      <c r="VRY38" s="16"/>
      <c r="VRZ38" s="16"/>
      <c r="VSA38" s="16"/>
      <c r="VSB38" s="16"/>
      <c r="VSC38" s="16"/>
      <c r="VSD38" s="16"/>
      <c r="VSE38" s="16"/>
      <c r="VSF38" s="16"/>
      <c r="VSG38" s="16"/>
      <c r="VSH38" s="16"/>
      <c r="VSI38" s="16"/>
      <c r="VSJ38" s="16"/>
      <c r="VSK38" s="16"/>
      <c r="VSL38" s="16"/>
      <c r="VSM38" s="16"/>
      <c r="VSN38" s="16"/>
      <c r="VSO38" s="16"/>
      <c r="VSP38" s="16"/>
      <c r="VSQ38" s="16"/>
      <c r="VSR38" s="16"/>
      <c r="VSS38" s="16"/>
      <c r="VST38" s="16"/>
      <c r="VSU38" s="16"/>
      <c r="VSV38" s="16"/>
      <c r="VSW38" s="16"/>
      <c r="VSX38" s="16"/>
      <c r="VSY38" s="16"/>
      <c r="VSZ38" s="16"/>
      <c r="VTA38" s="16"/>
      <c r="VTB38" s="16"/>
      <c r="VTC38" s="16"/>
      <c r="VTD38" s="16"/>
      <c r="VTE38" s="16"/>
      <c r="VTF38" s="16"/>
      <c r="VTG38" s="16"/>
      <c r="VTH38" s="16"/>
      <c r="VTI38" s="16"/>
      <c r="VTJ38" s="16"/>
      <c r="VTK38" s="16"/>
      <c r="VTL38" s="16"/>
      <c r="VTM38" s="16"/>
      <c r="VTN38" s="16"/>
      <c r="VTO38" s="16"/>
      <c r="VTP38" s="16"/>
      <c r="VTQ38" s="16"/>
      <c r="VTR38" s="16"/>
      <c r="VTS38" s="16"/>
      <c r="VTT38" s="16"/>
      <c r="VTU38" s="16"/>
      <c r="VTV38" s="16"/>
      <c r="VTW38" s="16"/>
      <c r="VTX38" s="16"/>
      <c r="VTY38" s="16"/>
      <c r="VTZ38" s="16"/>
      <c r="VUA38" s="16"/>
      <c r="VUB38" s="16"/>
      <c r="VUC38" s="16"/>
      <c r="VUD38" s="16"/>
      <c r="VUE38" s="16"/>
      <c r="VUF38" s="16"/>
      <c r="VUG38" s="16"/>
      <c r="VUH38" s="16"/>
      <c r="VUI38" s="16"/>
      <c r="VUJ38" s="16"/>
      <c r="VUK38" s="16"/>
      <c r="VUL38" s="16"/>
      <c r="VUM38" s="16"/>
      <c r="VUN38" s="16"/>
      <c r="VUO38" s="16"/>
      <c r="VUP38" s="16"/>
      <c r="VUQ38" s="16"/>
      <c r="VUR38" s="16"/>
      <c r="VUS38" s="16"/>
      <c r="VUT38" s="16"/>
      <c r="VUU38" s="16"/>
      <c r="VUV38" s="16"/>
      <c r="VUW38" s="16"/>
      <c r="VUX38" s="16"/>
      <c r="VUY38" s="16"/>
      <c r="VUZ38" s="16"/>
      <c r="VVA38" s="16"/>
      <c r="VVB38" s="16"/>
      <c r="VVC38" s="16"/>
      <c r="VVD38" s="16"/>
      <c r="VVE38" s="16"/>
      <c r="VVF38" s="16"/>
      <c r="VVG38" s="16"/>
      <c r="VVH38" s="16"/>
      <c r="VVI38" s="16"/>
      <c r="VVJ38" s="16"/>
      <c r="VVK38" s="16"/>
      <c r="VVL38" s="16"/>
      <c r="VVM38" s="16"/>
      <c r="VVN38" s="16"/>
      <c r="VVO38" s="16"/>
      <c r="VVP38" s="16"/>
      <c r="VVQ38" s="16"/>
      <c r="VVR38" s="16"/>
      <c r="VVS38" s="16"/>
      <c r="VVT38" s="16"/>
      <c r="VVU38" s="16"/>
      <c r="VVV38" s="16"/>
      <c r="VVW38" s="16"/>
      <c r="VVX38" s="16"/>
      <c r="VVY38" s="16"/>
      <c r="VVZ38" s="16"/>
      <c r="VWA38" s="16"/>
      <c r="VWB38" s="16"/>
      <c r="VWC38" s="16"/>
      <c r="VWD38" s="16"/>
      <c r="VWE38" s="16"/>
      <c r="VWF38" s="16"/>
      <c r="VWG38" s="16"/>
      <c r="VWH38" s="16"/>
      <c r="VWI38" s="16"/>
      <c r="VWJ38" s="16"/>
      <c r="VWK38" s="16"/>
      <c r="VWL38" s="16"/>
      <c r="VWM38" s="16"/>
      <c r="VWN38" s="16"/>
      <c r="VWO38" s="16"/>
      <c r="VWP38" s="16"/>
      <c r="VWQ38" s="16"/>
      <c r="VWR38" s="16"/>
      <c r="VWS38" s="16"/>
      <c r="VWT38" s="16"/>
      <c r="VWU38" s="16"/>
      <c r="VWV38" s="16"/>
      <c r="VWW38" s="16"/>
      <c r="VWX38" s="16"/>
      <c r="VWY38" s="16"/>
      <c r="VWZ38" s="16"/>
      <c r="VXA38" s="16"/>
      <c r="VXB38" s="16"/>
      <c r="VXC38" s="16"/>
      <c r="VXD38" s="16"/>
      <c r="VXE38" s="16"/>
      <c r="VXF38" s="16"/>
      <c r="VXG38" s="16"/>
      <c r="VXH38" s="16"/>
      <c r="VXI38" s="16"/>
      <c r="VXJ38" s="16"/>
      <c r="VXK38" s="16"/>
      <c r="VXL38" s="16"/>
      <c r="VXM38" s="16"/>
      <c r="VXN38" s="16"/>
      <c r="VXO38" s="16"/>
      <c r="VXP38" s="16"/>
      <c r="VXQ38" s="16"/>
      <c r="VXR38" s="16"/>
      <c r="VXS38" s="16"/>
      <c r="VXT38" s="16"/>
      <c r="VXU38" s="16"/>
      <c r="VXV38" s="16"/>
      <c r="VXW38" s="16"/>
      <c r="VXX38" s="16"/>
      <c r="VXY38" s="16"/>
      <c r="VXZ38" s="16"/>
      <c r="VYA38" s="16"/>
      <c r="VYB38" s="16"/>
      <c r="VYC38" s="16"/>
      <c r="VYD38" s="16"/>
      <c r="VYE38" s="16"/>
      <c r="VYF38" s="16"/>
      <c r="VYG38" s="16"/>
      <c r="VYH38" s="16"/>
      <c r="VYI38" s="16"/>
      <c r="VYJ38" s="16"/>
      <c r="VYK38" s="16"/>
      <c r="VYL38" s="16"/>
      <c r="VYM38" s="16"/>
      <c r="VYN38" s="16"/>
      <c r="VYO38" s="16"/>
      <c r="VYP38" s="16"/>
      <c r="VYQ38" s="16"/>
      <c r="VYR38" s="16"/>
      <c r="VYS38" s="16"/>
      <c r="VYT38" s="16"/>
      <c r="VYU38" s="16"/>
      <c r="VYV38" s="16"/>
      <c r="VYW38" s="16"/>
      <c r="VYX38" s="16"/>
      <c r="VYY38" s="16"/>
      <c r="VYZ38" s="16"/>
      <c r="VZA38" s="16"/>
      <c r="VZB38" s="16"/>
      <c r="VZC38" s="16"/>
      <c r="VZD38" s="16"/>
      <c r="VZE38" s="16"/>
      <c r="VZF38" s="16"/>
      <c r="VZG38" s="16"/>
      <c r="VZH38" s="16"/>
      <c r="VZI38" s="16"/>
      <c r="VZJ38" s="16"/>
      <c r="VZK38" s="16"/>
      <c r="VZL38" s="16"/>
      <c r="VZM38" s="16"/>
      <c r="VZN38" s="16"/>
      <c r="VZO38" s="16"/>
      <c r="VZP38" s="16"/>
      <c r="VZQ38" s="16"/>
      <c r="VZR38" s="16"/>
      <c r="VZS38" s="16"/>
      <c r="VZT38" s="16"/>
      <c r="VZU38" s="16"/>
      <c r="VZV38" s="16"/>
      <c r="VZW38" s="16"/>
      <c r="VZX38" s="16"/>
      <c r="VZY38" s="16"/>
      <c r="VZZ38" s="16"/>
      <c r="WAA38" s="16"/>
      <c r="WAB38" s="16"/>
      <c r="WAC38" s="16"/>
      <c r="WAD38" s="16"/>
      <c r="WAE38" s="16"/>
      <c r="WAF38" s="16"/>
      <c r="WAG38" s="16"/>
      <c r="WAH38" s="16"/>
      <c r="WAI38" s="16"/>
      <c r="WAJ38" s="16"/>
      <c r="WAK38" s="16"/>
      <c r="WAL38" s="16"/>
      <c r="WAM38" s="16"/>
      <c r="WAN38" s="16"/>
      <c r="WAO38" s="16"/>
      <c r="WAP38" s="16"/>
      <c r="WAQ38" s="16"/>
      <c r="WAR38" s="16"/>
      <c r="WAS38" s="16"/>
      <c r="WAT38" s="16"/>
      <c r="WAU38" s="16"/>
      <c r="WAV38" s="16"/>
      <c r="WAW38" s="16"/>
      <c r="WAX38" s="16"/>
      <c r="WAY38" s="16"/>
      <c r="WAZ38" s="16"/>
      <c r="WBA38" s="16"/>
      <c r="WBB38" s="16"/>
      <c r="WBC38" s="16"/>
      <c r="WBD38" s="16"/>
      <c r="WBE38" s="16"/>
      <c r="WBF38" s="16"/>
      <c r="WBG38" s="16"/>
      <c r="WBH38" s="16"/>
      <c r="WBI38" s="16"/>
      <c r="WBJ38" s="16"/>
      <c r="WBK38" s="16"/>
      <c r="WBL38" s="16"/>
      <c r="WBM38" s="16"/>
      <c r="WBN38" s="16"/>
      <c r="WBO38" s="16"/>
      <c r="WBP38" s="16"/>
      <c r="WBQ38" s="16"/>
      <c r="WBR38" s="16"/>
      <c r="WBS38" s="16"/>
      <c r="WBT38" s="16"/>
      <c r="WBU38" s="16"/>
      <c r="WBV38" s="16"/>
      <c r="WBW38" s="16"/>
      <c r="WBX38" s="16"/>
      <c r="WBY38" s="16"/>
      <c r="WBZ38" s="16"/>
      <c r="WCA38" s="16"/>
      <c r="WCB38" s="16"/>
      <c r="WCC38" s="16"/>
      <c r="WCD38" s="16"/>
      <c r="WCE38" s="16"/>
      <c r="WCF38" s="16"/>
      <c r="WCG38" s="16"/>
      <c r="WCH38" s="16"/>
      <c r="WCI38" s="16"/>
      <c r="WCJ38" s="16"/>
      <c r="WCK38" s="16"/>
      <c r="WCL38" s="16"/>
      <c r="WCM38" s="16"/>
      <c r="WCN38" s="16"/>
      <c r="WCO38" s="16"/>
      <c r="WCP38" s="16"/>
      <c r="WCQ38" s="16"/>
      <c r="WCR38" s="16"/>
      <c r="WCS38" s="16"/>
      <c r="WCT38" s="16"/>
      <c r="WCU38" s="16"/>
      <c r="WCV38" s="16"/>
      <c r="WCW38" s="16"/>
      <c r="WCX38" s="16"/>
      <c r="WCY38" s="16"/>
      <c r="WCZ38" s="16"/>
      <c r="WDA38" s="16"/>
      <c r="WDB38" s="16"/>
      <c r="WDC38" s="16"/>
      <c r="WDD38" s="16"/>
      <c r="WDE38" s="16"/>
      <c r="WDF38" s="16"/>
      <c r="WDG38" s="16"/>
      <c r="WDH38" s="16"/>
      <c r="WDI38" s="16"/>
      <c r="WDJ38" s="16"/>
      <c r="WDK38" s="16"/>
      <c r="WDL38" s="16"/>
      <c r="WDM38" s="16"/>
      <c r="WDN38" s="16"/>
      <c r="WDO38" s="16"/>
      <c r="WDP38" s="16"/>
      <c r="WDQ38" s="16"/>
      <c r="WDR38" s="16"/>
      <c r="WDS38" s="16"/>
      <c r="WDT38" s="16"/>
      <c r="WDU38" s="16"/>
      <c r="WDV38" s="16"/>
      <c r="WDW38" s="16"/>
      <c r="WDX38" s="16"/>
      <c r="WDY38" s="16"/>
      <c r="WDZ38" s="16"/>
      <c r="WEA38" s="16"/>
      <c r="WEB38" s="16"/>
      <c r="WEC38" s="16"/>
      <c r="WED38" s="16"/>
      <c r="WEE38" s="16"/>
      <c r="WEF38" s="16"/>
      <c r="WEG38" s="16"/>
      <c r="WEH38" s="16"/>
      <c r="WEI38" s="16"/>
      <c r="WEJ38" s="16"/>
      <c r="WEK38" s="16"/>
      <c r="WEL38" s="16"/>
      <c r="WEM38" s="16"/>
      <c r="WEN38" s="16"/>
      <c r="WEO38" s="16"/>
      <c r="WEP38" s="16"/>
      <c r="WEQ38" s="16"/>
      <c r="WER38" s="16"/>
      <c r="WES38" s="16"/>
      <c r="WET38" s="16"/>
      <c r="WEU38" s="16"/>
      <c r="WEV38" s="16"/>
      <c r="WEW38" s="16"/>
      <c r="WEX38" s="16"/>
      <c r="WEY38" s="16"/>
      <c r="WEZ38" s="16"/>
      <c r="WFA38" s="16"/>
      <c r="WFB38" s="16"/>
      <c r="WFC38" s="16"/>
      <c r="WFD38" s="16"/>
      <c r="WFE38" s="16"/>
      <c r="WFF38" s="16"/>
      <c r="WFG38" s="16"/>
      <c r="WFH38" s="16"/>
      <c r="WFI38" s="16"/>
      <c r="WFJ38" s="16"/>
      <c r="WFK38" s="16"/>
      <c r="WFL38" s="16"/>
      <c r="WFM38" s="16"/>
      <c r="WFN38" s="16"/>
      <c r="WFO38" s="16"/>
      <c r="WFP38" s="16"/>
      <c r="WFQ38" s="16"/>
      <c r="WFR38" s="16"/>
      <c r="WFS38" s="16"/>
      <c r="WFT38" s="16"/>
      <c r="WFU38" s="16"/>
      <c r="WFV38" s="16"/>
      <c r="WFW38" s="16"/>
      <c r="WFX38" s="16"/>
      <c r="WFY38" s="16"/>
      <c r="WFZ38" s="16"/>
      <c r="WGA38" s="16"/>
      <c r="WGB38" s="16"/>
      <c r="WGC38" s="16"/>
      <c r="WGD38" s="16"/>
      <c r="WGE38" s="16"/>
      <c r="WGF38" s="16"/>
      <c r="WGG38" s="16"/>
      <c r="WGH38" s="16"/>
      <c r="WGI38" s="16"/>
      <c r="WGJ38" s="16"/>
      <c r="WGK38" s="16"/>
      <c r="WGL38" s="16"/>
      <c r="WGM38" s="16"/>
      <c r="WGN38" s="16"/>
      <c r="WGO38" s="16"/>
      <c r="WGP38" s="16"/>
      <c r="WGQ38" s="16"/>
      <c r="WGR38" s="16"/>
      <c r="WGS38" s="16"/>
      <c r="WGT38" s="16"/>
      <c r="WGU38" s="16"/>
      <c r="WGV38" s="16"/>
      <c r="WGW38" s="16"/>
      <c r="WGX38" s="16"/>
      <c r="WGY38" s="16"/>
      <c r="WGZ38" s="16"/>
      <c r="WHA38" s="16"/>
      <c r="WHB38" s="16"/>
      <c r="WHC38" s="16"/>
      <c r="WHD38" s="16"/>
      <c r="WHE38" s="16"/>
      <c r="WHF38" s="16"/>
      <c r="WHG38" s="16"/>
      <c r="WHH38" s="16"/>
      <c r="WHI38" s="16"/>
      <c r="WHJ38" s="16"/>
      <c r="WHK38" s="16"/>
      <c r="WHL38" s="16"/>
      <c r="WHM38" s="16"/>
      <c r="WHN38" s="16"/>
      <c r="WHO38" s="16"/>
      <c r="WHP38" s="16"/>
      <c r="WHQ38" s="16"/>
      <c r="WHR38" s="16"/>
      <c r="WHS38" s="16"/>
      <c r="WHT38" s="16"/>
      <c r="WHU38" s="16"/>
      <c r="WHV38" s="16"/>
      <c r="WHW38" s="16"/>
      <c r="WHX38" s="16"/>
      <c r="WHY38" s="16"/>
      <c r="WHZ38" s="16"/>
      <c r="WIA38" s="16"/>
      <c r="WIB38" s="16"/>
      <c r="WIC38" s="16"/>
      <c r="WID38" s="16"/>
      <c r="WIE38" s="16"/>
      <c r="WIF38" s="16"/>
      <c r="WIG38" s="16"/>
      <c r="WIH38" s="16"/>
      <c r="WII38" s="16"/>
      <c r="WIJ38" s="16"/>
      <c r="WIK38" s="16"/>
      <c r="WIL38" s="16"/>
      <c r="WIM38" s="16"/>
      <c r="WIN38" s="16"/>
      <c r="WIO38" s="16"/>
      <c r="WIP38" s="16"/>
      <c r="WIQ38" s="16"/>
      <c r="WIR38" s="16"/>
      <c r="WIS38" s="16"/>
      <c r="WIT38" s="16"/>
      <c r="WIU38" s="16"/>
      <c r="WIV38" s="16"/>
      <c r="WIW38" s="16"/>
      <c r="WIX38" s="16"/>
      <c r="WIY38" s="16"/>
      <c r="WIZ38" s="16"/>
      <c r="WJA38" s="16"/>
      <c r="WJB38" s="16"/>
      <c r="WJC38" s="16"/>
      <c r="WJD38" s="16"/>
      <c r="WJE38" s="16"/>
      <c r="WJF38" s="16"/>
      <c r="WJG38" s="16"/>
      <c r="WJH38" s="16"/>
      <c r="WJI38" s="16"/>
      <c r="WJJ38" s="16"/>
      <c r="WJK38" s="16"/>
      <c r="WJL38" s="16"/>
      <c r="WJM38" s="16"/>
      <c r="WJN38" s="16"/>
      <c r="WJO38" s="16"/>
      <c r="WJP38" s="16"/>
      <c r="WJQ38" s="16"/>
      <c r="WJR38" s="16"/>
      <c r="WJS38" s="16"/>
      <c r="WJT38" s="16"/>
      <c r="WJU38" s="16"/>
      <c r="WJV38" s="16"/>
      <c r="WJW38" s="16"/>
      <c r="WJX38" s="16"/>
      <c r="WJY38" s="16"/>
      <c r="WJZ38" s="16"/>
      <c r="WKA38" s="16"/>
      <c r="WKB38" s="16"/>
      <c r="WKC38" s="16"/>
      <c r="WKD38" s="16"/>
      <c r="WKE38" s="16"/>
      <c r="WKF38" s="16"/>
      <c r="WKG38" s="16"/>
      <c r="WKH38" s="16"/>
      <c r="WKI38" s="16"/>
      <c r="WKJ38" s="16"/>
      <c r="WKK38" s="16"/>
      <c r="WKL38" s="16"/>
      <c r="WKM38" s="16"/>
      <c r="WKN38" s="16"/>
      <c r="WKO38" s="16"/>
      <c r="WKP38" s="16"/>
      <c r="WKQ38" s="16"/>
      <c r="WKR38" s="16"/>
      <c r="WKS38" s="16"/>
      <c r="WKT38" s="16"/>
      <c r="WKU38" s="16"/>
      <c r="WKV38" s="16"/>
      <c r="WKW38" s="16"/>
      <c r="WKX38" s="16"/>
      <c r="WKY38" s="16"/>
      <c r="WKZ38" s="16"/>
      <c r="WLA38" s="16"/>
      <c r="WLB38" s="16"/>
      <c r="WLC38" s="16"/>
      <c r="WLD38" s="16"/>
      <c r="WLE38" s="16"/>
      <c r="WLF38" s="16"/>
      <c r="WLG38" s="16"/>
      <c r="WLH38" s="16"/>
      <c r="WLI38" s="16"/>
      <c r="WLJ38" s="16"/>
      <c r="WLK38" s="16"/>
      <c r="WLL38" s="16"/>
      <c r="WLM38" s="16"/>
      <c r="WLN38" s="16"/>
      <c r="WLO38" s="16"/>
      <c r="WLP38" s="16"/>
      <c r="WLQ38" s="16"/>
      <c r="WLR38" s="16"/>
      <c r="WLS38" s="16"/>
      <c r="WLT38" s="16"/>
      <c r="WLU38" s="16"/>
      <c r="WLV38" s="16"/>
      <c r="WLW38" s="16"/>
      <c r="WLX38" s="16"/>
      <c r="WLY38" s="16"/>
      <c r="WLZ38" s="16"/>
      <c r="WMA38" s="16"/>
      <c r="WMB38" s="16"/>
      <c r="WMC38" s="16"/>
      <c r="WMD38" s="16"/>
      <c r="WME38" s="16"/>
      <c r="WMF38" s="16"/>
      <c r="WMG38" s="16"/>
      <c r="WMH38" s="16"/>
      <c r="WMI38" s="16"/>
      <c r="WMJ38" s="16"/>
      <c r="WMK38" s="16"/>
      <c r="WML38" s="16"/>
      <c r="WMM38" s="16"/>
      <c r="WMN38" s="16"/>
      <c r="WMO38" s="16"/>
      <c r="WMP38" s="16"/>
      <c r="WMQ38" s="16"/>
      <c r="WMR38" s="16"/>
      <c r="WMS38" s="16"/>
      <c r="WMT38" s="16"/>
      <c r="WMU38" s="16"/>
      <c r="WMV38" s="16"/>
      <c r="WMW38" s="16"/>
      <c r="WMX38" s="16"/>
      <c r="WMY38" s="16"/>
      <c r="WMZ38" s="16"/>
      <c r="WNA38" s="16"/>
      <c r="WNB38" s="16"/>
      <c r="WNC38" s="16"/>
      <c r="WND38" s="16"/>
      <c r="WNE38" s="16"/>
      <c r="WNF38" s="16"/>
      <c r="WNG38" s="16"/>
      <c r="WNH38" s="16"/>
      <c r="WNI38" s="16"/>
      <c r="WNJ38" s="16"/>
      <c r="WNK38" s="16"/>
      <c r="WNL38" s="16"/>
      <c r="WNM38" s="16"/>
      <c r="WNN38" s="16"/>
      <c r="WNO38" s="16"/>
      <c r="WNP38" s="16"/>
      <c r="WNQ38" s="16"/>
      <c r="WNR38" s="16"/>
      <c r="WNS38" s="16"/>
      <c r="WNT38" s="16"/>
      <c r="WNU38" s="16"/>
      <c r="WNV38" s="16"/>
      <c r="WNW38" s="16"/>
      <c r="WNX38" s="16"/>
      <c r="WNY38" s="16"/>
      <c r="WNZ38" s="16"/>
      <c r="WOA38" s="16"/>
      <c r="WOB38" s="16"/>
      <c r="WOC38" s="16"/>
      <c r="WOD38" s="16"/>
      <c r="WOE38" s="16"/>
      <c r="WOF38" s="16"/>
      <c r="WOG38" s="16"/>
      <c r="WOH38" s="16"/>
      <c r="WOI38" s="16"/>
      <c r="WOJ38" s="16"/>
      <c r="WOK38" s="16"/>
      <c r="WOL38" s="16"/>
      <c r="WOM38" s="16"/>
      <c r="WON38" s="16"/>
      <c r="WOO38" s="16"/>
      <c r="WOP38" s="16"/>
      <c r="WOQ38" s="16"/>
      <c r="WOR38" s="16"/>
      <c r="WOS38" s="16"/>
      <c r="WOT38" s="16"/>
      <c r="WOU38" s="16"/>
      <c r="WOV38" s="16"/>
      <c r="WOW38" s="16"/>
      <c r="WOX38" s="16"/>
      <c r="WOY38" s="16"/>
      <c r="WOZ38" s="16"/>
      <c r="WPA38" s="16"/>
      <c r="WPB38" s="16"/>
      <c r="WPC38" s="16"/>
      <c r="WPD38" s="16"/>
      <c r="WPE38" s="16"/>
      <c r="WPF38" s="16"/>
      <c r="WPG38" s="16"/>
      <c r="WPH38" s="16"/>
      <c r="WPI38" s="16"/>
      <c r="WPJ38" s="16"/>
      <c r="WPK38" s="16"/>
      <c r="WPL38" s="16"/>
      <c r="WPM38" s="16"/>
      <c r="WPN38" s="16"/>
      <c r="WPO38" s="16"/>
      <c r="WPP38" s="16"/>
      <c r="WPQ38" s="16"/>
      <c r="WPR38" s="16"/>
      <c r="WPS38" s="16"/>
      <c r="WPT38" s="16"/>
      <c r="WPU38" s="16"/>
      <c r="WPV38" s="16"/>
      <c r="WPW38" s="16"/>
      <c r="WPX38" s="16"/>
      <c r="WPY38" s="16"/>
      <c r="WPZ38" s="16"/>
      <c r="WQA38" s="16"/>
      <c r="WQB38" s="16"/>
      <c r="WQC38" s="16"/>
      <c r="WQD38" s="16"/>
      <c r="WQE38" s="16"/>
      <c r="WQF38" s="16"/>
      <c r="WQG38" s="16"/>
      <c r="WQH38" s="16"/>
      <c r="WQI38" s="16"/>
      <c r="WQJ38" s="16"/>
      <c r="WQK38" s="16"/>
      <c r="WQL38" s="16"/>
      <c r="WQM38" s="16"/>
      <c r="WQN38" s="16"/>
      <c r="WQO38" s="16"/>
      <c r="WQP38" s="16"/>
      <c r="WQQ38" s="16"/>
      <c r="WQR38" s="16"/>
      <c r="WQS38" s="16"/>
      <c r="WQT38" s="16"/>
      <c r="WQU38" s="16"/>
      <c r="WQV38" s="16"/>
      <c r="WQW38" s="16"/>
      <c r="WQX38" s="16"/>
      <c r="WQY38" s="16"/>
      <c r="WQZ38" s="16"/>
      <c r="WRA38" s="16"/>
      <c r="WRB38" s="16"/>
      <c r="WRC38" s="16"/>
      <c r="WRD38" s="16"/>
      <c r="WRE38" s="16"/>
      <c r="WRF38" s="16"/>
      <c r="WRG38" s="16"/>
      <c r="WRH38" s="16"/>
      <c r="WRI38" s="16"/>
      <c r="WRJ38" s="16"/>
      <c r="WRK38" s="16"/>
      <c r="WRL38" s="16"/>
      <c r="WRM38" s="16"/>
      <c r="WRN38" s="16"/>
      <c r="WRO38" s="16"/>
      <c r="WRP38" s="16"/>
      <c r="WRQ38" s="16"/>
      <c r="WRR38" s="16"/>
      <c r="WRS38" s="16"/>
      <c r="WRT38" s="16"/>
      <c r="WRU38" s="16"/>
      <c r="WRV38" s="16"/>
      <c r="WRW38" s="16"/>
      <c r="WRX38" s="16"/>
      <c r="WRY38" s="16"/>
      <c r="WRZ38" s="16"/>
      <c r="WSA38" s="16"/>
      <c r="WSB38" s="16"/>
      <c r="WSC38" s="16"/>
      <c r="WSD38" s="16"/>
      <c r="WSE38" s="16"/>
      <c r="WSF38" s="16"/>
      <c r="WSG38" s="16"/>
      <c r="WSH38" s="16"/>
      <c r="WSI38" s="16"/>
      <c r="WSJ38" s="16"/>
      <c r="WSK38" s="16"/>
      <c r="WSL38" s="16"/>
      <c r="WSM38" s="16"/>
      <c r="WSN38" s="16"/>
      <c r="WSO38" s="16"/>
      <c r="WSP38" s="16"/>
      <c r="WSQ38" s="16"/>
      <c r="WSR38" s="16"/>
      <c r="WSS38" s="16"/>
      <c r="WST38" s="16"/>
      <c r="WSU38" s="16"/>
      <c r="WSV38" s="16"/>
      <c r="WSW38" s="16"/>
      <c r="WSX38" s="16"/>
      <c r="WSY38" s="16"/>
      <c r="WSZ38" s="16"/>
      <c r="WTA38" s="16"/>
      <c r="WTB38" s="16"/>
      <c r="WTC38" s="16"/>
      <c r="WTD38" s="16"/>
      <c r="WTE38" s="16"/>
      <c r="WTF38" s="16"/>
      <c r="WTG38" s="16"/>
      <c r="WTH38" s="16"/>
      <c r="WTI38" s="16"/>
      <c r="WTJ38" s="16"/>
      <c r="WTK38" s="16"/>
      <c r="WTL38" s="16"/>
      <c r="WTM38" s="16"/>
      <c r="WTN38" s="16"/>
      <c r="WTO38" s="16"/>
      <c r="WTP38" s="16"/>
      <c r="WTQ38" s="16"/>
      <c r="WTR38" s="16"/>
      <c r="WTS38" s="16"/>
      <c r="WTT38" s="16"/>
      <c r="WTU38" s="16"/>
      <c r="WTV38" s="16"/>
      <c r="WTW38" s="16"/>
      <c r="WTX38" s="16"/>
      <c r="WTY38" s="16"/>
      <c r="WTZ38" s="16"/>
      <c r="WUA38" s="16"/>
      <c r="WUB38" s="16"/>
      <c r="WUC38" s="16"/>
      <c r="WUD38" s="16"/>
      <c r="WUE38" s="16"/>
      <c r="WUF38" s="16"/>
      <c r="WUG38" s="16"/>
      <c r="WUH38" s="16"/>
      <c r="WUI38" s="16"/>
      <c r="WUJ38" s="16"/>
      <c r="WUK38" s="16"/>
      <c r="WUL38" s="16"/>
      <c r="WUM38" s="16"/>
      <c r="WUN38" s="16"/>
      <c r="WUO38" s="16"/>
      <c r="WUP38" s="16"/>
      <c r="WUQ38" s="16"/>
      <c r="WUR38" s="16"/>
      <c r="WUS38" s="16"/>
      <c r="WUT38" s="16"/>
      <c r="WUU38" s="16"/>
      <c r="WUV38" s="16"/>
      <c r="WUW38" s="16"/>
      <c r="WUX38" s="16"/>
      <c r="WUY38" s="16"/>
      <c r="WUZ38" s="16"/>
      <c r="WVA38" s="16"/>
      <c r="WVB38" s="16"/>
      <c r="WVC38" s="16"/>
      <c r="WVD38" s="16"/>
      <c r="WVE38" s="16"/>
      <c r="WVF38" s="16"/>
      <c r="WVG38" s="16"/>
      <c r="WVH38" s="16"/>
      <c r="WVI38" s="16"/>
      <c r="WVJ38" s="16"/>
      <c r="WVK38" s="16"/>
      <c r="WVL38" s="16"/>
      <c r="WVM38" s="16"/>
      <c r="WVN38" s="16"/>
      <c r="WVO38" s="16"/>
      <c r="WVP38" s="16"/>
      <c r="WVQ38" s="16"/>
      <c r="WVR38" s="16"/>
      <c r="WVS38" s="16"/>
      <c r="WVT38" s="16"/>
      <c r="WVU38" s="16"/>
      <c r="WVV38" s="16"/>
      <c r="WVW38" s="16"/>
      <c r="WVX38" s="16"/>
      <c r="WVY38" s="16"/>
      <c r="WVZ38" s="16"/>
      <c r="WWA38" s="16"/>
      <c r="WWB38" s="16"/>
      <c r="WWC38" s="16"/>
      <c r="WWD38" s="16"/>
      <c r="WWE38" s="16"/>
      <c r="WWF38" s="16"/>
      <c r="WWG38" s="16"/>
      <c r="WWH38" s="16"/>
      <c r="WWI38" s="16"/>
      <c r="WWJ38" s="16"/>
      <c r="WWK38" s="16"/>
      <c r="WWL38" s="16"/>
      <c r="WWM38" s="16"/>
      <c r="WWN38" s="16"/>
      <c r="WWO38" s="16"/>
      <c r="WWP38" s="16"/>
      <c r="WWQ38" s="16"/>
      <c r="WWR38" s="16"/>
      <c r="WWS38" s="16"/>
      <c r="WWT38" s="16"/>
      <c r="WWU38" s="16"/>
      <c r="WWV38" s="16"/>
      <c r="WWW38" s="16"/>
      <c r="WWX38" s="16"/>
      <c r="WWY38" s="16"/>
      <c r="WWZ38" s="16"/>
      <c r="WXA38" s="16"/>
      <c r="WXB38" s="16"/>
      <c r="WXC38" s="16"/>
      <c r="WXD38" s="16"/>
      <c r="WXE38" s="16"/>
      <c r="WXF38" s="16"/>
      <c r="WXG38" s="16"/>
      <c r="WXH38" s="16"/>
      <c r="WXI38" s="16"/>
      <c r="WXJ38" s="16"/>
      <c r="WXK38" s="16"/>
      <c r="WXL38" s="16"/>
      <c r="WXM38" s="16"/>
      <c r="WXN38" s="16"/>
      <c r="WXO38" s="16"/>
      <c r="WXP38" s="16"/>
      <c r="WXQ38" s="16"/>
      <c r="WXR38" s="16"/>
      <c r="WXS38" s="16"/>
      <c r="WXT38" s="16"/>
      <c r="WXU38" s="16"/>
      <c r="WXV38" s="16"/>
      <c r="WXW38" s="16"/>
      <c r="WXX38" s="16"/>
      <c r="WXY38" s="16"/>
      <c r="WXZ38" s="16"/>
      <c r="WYA38" s="16"/>
      <c r="WYB38" s="16"/>
      <c r="WYC38" s="16"/>
      <c r="WYD38" s="16"/>
      <c r="WYE38" s="16"/>
      <c r="WYF38" s="16"/>
      <c r="WYG38" s="16"/>
      <c r="WYH38" s="16"/>
      <c r="WYI38" s="16"/>
      <c r="WYJ38" s="16"/>
      <c r="WYK38" s="16"/>
      <c r="WYL38" s="16"/>
      <c r="WYM38" s="16"/>
      <c r="WYN38" s="16"/>
      <c r="WYO38" s="16"/>
      <c r="WYP38" s="16"/>
      <c r="WYQ38" s="16"/>
      <c r="WYR38" s="16"/>
      <c r="WYS38" s="16"/>
      <c r="WYT38" s="16"/>
      <c r="WYU38" s="16"/>
      <c r="WYV38" s="16"/>
      <c r="WYW38" s="16"/>
      <c r="WYX38" s="16"/>
      <c r="WYY38" s="16"/>
      <c r="WYZ38" s="16"/>
      <c r="WZA38" s="16"/>
      <c r="WZB38" s="16"/>
      <c r="WZC38" s="16"/>
      <c r="WZD38" s="16"/>
      <c r="WZE38" s="16"/>
      <c r="WZF38" s="16"/>
      <c r="WZG38" s="16"/>
      <c r="WZH38" s="16"/>
      <c r="WZI38" s="16"/>
      <c r="WZJ38" s="16"/>
      <c r="WZK38" s="16"/>
      <c r="WZL38" s="16"/>
      <c r="WZM38" s="16"/>
      <c r="WZN38" s="16"/>
      <c r="WZO38" s="16"/>
      <c r="WZP38" s="16"/>
      <c r="WZQ38" s="16"/>
      <c r="WZR38" s="16"/>
      <c r="WZS38" s="16"/>
      <c r="WZT38" s="16"/>
      <c r="WZU38" s="16"/>
      <c r="WZV38" s="16"/>
      <c r="WZW38" s="16"/>
      <c r="WZX38" s="16"/>
      <c r="WZY38" s="16"/>
      <c r="WZZ38" s="16"/>
      <c r="XAA38" s="16"/>
      <c r="XAB38" s="16"/>
      <c r="XAC38" s="16"/>
      <c r="XAD38" s="16"/>
      <c r="XAE38" s="16"/>
      <c r="XAF38" s="16"/>
      <c r="XAG38" s="16"/>
      <c r="XAH38" s="16"/>
      <c r="XAI38" s="16"/>
      <c r="XAJ38" s="16"/>
      <c r="XAK38" s="16"/>
      <c r="XAL38" s="16"/>
      <c r="XAM38" s="16"/>
      <c r="XAN38" s="16"/>
      <c r="XAO38" s="16"/>
      <c r="XAP38" s="16"/>
      <c r="XAQ38" s="16"/>
      <c r="XAR38" s="16"/>
      <c r="XAS38" s="16"/>
      <c r="XAT38" s="16"/>
      <c r="XAU38" s="16"/>
      <c r="XAV38" s="16"/>
      <c r="XAW38" s="16"/>
      <c r="XAX38" s="16"/>
      <c r="XAY38" s="16"/>
      <c r="XAZ38" s="16"/>
      <c r="XBA38" s="16"/>
      <c r="XBB38" s="16"/>
      <c r="XBC38" s="16"/>
      <c r="XBD38" s="16"/>
      <c r="XBE38" s="16"/>
      <c r="XBF38" s="16"/>
      <c r="XBG38" s="16"/>
      <c r="XBH38" s="16"/>
      <c r="XBI38" s="16"/>
      <c r="XBJ38" s="16"/>
      <c r="XBK38" s="16"/>
      <c r="XBL38" s="16"/>
      <c r="XBM38" s="16"/>
      <c r="XBN38" s="16"/>
      <c r="XBO38" s="16"/>
      <c r="XBP38" s="16"/>
      <c r="XBQ38" s="16"/>
      <c r="XBR38" s="16"/>
      <c r="XBS38" s="16"/>
      <c r="XBT38" s="16"/>
      <c r="XBU38" s="16"/>
      <c r="XBV38" s="16"/>
      <c r="XBW38" s="16"/>
      <c r="XBX38" s="16"/>
      <c r="XBY38" s="16"/>
      <c r="XBZ38" s="16"/>
      <c r="XCA38" s="16"/>
      <c r="XCB38" s="16"/>
      <c r="XCC38" s="16"/>
      <c r="XCD38" s="16"/>
      <c r="XCE38" s="16"/>
      <c r="XCF38" s="16"/>
      <c r="XCG38" s="16"/>
      <c r="XCH38" s="16"/>
      <c r="XCI38" s="16"/>
      <c r="XCJ38" s="16"/>
      <c r="XCK38" s="16"/>
      <c r="XCL38" s="16"/>
      <c r="XCM38" s="16"/>
      <c r="XCN38" s="16"/>
      <c r="XCO38" s="16"/>
      <c r="XCP38" s="16"/>
      <c r="XCQ38" s="16"/>
      <c r="XCR38" s="16"/>
      <c r="XCS38" s="16"/>
      <c r="XCT38" s="16"/>
      <c r="XCU38" s="16"/>
      <c r="XCV38" s="16"/>
      <c r="XCW38" s="16"/>
      <c r="XCX38" s="16"/>
      <c r="XCY38" s="16"/>
      <c r="XCZ38" s="16"/>
      <c r="XDA38" s="16"/>
      <c r="XDB38" s="16"/>
      <c r="XDC38" s="16"/>
      <c r="XDD38" s="16"/>
      <c r="XDE38" s="16"/>
      <c r="XDF38" s="16"/>
      <c r="XDG38" s="16"/>
      <c r="XDH38" s="16"/>
      <c r="XDI38" s="16"/>
      <c r="XDJ38" s="16"/>
      <c r="XDK38" s="16"/>
      <c r="XDL38" s="16"/>
      <c r="XDM38" s="16"/>
      <c r="XDN38" s="16"/>
      <c r="XDO38" s="16"/>
      <c r="XDP38" s="16"/>
      <c r="XDQ38" s="16"/>
      <c r="XDR38" s="16"/>
      <c r="XDS38" s="16"/>
      <c r="XDT38" s="16"/>
      <c r="XDU38" s="16"/>
      <c r="XDV38" s="16"/>
      <c r="XDW38" s="16"/>
      <c r="XDX38" s="16"/>
      <c r="XDY38" s="16"/>
      <c r="XDZ38" s="16"/>
      <c r="XEA38" s="16"/>
      <c r="XEB38" s="16"/>
      <c r="XEC38" s="16"/>
      <c r="XED38" s="16"/>
      <c r="XEE38" s="16"/>
      <c r="XEF38" s="16"/>
      <c r="XEG38" s="16"/>
      <c r="XEH38" s="16"/>
      <c r="XEI38" s="16"/>
      <c r="XEJ38" s="16"/>
      <c r="XEK38" s="16"/>
      <c r="XEL38" s="16"/>
      <c r="XEM38" s="16"/>
      <c r="XEN38" s="16"/>
      <c r="XEO38" s="16"/>
      <c r="XEP38" s="16"/>
      <c r="XEQ38" s="16"/>
      <c r="XER38" s="16"/>
      <c r="XES38" s="16"/>
      <c r="XET38" s="16"/>
      <c r="XEU38" s="16"/>
      <c r="XEV38" s="16"/>
      <c r="XEW38" s="16"/>
      <c r="XEX38" s="16"/>
      <c r="XEY38" s="16"/>
      <c r="XEZ38" s="16"/>
      <c r="XFA38" s="16"/>
      <c r="XFB38" s="16"/>
      <c r="XFC38" s="16"/>
      <c r="XFD38" s="16"/>
    </row>
    <row r="39" spans="1:16384" s="96" customFormat="1" x14ac:dyDescent="0.45">
      <c r="A39" s="80"/>
      <c r="B39"/>
      <c r="C39" s="88" t="s">
        <v>215</v>
      </c>
      <c r="D39" s="94" t="s">
        <v>214</v>
      </c>
      <c r="E39" s="95" t="s">
        <v>212</v>
      </c>
      <c r="F39" s="96" t="str">
        <f>IF(COUNTA(F11:F38)=28,"Complete",IF(COUNTA(F11:F38)&gt;=1,"Missing Data",""))</f>
        <v>Complete</v>
      </c>
      <c r="G39" s="96" t="str">
        <f t="shared" ref="G39:BR39" si="0">IF(COUNTA(G11:G38)=28,"Complete",IF(COUNTA(G11:G38)&gt;=1,"Missing Data",""))</f>
        <v>Complete</v>
      </c>
      <c r="H39" s="96" t="str">
        <f t="shared" si="0"/>
        <v>Complete</v>
      </c>
      <c r="I39" s="96" t="str">
        <f t="shared" si="0"/>
        <v>Complete</v>
      </c>
      <c r="J39" s="96" t="str">
        <f t="shared" si="0"/>
        <v>Complete</v>
      </c>
      <c r="K39" s="96" t="str">
        <f t="shared" si="0"/>
        <v>Missing Data</v>
      </c>
      <c r="L39" s="96" t="str">
        <f t="shared" si="0"/>
        <v/>
      </c>
      <c r="M39" s="96" t="str">
        <f t="shared" si="0"/>
        <v/>
      </c>
      <c r="N39" s="96" t="str">
        <f t="shared" si="0"/>
        <v/>
      </c>
      <c r="O39" s="96" t="str">
        <f t="shared" si="0"/>
        <v/>
      </c>
      <c r="P39" s="96" t="str">
        <f t="shared" si="0"/>
        <v/>
      </c>
      <c r="Q39" s="96" t="str">
        <f t="shared" si="0"/>
        <v/>
      </c>
      <c r="R39" s="96" t="str">
        <f t="shared" si="0"/>
        <v/>
      </c>
      <c r="S39" s="96" t="str">
        <f t="shared" si="0"/>
        <v/>
      </c>
      <c r="T39" s="96" t="str">
        <f t="shared" si="0"/>
        <v/>
      </c>
      <c r="U39" s="96" t="str">
        <f t="shared" si="0"/>
        <v/>
      </c>
      <c r="V39" s="96" t="str">
        <f t="shared" si="0"/>
        <v/>
      </c>
      <c r="W39" s="96" t="str">
        <f t="shared" si="0"/>
        <v/>
      </c>
      <c r="X39" s="96" t="str">
        <f t="shared" si="0"/>
        <v/>
      </c>
      <c r="Y39" s="96" t="str">
        <f t="shared" si="0"/>
        <v/>
      </c>
      <c r="Z39" s="96" t="str">
        <f t="shared" si="0"/>
        <v/>
      </c>
      <c r="AA39" s="96" t="str">
        <f t="shared" si="0"/>
        <v/>
      </c>
      <c r="AB39" s="96" t="str">
        <f t="shared" si="0"/>
        <v/>
      </c>
      <c r="AC39" s="96" t="str">
        <f t="shared" si="0"/>
        <v/>
      </c>
      <c r="AD39" s="96" t="str">
        <f t="shared" si="0"/>
        <v/>
      </c>
      <c r="AE39" s="96" t="str">
        <f t="shared" si="0"/>
        <v/>
      </c>
      <c r="AF39" s="96" t="str">
        <f t="shared" si="0"/>
        <v/>
      </c>
      <c r="AG39" s="96" t="str">
        <f t="shared" si="0"/>
        <v/>
      </c>
      <c r="AH39" s="96" t="str">
        <f t="shared" si="0"/>
        <v/>
      </c>
      <c r="AI39" s="96" t="str">
        <f t="shared" si="0"/>
        <v/>
      </c>
      <c r="AJ39" s="96" t="str">
        <f t="shared" si="0"/>
        <v/>
      </c>
      <c r="AK39" s="96" t="str">
        <f t="shared" si="0"/>
        <v/>
      </c>
      <c r="AL39" s="96" t="str">
        <f t="shared" si="0"/>
        <v/>
      </c>
      <c r="AM39" s="96" t="str">
        <f t="shared" si="0"/>
        <v/>
      </c>
      <c r="AN39" s="96" t="str">
        <f t="shared" si="0"/>
        <v/>
      </c>
      <c r="AO39" s="96" t="str">
        <f t="shared" si="0"/>
        <v/>
      </c>
      <c r="AP39" s="96" t="str">
        <f t="shared" si="0"/>
        <v/>
      </c>
      <c r="AQ39" s="96" t="str">
        <f t="shared" si="0"/>
        <v/>
      </c>
      <c r="AR39" s="96" t="str">
        <f t="shared" si="0"/>
        <v/>
      </c>
      <c r="AS39" s="96" t="str">
        <f t="shared" si="0"/>
        <v/>
      </c>
      <c r="AT39" s="96" t="str">
        <f t="shared" si="0"/>
        <v/>
      </c>
      <c r="AU39" s="96" t="str">
        <f t="shared" si="0"/>
        <v/>
      </c>
      <c r="AV39" s="96" t="str">
        <f t="shared" si="0"/>
        <v/>
      </c>
      <c r="AW39" s="96" t="str">
        <f t="shared" si="0"/>
        <v/>
      </c>
      <c r="AX39" s="96" t="str">
        <f t="shared" si="0"/>
        <v/>
      </c>
      <c r="AY39" s="96" t="str">
        <f t="shared" si="0"/>
        <v/>
      </c>
      <c r="AZ39" s="96" t="str">
        <f t="shared" si="0"/>
        <v/>
      </c>
      <c r="BA39" s="96" t="str">
        <f t="shared" si="0"/>
        <v/>
      </c>
      <c r="BB39" s="96" t="str">
        <f t="shared" si="0"/>
        <v/>
      </c>
      <c r="BC39" s="96" t="str">
        <f t="shared" si="0"/>
        <v/>
      </c>
      <c r="BD39" s="96" t="str">
        <f t="shared" si="0"/>
        <v/>
      </c>
      <c r="BE39" s="96" t="str">
        <f t="shared" si="0"/>
        <v/>
      </c>
      <c r="BF39" s="96" t="str">
        <f t="shared" si="0"/>
        <v/>
      </c>
      <c r="BG39" s="96" t="str">
        <f t="shared" si="0"/>
        <v/>
      </c>
      <c r="BH39" s="96" t="str">
        <f t="shared" si="0"/>
        <v/>
      </c>
      <c r="BI39" s="96" t="str">
        <f t="shared" si="0"/>
        <v/>
      </c>
      <c r="BJ39" s="96" t="str">
        <f t="shared" si="0"/>
        <v/>
      </c>
      <c r="BK39" s="96" t="str">
        <f t="shared" si="0"/>
        <v/>
      </c>
      <c r="BL39" s="96" t="str">
        <f t="shared" si="0"/>
        <v/>
      </c>
      <c r="BM39" s="96" t="str">
        <f t="shared" si="0"/>
        <v/>
      </c>
      <c r="BN39" s="96" t="str">
        <f t="shared" si="0"/>
        <v/>
      </c>
      <c r="BO39" s="96" t="str">
        <f t="shared" si="0"/>
        <v/>
      </c>
      <c r="BP39" s="96" t="str">
        <f t="shared" si="0"/>
        <v/>
      </c>
      <c r="BQ39" s="96" t="str">
        <f t="shared" si="0"/>
        <v/>
      </c>
      <c r="BR39" s="96" t="str">
        <f t="shared" si="0"/>
        <v/>
      </c>
      <c r="BS39" s="96" t="str">
        <f t="shared" ref="BS39:ED39" si="1">IF(COUNTA(BS11:BS38)=28,"Complete",IF(COUNTA(BS11:BS38)&gt;=1,"Missing Data",""))</f>
        <v/>
      </c>
      <c r="BT39" s="96" t="str">
        <f t="shared" si="1"/>
        <v/>
      </c>
      <c r="BU39" s="96" t="str">
        <f t="shared" si="1"/>
        <v/>
      </c>
      <c r="BV39" s="96" t="str">
        <f t="shared" si="1"/>
        <v/>
      </c>
      <c r="BW39" s="96" t="str">
        <f t="shared" si="1"/>
        <v/>
      </c>
      <c r="BX39" s="96" t="str">
        <f t="shared" si="1"/>
        <v/>
      </c>
      <c r="BY39" s="96" t="str">
        <f t="shared" si="1"/>
        <v/>
      </c>
      <c r="BZ39" s="96" t="str">
        <f t="shared" si="1"/>
        <v/>
      </c>
      <c r="CA39" s="96" t="str">
        <f t="shared" si="1"/>
        <v/>
      </c>
      <c r="CB39" s="96" t="str">
        <f t="shared" si="1"/>
        <v/>
      </c>
      <c r="CC39" s="96" t="str">
        <f t="shared" si="1"/>
        <v/>
      </c>
      <c r="CD39" s="96" t="str">
        <f t="shared" si="1"/>
        <v/>
      </c>
      <c r="CE39" s="96" t="str">
        <f t="shared" si="1"/>
        <v/>
      </c>
      <c r="CF39" s="96" t="str">
        <f t="shared" si="1"/>
        <v/>
      </c>
      <c r="CG39" s="96" t="str">
        <f t="shared" si="1"/>
        <v/>
      </c>
      <c r="CH39" s="96" t="str">
        <f t="shared" si="1"/>
        <v/>
      </c>
      <c r="CI39" s="96" t="str">
        <f t="shared" si="1"/>
        <v/>
      </c>
      <c r="CJ39" s="96" t="str">
        <f t="shared" si="1"/>
        <v/>
      </c>
      <c r="CK39" s="96" t="str">
        <f t="shared" si="1"/>
        <v/>
      </c>
      <c r="CL39" s="96" t="str">
        <f t="shared" si="1"/>
        <v/>
      </c>
      <c r="CM39" s="96" t="str">
        <f t="shared" si="1"/>
        <v/>
      </c>
      <c r="CN39" s="96" t="str">
        <f t="shared" si="1"/>
        <v/>
      </c>
      <c r="CO39" s="96" t="str">
        <f t="shared" si="1"/>
        <v/>
      </c>
      <c r="CP39" s="96" t="str">
        <f t="shared" si="1"/>
        <v/>
      </c>
      <c r="CQ39" s="96" t="str">
        <f t="shared" si="1"/>
        <v/>
      </c>
      <c r="CR39" s="96" t="str">
        <f t="shared" si="1"/>
        <v/>
      </c>
      <c r="CS39" s="96" t="str">
        <f t="shared" si="1"/>
        <v/>
      </c>
      <c r="CT39" s="96" t="str">
        <f t="shared" si="1"/>
        <v/>
      </c>
      <c r="CU39" s="96" t="str">
        <f t="shared" si="1"/>
        <v/>
      </c>
      <c r="CV39" s="96" t="str">
        <f t="shared" si="1"/>
        <v/>
      </c>
      <c r="CW39" s="96" t="str">
        <f t="shared" si="1"/>
        <v/>
      </c>
      <c r="CX39" s="96" t="str">
        <f t="shared" si="1"/>
        <v/>
      </c>
      <c r="CY39" s="96" t="str">
        <f t="shared" si="1"/>
        <v/>
      </c>
      <c r="CZ39" s="96" t="str">
        <f t="shared" si="1"/>
        <v/>
      </c>
      <c r="DA39" s="96" t="str">
        <f t="shared" si="1"/>
        <v/>
      </c>
      <c r="DB39" s="96" t="str">
        <f t="shared" si="1"/>
        <v/>
      </c>
      <c r="DC39" s="96" t="str">
        <f t="shared" si="1"/>
        <v/>
      </c>
      <c r="DD39" s="96" t="str">
        <f t="shared" si="1"/>
        <v/>
      </c>
      <c r="DE39" s="96" t="str">
        <f t="shared" si="1"/>
        <v/>
      </c>
      <c r="DF39" s="96" t="str">
        <f t="shared" si="1"/>
        <v/>
      </c>
      <c r="DG39" s="96" t="str">
        <f t="shared" si="1"/>
        <v/>
      </c>
      <c r="DH39" s="96" t="str">
        <f t="shared" si="1"/>
        <v/>
      </c>
      <c r="DI39" s="96" t="str">
        <f t="shared" si="1"/>
        <v/>
      </c>
      <c r="DJ39" s="96" t="str">
        <f t="shared" si="1"/>
        <v/>
      </c>
      <c r="DK39" s="96" t="str">
        <f t="shared" si="1"/>
        <v/>
      </c>
      <c r="DL39" s="96" t="str">
        <f t="shared" si="1"/>
        <v/>
      </c>
      <c r="DM39" s="96" t="str">
        <f t="shared" si="1"/>
        <v/>
      </c>
      <c r="DN39" s="96" t="str">
        <f t="shared" si="1"/>
        <v/>
      </c>
      <c r="DO39" s="96" t="str">
        <f t="shared" si="1"/>
        <v/>
      </c>
      <c r="DP39" s="96" t="str">
        <f t="shared" si="1"/>
        <v/>
      </c>
      <c r="DQ39" s="96" t="str">
        <f t="shared" si="1"/>
        <v/>
      </c>
      <c r="DR39" s="96" t="str">
        <f t="shared" si="1"/>
        <v/>
      </c>
      <c r="DS39" s="96" t="str">
        <f t="shared" si="1"/>
        <v/>
      </c>
      <c r="DT39" s="96" t="str">
        <f t="shared" si="1"/>
        <v/>
      </c>
      <c r="DU39" s="96" t="str">
        <f t="shared" si="1"/>
        <v/>
      </c>
      <c r="DV39" s="96" t="str">
        <f t="shared" si="1"/>
        <v/>
      </c>
      <c r="DW39" s="96" t="str">
        <f t="shared" si="1"/>
        <v/>
      </c>
      <c r="DX39" s="96" t="str">
        <f t="shared" si="1"/>
        <v/>
      </c>
      <c r="DY39" s="96" t="str">
        <f t="shared" si="1"/>
        <v/>
      </c>
      <c r="DZ39" s="96" t="str">
        <f t="shared" si="1"/>
        <v/>
      </c>
      <c r="EA39" s="96" t="str">
        <f t="shared" si="1"/>
        <v/>
      </c>
      <c r="EB39" s="96" t="str">
        <f t="shared" si="1"/>
        <v/>
      </c>
      <c r="EC39" s="96" t="str">
        <f t="shared" si="1"/>
        <v/>
      </c>
      <c r="ED39" s="96" t="str">
        <f t="shared" si="1"/>
        <v/>
      </c>
      <c r="EE39" s="96" t="str">
        <f t="shared" ref="EE39:GP39" si="2">IF(COUNTA(EE11:EE38)=28,"Complete",IF(COUNTA(EE11:EE38)&gt;=1,"Missing Data",""))</f>
        <v/>
      </c>
      <c r="EF39" s="96" t="str">
        <f t="shared" si="2"/>
        <v/>
      </c>
      <c r="EG39" s="96" t="str">
        <f t="shared" si="2"/>
        <v/>
      </c>
      <c r="EH39" s="96" t="str">
        <f t="shared" si="2"/>
        <v/>
      </c>
      <c r="EI39" s="96" t="str">
        <f t="shared" si="2"/>
        <v/>
      </c>
      <c r="EJ39" s="96" t="str">
        <f t="shared" si="2"/>
        <v/>
      </c>
      <c r="EK39" s="96" t="str">
        <f t="shared" si="2"/>
        <v/>
      </c>
      <c r="EL39" s="96" t="str">
        <f t="shared" si="2"/>
        <v/>
      </c>
      <c r="EM39" s="96" t="str">
        <f t="shared" si="2"/>
        <v/>
      </c>
      <c r="EN39" s="96" t="str">
        <f t="shared" si="2"/>
        <v/>
      </c>
      <c r="EO39" s="96" t="str">
        <f t="shared" si="2"/>
        <v/>
      </c>
      <c r="EP39" s="96" t="str">
        <f t="shared" si="2"/>
        <v/>
      </c>
      <c r="EQ39" s="96" t="str">
        <f t="shared" si="2"/>
        <v/>
      </c>
      <c r="ER39" s="96" t="str">
        <f t="shared" si="2"/>
        <v/>
      </c>
      <c r="ES39" s="96" t="str">
        <f t="shared" si="2"/>
        <v/>
      </c>
      <c r="ET39" s="96" t="str">
        <f t="shared" si="2"/>
        <v/>
      </c>
      <c r="EU39" s="96" t="str">
        <f t="shared" si="2"/>
        <v/>
      </c>
      <c r="EV39" s="96" t="str">
        <f t="shared" si="2"/>
        <v/>
      </c>
      <c r="EW39" s="96" t="str">
        <f t="shared" si="2"/>
        <v/>
      </c>
      <c r="EX39" s="96" t="str">
        <f t="shared" si="2"/>
        <v/>
      </c>
      <c r="EY39" s="96" t="str">
        <f t="shared" si="2"/>
        <v/>
      </c>
      <c r="EZ39" s="96" t="str">
        <f t="shared" si="2"/>
        <v/>
      </c>
      <c r="FA39" s="96" t="str">
        <f t="shared" si="2"/>
        <v/>
      </c>
      <c r="FB39" s="96" t="str">
        <f t="shared" si="2"/>
        <v/>
      </c>
      <c r="FC39" s="96" t="str">
        <f t="shared" si="2"/>
        <v/>
      </c>
      <c r="FD39" s="96" t="str">
        <f t="shared" si="2"/>
        <v/>
      </c>
      <c r="FE39" s="96" t="str">
        <f t="shared" si="2"/>
        <v/>
      </c>
      <c r="FF39" s="96" t="str">
        <f t="shared" si="2"/>
        <v/>
      </c>
      <c r="FG39" s="96" t="str">
        <f t="shared" si="2"/>
        <v/>
      </c>
      <c r="FH39" s="96" t="str">
        <f t="shared" si="2"/>
        <v/>
      </c>
      <c r="FI39" s="96" t="str">
        <f t="shared" si="2"/>
        <v/>
      </c>
      <c r="FJ39" s="96" t="str">
        <f t="shared" si="2"/>
        <v/>
      </c>
      <c r="FK39" s="96" t="str">
        <f t="shared" si="2"/>
        <v/>
      </c>
      <c r="FL39" s="96" t="str">
        <f t="shared" si="2"/>
        <v/>
      </c>
      <c r="FM39" s="96" t="str">
        <f t="shared" si="2"/>
        <v/>
      </c>
      <c r="FN39" s="96" t="str">
        <f t="shared" si="2"/>
        <v/>
      </c>
      <c r="FO39" s="96" t="str">
        <f t="shared" si="2"/>
        <v/>
      </c>
      <c r="FP39" s="96" t="str">
        <f t="shared" si="2"/>
        <v/>
      </c>
      <c r="FQ39" s="96" t="str">
        <f t="shared" si="2"/>
        <v/>
      </c>
      <c r="FR39" s="96" t="str">
        <f t="shared" si="2"/>
        <v/>
      </c>
      <c r="FS39" s="96" t="str">
        <f t="shared" si="2"/>
        <v/>
      </c>
      <c r="FT39" s="96" t="str">
        <f t="shared" si="2"/>
        <v/>
      </c>
      <c r="FU39" s="96" t="str">
        <f t="shared" si="2"/>
        <v/>
      </c>
      <c r="FV39" s="96" t="str">
        <f t="shared" si="2"/>
        <v/>
      </c>
      <c r="FW39" s="96" t="str">
        <f t="shared" si="2"/>
        <v/>
      </c>
      <c r="FX39" s="96" t="str">
        <f t="shared" si="2"/>
        <v/>
      </c>
      <c r="FY39" s="96" t="str">
        <f t="shared" si="2"/>
        <v/>
      </c>
      <c r="FZ39" s="96" t="str">
        <f t="shared" si="2"/>
        <v/>
      </c>
      <c r="GA39" s="96" t="str">
        <f t="shared" si="2"/>
        <v/>
      </c>
      <c r="GB39" s="96" t="str">
        <f t="shared" si="2"/>
        <v/>
      </c>
      <c r="GC39" s="96" t="str">
        <f t="shared" si="2"/>
        <v/>
      </c>
      <c r="GD39" s="96" t="str">
        <f t="shared" si="2"/>
        <v/>
      </c>
      <c r="GE39" s="96" t="str">
        <f t="shared" si="2"/>
        <v/>
      </c>
      <c r="GF39" s="96" t="str">
        <f t="shared" si="2"/>
        <v/>
      </c>
      <c r="GG39" s="96" t="str">
        <f t="shared" si="2"/>
        <v/>
      </c>
      <c r="GH39" s="96" t="str">
        <f t="shared" si="2"/>
        <v/>
      </c>
      <c r="GI39" s="96" t="str">
        <f t="shared" si="2"/>
        <v/>
      </c>
      <c r="GJ39" s="96" t="str">
        <f t="shared" si="2"/>
        <v/>
      </c>
      <c r="GK39" s="96" t="str">
        <f t="shared" si="2"/>
        <v/>
      </c>
      <c r="GL39" s="96" t="str">
        <f t="shared" si="2"/>
        <v/>
      </c>
      <c r="GM39" s="96" t="str">
        <f t="shared" si="2"/>
        <v/>
      </c>
      <c r="GN39" s="96" t="str">
        <f t="shared" si="2"/>
        <v/>
      </c>
      <c r="GO39" s="96" t="str">
        <f t="shared" si="2"/>
        <v/>
      </c>
      <c r="GP39" s="96" t="str">
        <f t="shared" si="2"/>
        <v/>
      </c>
      <c r="GQ39" s="96" t="str">
        <f t="shared" ref="GQ39:HZ39" si="3">IF(COUNTA(GQ11:GQ38)=28,"Complete",IF(COUNTA(GQ11:GQ38)&gt;=1,"Missing Data",""))</f>
        <v/>
      </c>
      <c r="GR39" s="96" t="str">
        <f t="shared" si="3"/>
        <v/>
      </c>
      <c r="GS39" s="96" t="str">
        <f t="shared" si="3"/>
        <v/>
      </c>
      <c r="GT39" s="96" t="str">
        <f t="shared" si="3"/>
        <v/>
      </c>
      <c r="GU39" s="96" t="str">
        <f t="shared" si="3"/>
        <v/>
      </c>
      <c r="GV39" s="96" t="str">
        <f t="shared" si="3"/>
        <v/>
      </c>
      <c r="GW39" s="96" t="str">
        <f t="shared" si="3"/>
        <v/>
      </c>
      <c r="GX39" s="96" t="str">
        <f t="shared" si="3"/>
        <v/>
      </c>
      <c r="GY39" s="96" t="str">
        <f t="shared" si="3"/>
        <v/>
      </c>
      <c r="GZ39" s="96" t="str">
        <f t="shared" si="3"/>
        <v/>
      </c>
      <c r="HA39" s="96" t="str">
        <f t="shared" si="3"/>
        <v/>
      </c>
      <c r="HB39" s="96" t="str">
        <f t="shared" si="3"/>
        <v/>
      </c>
      <c r="HC39" s="96" t="str">
        <f t="shared" si="3"/>
        <v/>
      </c>
      <c r="HD39" s="96" t="str">
        <f t="shared" si="3"/>
        <v/>
      </c>
      <c r="HE39" s="96" t="str">
        <f t="shared" si="3"/>
        <v/>
      </c>
      <c r="HF39" s="96" t="str">
        <f t="shared" si="3"/>
        <v/>
      </c>
      <c r="HG39" s="96" t="str">
        <f t="shared" si="3"/>
        <v/>
      </c>
      <c r="HH39" s="96" t="str">
        <f t="shared" si="3"/>
        <v/>
      </c>
      <c r="HI39" s="96" t="str">
        <f t="shared" si="3"/>
        <v/>
      </c>
      <c r="HJ39" s="96" t="str">
        <f t="shared" si="3"/>
        <v/>
      </c>
      <c r="HK39" s="96" t="str">
        <f t="shared" si="3"/>
        <v/>
      </c>
      <c r="HL39" s="96" t="str">
        <f t="shared" si="3"/>
        <v/>
      </c>
      <c r="HM39" s="96" t="str">
        <f t="shared" si="3"/>
        <v/>
      </c>
      <c r="HN39" s="96" t="str">
        <f t="shared" si="3"/>
        <v/>
      </c>
      <c r="HO39" s="96" t="str">
        <f t="shared" si="3"/>
        <v/>
      </c>
      <c r="HP39" s="96" t="str">
        <f t="shared" si="3"/>
        <v/>
      </c>
      <c r="HQ39" s="96" t="str">
        <f t="shared" si="3"/>
        <v/>
      </c>
      <c r="HR39" s="96" t="str">
        <f t="shared" si="3"/>
        <v/>
      </c>
      <c r="HS39" s="96" t="str">
        <f t="shared" si="3"/>
        <v/>
      </c>
      <c r="HT39" s="96" t="str">
        <f t="shared" si="3"/>
        <v/>
      </c>
      <c r="HU39" s="96" t="str">
        <f t="shared" si="3"/>
        <v/>
      </c>
      <c r="HV39" s="96" t="str">
        <f t="shared" si="3"/>
        <v/>
      </c>
      <c r="HW39" s="96" t="str">
        <f t="shared" si="3"/>
        <v/>
      </c>
      <c r="HX39" s="96" t="str">
        <f t="shared" si="3"/>
        <v/>
      </c>
      <c r="HY39" s="96" t="str">
        <f t="shared" si="3"/>
        <v/>
      </c>
      <c r="HZ39" s="96" t="str">
        <f t="shared" si="3"/>
        <v/>
      </c>
    </row>
    <row r="40" spans="1:16384" s="106" customFormat="1" x14ac:dyDescent="0.45">
      <c r="A40" s="80"/>
      <c r="B40"/>
      <c r="C40" s="99" t="s">
        <v>77</v>
      </c>
      <c r="D40" s="104" t="s">
        <v>72</v>
      </c>
      <c r="E40" s="105" t="s">
        <v>169</v>
      </c>
      <c r="F40" s="106" t="s">
        <v>46</v>
      </c>
      <c r="G40" s="106" t="s">
        <v>306</v>
      </c>
      <c r="H40" s="106" t="s">
        <v>46</v>
      </c>
    </row>
    <row r="41" spans="1:16384" s="106" customFormat="1" x14ac:dyDescent="0.45">
      <c r="A41" s="80"/>
      <c r="B41"/>
      <c r="C41" s="99"/>
      <c r="D41" s="107" t="s">
        <v>73</v>
      </c>
      <c r="E41" s="108" t="s">
        <v>170</v>
      </c>
      <c r="F41" s="109">
        <v>42922</v>
      </c>
      <c r="G41" s="109">
        <v>42949</v>
      </c>
      <c r="H41" s="109">
        <v>43160</v>
      </c>
      <c r="I41" s="109">
        <v>43101</v>
      </c>
      <c r="J41" s="109">
        <v>43081</v>
      </c>
      <c r="K41" s="109"/>
    </row>
    <row r="42" spans="1:16384" s="100" customFormat="1" x14ac:dyDescent="0.45">
      <c r="A42" s="80"/>
      <c r="B42"/>
      <c r="C42" s="99"/>
      <c r="D42" s="101" t="s">
        <v>204</v>
      </c>
      <c r="E42" s="102" t="s">
        <v>205</v>
      </c>
      <c r="F42" s="103" t="str">
        <f t="shared" ref="F42:BQ42" si="4">IF(ISBLANK(DateAuthorised),"",TEXT(DateAuthorised,"mmm-yyyy"))</f>
        <v>Jul-2017</v>
      </c>
      <c r="G42" s="103" t="str">
        <f t="shared" si="4"/>
        <v>Aug-2017</v>
      </c>
      <c r="H42" s="103" t="str">
        <f t="shared" si="4"/>
        <v>Mar-2018</v>
      </c>
      <c r="I42" s="103" t="str">
        <f t="shared" si="4"/>
        <v>Jan-2018</v>
      </c>
      <c r="J42" s="103" t="str">
        <f t="shared" si="4"/>
        <v>Dec-2017</v>
      </c>
      <c r="K42" s="103" t="str">
        <f t="shared" si="4"/>
        <v/>
      </c>
      <c r="L42" s="103" t="str">
        <f t="shared" si="4"/>
        <v/>
      </c>
      <c r="M42" s="103" t="str">
        <f t="shared" si="4"/>
        <v/>
      </c>
      <c r="N42" s="103" t="str">
        <f t="shared" si="4"/>
        <v/>
      </c>
      <c r="O42" s="103" t="str">
        <f t="shared" si="4"/>
        <v/>
      </c>
      <c r="P42" s="103" t="str">
        <f t="shared" si="4"/>
        <v/>
      </c>
      <c r="Q42" s="103" t="str">
        <f t="shared" si="4"/>
        <v/>
      </c>
      <c r="R42" s="103" t="str">
        <f t="shared" si="4"/>
        <v/>
      </c>
      <c r="S42" s="103" t="str">
        <f t="shared" si="4"/>
        <v/>
      </c>
      <c r="T42" s="103" t="str">
        <f t="shared" si="4"/>
        <v/>
      </c>
      <c r="U42" s="103" t="str">
        <f t="shared" si="4"/>
        <v/>
      </c>
      <c r="V42" s="103" t="str">
        <f t="shared" si="4"/>
        <v/>
      </c>
      <c r="W42" s="103" t="str">
        <f t="shared" si="4"/>
        <v/>
      </c>
      <c r="X42" s="103" t="str">
        <f t="shared" si="4"/>
        <v/>
      </c>
      <c r="Y42" s="103" t="str">
        <f t="shared" si="4"/>
        <v/>
      </c>
      <c r="Z42" s="103" t="str">
        <f t="shared" si="4"/>
        <v/>
      </c>
      <c r="AA42" s="103" t="str">
        <f t="shared" si="4"/>
        <v/>
      </c>
      <c r="AB42" s="103" t="str">
        <f t="shared" si="4"/>
        <v/>
      </c>
      <c r="AC42" s="103" t="str">
        <f t="shared" si="4"/>
        <v/>
      </c>
      <c r="AD42" s="103" t="str">
        <f t="shared" si="4"/>
        <v/>
      </c>
      <c r="AE42" s="103" t="str">
        <f t="shared" si="4"/>
        <v/>
      </c>
      <c r="AF42" s="103" t="str">
        <f t="shared" si="4"/>
        <v/>
      </c>
      <c r="AG42" s="103" t="str">
        <f t="shared" si="4"/>
        <v/>
      </c>
      <c r="AH42" s="103" t="str">
        <f t="shared" si="4"/>
        <v/>
      </c>
      <c r="AI42" s="103" t="str">
        <f t="shared" si="4"/>
        <v/>
      </c>
      <c r="AJ42" s="103" t="str">
        <f t="shared" si="4"/>
        <v/>
      </c>
      <c r="AK42" s="103" t="str">
        <f t="shared" si="4"/>
        <v/>
      </c>
      <c r="AL42" s="103" t="str">
        <f t="shared" si="4"/>
        <v/>
      </c>
      <c r="AM42" s="103" t="str">
        <f t="shared" si="4"/>
        <v/>
      </c>
      <c r="AN42" s="103" t="str">
        <f t="shared" si="4"/>
        <v/>
      </c>
      <c r="AO42" s="103" t="str">
        <f t="shared" si="4"/>
        <v/>
      </c>
      <c r="AP42" s="103" t="str">
        <f t="shared" si="4"/>
        <v/>
      </c>
      <c r="AQ42" s="103" t="str">
        <f t="shared" si="4"/>
        <v/>
      </c>
      <c r="AR42" s="103" t="str">
        <f t="shared" si="4"/>
        <v/>
      </c>
      <c r="AS42" s="103" t="str">
        <f t="shared" si="4"/>
        <v/>
      </c>
      <c r="AT42" s="103" t="str">
        <f t="shared" si="4"/>
        <v/>
      </c>
      <c r="AU42" s="103" t="str">
        <f t="shared" si="4"/>
        <v/>
      </c>
      <c r="AV42" s="103" t="str">
        <f t="shared" si="4"/>
        <v/>
      </c>
      <c r="AW42" s="103" t="str">
        <f t="shared" si="4"/>
        <v/>
      </c>
      <c r="AX42" s="103" t="str">
        <f t="shared" si="4"/>
        <v/>
      </c>
      <c r="AY42" s="103" t="str">
        <f t="shared" si="4"/>
        <v/>
      </c>
      <c r="AZ42" s="103" t="str">
        <f t="shared" si="4"/>
        <v/>
      </c>
      <c r="BA42" s="103" t="str">
        <f t="shared" si="4"/>
        <v/>
      </c>
      <c r="BB42" s="103" t="str">
        <f t="shared" si="4"/>
        <v/>
      </c>
      <c r="BC42" s="103" t="str">
        <f t="shared" si="4"/>
        <v/>
      </c>
      <c r="BD42" s="103" t="str">
        <f t="shared" si="4"/>
        <v/>
      </c>
      <c r="BE42" s="103" t="str">
        <f t="shared" si="4"/>
        <v/>
      </c>
      <c r="BF42" s="103" t="str">
        <f t="shared" si="4"/>
        <v/>
      </c>
      <c r="BG42" s="103" t="str">
        <f t="shared" si="4"/>
        <v/>
      </c>
      <c r="BH42" s="103" t="str">
        <f t="shared" si="4"/>
        <v/>
      </c>
      <c r="BI42" s="103" t="str">
        <f t="shared" si="4"/>
        <v/>
      </c>
      <c r="BJ42" s="103" t="str">
        <f t="shared" si="4"/>
        <v/>
      </c>
      <c r="BK42" s="103" t="str">
        <f t="shared" si="4"/>
        <v/>
      </c>
      <c r="BL42" s="103" t="str">
        <f t="shared" si="4"/>
        <v/>
      </c>
      <c r="BM42" s="103" t="str">
        <f t="shared" si="4"/>
        <v/>
      </c>
      <c r="BN42" s="103" t="str">
        <f t="shared" si="4"/>
        <v/>
      </c>
      <c r="BO42" s="103" t="str">
        <f t="shared" si="4"/>
        <v/>
      </c>
      <c r="BP42" s="103" t="str">
        <f t="shared" si="4"/>
        <v/>
      </c>
      <c r="BQ42" s="103" t="str">
        <f t="shared" si="4"/>
        <v/>
      </c>
      <c r="BR42" s="103" t="str">
        <f t="shared" ref="BR42:EC42" si="5">IF(ISBLANK(DateAuthorised),"",TEXT(DateAuthorised,"mmm-yyyy"))</f>
        <v/>
      </c>
      <c r="BS42" s="103" t="str">
        <f t="shared" si="5"/>
        <v/>
      </c>
      <c r="BT42" s="103" t="str">
        <f t="shared" si="5"/>
        <v/>
      </c>
      <c r="BU42" s="103" t="str">
        <f t="shared" si="5"/>
        <v/>
      </c>
      <c r="BV42" s="103" t="str">
        <f t="shared" si="5"/>
        <v/>
      </c>
      <c r="BW42" s="103" t="str">
        <f t="shared" si="5"/>
        <v/>
      </c>
      <c r="BX42" s="103" t="str">
        <f t="shared" si="5"/>
        <v/>
      </c>
      <c r="BY42" s="103" t="str">
        <f t="shared" si="5"/>
        <v/>
      </c>
      <c r="BZ42" s="103" t="str">
        <f t="shared" si="5"/>
        <v/>
      </c>
      <c r="CA42" s="103" t="str">
        <f t="shared" si="5"/>
        <v/>
      </c>
      <c r="CB42" s="103" t="str">
        <f t="shared" si="5"/>
        <v/>
      </c>
      <c r="CC42" s="103" t="str">
        <f t="shared" si="5"/>
        <v/>
      </c>
      <c r="CD42" s="103" t="str">
        <f t="shared" si="5"/>
        <v/>
      </c>
      <c r="CE42" s="103" t="str">
        <f t="shared" si="5"/>
        <v/>
      </c>
      <c r="CF42" s="103" t="str">
        <f t="shared" si="5"/>
        <v/>
      </c>
      <c r="CG42" s="103" t="str">
        <f t="shared" si="5"/>
        <v/>
      </c>
      <c r="CH42" s="103" t="str">
        <f t="shared" si="5"/>
        <v/>
      </c>
      <c r="CI42" s="103" t="str">
        <f t="shared" si="5"/>
        <v/>
      </c>
      <c r="CJ42" s="103" t="str">
        <f t="shared" si="5"/>
        <v/>
      </c>
      <c r="CK42" s="103" t="str">
        <f t="shared" si="5"/>
        <v/>
      </c>
      <c r="CL42" s="103" t="str">
        <f t="shared" si="5"/>
        <v/>
      </c>
      <c r="CM42" s="103" t="str">
        <f t="shared" si="5"/>
        <v/>
      </c>
      <c r="CN42" s="103" t="str">
        <f t="shared" si="5"/>
        <v/>
      </c>
      <c r="CO42" s="103" t="str">
        <f t="shared" si="5"/>
        <v/>
      </c>
      <c r="CP42" s="103" t="str">
        <f t="shared" si="5"/>
        <v/>
      </c>
      <c r="CQ42" s="103" t="str">
        <f t="shared" si="5"/>
        <v/>
      </c>
      <c r="CR42" s="103" t="str">
        <f t="shared" si="5"/>
        <v/>
      </c>
      <c r="CS42" s="103" t="str">
        <f t="shared" si="5"/>
        <v/>
      </c>
      <c r="CT42" s="103" t="str">
        <f t="shared" si="5"/>
        <v/>
      </c>
      <c r="CU42" s="103" t="str">
        <f t="shared" si="5"/>
        <v/>
      </c>
      <c r="CV42" s="103" t="str">
        <f t="shared" si="5"/>
        <v/>
      </c>
      <c r="CW42" s="103" t="str">
        <f t="shared" si="5"/>
        <v/>
      </c>
      <c r="CX42" s="103" t="str">
        <f t="shared" si="5"/>
        <v/>
      </c>
      <c r="CY42" s="103" t="str">
        <f t="shared" si="5"/>
        <v/>
      </c>
      <c r="CZ42" s="103" t="str">
        <f t="shared" si="5"/>
        <v/>
      </c>
      <c r="DA42" s="103" t="str">
        <f t="shared" si="5"/>
        <v/>
      </c>
      <c r="DB42" s="103" t="str">
        <f t="shared" si="5"/>
        <v/>
      </c>
      <c r="DC42" s="103" t="str">
        <f t="shared" si="5"/>
        <v/>
      </c>
      <c r="DD42" s="103" t="str">
        <f t="shared" si="5"/>
        <v/>
      </c>
      <c r="DE42" s="103" t="str">
        <f t="shared" si="5"/>
        <v/>
      </c>
      <c r="DF42" s="103" t="str">
        <f t="shared" si="5"/>
        <v/>
      </c>
      <c r="DG42" s="103" t="str">
        <f t="shared" si="5"/>
        <v/>
      </c>
      <c r="DH42" s="103" t="str">
        <f t="shared" si="5"/>
        <v/>
      </c>
      <c r="DI42" s="103" t="str">
        <f t="shared" si="5"/>
        <v/>
      </c>
      <c r="DJ42" s="103" t="str">
        <f t="shared" si="5"/>
        <v/>
      </c>
      <c r="DK42" s="103" t="str">
        <f t="shared" si="5"/>
        <v/>
      </c>
      <c r="DL42" s="103" t="str">
        <f t="shared" si="5"/>
        <v/>
      </c>
      <c r="DM42" s="103" t="str">
        <f t="shared" si="5"/>
        <v/>
      </c>
      <c r="DN42" s="103" t="str">
        <f t="shared" si="5"/>
        <v/>
      </c>
      <c r="DO42" s="103" t="str">
        <f t="shared" si="5"/>
        <v/>
      </c>
      <c r="DP42" s="103" t="str">
        <f t="shared" si="5"/>
        <v/>
      </c>
      <c r="DQ42" s="103" t="str">
        <f t="shared" si="5"/>
        <v/>
      </c>
      <c r="DR42" s="103" t="str">
        <f t="shared" si="5"/>
        <v/>
      </c>
      <c r="DS42" s="103" t="str">
        <f t="shared" si="5"/>
        <v/>
      </c>
      <c r="DT42" s="103" t="str">
        <f t="shared" si="5"/>
        <v/>
      </c>
      <c r="DU42" s="103" t="str">
        <f t="shared" si="5"/>
        <v/>
      </c>
      <c r="DV42" s="103" t="str">
        <f t="shared" si="5"/>
        <v/>
      </c>
      <c r="DW42" s="103" t="str">
        <f t="shared" si="5"/>
        <v/>
      </c>
      <c r="DX42" s="103" t="str">
        <f t="shared" si="5"/>
        <v/>
      </c>
      <c r="DY42" s="103" t="str">
        <f t="shared" si="5"/>
        <v/>
      </c>
      <c r="DZ42" s="103" t="str">
        <f t="shared" si="5"/>
        <v/>
      </c>
      <c r="EA42" s="103" t="str">
        <f t="shared" si="5"/>
        <v/>
      </c>
      <c r="EB42" s="103" t="str">
        <f t="shared" si="5"/>
        <v/>
      </c>
      <c r="EC42" s="103" t="str">
        <f t="shared" si="5"/>
        <v/>
      </c>
      <c r="ED42" s="103" t="str">
        <f t="shared" ref="ED42:GO42" si="6">IF(ISBLANK(DateAuthorised),"",TEXT(DateAuthorised,"mmm-yyyy"))</f>
        <v/>
      </c>
      <c r="EE42" s="103" t="str">
        <f t="shared" si="6"/>
        <v/>
      </c>
      <c r="EF42" s="103" t="str">
        <f t="shared" si="6"/>
        <v/>
      </c>
      <c r="EG42" s="103" t="str">
        <f t="shared" si="6"/>
        <v/>
      </c>
      <c r="EH42" s="103" t="str">
        <f t="shared" si="6"/>
        <v/>
      </c>
      <c r="EI42" s="103" t="str">
        <f t="shared" si="6"/>
        <v/>
      </c>
      <c r="EJ42" s="103" t="str">
        <f t="shared" si="6"/>
        <v/>
      </c>
      <c r="EK42" s="103" t="str">
        <f t="shared" si="6"/>
        <v/>
      </c>
      <c r="EL42" s="103" t="str">
        <f t="shared" si="6"/>
        <v/>
      </c>
      <c r="EM42" s="103" t="str">
        <f t="shared" si="6"/>
        <v/>
      </c>
      <c r="EN42" s="103" t="str">
        <f t="shared" si="6"/>
        <v/>
      </c>
      <c r="EO42" s="103" t="str">
        <f t="shared" si="6"/>
        <v/>
      </c>
      <c r="EP42" s="103" t="str">
        <f t="shared" si="6"/>
        <v/>
      </c>
      <c r="EQ42" s="103" t="str">
        <f t="shared" si="6"/>
        <v/>
      </c>
      <c r="ER42" s="103" t="str">
        <f t="shared" si="6"/>
        <v/>
      </c>
      <c r="ES42" s="103" t="str">
        <f t="shared" si="6"/>
        <v/>
      </c>
      <c r="ET42" s="103" t="str">
        <f t="shared" si="6"/>
        <v/>
      </c>
      <c r="EU42" s="103" t="str">
        <f t="shared" si="6"/>
        <v/>
      </c>
      <c r="EV42" s="103" t="str">
        <f t="shared" si="6"/>
        <v/>
      </c>
      <c r="EW42" s="103" t="str">
        <f t="shared" si="6"/>
        <v/>
      </c>
      <c r="EX42" s="103" t="str">
        <f t="shared" si="6"/>
        <v/>
      </c>
      <c r="EY42" s="103" t="str">
        <f t="shared" si="6"/>
        <v/>
      </c>
      <c r="EZ42" s="103" t="str">
        <f t="shared" si="6"/>
        <v/>
      </c>
      <c r="FA42" s="103" t="str">
        <f t="shared" si="6"/>
        <v/>
      </c>
      <c r="FB42" s="103" t="str">
        <f t="shared" si="6"/>
        <v/>
      </c>
      <c r="FC42" s="103" t="str">
        <f t="shared" si="6"/>
        <v/>
      </c>
      <c r="FD42" s="103" t="str">
        <f t="shared" si="6"/>
        <v/>
      </c>
      <c r="FE42" s="103" t="str">
        <f t="shared" si="6"/>
        <v/>
      </c>
      <c r="FF42" s="103" t="str">
        <f t="shared" si="6"/>
        <v/>
      </c>
      <c r="FG42" s="103" t="str">
        <f t="shared" si="6"/>
        <v/>
      </c>
      <c r="FH42" s="103" t="str">
        <f t="shared" si="6"/>
        <v/>
      </c>
      <c r="FI42" s="103" t="str">
        <f t="shared" si="6"/>
        <v/>
      </c>
      <c r="FJ42" s="103" t="str">
        <f t="shared" si="6"/>
        <v/>
      </c>
      <c r="FK42" s="103" t="str">
        <f t="shared" si="6"/>
        <v/>
      </c>
      <c r="FL42" s="103" t="str">
        <f t="shared" si="6"/>
        <v/>
      </c>
      <c r="FM42" s="103" t="str">
        <f t="shared" si="6"/>
        <v/>
      </c>
      <c r="FN42" s="103" t="str">
        <f t="shared" si="6"/>
        <v/>
      </c>
      <c r="FO42" s="103" t="str">
        <f t="shared" si="6"/>
        <v/>
      </c>
      <c r="FP42" s="103" t="str">
        <f t="shared" si="6"/>
        <v/>
      </c>
      <c r="FQ42" s="103" t="str">
        <f t="shared" si="6"/>
        <v/>
      </c>
      <c r="FR42" s="103" t="str">
        <f t="shared" si="6"/>
        <v/>
      </c>
      <c r="FS42" s="103" t="str">
        <f t="shared" si="6"/>
        <v/>
      </c>
      <c r="FT42" s="103" t="str">
        <f t="shared" si="6"/>
        <v/>
      </c>
      <c r="FU42" s="103" t="str">
        <f t="shared" si="6"/>
        <v/>
      </c>
      <c r="FV42" s="103" t="str">
        <f t="shared" si="6"/>
        <v/>
      </c>
      <c r="FW42" s="103" t="str">
        <f t="shared" si="6"/>
        <v/>
      </c>
      <c r="FX42" s="103" t="str">
        <f t="shared" si="6"/>
        <v/>
      </c>
      <c r="FY42" s="103" t="str">
        <f t="shared" si="6"/>
        <v/>
      </c>
      <c r="FZ42" s="103" t="str">
        <f t="shared" si="6"/>
        <v/>
      </c>
      <c r="GA42" s="103" t="str">
        <f t="shared" si="6"/>
        <v/>
      </c>
      <c r="GB42" s="103" t="str">
        <f t="shared" si="6"/>
        <v/>
      </c>
      <c r="GC42" s="103" t="str">
        <f t="shared" si="6"/>
        <v/>
      </c>
      <c r="GD42" s="103" t="str">
        <f t="shared" si="6"/>
        <v/>
      </c>
      <c r="GE42" s="103" t="str">
        <f t="shared" si="6"/>
        <v/>
      </c>
      <c r="GF42" s="103" t="str">
        <f t="shared" si="6"/>
        <v/>
      </c>
      <c r="GG42" s="103" t="str">
        <f t="shared" si="6"/>
        <v/>
      </c>
      <c r="GH42" s="103" t="str">
        <f t="shared" si="6"/>
        <v/>
      </c>
      <c r="GI42" s="103" t="str">
        <f t="shared" si="6"/>
        <v/>
      </c>
      <c r="GJ42" s="103" t="str">
        <f t="shared" si="6"/>
        <v/>
      </c>
      <c r="GK42" s="103" t="str">
        <f t="shared" si="6"/>
        <v/>
      </c>
      <c r="GL42" s="103" t="str">
        <f t="shared" si="6"/>
        <v/>
      </c>
      <c r="GM42" s="103" t="str">
        <f t="shared" si="6"/>
        <v/>
      </c>
      <c r="GN42" s="103" t="str">
        <f t="shared" si="6"/>
        <v/>
      </c>
      <c r="GO42" s="103" t="str">
        <f t="shared" si="6"/>
        <v/>
      </c>
      <c r="GP42" s="103" t="str">
        <f t="shared" ref="GP42:HZ42" si="7">IF(ISBLANK(DateAuthorised),"",TEXT(DateAuthorised,"mmm-yyyy"))</f>
        <v/>
      </c>
      <c r="GQ42" s="103" t="str">
        <f t="shared" si="7"/>
        <v/>
      </c>
      <c r="GR42" s="103" t="str">
        <f t="shared" si="7"/>
        <v/>
      </c>
      <c r="GS42" s="103" t="str">
        <f t="shared" si="7"/>
        <v/>
      </c>
      <c r="GT42" s="103" t="str">
        <f t="shared" si="7"/>
        <v/>
      </c>
      <c r="GU42" s="103" t="str">
        <f t="shared" si="7"/>
        <v/>
      </c>
      <c r="GV42" s="103" t="str">
        <f t="shared" si="7"/>
        <v/>
      </c>
      <c r="GW42" s="103" t="str">
        <f t="shared" si="7"/>
        <v/>
      </c>
      <c r="GX42" s="103" t="str">
        <f t="shared" si="7"/>
        <v/>
      </c>
      <c r="GY42" s="103" t="str">
        <f t="shared" si="7"/>
        <v/>
      </c>
      <c r="GZ42" s="103" t="str">
        <f t="shared" si="7"/>
        <v/>
      </c>
      <c r="HA42" s="103" t="str">
        <f t="shared" si="7"/>
        <v/>
      </c>
      <c r="HB42" s="103" t="str">
        <f t="shared" si="7"/>
        <v/>
      </c>
      <c r="HC42" s="103" t="str">
        <f t="shared" si="7"/>
        <v/>
      </c>
      <c r="HD42" s="103" t="str">
        <f t="shared" si="7"/>
        <v/>
      </c>
      <c r="HE42" s="103" t="str">
        <f t="shared" si="7"/>
        <v/>
      </c>
      <c r="HF42" s="103" t="str">
        <f t="shared" si="7"/>
        <v/>
      </c>
      <c r="HG42" s="103" t="str">
        <f t="shared" si="7"/>
        <v/>
      </c>
      <c r="HH42" s="103" t="str">
        <f t="shared" si="7"/>
        <v/>
      </c>
      <c r="HI42" s="103" t="str">
        <f t="shared" si="7"/>
        <v/>
      </c>
      <c r="HJ42" s="103" t="str">
        <f t="shared" si="7"/>
        <v/>
      </c>
      <c r="HK42" s="103" t="str">
        <f t="shared" si="7"/>
        <v/>
      </c>
      <c r="HL42" s="103" t="str">
        <f t="shared" si="7"/>
        <v/>
      </c>
      <c r="HM42" s="103" t="str">
        <f t="shared" si="7"/>
        <v/>
      </c>
      <c r="HN42" s="103" t="str">
        <f t="shared" si="7"/>
        <v/>
      </c>
      <c r="HO42" s="103" t="str">
        <f t="shared" si="7"/>
        <v/>
      </c>
      <c r="HP42" s="103" t="str">
        <f t="shared" si="7"/>
        <v/>
      </c>
      <c r="HQ42" s="103" t="str">
        <f t="shared" si="7"/>
        <v/>
      </c>
      <c r="HR42" s="103" t="str">
        <f t="shared" si="7"/>
        <v/>
      </c>
      <c r="HS42" s="103" t="str">
        <f t="shared" si="7"/>
        <v/>
      </c>
      <c r="HT42" s="103" t="str">
        <f t="shared" si="7"/>
        <v/>
      </c>
      <c r="HU42" s="103" t="str">
        <f t="shared" si="7"/>
        <v/>
      </c>
      <c r="HV42" s="103" t="str">
        <f t="shared" si="7"/>
        <v/>
      </c>
      <c r="HW42" s="103" t="str">
        <f t="shared" si="7"/>
        <v/>
      </c>
      <c r="HX42" s="103" t="str">
        <f t="shared" si="7"/>
        <v/>
      </c>
      <c r="HY42" s="103" t="str">
        <f t="shared" si="7"/>
        <v/>
      </c>
      <c r="HZ42" s="103" t="str">
        <f t="shared" si="7"/>
        <v/>
      </c>
    </row>
    <row r="43" spans="1:16384" s="106" customFormat="1" x14ac:dyDescent="0.45">
      <c r="A43" s="80"/>
      <c r="B43"/>
      <c r="C43" s="99"/>
      <c r="D43" s="107" t="s">
        <v>92</v>
      </c>
      <c r="E43" s="108" t="s">
        <v>248</v>
      </c>
      <c r="F43" s="109" t="s">
        <v>219</v>
      </c>
      <c r="G43" s="106" t="s">
        <v>219</v>
      </c>
    </row>
    <row r="44" spans="1:16384" s="106" customFormat="1" x14ac:dyDescent="0.45">
      <c r="A44" s="80"/>
      <c r="B44"/>
      <c r="C44" s="99"/>
      <c r="D44" s="107" t="s">
        <v>74</v>
      </c>
      <c r="E44" s="110" t="s">
        <v>249</v>
      </c>
      <c r="F44" s="109" t="s">
        <v>62</v>
      </c>
      <c r="G44" s="106" t="s">
        <v>62</v>
      </c>
    </row>
    <row r="45" spans="1:16384" s="98" customFormat="1" x14ac:dyDescent="0.45">
      <c r="A45" s="80"/>
      <c r="B45"/>
      <c r="C45" s="97"/>
      <c r="D45" s="101" t="s">
        <v>16</v>
      </c>
      <c r="E45" s="90" t="s">
        <v>319</v>
      </c>
      <c r="F45" s="98" t="str">
        <f t="shared" ref="F45:BQ45" ca="1" si="8">IF(ISBLANK(DateAuthorised),"",IF(TODAY()-F41&gt;180,"Expired","n/a"))</f>
        <v>n/a</v>
      </c>
      <c r="G45" s="98" t="str">
        <f t="shared" ca="1" si="8"/>
        <v>n/a</v>
      </c>
      <c r="H45" s="98" t="str">
        <f t="shared" ca="1" si="8"/>
        <v>n/a</v>
      </c>
      <c r="I45" s="98" t="str">
        <f t="shared" ca="1" si="8"/>
        <v>n/a</v>
      </c>
      <c r="J45" s="98" t="str">
        <f t="shared" ca="1" si="8"/>
        <v>n/a</v>
      </c>
      <c r="K45" s="98" t="str">
        <f t="shared" ca="1" si="8"/>
        <v/>
      </c>
      <c r="L45" s="98" t="str">
        <f t="shared" ca="1" si="8"/>
        <v/>
      </c>
      <c r="M45" s="98" t="str">
        <f t="shared" ca="1" si="8"/>
        <v/>
      </c>
      <c r="N45" s="98" t="str">
        <f t="shared" ca="1" si="8"/>
        <v/>
      </c>
      <c r="O45" s="98" t="str">
        <f t="shared" ca="1" si="8"/>
        <v/>
      </c>
      <c r="P45" s="98" t="str">
        <f t="shared" ca="1" si="8"/>
        <v/>
      </c>
      <c r="Q45" s="98" t="str">
        <f t="shared" ca="1" si="8"/>
        <v/>
      </c>
      <c r="R45" s="98" t="str">
        <f t="shared" ca="1" si="8"/>
        <v/>
      </c>
      <c r="S45" s="98" t="str">
        <f t="shared" ca="1" si="8"/>
        <v/>
      </c>
      <c r="T45" s="98" t="str">
        <f t="shared" ca="1" si="8"/>
        <v/>
      </c>
      <c r="U45" s="98" t="str">
        <f t="shared" ca="1" si="8"/>
        <v/>
      </c>
      <c r="V45" s="98" t="str">
        <f t="shared" ca="1" si="8"/>
        <v/>
      </c>
      <c r="W45" s="98" t="str">
        <f t="shared" ca="1" si="8"/>
        <v/>
      </c>
      <c r="X45" s="98" t="str">
        <f t="shared" ca="1" si="8"/>
        <v/>
      </c>
      <c r="Y45" s="98" t="str">
        <f t="shared" ca="1" si="8"/>
        <v/>
      </c>
      <c r="Z45" s="98" t="str">
        <f t="shared" ca="1" si="8"/>
        <v/>
      </c>
      <c r="AA45" s="98" t="str">
        <f t="shared" ca="1" si="8"/>
        <v/>
      </c>
      <c r="AB45" s="98" t="str">
        <f t="shared" ca="1" si="8"/>
        <v/>
      </c>
      <c r="AC45" s="98" t="str">
        <f t="shared" ca="1" si="8"/>
        <v/>
      </c>
      <c r="AD45" s="98" t="str">
        <f t="shared" ca="1" si="8"/>
        <v/>
      </c>
      <c r="AE45" s="98" t="str">
        <f t="shared" ca="1" si="8"/>
        <v/>
      </c>
      <c r="AF45" s="98" t="str">
        <f t="shared" ca="1" si="8"/>
        <v/>
      </c>
      <c r="AG45" s="98" t="str">
        <f t="shared" ca="1" si="8"/>
        <v/>
      </c>
      <c r="AH45" s="98" t="str">
        <f t="shared" ca="1" si="8"/>
        <v/>
      </c>
      <c r="AI45" s="98" t="str">
        <f t="shared" ca="1" si="8"/>
        <v/>
      </c>
      <c r="AJ45" s="98" t="str">
        <f t="shared" ca="1" si="8"/>
        <v/>
      </c>
      <c r="AK45" s="98" t="str">
        <f t="shared" ca="1" si="8"/>
        <v/>
      </c>
      <c r="AL45" s="98" t="str">
        <f t="shared" ca="1" si="8"/>
        <v/>
      </c>
      <c r="AM45" s="98" t="str">
        <f t="shared" ca="1" si="8"/>
        <v/>
      </c>
      <c r="AN45" s="98" t="str">
        <f t="shared" ca="1" si="8"/>
        <v/>
      </c>
      <c r="AO45" s="98" t="str">
        <f t="shared" ca="1" si="8"/>
        <v/>
      </c>
      <c r="AP45" s="98" t="str">
        <f t="shared" ca="1" si="8"/>
        <v/>
      </c>
      <c r="AQ45" s="98" t="str">
        <f t="shared" ca="1" si="8"/>
        <v/>
      </c>
      <c r="AR45" s="98" t="str">
        <f t="shared" ca="1" si="8"/>
        <v/>
      </c>
      <c r="AS45" s="98" t="str">
        <f t="shared" ca="1" si="8"/>
        <v/>
      </c>
      <c r="AT45" s="98" t="str">
        <f t="shared" ca="1" si="8"/>
        <v/>
      </c>
      <c r="AU45" s="98" t="str">
        <f t="shared" ca="1" si="8"/>
        <v/>
      </c>
      <c r="AV45" s="98" t="str">
        <f t="shared" ca="1" si="8"/>
        <v/>
      </c>
      <c r="AW45" s="98" t="str">
        <f t="shared" ca="1" si="8"/>
        <v/>
      </c>
      <c r="AX45" s="98" t="str">
        <f t="shared" ca="1" si="8"/>
        <v/>
      </c>
      <c r="AY45" s="98" t="str">
        <f t="shared" ca="1" si="8"/>
        <v/>
      </c>
      <c r="AZ45" s="98" t="str">
        <f t="shared" ca="1" si="8"/>
        <v/>
      </c>
      <c r="BA45" s="98" t="str">
        <f t="shared" ca="1" si="8"/>
        <v/>
      </c>
      <c r="BB45" s="98" t="str">
        <f t="shared" ca="1" si="8"/>
        <v/>
      </c>
      <c r="BC45" s="98" t="str">
        <f t="shared" ca="1" si="8"/>
        <v/>
      </c>
      <c r="BD45" s="98" t="str">
        <f t="shared" ca="1" si="8"/>
        <v/>
      </c>
      <c r="BE45" s="98" t="str">
        <f t="shared" ca="1" si="8"/>
        <v/>
      </c>
      <c r="BF45" s="98" t="str">
        <f t="shared" ca="1" si="8"/>
        <v/>
      </c>
      <c r="BG45" s="98" t="str">
        <f t="shared" ca="1" si="8"/>
        <v/>
      </c>
      <c r="BH45" s="98" t="str">
        <f t="shared" ca="1" si="8"/>
        <v/>
      </c>
      <c r="BI45" s="98" t="str">
        <f t="shared" ca="1" si="8"/>
        <v/>
      </c>
      <c r="BJ45" s="98" t="str">
        <f t="shared" ca="1" si="8"/>
        <v/>
      </c>
      <c r="BK45" s="98" t="str">
        <f t="shared" ca="1" si="8"/>
        <v/>
      </c>
      <c r="BL45" s="98" t="str">
        <f t="shared" ca="1" si="8"/>
        <v/>
      </c>
      <c r="BM45" s="98" t="str">
        <f t="shared" ca="1" si="8"/>
        <v/>
      </c>
      <c r="BN45" s="98" t="str">
        <f t="shared" ca="1" si="8"/>
        <v/>
      </c>
      <c r="BO45" s="98" t="str">
        <f t="shared" ca="1" si="8"/>
        <v/>
      </c>
      <c r="BP45" s="98" t="str">
        <f t="shared" ca="1" si="8"/>
        <v/>
      </c>
      <c r="BQ45" s="98" t="str">
        <f t="shared" ca="1" si="8"/>
        <v/>
      </c>
      <c r="BR45" s="98" t="str">
        <f t="shared" ref="BR45:EC45" ca="1" si="9">IF(ISBLANK(DateAuthorised),"",IF(TODAY()-BR41&gt;180,"Expired","n/a"))</f>
        <v/>
      </c>
      <c r="BS45" s="98" t="str">
        <f t="shared" ca="1" si="9"/>
        <v/>
      </c>
      <c r="BT45" s="98" t="str">
        <f t="shared" ca="1" si="9"/>
        <v/>
      </c>
      <c r="BU45" s="98" t="str">
        <f t="shared" ca="1" si="9"/>
        <v/>
      </c>
      <c r="BV45" s="98" t="str">
        <f t="shared" ca="1" si="9"/>
        <v/>
      </c>
      <c r="BW45" s="98" t="str">
        <f t="shared" ca="1" si="9"/>
        <v/>
      </c>
      <c r="BX45" s="98" t="str">
        <f t="shared" ca="1" si="9"/>
        <v/>
      </c>
      <c r="BY45" s="98" t="str">
        <f t="shared" ca="1" si="9"/>
        <v/>
      </c>
      <c r="BZ45" s="98" t="str">
        <f t="shared" ca="1" si="9"/>
        <v/>
      </c>
      <c r="CA45" s="98" t="str">
        <f t="shared" ca="1" si="9"/>
        <v/>
      </c>
      <c r="CB45" s="98" t="str">
        <f t="shared" ca="1" si="9"/>
        <v/>
      </c>
      <c r="CC45" s="98" t="str">
        <f t="shared" ca="1" si="9"/>
        <v/>
      </c>
      <c r="CD45" s="98" t="str">
        <f t="shared" ca="1" si="9"/>
        <v/>
      </c>
      <c r="CE45" s="98" t="str">
        <f t="shared" ca="1" si="9"/>
        <v/>
      </c>
      <c r="CF45" s="98" t="str">
        <f t="shared" ca="1" si="9"/>
        <v/>
      </c>
      <c r="CG45" s="98" t="str">
        <f t="shared" ca="1" si="9"/>
        <v/>
      </c>
      <c r="CH45" s="98" t="str">
        <f t="shared" ca="1" si="9"/>
        <v/>
      </c>
      <c r="CI45" s="98" t="str">
        <f t="shared" ca="1" si="9"/>
        <v/>
      </c>
      <c r="CJ45" s="98" t="str">
        <f t="shared" ca="1" si="9"/>
        <v/>
      </c>
      <c r="CK45" s="98" t="str">
        <f t="shared" ca="1" si="9"/>
        <v/>
      </c>
      <c r="CL45" s="98" t="str">
        <f t="shared" ca="1" si="9"/>
        <v/>
      </c>
      <c r="CM45" s="98" t="str">
        <f t="shared" ca="1" si="9"/>
        <v/>
      </c>
      <c r="CN45" s="98" t="str">
        <f t="shared" ca="1" si="9"/>
        <v/>
      </c>
      <c r="CO45" s="98" t="str">
        <f t="shared" ca="1" si="9"/>
        <v/>
      </c>
      <c r="CP45" s="98" t="str">
        <f t="shared" ca="1" si="9"/>
        <v/>
      </c>
      <c r="CQ45" s="98" t="str">
        <f t="shared" ca="1" si="9"/>
        <v/>
      </c>
      <c r="CR45" s="98" t="str">
        <f t="shared" ca="1" si="9"/>
        <v/>
      </c>
      <c r="CS45" s="98" t="str">
        <f t="shared" ca="1" si="9"/>
        <v/>
      </c>
      <c r="CT45" s="98" t="str">
        <f t="shared" ca="1" si="9"/>
        <v/>
      </c>
      <c r="CU45" s="98" t="str">
        <f t="shared" ca="1" si="9"/>
        <v/>
      </c>
      <c r="CV45" s="98" t="str">
        <f t="shared" ca="1" si="9"/>
        <v/>
      </c>
      <c r="CW45" s="98" t="str">
        <f t="shared" ca="1" si="9"/>
        <v/>
      </c>
      <c r="CX45" s="98" t="str">
        <f t="shared" ca="1" si="9"/>
        <v/>
      </c>
      <c r="CY45" s="98" t="str">
        <f t="shared" ca="1" si="9"/>
        <v/>
      </c>
      <c r="CZ45" s="98" t="str">
        <f t="shared" ca="1" si="9"/>
        <v/>
      </c>
      <c r="DA45" s="98" t="str">
        <f t="shared" ca="1" si="9"/>
        <v/>
      </c>
      <c r="DB45" s="98" t="str">
        <f t="shared" ca="1" si="9"/>
        <v/>
      </c>
      <c r="DC45" s="98" t="str">
        <f t="shared" ca="1" si="9"/>
        <v/>
      </c>
      <c r="DD45" s="98" t="str">
        <f t="shared" ca="1" si="9"/>
        <v/>
      </c>
      <c r="DE45" s="98" t="str">
        <f t="shared" ca="1" si="9"/>
        <v/>
      </c>
      <c r="DF45" s="98" t="str">
        <f t="shared" ca="1" si="9"/>
        <v/>
      </c>
      <c r="DG45" s="98" t="str">
        <f t="shared" ca="1" si="9"/>
        <v/>
      </c>
      <c r="DH45" s="98" t="str">
        <f t="shared" ca="1" si="9"/>
        <v/>
      </c>
      <c r="DI45" s="98" t="str">
        <f t="shared" ca="1" si="9"/>
        <v/>
      </c>
      <c r="DJ45" s="98" t="str">
        <f t="shared" ca="1" si="9"/>
        <v/>
      </c>
      <c r="DK45" s="98" t="str">
        <f t="shared" ca="1" si="9"/>
        <v/>
      </c>
      <c r="DL45" s="98" t="str">
        <f t="shared" ca="1" si="9"/>
        <v/>
      </c>
      <c r="DM45" s="98" t="str">
        <f t="shared" ca="1" si="9"/>
        <v/>
      </c>
      <c r="DN45" s="98" t="str">
        <f t="shared" ca="1" si="9"/>
        <v/>
      </c>
      <c r="DO45" s="98" t="str">
        <f t="shared" ca="1" si="9"/>
        <v/>
      </c>
      <c r="DP45" s="98" t="str">
        <f t="shared" ca="1" si="9"/>
        <v/>
      </c>
      <c r="DQ45" s="98" t="str">
        <f t="shared" ca="1" si="9"/>
        <v/>
      </c>
      <c r="DR45" s="98" t="str">
        <f t="shared" ca="1" si="9"/>
        <v/>
      </c>
      <c r="DS45" s="98" t="str">
        <f t="shared" ca="1" si="9"/>
        <v/>
      </c>
      <c r="DT45" s="98" t="str">
        <f t="shared" ca="1" si="9"/>
        <v/>
      </c>
      <c r="DU45" s="98" t="str">
        <f t="shared" ca="1" si="9"/>
        <v/>
      </c>
      <c r="DV45" s="98" t="str">
        <f t="shared" ca="1" si="9"/>
        <v/>
      </c>
      <c r="DW45" s="98" t="str">
        <f t="shared" ca="1" si="9"/>
        <v/>
      </c>
      <c r="DX45" s="98" t="str">
        <f t="shared" ca="1" si="9"/>
        <v/>
      </c>
      <c r="DY45" s="98" t="str">
        <f t="shared" ca="1" si="9"/>
        <v/>
      </c>
      <c r="DZ45" s="98" t="str">
        <f t="shared" ca="1" si="9"/>
        <v/>
      </c>
      <c r="EA45" s="98" t="str">
        <f t="shared" ca="1" si="9"/>
        <v/>
      </c>
      <c r="EB45" s="98" t="str">
        <f t="shared" ca="1" si="9"/>
        <v/>
      </c>
      <c r="EC45" s="98" t="str">
        <f t="shared" ca="1" si="9"/>
        <v/>
      </c>
      <c r="ED45" s="98" t="str">
        <f t="shared" ref="ED45:GO45" ca="1" si="10">IF(ISBLANK(DateAuthorised),"",IF(TODAY()-ED41&gt;180,"Expired","n/a"))</f>
        <v/>
      </c>
      <c r="EE45" s="98" t="str">
        <f t="shared" ca="1" si="10"/>
        <v/>
      </c>
      <c r="EF45" s="98" t="str">
        <f t="shared" ca="1" si="10"/>
        <v/>
      </c>
      <c r="EG45" s="98" t="str">
        <f t="shared" ca="1" si="10"/>
        <v/>
      </c>
      <c r="EH45" s="98" t="str">
        <f t="shared" ca="1" si="10"/>
        <v/>
      </c>
      <c r="EI45" s="98" t="str">
        <f t="shared" ca="1" si="10"/>
        <v/>
      </c>
      <c r="EJ45" s="98" t="str">
        <f t="shared" ca="1" si="10"/>
        <v/>
      </c>
      <c r="EK45" s="98" t="str">
        <f t="shared" ca="1" si="10"/>
        <v/>
      </c>
      <c r="EL45" s="98" t="str">
        <f t="shared" ca="1" si="10"/>
        <v/>
      </c>
      <c r="EM45" s="98" t="str">
        <f t="shared" ca="1" si="10"/>
        <v/>
      </c>
      <c r="EN45" s="98" t="str">
        <f t="shared" ca="1" si="10"/>
        <v/>
      </c>
      <c r="EO45" s="98" t="str">
        <f t="shared" ca="1" si="10"/>
        <v/>
      </c>
      <c r="EP45" s="98" t="str">
        <f t="shared" ca="1" si="10"/>
        <v/>
      </c>
      <c r="EQ45" s="98" t="str">
        <f t="shared" ca="1" si="10"/>
        <v/>
      </c>
      <c r="ER45" s="98" t="str">
        <f t="shared" ca="1" si="10"/>
        <v/>
      </c>
      <c r="ES45" s="98" t="str">
        <f t="shared" ca="1" si="10"/>
        <v/>
      </c>
      <c r="ET45" s="98" t="str">
        <f t="shared" ca="1" si="10"/>
        <v/>
      </c>
      <c r="EU45" s="98" t="str">
        <f t="shared" ca="1" si="10"/>
        <v/>
      </c>
      <c r="EV45" s="98" t="str">
        <f t="shared" ca="1" si="10"/>
        <v/>
      </c>
      <c r="EW45" s="98" t="str">
        <f t="shared" ca="1" si="10"/>
        <v/>
      </c>
      <c r="EX45" s="98" t="str">
        <f t="shared" ca="1" si="10"/>
        <v/>
      </c>
      <c r="EY45" s="98" t="str">
        <f t="shared" ca="1" si="10"/>
        <v/>
      </c>
      <c r="EZ45" s="98" t="str">
        <f t="shared" ca="1" si="10"/>
        <v/>
      </c>
      <c r="FA45" s="98" t="str">
        <f t="shared" ca="1" si="10"/>
        <v/>
      </c>
      <c r="FB45" s="98" t="str">
        <f t="shared" ca="1" si="10"/>
        <v/>
      </c>
      <c r="FC45" s="98" t="str">
        <f t="shared" ca="1" si="10"/>
        <v/>
      </c>
      <c r="FD45" s="98" t="str">
        <f t="shared" ca="1" si="10"/>
        <v/>
      </c>
      <c r="FE45" s="98" t="str">
        <f t="shared" ca="1" si="10"/>
        <v/>
      </c>
      <c r="FF45" s="98" t="str">
        <f t="shared" ca="1" si="10"/>
        <v/>
      </c>
      <c r="FG45" s="98" t="str">
        <f t="shared" ca="1" si="10"/>
        <v/>
      </c>
      <c r="FH45" s="98" t="str">
        <f t="shared" ca="1" si="10"/>
        <v/>
      </c>
      <c r="FI45" s="98" t="str">
        <f t="shared" ca="1" si="10"/>
        <v/>
      </c>
      <c r="FJ45" s="98" t="str">
        <f t="shared" ca="1" si="10"/>
        <v/>
      </c>
      <c r="FK45" s="98" t="str">
        <f t="shared" ca="1" si="10"/>
        <v/>
      </c>
      <c r="FL45" s="98" t="str">
        <f t="shared" ca="1" si="10"/>
        <v/>
      </c>
      <c r="FM45" s="98" t="str">
        <f t="shared" ca="1" si="10"/>
        <v/>
      </c>
      <c r="FN45" s="98" t="str">
        <f t="shared" ca="1" si="10"/>
        <v/>
      </c>
      <c r="FO45" s="98" t="str">
        <f t="shared" ca="1" si="10"/>
        <v/>
      </c>
      <c r="FP45" s="98" t="str">
        <f t="shared" ca="1" si="10"/>
        <v/>
      </c>
      <c r="FQ45" s="98" t="str">
        <f t="shared" ca="1" si="10"/>
        <v/>
      </c>
      <c r="FR45" s="98" t="str">
        <f t="shared" ca="1" si="10"/>
        <v/>
      </c>
      <c r="FS45" s="98" t="str">
        <f t="shared" ca="1" si="10"/>
        <v/>
      </c>
      <c r="FT45" s="98" t="str">
        <f t="shared" ca="1" si="10"/>
        <v/>
      </c>
      <c r="FU45" s="98" t="str">
        <f t="shared" ca="1" si="10"/>
        <v/>
      </c>
      <c r="FV45" s="98" t="str">
        <f t="shared" ca="1" si="10"/>
        <v/>
      </c>
      <c r="FW45" s="98" t="str">
        <f t="shared" ca="1" si="10"/>
        <v/>
      </c>
      <c r="FX45" s="98" t="str">
        <f t="shared" ca="1" si="10"/>
        <v/>
      </c>
      <c r="FY45" s="98" t="str">
        <f t="shared" ca="1" si="10"/>
        <v/>
      </c>
      <c r="FZ45" s="98" t="str">
        <f t="shared" ca="1" si="10"/>
        <v/>
      </c>
      <c r="GA45" s="98" t="str">
        <f t="shared" ca="1" si="10"/>
        <v/>
      </c>
      <c r="GB45" s="98" t="str">
        <f t="shared" ca="1" si="10"/>
        <v/>
      </c>
      <c r="GC45" s="98" t="str">
        <f t="shared" ca="1" si="10"/>
        <v/>
      </c>
      <c r="GD45" s="98" t="str">
        <f t="shared" ca="1" si="10"/>
        <v/>
      </c>
      <c r="GE45" s="98" t="str">
        <f t="shared" ca="1" si="10"/>
        <v/>
      </c>
      <c r="GF45" s="98" t="str">
        <f t="shared" ca="1" si="10"/>
        <v/>
      </c>
      <c r="GG45" s="98" t="str">
        <f t="shared" ca="1" si="10"/>
        <v/>
      </c>
      <c r="GH45" s="98" t="str">
        <f t="shared" ca="1" si="10"/>
        <v/>
      </c>
      <c r="GI45" s="98" t="str">
        <f t="shared" ca="1" si="10"/>
        <v/>
      </c>
      <c r="GJ45" s="98" t="str">
        <f t="shared" ca="1" si="10"/>
        <v/>
      </c>
      <c r="GK45" s="98" t="str">
        <f t="shared" ca="1" si="10"/>
        <v/>
      </c>
      <c r="GL45" s="98" t="str">
        <f t="shared" ca="1" si="10"/>
        <v/>
      </c>
      <c r="GM45" s="98" t="str">
        <f t="shared" ca="1" si="10"/>
        <v/>
      </c>
      <c r="GN45" s="98" t="str">
        <f t="shared" ca="1" si="10"/>
        <v/>
      </c>
      <c r="GO45" s="98" t="str">
        <f t="shared" ca="1" si="10"/>
        <v/>
      </c>
      <c r="GP45" s="98" t="str">
        <f t="shared" ref="GP45:HZ45" ca="1" si="11">IF(ISBLANK(DateAuthorised),"",IF(TODAY()-GP41&gt;180,"Expired","n/a"))</f>
        <v/>
      </c>
      <c r="GQ45" s="98" t="str">
        <f t="shared" ca="1" si="11"/>
        <v/>
      </c>
      <c r="GR45" s="98" t="str">
        <f t="shared" ca="1" si="11"/>
        <v/>
      </c>
      <c r="GS45" s="98" t="str">
        <f t="shared" ca="1" si="11"/>
        <v/>
      </c>
      <c r="GT45" s="98" t="str">
        <f t="shared" ca="1" si="11"/>
        <v/>
      </c>
      <c r="GU45" s="98" t="str">
        <f t="shared" ca="1" si="11"/>
        <v/>
      </c>
      <c r="GV45" s="98" t="str">
        <f t="shared" ca="1" si="11"/>
        <v/>
      </c>
      <c r="GW45" s="98" t="str">
        <f t="shared" ca="1" si="11"/>
        <v/>
      </c>
      <c r="GX45" s="98" t="str">
        <f t="shared" ca="1" si="11"/>
        <v/>
      </c>
      <c r="GY45" s="98" t="str">
        <f t="shared" ca="1" si="11"/>
        <v/>
      </c>
      <c r="GZ45" s="98" t="str">
        <f t="shared" ca="1" si="11"/>
        <v/>
      </c>
      <c r="HA45" s="98" t="str">
        <f t="shared" ca="1" si="11"/>
        <v/>
      </c>
      <c r="HB45" s="98" t="str">
        <f t="shared" ca="1" si="11"/>
        <v/>
      </c>
      <c r="HC45" s="98" t="str">
        <f t="shared" ca="1" si="11"/>
        <v/>
      </c>
      <c r="HD45" s="98" t="str">
        <f t="shared" ca="1" si="11"/>
        <v/>
      </c>
      <c r="HE45" s="98" t="str">
        <f t="shared" ca="1" si="11"/>
        <v/>
      </c>
      <c r="HF45" s="98" t="str">
        <f t="shared" ca="1" si="11"/>
        <v/>
      </c>
      <c r="HG45" s="98" t="str">
        <f t="shared" ca="1" si="11"/>
        <v/>
      </c>
      <c r="HH45" s="98" t="str">
        <f t="shared" ca="1" si="11"/>
        <v/>
      </c>
      <c r="HI45" s="98" t="str">
        <f t="shared" ca="1" si="11"/>
        <v/>
      </c>
      <c r="HJ45" s="98" t="str">
        <f t="shared" ca="1" si="11"/>
        <v/>
      </c>
      <c r="HK45" s="98" t="str">
        <f t="shared" ca="1" si="11"/>
        <v/>
      </c>
      <c r="HL45" s="98" t="str">
        <f t="shared" ca="1" si="11"/>
        <v/>
      </c>
      <c r="HM45" s="98" t="str">
        <f t="shared" ca="1" si="11"/>
        <v/>
      </c>
      <c r="HN45" s="98" t="str">
        <f t="shared" ca="1" si="11"/>
        <v/>
      </c>
      <c r="HO45" s="98" t="str">
        <f t="shared" ca="1" si="11"/>
        <v/>
      </c>
      <c r="HP45" s="98" t="str">
        <f t="shared" ca="1" si="11"/>
        <v/>
      </c>
      <c r="HQ45" s="98" t="str">
        <f t="shared" ca="1" si="11"/>
        <v/>
      </c>
      <c r="HR45" s="98" t="str">
        <f t="shared" ca="1" si="11"/>
        <v/>
      </c>
      <c r="HS45" s="98" t="str">
        <f t="shared" ca="1" si="11"/>
        <v/>
      </c>
      <c r="HT45" s="98" t="str">
        <f t="shared" ca="1" si="11"/>
        <v/>
      </c>
      <c r="HU45" s="98" t="str">
        <f t="shared" ca="1" si="11"/>
        <v/>
      </c>
      <c r="HV45" s="98" t="str">
        <f t="shared" ca="1" si="11"/>
        <v/>
      </c>
      <c r="HW45" s="98" t="str">
        <f t="shared" ca="1" si="11"/>
        <v/>
      </c>
      <c r="HX45" s="98" t="str">
        <f t="shared" ca="1" si="11"/>
        <v/>
      </c>
      <c r="HY45" s="98" t="str">
        <f t="shared" ca="1" si="11"/>
        <v/>
      </c>
      <c r="HZ45" s="98" t="str">
        <f t="shared" ca="1" si="11"/>
        <v/>
      </c>
    </row>
    <row r="46" spans="1:16384" x14ac:dyDescent="0.45">
      <c r="C46" s="4" t="s">
        <v>6</v>
      </c>
      <c r="D46" s="5" t="s">
        <v>4</v>
      </c>
      <c r="E46" s="74" t="s">
        <v>169</v>
      </c>
      <c r="F46" s="14" t="s">
        <v>46</v>
      </c>
      <c r="G46" s="14" t="s">
        <v>306</v>
      </c>
      <c r="H46" s="14" t="s">
        <v>306</v>
      </c>
      <c r="I46" s="14" t="s">
        <v>46</v>
      </c>
      <c r="K46" s="14" t="s">
        <v>46</v>
      </c>
    </row>
    <row r="47" spans="1:16384" x14ac:dyDescent="0.45">
      <c r="C47" s="7"/>
      <c r="D47" s="5" t="s">
        <v>3</v>
      </c>
      <c r="E47" s="28" t="s">
        <v>247</v>
      </c>
      <c r="F47" s="21">
        <v>42923</v>
      </c>
      <c r="G47" s="21"/>
      <c r="H47" s="21">
        <v>43161</v>
      </c>
    </row>
    <row r="48" spans="1:16384" x14ac:dyDescent="0.45">
      <c r="C48" s="7"/>
      <c r="D48" s="5" t="s">
        <v>8</v>
      </c>
      <c r="E48" s="74" t="s">
        <v>169</v>
      </c>
      <c r="F48" s="14" t="s">
        <v>45</v>
      </c>
    </row>
    <row r="49" spans="1:16384" x14ac:dyDescent="0.45">
      <c r="C49" s="7"/>
      <c r="D49" s="5" t="s">
        <v>9</v>
      </c>
      <c r="E49" s="28" t="s">
        <v>247</v>
      </c>
    </row>
    <row r="50" spans="1:16384" x14ac:dyDescent="0.45">
      <c r="C50" s="7"/>
      <c r="D50" s="5" t="s">
        <v>10</v>
      </c>
      <c r="E50" s="74" t="s">
        <v>169</v>
      </c>
    </row>
    <row r="51" spans="1:16384" s="23" customFormat="1" x14ac:dyDescent="0.45">
      <c r="A51" s="80"/>
      <c r="B51"/>
      <c r="C51" s="11"/>
      <c r="D51" s="5" t="s">
        <v>11</v>
      </c>
      <c r="E51" s="28" t="s">
        <v>247</v>
      </c>
      <c r="F51" s="34"/>
    </row>
    <row r="52" spans="1:16384" s="111" customFormat="1" x14ac:dyDescent="0.45">
      <c r="A52" s="80"/>
      <c r="B52"/>
      <c r="C52" s="99" t="s">
        <v>7</v>
      </c>
      <c r="D52" s="89" t="s">
        <v>36</v>
      </c>
      <c r="E52" s="90" t="s">
        <v>80</v>
      </c>
      <c r="F52" s="111">
        <f>IF(UPR="","",MIN(350,Validation!$AQ$8))</f>
        <v>350</v>
      </c>
      <c r="G52" s="111">
        <f>IF(UPR="","",MIN(350,Validation!$AQ$8))</f>
        <v>350</v>
      </c>
      <c r="H52" s="111">
        <f>IF(UPR="","",MIN(350,Validation!$AQ$8))</f>
        <v>350</v>
      </c>
      <c r="I52" s="111">
        <f>IF(UPR="","",MIN(350,Validation!$AQ$8))</f>
        <v>350</v>
      </c>
      <c r="J52" s="111">
        <f>IF(UPR="","",MIN(350,Validation!$AQ$8))</f>
        <v>350</v>
      </c>
      <c r="K52" s="111" t="str">
        <f>IF(UPR="","",MIN(350,Validation!$AQ$8))</f>
        <v/>
      </c>
      <c r="L52" s="111" t="str">
        <f>IF(UPR="","",MIN(350,Validation!$AQ$8))</f>
        <v/>
      </c>
      <c r="M52" s="111" t="str">
        <f>IF(UPR="","",MIN(350,Validation!$AQ$8))</f>
        <v/>
      </c>
      <c r="N52" s="111" t="str">
        <f>IF(UPR="","",MIN(350,Validation!$AQ$8))</f>
        <v/>
      </c>
      <c r="O52" s="111" t="str">
        <f>IF(UPR="","",MIN(350,Validation!$AQ$8))</f>
        <v/>
      </c>
      <c r="P52" s="111" t="str">
        <f>IF(UPR="","",MIN(350,Validation!$AQ$8))</f>
        <v/>
      </c>
      <c r="Q52" s="111" t="str">
        <f>IF(UPR="","",MIN(350,Validation!$AQ$8))</f>
        <v/>
      </c>
      <c r="R52" s="111" t="str">
        <f>IF(UPR="","",MIN(350,Validation!$AQ$8))</f>
        <v/>
      </c>
      <c r="S52" s="111" t="str">
        <f>IF(UPR="","",MIN(350,Validation!$AQ$8))</f>
        <v/>
      </c>
      <c r="T52" s="111" t="str">
        <f>IF(UPR="","",MIN(350,Validation!$AQ$8))</f>
        <v/>
      </c>
      <c r="U52" s="111" t="str">
        <f>IF(UPR="","",MIN(350,Validation!$AQ$8))</f>
        <v/>
      </c>
      <c r="V52" s="111" t="str">
        <f>IF(UPR="","",MIN(350,Validation!$AQ$8))</f>
        <v/>
      </c>
      <c r="W52" s="111" t="str">
        <f>IF(UPR="","",MIN(350,Validation!$AQ$8))</f>
        <v/>
      </c>
      <c r="X52" s="111" t="str">
        <f>IF(UPR="","",MIN(350,Validation!$AQ$8))</f>
        <v/>
      </c>
      <c r="Y52" s="111" t="str">
        <f>IF(UPR="","",MIN(350,Validation!$AQ$8))</f>
        <v/>
      </c>
      <c r="Z52" s="111" t="str">
        <f>IF(UPR="","",MIN(350,Validation!$AQ$8))</f>
        <v/>
      </c>
      <c r="AA52" s="111" t="str">
        <f>IF(UPR="","",MIN(350,Validation!$AQ$8))</f>
        <v/>
      </c>
      <c r="AB52" s="111" t="str">
        <f>IF(UPR="","",MIN(350,Validation!$AQ$8))</f>
        <v/>
      </c>
      <c r="AC52" s="111" t="str">
        <f>IF(UPR="","",MIN(350,Validation!$AQ$8))</f>
        <v/>
      </c>
      <c r="AD52" s="111" t="str">
        <f>IF(UPR="","",MIN(350,Validation!$AQ$8))</f>
        <v/>
      </c>
      <c r="AE52" s="111" t="str">
        <f>IF(UPR="","",MIN(350,Validation!$AQ$8))</f>
        <v/>
      </c>
      <c r="AF52" s="111" t="str">
        <f>IF(UPR="","",MIN(350,Validation!$AQ$8))</f>
        <v/>
      </c>
      <c r="AG52" s="111" t="str">
        <f>IF(UPR="","",MIN(350,Validation!$AQ$8))</f>
        <v/>
      </c>
      <c r="AH52" s="111" t="str">
        <f>IF(UPR="","",MIN(350,Validation!$AQ$8))</f>
        <v/>
      </c>
      <c r="AI52" s="111" t="str">
        <f>IF(UPR="","",MIN(350,Validation!$AQ$8))</f>
        <v/>
      </c>
      <c r="AJ52" s="111" t="str">
        <f>IF(UPR="","",MIN(350,Validation!$AQ$8))</f>
        <v/>
      </c>
      <c r="AK52" s="111" t="str">
        <f>IF(UPR="","",MIN(350,Validation!$AQ$8))</f>
        <v/>
      </c>
      <c r="AL52" s="111" t="str">
        <f>IF(UPR="","",MIN(350,Validation!$AQ$8))</f>
        <v/>
      </c>
      <c r="AM52" s="111" t="str">
        <f>IF(UPR="","",MIN(350,Validation!$AQ$8))</f>
        <v/>
      </c>
      <c r="AN52" s="111" t="str">
        <f>IF(UPR="","",MIN(350,Validation!$AQ$8))</f>
        <v/>
      </c>
      <c r="AO52" s="111" t="str">
        <f>IF(UPR="","",MIN(350,Validation!$AQ$8))</f>
        <v/>
      </c>
      <c r="AP52" s="111" t="str">
        <f>IF(UPR="","",MIN(350,Validation!$AQ$8))</f>
        <v/>
      </c>
      <c r="AQ52" s="111" t="str">
        <f>IF(UPR="","",MIN(350,Validation!$AQ$8))</f>
        <v/>
      </c>
      <c r="AR52" s="111" t="str">
        <f>IF(UPR="","",MIN(350,Validation!$AQ$8))</f>
        <v/>
      </c>
      <c r="AS52" s="111" t="str">
        <f>IF(UPR="","",MIN(350,Validation!$AQ$8))</f>
        <v/>
      </c>
      <c r="AT52" s="111" t="str">
        <f>IF(UPR="","",MIN(350,Validation!$AQ$8))</f>
        <v/>
      </c>
      <c r="AU52" s="111" t="str">
        <f>IF(UPR="","",MIN(350,Validation!$AQ$8))</f>
        <v/>
      </c>
      <c r="AV52" s="111" t="str">
        <f>IF(UPR="","",MIN(350,Validation!$AQ$8))</f>
        <v/>
      </c>
      <c r="AW52" s="111" t="str">
        <f>IF(UPR="","",MIN(350,Validation!$AQ$8))</f>
        <v/>
      </c>
      <c r="AX52" s="111" t="str">
        <f>IF(UPR="","",MIN(350,Validation!$AQ$8))</f>
        <v/>
      </c>
      <c r="AY52" s="111" t="str">
        <f>IF(UPR="","",MIN(350,Validation!$AQ$8))</f>
        <v/>
      </c>
      <c r="AZ52" s="111" t="str">
        <f>IF(UPR="","",MIN(350,Validation!$AQ$8))</f>
        <v/>
      </c>
      <c r="BA52" s="111" t="str">
        <f>IF(UPR="","",MIN(350,Validation!$AQ$8))</f>
        <v/>
      </c>
      <c r="BB52" s="111" t="str">
        <f>IF(UPR="","",MIN(350,Validation!$AQ$8))</f>
        <v/>
      </c>
      <c r="BC52" s="111" t="str">
        <f>IF(UPR="","",MIN(350,Validation!$AQ$8))</f>
        <v/>
      </c>
      <c r="BD52" s="111" t="str">
        <f>IF(UPR="","",MIN(350,Validation!$AQ$8))</f>
        <v/>
      </c>
      <c r="BE52" s="111" t="str">
        <f>IF(UPR="","",MIN(350,Validation!$AQ$8))</f>
        <v/>
      </c>
      <c r="BF52" s="111" t="str">
        <f>IF(UPR="","",MIN(350,Validation!$AQ$8))</f>
        <v/>
      </c>
      <c r="BG52" s="111" t="str">
        <f>IF(UPR="","",MIN(350,Validation!$AQ$8))</f>
        <v/>
      </c>
      <c r="BH52" s="111" t="str">
        <f>IF(UPR="","",MIN(350,Validation!$AQ$8))</f>
        <v/>
      </c>
      <c r="BI52" s="111" t="str">
        <f>IF(UPR="","",MIN(350,Validation!$AQ$8))</f>
        <v/>
      </c>
      <c r="BJ52" s="111" t="str">
        <f>IF(UPR="","",MIN(350,Validation!$AQ$8))</f>
        <v/>
      </c>
      <c r="BK52" s="111" t="str">
        <f>IF(UPR="","",MIN(350,Validation!$AQ$8))</f>
        <v/>
      </c>
      <c r="BL52" s="111" t="str">
        <f>IF(UPR="","",MIN(350,Validation!$AQ$8))</f>
        <v/>
      </c>
      <c r="BM52" s="111" t="str">
        <f>IF(UPR="","",MIN(350,Validation!$AQ$8))</f>
        <v/>
      </c>
      <c r="BN52" s="111" t="str">
        <f>IF(UPR="","",MIN(350,Validation!$AQ$8))</f>
        <v/>
      </c>
      <c r="BO52" s="111" t="str">
        <f>IF(UPR="","",MIN(350,Validation!$AQ$8))</f>
        <v/>
      </c>
      <c r="BP52" s="111" t="str">
        <f>IF(UPR="","",MIN(350,Validation!$AQ$8))</f>
        <v/>
      </c>
      <c r="BQ52" s="111" t="str">
        <f>IF(UPR="","",MIN(350,Validation!$AQ$8))</f>
        <v/>
      </c>
      <c r="BR52" s="111" t="str">
        <f>IF(UPR="","",MIN(350,Validation!$AQ$8))</f>
        <v/>
      </c>
      <c r="BS52" s="111" t="str">
        <f>IF(UPR="","",MIN(350,Validation!$AQ$8))</f>
        <v/>
      </c>
      <c r="BT52" s="111" t="str">
        <f>IF(UPR="","",MIN(350,Validation!$AQ$8))</f>
        <v/>
      </c>
      <c r="BU52" s="111" t="str">
        <f>IF(UPR="","",MIN(350,Validation!$AQ$8))</f>
        <v/>
      </c>
      <c r="BV52" s="111" t="str">
        <f>IF(UPR="","",MIN(350,Validation!$AQ$8))</f>
        <v/>
      </c>
      <c r="BW52" s="111" t="str">
        <f>IF(UPR="","",MIN(350,Validation!$AQ$8))</f>
        <v/>
      </c>
      <c r="BX52" s="111" t="str">
        <f>IF(UPR="","",MIN(350,Validation!$AQ$8))</f>
        <v/>
      </c>
      <c r="BY52" s="111" t="str">
        <f>IF(UPR="","",MIN(350,Validation!$AQ$8))</f>
        <v/>
      </c>
      <c r="BZ52" s="111" t="str">
        <f>IF(UPR="","",MIN(350,Validation!$AQ$8))</f>
        <v/>
      </c>
      <c r="CA52" s="111" t="str">
        <f>IF(UPR="","",MIN(350,Validation!$AQ$8))</f>
        <v/>
      </c>
      <c r="CB52" s="111" t="str">
        <f>IF(UPR="","",MIN(350,Validation!$AQ$8))</f>
        <v/>
      </c>
      <c r="CC52" s="111" t="str">
        <f>IF(UPR="","",MIN(350,Validation!$AQ$8))</f>
        <v/>
      </c>
      <c r="CD52" s="111" t="str">
        <f>IF(UPR="","",MIN(350,Validation!$AQ$8))</f>
        <v/>
      </c>
      <c r="CE52" s="111" t="str">
        <f>IF(UPR="","",MIN(350,Validation!$AQ$8))</f>
        <v/>
      </c>
      <c r="CF52" s="111" t="str">
        <f>IF(UPR="","",MIN(350,Validation!$AQ$8))</f>
        <v/>
      </c>
      <c r="CG52" s="111" t="str">
        <f>IF(UPR="","",MIN(350,Validation!$AQ$8))</f>
        <v/>
      </c>
      <c r="CH52" s="111" t="str">
        <f>IF(UPR="","",MIN(350,Validation!$AQ$8))</f>
        <v/>
      </c>
      <c r="CI52" s="111" t="str">
        <f>IF(UPR="","",MIN(350,Validation!$AQ$8))</f>
        <v/>
      </c>
      <c r="CJ52" s="111" t="str">
        <f>IF(UPR="","",MIN(350,Validation!$AQ$8))</f>
        <v/>
      </c>
      <c r="CK52" s="111" t="str">
        <f>IF(UPR="","",MIN(350,Validation!$AQ$8))</f>
        <v/>
      </c>
      <c r="CL52" s="111" t="str">
        <f>IF(UPR="","",MIN(350,Validation!$AQ$8))</f>
        <v/>
      </c>
      <c r="CM52" s="111" t="str">
        <f>IF(UPR="","",MIN(350,Validation!$AQ$8))</f>
        <v/>
      </c>
      <c r="CN52" s="111" t="str">
        <f>IF(UPR="","",MIN(350,Validation!$AQ$8))</f>
        <v/>
      </c>
      <c r="CO52" s="111" t="str">
        <f>IF(UPR="","",MIN(350,Validation!$AQ$8))</f>
        <v/>
      </c>
      <c r="CP52" s="111" t="str">
        <f>IF(UPR="","",MIN(350,Validation!$AQ$8))</f>
        <v/>
      </c>
      <c r="CQ52" s="111" t="str">
        <f>IF(UPR="","",MIN(350,Validation!$AQ$8))</f>
        <v/>
      </c>
      <c r="CR52" s="111" t="str">
        <f>IF(UPR="","",MIN(350,Validation!$AQ$8))</f>
        <v/>
      </c>
      <c r="CS52" s="111" t="str">
        <f>IF(UPR="","",MIN(350,Validation!$AQ$8))</f>
        <v/>
      </c>
      <c r="CT52" s="111" t="str">
        <f>IF(UPR="","",MIN(350,Validation!$AQ$8))</f>
        <v/>
      </c>
      <c r="CU52" s="111" t="str">
        <f>IF(UPR="","",MIN(350,Validation!$AQ$8))</f>
        <v/>
      </c>
      <c r="CV52" s="111" t="str">
        <f>IF(UPR="","",MIN(350,Validation!$AQ$8))</f>
        <v/>
      </c>
      <c r="CW52" s="111" t="str">
        <f>IF(UPR="","",MIN(350,Validation!$AQ$8))</f>
        <v/>
      </c>
      <c r="CX52" s="111" t="str">
        <f>IF(UPR="","",MIN(350,Validation!$AQ$8))</f>
        <v/>
      </c>
      <c r="CY52" s="111" t="str">
        <f>IF(UPR="","",MIN(350,Validation!$AQ$8))</f>
        <v/>
      </c>
      <c r="CZ52" s="111" t="str">
        <f>IF(UPR="","",MIN(350,Validation!$AQ$8))</f>
        <v/>
      </c>
      <c r="DA52" s="111" t="str">
        <f>IF(UPR="","",MIN(350,Validation!$AQ$8))</f>
        <v/>
      </c>
      <c r="DB52" s="111" t="str">
        <f>IF(UPR="","",MIN(350,Validation!$AQ$8))</f>
        <v/>
      </c>
      <c r="DC52" s="111" t="str">
        <f>IF(UPR="","",MIN(350,Validation!$AQ$8))</f>
        <v/>
      </c>
      <c r="DD52" s="111" t="str">
        <f>IF(UPR="","",MIN(350,Validation!$AQ$8))</f>
        <v/>
      </c>
      <c r="DE52" s="111" t="str">
        <f>IF(UPR="","",MIN(350,Validation!$AQ$8))</f>
        <v/>
      </c>
      <c r="DF52" s="111" t="str">
        <f>IF(UPR="","",MIN(350,Validation!$AQ$8))</f>
        <v/>
      </c>
      <c r="DG52" s="111" t="str">
        <f>IF(UPR="","",MIN(350,Validation!$AQ$8))</f>
        <v/>
      </c>
      <c r="DH52" s="111" t="str">
        <f>IF(UPR="","",MIN(350,Validation!$AQ$8))</f>
        <v/>
      </c>
      <c r="DI52" s="111" t="str">
        <f>IF(UPR="","",MIN(350,Validation!$AQ$8))</f>
        <v/>
      </c>
      <c r="DJ52" s="111" t="str">
        <f>IF(UPR="","",MIN(350,Validation!$AQ$8))</f>
        <v/>
      </c>
      <c r="DK52" s="111" t="str">
        <f>IF(UPR="","",MIN(350,Validation!$AQ$8))</f>
        <v/>
      </c>
      <c r="DL52" s="111" t="str">
        <f>IF(UPR="","",MIN(350,Validation!$AQ$8))</f>
        <v/>
      </c>
      <c r="DM52" s="111" t="str">
        <f>IF(UPR="","",MIN(350,Validation!$AQ$8))</f>
        <v/>
      </c>
      <c r="DN52" s="111" t="str">
        <f>IF(UPR="","",MIN(350,Validation!$AQ$8))</f>
        <v/>
      </c>
      <c r="DO52" s="111" t="str">
        <f>IF(UPR="","",MIN(350,Validation!$AQ$8))</f>
        <v/>
      </c>
      <c r="DP52" s="111" t="str">
        <f>IF(UPR="","",MIN(350,Validation!$AQ$8))</f>
        <v/>
      </c>
      <c r="DQ52" s="111" t="str">
        <f>IF(UPR="","",MIN(350,Validation!$AQ$8))</f>
        <v/>
      </c>
      <c r="DR52" s="111" t="str">
        <f>IF(UPR="","",MIN(350,Validation!$AQ$8))</f>
        <v/>
      </c>
      <c r="DS52" s="111" t="str">
        <f>IF(UPR="","",MIN(350,Validation!$AQ$8))</f>
        <v/>
      </c>
      <c r="DT52" s="111" t="str">
        <f>IF(UPR="","",MIN(350,Validation!$AQ$8))</f>
        <v/>
      </c>
      <c r="DU52" s="111" t="str">
        <f>IF(UPR="","",MIN(350,Validation!$AQ$8))</f>
        <v/>
      </c>
      <c r="DV52" s="111" t="str">
        <f>IF(UPR="","",MIN(350,Validation!$AQ$8))</f>
        <v/>
      </c>
      <c r="DW52" s="111" t="str">
        <f>IF(UPR="","",MIN(350,Validation!$AQ$8))</f>
        <v/>
      </c>
      <c r="DX52" s="111" t="str">
        <f>IF(UPR="","",MIN(350,Validation!$AQ$8))</f>
        <v/>
      </c>
      <c r="DY52" s="111" t="str">
        <f>IF(UPR="","",MIN(350,Validation!$AQ$8))</f>
        <v/>
      </c>
      <c r="DZ52" s="111" t="str">
        <f>IF(UPR="","",MIN(350,Validation!$AQ$8))</f>
        <v/>
      </c>
      <c r="EA52" s="111" t="str">
        <f>IF(UPR="","",MIN(350,Validation!$AQ$8))</f>
        <v/>
      </c>
      <c r="EB52" s="111" t="str">
        <f>IF(UPR="","",MIN(350,Validation!$AQ$8))</f>
        <v/>
      </c>
      <c r="EC52" s="111" t="str">
        <f>IF(UPR="","",MIN(350,Validation!$AQ$8))</f>
        <v/>
      </c>
      <c r="ED52" s="111" t="str">
        <f>IF(UPR="","",MIN(350,Validation!$AQ$8))</f>
        <v/>
      </c>
      <c r="EE52" s="111" t="str">
        <f>IF(UPR="","",MIN(350,Validation!$AQ$8))</f>
        <v/>
      </c>
      <c r="EF52" s="111" t="str">
        <f>IF(UPR="","",MIN(350,Validation!$AQ$8))</f>
        <v/>
      </c>
      <c r="EG52" s="111" t="str">
        <f>IF(UPR="","",MIN(350,Validation!$AQ$8))</f>
        <v/>
      </c>
      <c r="EH52" s="111" t="str">
        <f>IF(UPR="","",MIN(350,Validation!$AQ$8))</f>
        <v/>
      </c>
      <c r="EI52" s="111" t="str">
        <f>IF(UPR="","",MIN(350,Validation!$AQ$8))</f>
        <v/>
      </c>
      <c r="EJ52" s="111" t="str">
        <f>IF(UPR="","",MIN(350,Validation!$AQ$8))</f>
        <v/>
      </c>
      <c r="EK52" s="111" t="str">
        <f>IF(UPR="","",MIN(350,Validation!$AQ$8))</f>
        <v/>
      </c>
      <c r="EL52" s="111" t="str">
        <f>IF(UPR="","",MIN(350,Validation!$AQ$8))</f>
        <v/>
      </c>
      <c r="EM52" s="111" t="str">
        <f>IF(UPR="","",MIN(350,Validation!$AQ$8))</f>
        <v/>
      </c>
      <c r="EN52" s="111" t="str">
        <f>IF(UPR="","",MIN(350,Validation!$AQ$8))</f>
        <v/>
      </c>
      <c r="EO52" s="111" t="str">
        <f>IF(UPR="","",MIN(350,Validation!$AQ$8))</f>
        <v/>
      </c>
      <c r="EP52" s="111" t="str">
        <f>IF(UPR="","",MIN(350,Validation!$AQ$8))</f>
        <v/>
      </c>
      <c r="EQ52" s="111" t="str">
        <f>IF(UPR="","",MIN(350,Validation!$AQ$8))</f>
        <v/>
      </c>
      <c r="ER52" s="111" t="str">
        <f>IF(UPR="","",MIN(350,Validation!$AQ$8))</f>
        <v/>
      </c>
      <c r="ES52" s="111" t="str">
        <f>IF(UPR="","",MIN(350,Validation!$AQ$8))</f>
        <v/>
      </c>
      <c r="ET52" s="111" t="str">
        <f>IF(UPR="","",MIN(350,Validation!$AQ$8))</f>
        <v/>
      </c>
      <c r="EU52" s="111" t="str">
        <f>IF(UPR="","",MIN(350,Validation!$AQ$8))</f>
        <v/>
      </c>
      <c r="EV52" s="111" t="str">
        <f>IF(UPR="","",MIN(350,Validation!$AQ$8))</f>
        <v/>
      </c>
      <c r="EW52" s="111" t="str">
        <f>IF(UPR="","",MIN(350,Validation!$AQ$8))</f>
        <v/>
      </c>
      <c r="EX52" s="111" t="str">
        <f>IF(UPR="","",MIN(350,Validation!$AQ$8))</f>
        <v/>
      </c>
      <c r="EY52" s="111" t="str">
        <f>IF(UPR="","",MIN(350,Validation!$AQ$8))</f>
        <v/>
      </c>
      <c r="EZ52" s="111" t="str">
        <f>IF(UPR="","",MIN(350,Validation!$AQ$8))</f>
        <v/>
      </c>
      <c r="FA52" s="111" t="str">
        <f>IF(UPR="","",MIN(350,Validation!$AQ$8))</f>
        <v/>
      </c>
      <c r="FB52" s="111" t="str">
        <f>IF(UPR="","",MIN(350,Validation!$AQ$8))</f>
        <v/>
      </c>
      <c r="FC52" s="111" t="str">
        <f>IF(UPR="","",MIN(350,Validation!$AQ$8))</f>
        <v/>
      </c>
      <c r="FD52" s="111" t="str">
        <f>IF(UPR="","",MIN(350,Validation!$AQ$8))</f>
        <v/>
      </c>
      <c r="FE52" s="111" t="str">
        <f>IF(UPR="","",MIN(350,Validation!$AQ$8))</f>
        <v/>
      </c>
      <c r="FF52" s="111" t="str">
        <f>IF(UPR="","",MIN(350,Validation!$AQ$8))</f>
        <v/>
      </c>
      <c r="FG52" s="111" t="str">
        <f>IF(UPR="","",MIN(350,Validation!$AQ$8))</f>
        <v/>
      </c>
      <c r="FH52" s="111" t="str">
        <f>IF(UPR="","",MIN(350,Validation!$AQ$8))</f>
        <v/>
      </c>
      <c r="FI52" s="111" t="str">
        <f>IF(UPR="","",MIN(350,Validation!$AQ$8))</f>
        <v/>
      </c>
      <c r="FJ52" s="111" t="str">
        <f>IF(UPR="","",MIN(350,Validation!$AQ$8))</f>
        <v/>
      </c>
      <c r="FK52" s="111" t="str">
        <f>IF(UPR="","",MIN(350,Validation!$AQ$8))</f>
        <v/>
      </c>
      <c r="FL52" s="111" t="str">
        <f>IF(UPR="","",MIN(350,Validation!$AQ$8))</f>
        <v/>
      </c>
      <c r="FM52" s="111" t="str">
        <f>IF(UPR="","",MIN(350,Validation!$AQ$8))</f>
        <v/>
      </c>
      <c r="FN52" s="111" t="str">
        <f>IF(UPR="","",MIN(350,Validation!$AQ$8))</f>
        <v/>
      </c>
      <c r="FO52" s="111" t="str">
        <f>IF(UPR="","",MIN(350,Validation!$AQ$8))</f>
        <v/>
      </c>
      <c r="FP52" s="111" t="str">
        <f>IF(UPR="","",MIN(350,Validation!$AQ$8))</f>
        <v/>
      </c>
      <c r="FQ52" s="111" t="str">
        <f>IF(UPR="","",MIN(350,Validation!$AQ$8))</f>
        <v/>
      </c>
      <c r="FR52" s="111" t="str">
        <f>IF(UPR="","",MIN(350,Validation!$AQ$8))</f>
        <v/>
      </c>
      <c r="FS52" s="111" t="str">
        <f>IF(UPR="","",MIN(350,Validation!$AQ$8))</f>
        <v/>
      </c>
      <c r="FT52" s="111" t="str">
        <f>IF(UPR="","",MIN(350,Validation!$AQ$8))</f>
        <v/>
      </c>
      <c r="FU52" s="111" t="str">
        <f>IF(UPR="","",MIN(350,Validation!$AQ$8))</f>
        <v/>
      </c>
      <c r="FV52" s="111" t="str">
        <f>IF(UPR="","",MIN(350,Validation!$AQ$8))</f>
        <v/>
      </c>
      <c r="FW52" s="111" t="str">
        <f>IF(UPR="","",MIN(350,Validation!$AQ$8))</f>
        <v/>
      </c>
      <c r="FX52" s="111" t="str">
        <f>IF(UPR="","",MIN(350,Validation!$AQ$8))</f>
        <v/>
      </c>
      <c r="FY52" s="111" t="str">
        <f>IF(UPR="","",MIN(350,Validation!$AQ$8))</f>
        <v/>
      </c>
      <c r="FZ52" s="111" t="str">
        <f>IF(UPR="","",MIN(350,Validation!$AQ$8))</f>
        <v/>
      </c>
      <c r="GA52" s="111" t="str">
        <f>IF(UPR="","",MIN(350,Validation!$AQ$8))</f>
        <v/>
      </c>
      <c r="GB52" s="111" t="str">
        <f>IF(UPR="","",MIN(350,Validation!$AQ$8))</f>
        <v/>
      </c>
      <c r="GC52" s="111" t="str">
        <f>IF(UPR="","",MIN(350,Validation!$AQ$8))</f>
        <v/>
      </c>
      <c r="GD52" s="111" t="str">
        <f>IF(UPR="","",MIN(350,Validation!$AQ$8))</f>
        <v/>
      </c>
      <c r="GE52" s="111" t="str">
        <f>IF(UPR="","",MIN(350,Validation!$AQ$8))</f>
        <v/>
      </c>
      <c r="GF52" s="111" t="str">
        <f>IF(UPR="","",MIN(350,Validation!$AQ$8))</f>
        <v/>
      </c>
      <c r="GG52" s="111" t="str">
        <f>IF(UPR="","",MIN(350,Validation!$AQ$8))</f>
        <v/>
      </c>
      <c r="GH52" s="111" t="str">
        <f>IF(UPR="","",MIN(350,Validation!$AQ$8))</f>
        <v/>
      </c>
      <c r="GI52" s="111" t="str">
        <f>IF(UPR="","",MIN(350,Validation!$AQ$8))</f>
        <v/>
      </c>
      <c r="GJ52" s="111" t="str">
        <f>IF(UPR="","",MIN(350,Validation!$AQ$8))</f>
        <v/>
      </c>
      <c r="GK52" s="111" t="str">
        <f>IF(UPR="","",MIN(350,Validation!$AQ$8))</f>
        <v/>
      </c>
      <c r="GL52" s="111" t="str">
        <f>IF(UPR="","",MIN(350,Validation!$AQ$8))</f>
        <v/>
      </c>
      <c r="GM52" s="111" t="str">
        <f>IF(UPR="","",MIN(350,Validation!$AQ$8))</f>
        <v/>
      </c>
      <c r="GN52" s="111" t="str">
        <f>IF(UPR="","",MIN(350,Validation!$AQ$8))</f>
        <v/>
      </c>
      <c r="GO52" s="111" t="str">
        <f>IF(UPR="","",MIN(350,Validation!$AQ$8))</f>
        <v/>
      </c>
      <c r="GP52" s="111" t="str">
        <f>IF(UPR="","",MIN(350,Validation!$AQ$8))</f>
        <v/>
      </c>
      <c r="GQ52" s="111" t="str">
        <f>IF(UPR="","",MIN(350,Validation!$AQ$8))</f>
        <v/>
      </c>
      <c r="GR52" s="111" t="str">
        <f>IF(UPR="","",MIN(350,Validation!$AQ$8))</f>
        <v/>
      </c>
      <c r="GS52" s="111" t="str">
        <f>IF(UPR="","",MIN(350,Validation!$AQ$8))</f>
        <v/>
      </c>
      <c r="GT52" s="111" t="str">
        <f>IF(UPR="","",MIN(350,Validation!$AQ$8))</f>
        <v/>
      </c>
      <c r="GU52" s="111" t="str">
        <f>IF(UPR="","",MIN(350,Validation!$AQ$8))</f>
        <v/>
      </c>
      <c r="GV52" s="111" t="str">
        <f>IF(UPR="","",MIN(350,Validation!$AQ$8))</f>
        <v/>
      </c>
      <c r="GW52" s="111" t="str">
        <f>IF(UPR="","",MIN(350,Validation!$AQ$8))</f>
        <v/>
      </c>
      <c r="GX52" s="111" t="str">
        <f>IF(UPR="","",MIN(350,Validation!$AQ$8))</f>
        <v/>
      </c>
      <c r="GY52" s="111" t="str">
        <f>IF(UPR="","",MIN(350,Validation!$AQ$8))</f>
        <v/>
      </c>
      <c r="GZ52" s="111" t="str">
        <f>IF(UPR="","",MIN(350,Validation!$AQ$8))</f>
        <v/>
      </c>
      <c r="HA52" s="111" t="str">
        <f>IF(UPR="","",MIN(350,Validation!$AQ$8))</f>
        <v/>
      </c>
      <c r="HB52" s="111" t="str">
        <f>IF(UPR="","",MIN(350,Validation!$AQ$8))</f>
        <v/>
      </c>
      <c r="HC52" s="111" t="str">
        <f>IF(UPR="","",MIN(350,Validation!$AQ$8))</f>
        <v/>
      </c>
      <c r="HD52" s="111" t="str">
        <f>IF(UPR="","",MIN(350,Validation!$AQ$8))</f>
        <v/>
      </c>
      <c r="HE52" s="111" t="str">
        <f>IF(UPR="","",MIN(350,Validation!$AQ$8))</f>
        <v/>
      </c>
      <c r="HF52" s="111" t="str">
        <f>IF(UPR="","",MIN(350,Validation!$AQ$8))</f>
        <v/>
      </c>
      <c r="HG52" s="111" t="str">
        <f>IF(UPR="","",MIN(350,Validation!$AQ$8))</f>
        <v/>
      </c>
      <c r="HH52" s="111" t="str">
        <f>IF(UPR="","",MIN(350,Validation!$AQ$8))</f>
        <v/>
      </c>
      <c r="HI52" s="111" t="str">
        <f>IF(UPR="","",MIN(350,Validation!$AQ$8))</f>
        <v/>
      </c>
      <c r="HJ52" s="111" t="str">
        <f>IF(UPR="","",MIN(350,Validation!$AQ$8))</f>
        <v/>
      </c>
      <c r="HK52" s="111" t="str">
        <f>IF(UPR="","",MIN(350,Validation!$AQ$8))</f>
        <v/>
      </c>
      <c r="HL52" s="111" t="str">
        <f>IF(UPR="","",MIN(350,Validation!$AQ$8))</f>
        <v/>
      </c>
      <c r="HM52" s="111" t="str">
        <f>IF(UPR="","",MIN(350,Validation!$AQ$8))</f>
        <v/>
      </c>
      <c r="HN52" s="111" t="str">
        <f>IF(UPR="","",MIN(350,Validation!$AQ$8))</f>
        <v/>
      </c>
      <c r="HO52" s="111" t="str">
        <f>IF(UPR="","",MIN(350,Validation!$AQ$8))</f>
        <v/>
      </c>
      <c r="HP52" s="111" t="str">
        <f>IF(UPR="","",MIN(350,Validation!$AQ$8))</f>
        <v/>
      </c>
      <c r="HQ52" s="111" t="str">
        <f>IF(UPR="","",MIN(350,Validation!$AQ$8))</f>
        <v/>
      </c>
      <c r="HR52" s="111" t="str">
        <f>IF(UPR="","",MIN(350,Validation!$AQ$8))</f>
        <v/>
      </c>
      <c r="HS52" s="111" t="str">
        <f>IF(UPR="","",MIN(350,Validation!$AQ$8))</f>
        <v/>
      </c>
      <c r="HT52" s="111" t="str">
        <f>IF(UPR="","",MIN(350,Validation!$AQ$8))</f>
        <v/>
      </c>
      <c r="HU52" s="111" t="str">
        <f>IF(UPR="","",MIN(350,Validation!$AQ$8))</f>
        <v/>
      </c>
      <c r="HV52" s="111" t="str">
        <f>IF(UPR="","",MIN(350,Validation!$AQ$8))</f>
        <v/>
      </c>
      <c r="HW52" s="111" t="str">
        <f>IF(UPR="","",MIN(350,Validation!$AQ$8))</f>
        <v/>
      </c>
      <c r="HX52" s="111" t="str">
        <f>IF(UPR="","",MIN(350,Validation!$AQ$8))</f>
        <v/>
      </c>
      <c r="HY52" s="111" t="str">
        <f>IF(UPR="","",MIN(350,Validation!$AQ$8))</f>
        <v/>
      </c>
      <c r="HZ52" s="111" t="str">
        <f>IF(UPR="","",MIN(350,Validation!$AQ$8))</f>
        <v/>
      </c>
    </row>
    <row r="53" spans="1:16384" s="111" customFormat="1" x14ac:dyDescent="0.45">
      <c r="A53" s="80"/>
      <c r="B53"/>
      <c r="C53" s="99"/>
      <c r="D53" s="89" t="s">
        <v>193</v>
      </c>
      <c r="E53" s="90" t="s">
        <v>320</v>
      </c>
      <c r="F53" s="111">
        <f>IF(UPR="","",IF(Authorised="yes",IF(Started="yes",IF(Datestarted-DateAuthorised&lt;180,Eligible,0),IF(Expired&lt;&gt;"Expired",Eligible,0)),0))</f>
        <v>350</v>
      </c>
      <c r="G53" s="111">
        <f t="shared" ref="G53:BR53" si="12">IF(UPR="","",IF(Authorised="yes",IF(Started="yes",IF(AND(Datestarted-DateAuthorised&lt;180,Datestarted-DateAuthorised&gt;=0),Eligible,0),IF(Expired&lt;&gt;"Expired",Eligible,0)),0))</f>
        <v>0</v>
      </c>
      <c r="H53" s="111">
        <f t="shared" si="12"/>
        <v>350</v>
      </c>
      <c r="I53" s="111">
        <f t="shared" si="12"/>
        <v>0</v>
      </c>
      <c r="J53" s="111">
        <f t="shared" si="12"/>
        <v>0</v>
      </c>
      <c r="K53" s="111" t="str">
        <f t="shared" si="12"/>
        <v/>
      </c>
      <c r="L53" s="111" t="str">
        <f t="shared" si="12"/>
        <v/>
      </c>
      <c r="M53" s="111" t="str">
        <f t="shared" si="12"/>
        <v/>
      </c>
      <c r="N53" s="111" t="str">
        <f t="shared" si="12"/>
        <v/>
      </c>
      <c r="O53" s="111" t="str">
        <f t="shared" si="12"/>
        <v/>
      </c>
      <c r="P53" s="111" t="str">
        <f t="shared" si="12"/>
        <v/>
      </c>
      <c r="Q53" s="111" t="str">
        <f t="shared" si="12"/>
        <v/>
      </c>
      <c r="R53" s="111" t="str">
        <f t="shared" si="12"/>
        <v/>
      </c>
      <c r="S53" s="111" t="str">
        <f t="shared" si="12"/>
        <v/>
      </c>
      <c r="T53" s="111" t="str">
        <f t="shared" si="12"/>
        <v/>
      </c>
      <c r="U53" s="111" t="str">
        <f t="shared" si="12"/>
        <v/>
      </c>
      <c r="V53" s="111" t="str">
        <f t="shared" si="12"/>
        <v/>
      </c>
      <c r="W53" s="111" t="str">
        <f t="shared" si="12"/>
        <v/>
      </c>
      <c r="X53" s="111" t="str">
        <f t="shared" si="12"/>
        <v/>
      </c>
      <c r="Y53" s="111" t="str">
        <f t="shared" si="12"/>
        <v/>
      </c>
      <c r="Z53" s="111" t="str">
        <f t="shared" si="12"/>
        <v/>
      </c>
      <c r="AA53" s="111" t="str">
        <f t="shared" si="12"/>
        <v/>
      </c>
      <c r="AB53" s="111" t="str">
        <f t="shared" si="12"/>
        <v/>
      </c>
      <c r="AC53" s="111" t="str">
        <f t="shared" si="12"/>
        <v/>
      </c>
      <c r="AD53" s="111" t="str">
        <f t="shared" si="12"/>
        <v/>
      </c>
      <c r="AE53" s="111" t="str">
        <f t="shared" si="12"/>
        <v/>
      </c>
      <c r="AF53" s="111" t="str">
        <f t="shared" si="12"/>
        <v/>
      </c>
      <c r="AG53" s="111" t="str">
        <f t="shared" si="12"/>
        <v/>
      </c>
      <c r="AH53" s="111" t="str">
        <f t="shared" si="12"/>
        <v/>
      </c>
      <c r="AI53" s="111" t="str">
        <f t="shared" si="12"/>
        <v/>
      </c>
      <c r="AJ53" s="111" t="str">
        <f t="shared" si="12"/>
        <v/>
      </c>
      <c r="AK53" s="111" t="str">
        <f t="shared" si="12"/>
        <v/>
      </c>
      <c r="AL53" s="111" t="str">
        <f t="shared" si="12"/>
        <v/>
      </c>
      <c r="AM53" s="111" t="str">
        <f t="shared" si="12"/>
        <v/>
      </c>
      <c r="AN53" s="111" t="str">
        <f t="shared" si="12"/>
        <v/>
      </c>
      <c r="AO53" s="111" t="str">
        <f t="shared" si="12"/>
        <v/>
      </c>
      <c r="AP53" s="111" t="str">
        <f t="shared" si="12"/>
        <v/>
      </c>
      <c r="AQ53" s="111" t="str">
        <f t="shared" si="12"/>
        <v/>
      </c>
      <c r="AR53" s="111" t="str">
        <f t="shared" si="12"/>
        <v/>
      </c>
      <c r="AS53" s="111" t="str">
        <f t="shared" si="12"/>
        <v/>
      </c>
      <c r="AT53" s="111" t="str">
        <f t="shared" si="12"/>
        <v/>
      </c>
      <c r="AU53" s="111" t="str">
        <f t="shared" si="12"/>
        <v/>
      </c>
      <c r="AV53" s="111" t="str">
        <f t="shared" si="12"/>
        <v/>
      </c>
      <c r="AW53" s="111" t="str">
        <f t="shared" si="12"/>
        <v/>
      </c>
      <c r="AX53" s="111" t="str">
        <f t="shared" si="12"/>
        <v/>
      </c>
      <c r="AY53" s="111" t="str">
        <f t="shared" si="12"/>
        <v/>
      </c>
      <c r="AZ53" s="111" t="str">
        <f t="shared" si="12"/>
        <v/>
      </c>
      <c r="BA53" s="111" t="str">
        <f t="shared" si="12"/>
        <v/>
      </c>
      <c r="BB53" s="111" t="str">
        <f t="shared" si="12"/>
        <v/>
      </c>
      <c r="BC53" s="111" t="str">
        <f t="shared" si="12"/>
        <v/>
      </c>
      <c r="BD53" s="111" t="str">
        <f t="shared" si="12"/>
        <v/>
      </c>
      <c r="BE53" s="111" t="str">
        <f t="shared" si="12"/>
        <v/>
      </c>
      <c r="BF53" s="111" t="str">
        <f t="shared" si="12"/>
        <v/>
      </c>
      <c r="BG53" s="111" t="str">
        <f t="shared" si="12"/>
        <v/>
      </c>
      <c r="BH53" s="111" t="str">
        <f t="shared" si="12"/>
        <v/>
      </c>
      <c r="BI53" s="111" t="str">
        <f t="shared" si="12"/>
        <v/>
      </c>
      <c r="BJ53" s="111" t="str">
        <f t="shared" si="12"/>
        <v/>
      </c>
      <c r="BK53" s="111" t="str">
        <f t="shared" si="12"/>
        <v/>
      </c>
      <c r="BL53" s="111" t="str">
        <f t="shared" si="12"/>
        <v/>
      </c>
      <c r="BM53" s="111" t="str">
        <f t="shared" si="12"/>
        <v/>
      </c>
      <c r="BN53" s="111" t="str">
        <f t="shared" si="12"/>
        <v/>
      </c>
      <c r="BO53" s="111" t="str">
        <f t="shared" si="12"/>
        <v/>
      </c>
      <c r="BP53" s="111" t="str">
        <f t="shared" si="12"/>
        <v/>
      </c>
      <c r="BQ53" s="111" t="str">
        <f t="shared" si="12"/>
        <v/>
      </c>
      <c r="BR53" s="111" t="str">
        <f t="shared" si="12"/>
        <v/>
      </c>
      <c r="BS53" s="111" t="str">
        <f t="shared" ref="BS53:ED53" si="13">IF(UPR="","",IF(Authorised="yes",IF(Started="yes",IF(AND(Datestarted-DateAuthorised&lt;180,Datestarted-DateAuthorised&gt;=0),Eligible,0),IF(Expired&lt;&gt;"Expired",Eligible,0)),0))</f>
        <v/>
      </c>
      <c r="BT53" s="111" t="str">
        <f t="shared" si="13"/>
        <v/>
      </c>
      <c r="BU53" s="111" t="str">
        <f t="shared" si="13"/>
        <v/>
      </c>
      <c r="BV53" s="111" t="str">
        <f t="shared" si="13"/>
        <v/>
      </c>
      <c r="BW53" s="111" t="str">
        <f t="shared" si="13"/>
        <v/>
      </c>
      <c r="BX53" s="111" t="str">
        <f t="shared" si="13"/>
        <v/>
      </c>
      <c r="BY53" s="111" t="str">
        <f t="shared" si="13"/>
        <v/>
      </c>
      <c r="BZ53" s="111" t="str">
        <f t="shared" si="13"/>
        <v/>
      </c>
      <c r="CA53" s="111" t="str">
        <f t="shared" si="13"/>
        <v/>
      </c>
      <c r="CB53" s="111" t="str">
        <f t="shared" si="13"/>
        <v/>
      </c>
      <c r="CC53" s="111" t="str">
        <f t="shared" si="13"/>
        <v/>
      </c>
      <c r="CD53" s="111" t="str">
        <f t="shared" si="13"/>
        <v/>
      </c>
      <c r="CE53" s="111" t="str">
        <f t="shared" si="13"/>
        <v/>
      </c>
      <c r="CF53" s="111" t="str">
        <f t="shared" si="13"/>
        <v/>
      </c>
      <c r="CG53" s="111" t="str">
        <f t="shared" si="13"/>
        <v/>
      </c>
      <c r="CH53" s="111" t="str">
        <f t="shared" si="13"/>
        <v/>
      </c>
      <c r="CI53" s="111" t="str">
        <f t="shared" si="13"/>
        <v/>
      </c>
      <c r="CJ53" s="111" t="str">
        <f t="shared" si="13"/>
        <v/>
      </c>
      <c r="CK53" s="111" t="str">
        <f t="shared" si="13"/>
        <v/>
      </c>
      <c r="CL53" s="111" t="str">
        <f t="shared" si="13"/>
        <v/>
      </c>
      <c r="CM53" s="111" t="str">
        <f t="shared" si="13"/>
        <v/>
      </c>
      <c r="CN53" s="111" t="str">
        <f t="shared" si="13"/>
        <v/>
      </c>
      <c r="CO53" s="111" t="str">
        <f t="shared" si="13"/>
        <v/>
      </c>
      <c r="CP53" s="111" t="str">
        <f t="shared" si="13"/>
        <v/>
      </c>
      <c r="CQ53" s="111" t="str">
        <f t="shared" si="13"/>
        <v/>
      </c>
      <c r="CR53" s="111" t="str">
        <f t="shared" si="13"/>
        <v/>
      </c>
      <c r="CS53" s="111" t="str">
        <f t="shared" si="13"/>
        <v/>
      </c>
      <c r="CT53" s="111" t="str">
        <f t="shared" si="13"/>
        <v/>
      </c>
      <c r="CU53" s="111" t="str">
        <f t="shared" si="13"/>
        <v/>
      </c>
      <c r="CV53" s="111" t="str">
        <f t="shared" si="13"/>
        <v/>
      </c>
      <c r="CW53" s="111" t="str">
        <f t="shared" si="13"/>
        <v/>
      </c>
      <c r="CX53" s="111" t="str">
        <f t="shared" si="13"/>
        <v/>
      </c>
      <c r="CY53" s="111" t="str">
        <f t="shared" si="13"/>
        <v/>
      </c>
      <c r="CZ53" s="111" t="str">
        <f t="shared" si="13"/>
        <v/>
      </c>
      <c r="DA53" s="111" t="str">
        <f t="shared" si="13"/>
        <v/>
      </c>
      <c r="DB53" s="111" t="str">
        <f t="shared" si="13"/>
        <v/>
      </c>
      <c r="DC53" s="111" t="str">
        <f t="shared" si="13"/>
        <v/>
      </c>
      <c r="DD53" s="111" t="str">
        <f t="shared" si="13"/>
        <v/>
      </c>
      <c r="DE53" s="111" t="str">
        <f t="shared" si="13"/>
        <v/>
      </c>
      <c r="DF53" s="111" t="str">
        <f t="shared" si="13"/>
        <v/>
      </c>
      <c r="DG53" s="111" t="str">
        <f t="shared" si="13"/>
        <v/>
      </c>
      <c r="DH53" s="111" t="str">
        <f t="shared" si="13"/>
        <v/>
      </c>
      <c r="DI53" s="111" t="str">
        <f t="shared" si="13"/>
        <v/>
      </c>
      <c r="DJ53" s="111" t="str">
        <f t="shared" si="13"/>
        <v/>
      </c>
      <c r="DK53" s="111" t="str">
        <f t="shared" si="13"/>
        <v/>
      </c>
      <c r="DL53" s="111" t="str">
        <f t="shared" si="13"/>
        <v/>
      </c>
      <c r="DM53" s="111" t="str">
        <f t="shared" si="13"/>
        <v/>
      </c>
      <c r="DN53" s="111" t="str">
        <f t="shared" si="13"/>
        <v/>
      </c>
      <c r="DO53" s="111" t="str">
        <f t="shared" si="13"/>
        <v/>
      </c>
      <c r="DP53" s="111" t="str">
        <f t="shared" si="13"/>
        <v/>
      </c>
      <c r="DQ53" s="111" t="str">
        <f t="shared" si="13"/>
        <v/>
      </c>
      <c r="DR53" s="111" t="str">
        <f t="shared" si="13"/>
        <v/>
      </c>
      <c r="DS53" s="111" t="str">
        <f t="shared" si="13"/>
        <v/>
      </c>
      <c r="DT53" s="111" t="str">
        <f t="shared" si="13"/>
        <v/>
      </c>
      <c r="DU53" s="111" t="str">
        <f t="shared" si="13"/>
        <v/>
      </c>
      <c r="DV53" s="111" t="str">
        <f t="shared" si="13"/>
        <v/>
      </c>
      <c r="DW53" s="111" t="str">
        <f t="shared" si="13"/>
        <v/>
      </c>
      <c r="DX53" s="111" t="str">
        <f t="shared" si="13"/>
        <v/>
      </c>
      <c r="DY53" s="111" t="str">
        <f t="shared" si="13"/>
        <v/>
      </c>
      <c r="DZ53" s="111" t="str">
        <f t="shared" si="13"/>
        <v/>
      </c>
      <c r="EA53" s="111" t="str">
        <f t="shared" si="13"/>
        <v/>
      </c>
      <c r="EB53" s="111" t="str">
        <f t="shared" si="13"/>
        <v/>
      </c>
      <c r="EC53" s="111" t="str">
        <f t="shared" si="13"/>
        <v/>
      </c>
      <c r="ED53" s="111" t="str">
        <f t="shared" si="13"/>
        <v/>
      </c>
      <c r="EE53" s="111" t="str">
        <f t="shared" ref="EE53:GP53" si="14">IF(UPR="","",IF(Authorised="yes",IF(Started="yes",IF(AND(Datestarted-DateAuthorised&lt;180,Datestarted-DateAuthorised&gt;=0),Eligible,0),IF(Expired&lt;&gt;"Expired",Eligible,0)),0))</f>
        <v/>
      </c>
      <c r="EF53" s="111" t="str">
        <f t="shared" si="14"/>
        <v/>
      </c>
      <c r="EG53" s="111" t="str">
        <f t="shared" si="14"/>
        <v/>
      </c>
      <c r="EH53" s="111" t="str">
        <f t="shared" si="14"/>
        <v/>
      </c>
      <c r="EI53" s="111" t="str">
        <f t="shared" si="14"/>
        <v/>
      </c>
      <c r="EJ53" s="111" t="str">
        <f t="shared" si="14"/>
        <v/>
      </c>
      <c r="EK53" s="111" t="str">
        <f t="shared" si="14"/>
        <v/>
      </c>
      <c r="EL53" s="111" t="str">
        <f t="shared" si="14"/>
        <v/>
      </c>
      <c r="EM53" s="111" t="str">
        <f t="shared" si="14"/>
        <v/>
      </c>
      <c r="EN53" s="111" t="str">
        <f t="shared" si="14"/>
        <v/>
      </c>
      <c r="EO53" s="111" t="str">
        <f t="shared" si="14"/>
        <v/>
      </c>
      <c r="EP53" s="111" t="str">
        <f t="shared" si="14"/>
        <v/>
      </c>
      <c r="EQ53" s="111" t="str">
        <f t="shared" si="14"/>
        <v/>
      </c>
      <c r="ER53" s="111" t="str">
        <f t="shared" si="14"/>
        <v/>
      </c>
      <c r="ES53" s="111" t="str">
        <f t="shared" si="14"/>
        <v/>
      </c>
      <c r="ET53" s="111" t="str">
        <f t="shared" si="14"/>
        <v/>
      </c>
      <c r="EU53" s="111" t="str">
        <f t="shared" si="14"/>
        <v/>
      </c>
      <c r="EV53" s="111" t="str">
        <f t="shared" si="14"/>
        <v/>
      </c>
      <c r="EW53" s="111" t="str">
        <f t="shared" si="14"/>
        <v/>
      </c>
      <c r="EX53" s="111" t="str">
        <f t="shared" si="14"/>
        <v/>
      </c>
      <c r="EY53" s="111" t="str">
        <f t="shared" si="14"/>
        <v/>
      </c>
      <c r="EZ53" s="111" t="str">
        <f t="shared" si="14"/>
        <v/>
      </c>
      <c r="FA53" s="111" t="str">
        <f t="shared" si="14"/>
        <v/>
      </c>
      <c r="FB53" s="111" t="str">
        <f t="shared" si="14"/>
        <v/>
      </c>
      <c r="FC53" s="111" t="str">
        <f t="shared" si="14"/>
        <v/>
      </c>
      <c r="FD53" s="111" t="str">
        <f t="shared" si="14"/>
        <v/>
      </c>
      <c r="FE53" s="111" t="str">
        <f t="shared" si="14"/>
        <v/>
      </c>
      <c r="FF53" s="111" t="str">
        <f t="shared" si="14"/>
        <v/>
      </c>
      <c r="FG53" s="111" t="str">
        <f t="shared" si="14"/>
        <v/>
      </c>
      <c r="FH53" s="111" t="str">
        <f t="shared" si="14"/>
        <v/>
      </c>
      <c r="FI53" s="111" t="str">
        <f t="shared" si="14"/>
        <v/>
      </c>
      <c r="FJ53" s="111" t="str">
        <f t="shared" si="14"/>
        <v/>
      </c>
      <c r="FK53" s="111" t="str">
        <f t="shared" si="14"/>
        <v/>
      </c>
      <c r="FL53" s="111" t="str">
        <f t="shared" si="14"/>
        <v/>
      </c>
      <c r="FM53" s="111" t="str">
        <f t="shared" si="14"/>
        <v/>
      </c>
      <c r="FN53" s="111" t="str">
        <f t="shared" si="14"/>
        <v/>
      </c>
      <c r="FO53" s="111" t="str">
        <f t="shared" si="14"/>
        <v/>
      </c>
      <c r="FP53" s="111" t="str">
        <f t="shared" si="14"/>
        <v/>
      </c>
      <c r="FQ53" s="111" t="str">
        <f t="shared" si="14"/>
        <v/>
      </c>
      <c r="FR53" s="111" t="str">
        <f t="shared" si="14"/>
        <v/>
      </c>
      <c r="FS53" s="111" t="str">
        <f t="shared" si="14"/>
        <v/>
      </c>
      <c r="FT53" s="111" t="str">
        <f t="shared" si="14"/>
        <v/>
      </c>
      <c r="FU53" s="111" t="str">
        <f t="shared" si="14"/>
        <v/>
      </c>
      <c r="FV53" s="111" t="str">
        <f t="shared" si="14"/>
        <v/>
      </c>
      <c r="FW53" s="111" t="str">
        <f t="shared" si="14"/>
        <v/>
      </c>
      <c r="FX53" s="111" t="str">
        <f t="shared" si="14"/>
        <v/>
      </c>
      <c r="FY53" s="111" t="str">
        <f t="shared" si="14"/>
        <v/>
      </c>
      <c r="FZ53" s="111" t="str">
        <f t="shared" si="14"/>
        <v/>
      </c>
      <c r="GA53" s="111" t="str">
        <f t="shared" si="14"/>
        <v/>
      </c>
      <c r="GB53" s="111" t="str">
        <f t="shared" si="14"/>
        <v/>
      </c>
      <c r="GC53" s="111" t="str">
        <f t="shared" si="14"/>
        <v/>
      </c>
      <c r="GD53" s="111" t="str">
        <f t="shared" si="14"/>
        <v/>
      </c>
      <c r="GE53" s="111" t="str">
        <f t="shared" si="14"/>
        <v/>
      </c>
      <c r="GF53" s="111" t="str">
        <f t="shared" si="14"/>
        <v/>
      </c>
      <c r="GG53" s="111" t="str">
        <f t="shared" si="14"/>
        <v/>
      </c>
      <c r="GH53" s="111" t="str">
        <f t="shared" si="14"/>
        <v/>
      </c>
      <c r="GI53" s="111" t="str">
        <f t="shared" si="14"/>
        <v/>
      </c>
      <c r="GJ53" s="111" t="str">
        <f t="shared" si="14"/>
        <v/>
      </c>
      <c r="GK53" s="111" t="str">
        <f t="shared" si="14"/>
        <v/>
      </c>
      <c r="GL53" s="111" t="str">
        <f t="shared" si="14"/>
        <v/>
      </c>
      <c r="GM53" s="111" t="str">
        <f t="shared" si="14"/>
        <v/>
      </c>
      <c r="GN53" s="111" t="str">
        <f t="shared" si="14"/>
        <v/>
      </c>
      <c r="GO53" s="111" t="str">
        <f t="shared" si="14"/>
        <v/>
      </c>
      <c r="GP53" s="111" t="str">
        <f t="shared" si="14"/>
        <v/>
      </c>
      <c r="GQ53" s="111" t="str">
        <f t="shared" ref="GQ53:HZ53" si="15">IF(UPR="","",IF(Authorised="yes",IF(Started="yes",IF(AND(Datestarted-DateAuthorised&lt;180,Datestarted-DateAuthorised&gt;=0),Eligible,0),IF(Expired&lt;&gt;"Expired",Eligible,0)),0))</f>
        <v/>
      </c>
      <c r="GR53" s="111" t="str">
        <f t="shared" si="15"/>
        <v/>
      </c>
      <c r="GS53" s="111" t="str">
        <f t="shared" si="15"/>
        <v/>
      </c>
      <c r="GT53" s="111" t="str">
        <f t="shared" si="15"/>
        <v/>
      </c>
      <c r="GU53" s="111" t="str">
        <f t="shared" si="15"/>
        <v/>
      </c>
      <c r="GV53" s="111" t="str">
        <f t="shared" si="15"/>
        <v/>
      </c>
      <c r="GW53" s="111" t="str">
        <f t="shared" si="15"/>
        <v/>
      </c>
      <c r="GX53" s="111" t="str">
        <f t="shared" si="15"/>
        <v/>
      </c>
      <c r="GY53" s="111" t="str">
        <f t="shared" si="15"/>
        <v/>
      </c>
      <c r="GZ53" s="111" t="str">
        <f t="shared" si="15"/>
        <v/>
      </c>
      <c r="HA53" s="111" t="str">
        <f t="shared" si="15"/>
        <v/>
      </c>
      <c r="HB53" s="111" t="str">
        <f t="shared" si="15"/>
        <v/>
      </c>
      <c r="HC53" s="111" t="str">
        <f t="shared" si="15"/>
        <v/>
      </c>
      <c r="HD53" s="111" t="str">
        <f t="shared" si="15"/>
        <v/>
      </c>
      <c r="HE53" s="111" t="str">
        <f t="shared" si="15"/>
        <v/>
      </c>
      <c r="HF53" s="111" t="str">
        <f t="shared" si="15"/>
        <v/>
      </c>
      <c r="HG53" s="111" t="str">
        <f t="shared" si="15"/>
        <v/>
      </c>
      <c r="HH53" s="111" t="str">
        <f t="shared" si="15"/>
        <v/>
      </c>
      <c r="HI53" s="111" t="str">
        <f t="shared" si="15"/>
        <v/>
      </c>
      <c r="HJ53" s="111" t="str">
        <f t="shared" si="15"/>
        <v/>
      </c>
      <c r="HK53" s="111" t="str">
        <f t="shared" si="15"/>
        <v/>
      </c>
      <c r="HL53" s="111" t="str">
        <f t="shared" si="15"/>
        <v/>
      </c>
      <c r="HM53" s="111" t="str">
        <f t="shared" si="15"/>
        <v/>
      </c>
      <c r="HN53" s="111" t="str">
        <f t="shared" si="15"/>
        <v/>
      </c>
      <c r="HO53" s="111" t="str">
        <f t="shared" si="15"/>
        <v/>
      </c>
      <c r="HP53" s="111" t="str">
        <f t="shared" si="15"/>
        <v/>
      </c>
      <c r="HQ53" s="111" t="str">
        <f t="shared" si="15"/>
        <v/>
      </c>
      <c r="HR53" s="111" t="str">
        <f t="shared" si="15"/>
        <v/>
      </c>
      <c r="HS53" s="111" t="str">
        <f t="shared" si="15"/>
        <v/>
      </c>
      <c r="HT53" s="111" t="str">
        <f t="shared" si="15"/>
        <v/>
      </c>
      <c r="HU53" s="111" t="str">
        <f t="shared" si="15"/>
        <v/>
      </c>
      <c r="HV53" s="111" t="str">
        <f t="shared" si="15"/>
        <v/>
      </c>
      <c r="HW53" s="111" t="str">
        <f t="shared" si="15"/>
        <v/>
      </c>
      <c r="HX53" s="111" t="str">
        <f t="shared" si="15"/>
        <v/>
      </c>
      <c r="HY53" s="111" t="str">
        <f t="shared" si="15"/>
        <v/>
      </c>
      <c r="HZ53" s="111" t="str">
        <f t="shared" si="15"/>
        <v/>
      </c>
    </row>
    <row r="54" spans="1:16384" s="111" customFormat="1" x14ac:dyDescent="0.45">
      <c r="A54" s="80"/>
      <c r="B54"/>
      <c r="C54" s="99"/>
      <c r="D54" s="89" t="s">
        <v>39</v>
      </c>
      <c r="E54" s="90" t="s">
        <v>321</v>
      </c>
      <c r="F54" s="111">
        <f t="shared" ref="F54:BQ54" si="16">IF(UPR="","",IF(AND(Authorised="yes",Started="yes"),IF(AND(Datestarted-DateAuthorised&lt;180,Datestarted-DateAuthorised&gt;=0),Committed,0),0))</f>
        <v>350</v>
      </c>
      <c r="G54" s="111">
        <f t="shared" si="16"/>
        <v>0</v>
      </c>
      <c r="H54" s="111">
        <f t="shared" si="16"/>
        <v>350</v>
      </c>
      <c r="I54" s="111">
        <f t="shared" si="16"/>
        <v>0</v>
      </c>
      <c r="J54" s="111">
        <f t="shared" si="16"/>
        <v>0</v>
      </c>
      <c r="K54" s="111" t="str">
        <f t="shared" si="16"/>
        <v/>
      </c>
      <c r="L54" s="111" t="str">
        <f t="shared" si="16"/>
        <v/>
      </c>
      <c r="M54" s="111" t="str">
        <f t="shared" si="16"/>
        <v/>
      </c>
      <c r="N54" s="111" t="str">
        <f t="shared" si="16"/>
        <v/>
      </c>
      <c r="O54" s="111" t="str">
        <f t="shared" si="16"/>
        <v/>
      </c>
      <c r="P54" s="111" t="str">
        <f t="shared" si="16"/>
        <v/>
      </c>
      <c r="Q54" s="111" t="str">
        <f t="shared" si="16"/>
        <v/>
      </c>
      <c r="R54" s="111" t="str">
        <f t="shared" si="16"/>
        <v/>
      </c>
      <c r="S54" s="111" t="str">
        <f t="shared" si="16"/>
        <v/>
      </c>
      <c r="T54" s="111" t="str">
        <f t="shared" si="16"/>
        <v/>
      </c>
      <c r="U54" s="111" t="str">
        <f t="shared" si="16"/>
        <v/>
      </c>
      <c r="V54" s="111" t="str">
        <f t="shared" si="16"/>
        <v/>
      </c>
      <c r="W54" s="111" t="str">
        <f t="shared" si="16"/>
        <v/>
      </c>
      <c r="X54" s="111" t="str">
        <f t="shared" si="16"/>
        <v/>
      </c>
      <c r="Y54" s="111" t="str">
        <f t="shared" si="16"/>
        <v/>
      </c>
      <c r="Z54" s="111" t="str">
        <f t="shared" si="16"/>
        <v/>
      </c>
      <c r="AA54" s="111" t="str">
        <f t="shared" si="16"/>
        <v/>
      </c>
      <c r="AB54" s="111" t="str">
        <f t="shared" si="16"/>
        <v/>
      </c>
      <c r="AC54" s="111" t="str">
        <f t="shared" si="16"/>
        <v/>
      </c>
      <c r="AD54" s="111" t="str">
        <f t="shared" si="16"/>
        <v/>
      </c>
      <c r="AE54" s="111" t="str">
        <f t="shared" si="16"/>
        <v/>
      </c>
      <c r="AF54" s="111" t="str">
        <f t="shared" si="16"/>
        <v/>
      </c>
      <c r="AG54" s="111" t="str">
        <f t="shared" si="16"/>
        <v/>
      </c>
      <c r="AH54" s="111" t="str">
        <f t="shared" si="16"/>
        <v/>
      </c>
      <c r="AI54" s="111" t="str">
        <f t="shared" si="16"/>
        <v/>
      </c>
      <c r="AJ54" s="111" t="str">
        <f t="shared" si="16"/>
        <v/>
      </c>
      <c r="AK54" s="111" t="str">
        <f t="shared" si="16"/>
        <v/>
      </c>
      <c r="AL54" s="111" t="str">
        <f t="shared" si="16"/>
        <v/>
      </c>
      <c r="AM54" s="111" t="str">
        <f t="shared" si="16"/>
        <v/>
      </c>
      <c r="AN54" s="111" t="str">
        <f t="shared" si="16"/>
        <v/>
      </c>
      <c r="AO54" s="111" t="str">
        <f t="shared" si="16"/>
        <v/>
      </c>
      <c r="AP54" s="111" t="str">
        <f t="shared" si="16"/>
        <v/>
      </c>
      <c r="AQ54" s="111" t="str">
        <f t="shared" si="16"/>
        <v/>
      </c>
      <c r="AR54" s="111" t="str">
        <f t="shared" si="16"/>
        <v/>
      </c>
      <c r="AS54" s="111" t="str">
        <f t="shared" si="16"/>
        <v/>
      </c>
      <c r="AT54" s="111" t="str">
        <f t="shared" si="16"/>
        <v/>
      </c>
      <c r="AU54" s="111" t="str">
        <f t="shared" si="16"/>
        <v/>
      </c>
      <c r="AV54" s="111" t="str">
        <f t="shared" si="16"/>
        <v/>
      </c>
      <c r="AW54" s="111" t="str">
        <f t="shared" si="16"/>
        <v/>
      </c>
      <c r="AX54" s="111" t="str">
        <f t="shared" si="16"/>
        <v/>
      </c>
      <c r="AY54" s="111" t="str">
        <f t="shared" si="16"/>
        <v/>
      </c>
      <c r="AZ54" s="111" t="str">
        <f t="shared" si="16"/>
        <v/>
      </c>
      <c r="BA54" s="111" t="str">
        <f t="shared" si="16"/>
        <v/>
      </c>
      <c r="BB54" s="111" t="str">
        <f t="shared" si="16"/>
        <v/>
      </c>
      <c r="BC54" s="111" t="str">
        <f t="shared" si="16"/>
        <v/>
      </c>
      <c r="BD54" s="111" t="str">
        <f t="shared" si="16"/>
        <v/>
      </c>
      <c r="BE54" s="111" t="str">
        <f t="shared" si="16"/>
        <v/>
      </c>
      <c r="BF54" s="111" t="str">
        <f t="shared" si="16"/>
        <v/>
      </c>
      <c r="BG54" s="111" t="str">
        <f t="shared" si="16"/>
        <v/>
      </c>
      <c r="BH54" s="111" t="str">
        <f t="shared" si="16"/>
        <v/>
      </c>
      <c r="BI54" s="111" t="str">
        <f t="shared" si="16"/>
        <v/>
      </c>
      <c r="BJ54" s="111" t="str">
        <f t="shared" si="16"/>
        <v/>
      </c>
      <c r="BK54" s="111" t="str">
        <f t="shared" si="16"/>
        <v/>
      </c>
      <c r="BL54" s="111" t="str">
        <f t="shared" si="16"/>
        <v/>
      </c>
      <c r="BM54" s="111" t="str">
        <f t="shared" si="16"/>
        <v/>
      </c>
      <c r="BN54" s="111" t="str">
        <f t="shared" si="16"/>
        <v/>
      </c>
      <c r="BO54" s="111" t="str">
        <f t="shared" si="16"/>
        <v/>
      </c>
      <c r="BP54" s="111" t="str">
        <f t="shared" si="16"/>
        <v/>
      </c>
      <c r="BQ54" s="111" t="str">
        <f t="shared" si="16"/>
        <v/>
      </c>
      <c r="BR54" s="111" t="str">
        <f t="shared" ref="BR54:EC54" si="17">IF(UPR="","",IF(AND(Authorised="yes",Started="yes"),IF(AND(Datestarted-DateAuthorised&lt;180,Datestarted-DateAuthorised&gt;=0),Committed,0),0))</f>
        <v/>
      </c>
      <c r="BS54" s="111" t="str">
        <f t="shared" si="17"/>
        <v/>
      </c>
      <c r="BT54" s="111" t="str">
        <f t="shared" si="17"/>
        <v/>
      </c>
      <c r="BU54" s="111" t="str">
        <f t="shared" si="17"/>
        <v/>
      </c>
      <c r="BV54" s="111" t="str">
        <f t="shared" si="17"/>
        <v/>
      </c>
      <c r="BW54" s="111" t="str">
        <f t="shared" si="17"/>
        <v/>
      </c>
      <c r="BX54" s="111" t="str">
        <f t="shared" si="17"/>
        <v/>
      </c>
      <c r="BY54" s="111" t="str">
        <f t="shared" si="17"/>
        <v/>
      </c>
      <c r="BZ54" s="111" t="str">
        <f t="shared" si="17"/>
        <v/>
      </c>
      <c r="CA54" s="111" t="str">
        <f t="shared" si="17"/>
        <v/>
      </c>
      <c r="CB54" s="111" t="str">
        <f t="shared" si="17"/>
        <v/>
      </c>
      <c r="CC54" s="111" t="str">
        <f t="shared" si="17"/>
        <v/>
      </c>
      <c r="CD54" s="111" t="str">
        <f t="shared" si="17"/>
        <v/>
      </c>
      <c r="CE54" s="111" t="str">
        <f t="shared" si="17"/>
        <v/>
      </c>
      <c r="CF54" s="111" t="str">
        <f t="shared" si="17"/>
        <v/>
      </c>
      <c r="CG54" s="111" t="str">
        <f t="shared" si="17"/>
        <v/>
      </c>
      <c r="CH54" s="111" t="str">
        <f t="shared" si="17"/>
        <v/>
      </c>
      <c r="CI54" s="111" t="str">
        <f t="shared" si="17"/>
        <v/>
      </c>
      <c r="CJ54" s="111" t="str">
        <f t="shared" si="17"/>
        <v/>
      </c>
      <c r="CK54" s="111" t="str">
        <f t="shared" si="17"/>
        <v/>
      </c>
      <c r="CL54" s="111" t="str">
        <f t="shared" si="17"/>
        <v/>
      </c>
      <c r="CM54" s="111" t="str">
        <f t="shared" si="17"/>
        <v/>
      </c>
      <c r="CN54" s="111" t="str">
        <f t="shared" si="17"/>
        <v/>
      </c>
      <c r="CO54" s="111" t="str">
        <f t="shared" si="17"/>
        <v/>
      </c>
      <c r="CP54" s="111" t="str">
        <f t="shared" si="17"/>
        <v/>
      </c>
      <c r="CQ54" s="111" t="str">
        <f t="shared" si="17"/>
        <v/>
      </c>
      <c r="CR54" s="111" t="str">
        <f t="shared" si="17"/>
        <v/>
      </c>
      <c r="CS54" s="111" t="str">
        <f t="shared" si="17"/>
        <v/>
      </c>
      <c r="CT54" s="111" t="str">
        <f t="shared" si="17"/>
        <v/>
      </c>
      <c r="CU54" s="111" t="str">
        <f t="shared" si="17"/>
        <v/>
      </c>
      <c r="CV54" s="111" t="str">
        <f t="shared" si="17"/>
        <v/>
      </c>
      <c r="CW54" s="111" t="str">
        <f t="shared" si="17"/>
        <v/>
      </c>
      <c r="CX54" s="111" t="str">
        <f t="shared" si="17"/>
        <v/>
      </c>
      <c r="CY54" s="111" t="str">
        <f t="shared" si="17"/>
        <v/>
      </c>
      <c r="CZ54" s="111" t="str">
        <f t="shared" si="17"/>
        <v/>
      </c>
      <c r="DA54" s="111" t="str">
        <f t="shared" si="17"/>
        <v/>
      </c>
      <c r="DB54" s="111" t="str">
        <f t="shared" si="17"/>
        <v/>
      </c>
      <c r="DC54" s="111" t="str">
        <f t="shared" si="17"/>
        <v/>
      </c>
      <c r="DD54" s="111" t="str">
        <f t="shared" si="17"/>
        <v/>
      </c>
      <c r="DE54" s="111" t="str">
        <f t="shared" si="17"/>
        <v/>
      </c>
      <c r="DF54" s="111" t="str">
        <f t="shared" si="17"/>
        <v/>
      </c>
      <c r="DG54" s="111" t="str">
        <f t="shared" si="17"/>
        <v/>
      </c>
      <c r="DH54" s="111" t="str">
        <f t="shared" si="17"/>
        <v/>
      </c>
      <c r="DI54" s="111" t="str">
        <f t="shared" si="17"/>
        <v/>
      </c>
      <c r="DJ54" s="111" t="str">
        <f t="shared" si="17"/>
        <v/>
      </c>
      <c r="DK54" s="111" t="str">
        <f t="shared" si="17"/>
        <v/>
      </c>
      <c r="DL54" s="111" t="str">
        <f t="shared" si="17"/>
        <v/>
      </c>
      <c r="DM54" s="111" t="str">
        <f t="shared" si="17"/>
        <v/>
      </c>
      <c r="DN54" s="111" t="str">
        <f t="shared" si="17"/>
        <v/>
      </c>
      <c r="DO54" s="111" t="str">
        <f t="shared" si="17"/>
        <v/>
      </c>
      <c r="DP54" s="111" t="str">
        <f t="shared" si="17"/>
        <v/>
      </c>
      <c r="DQ54" s="111" t="str">
        <f t="shared" si="17"/>
        <v/>
      </c>
      <c r="DR54" s="111" t="str">
        <f t="shared" si="17"/>
        <v/>
      </c>
      <c r="DS54" s="111" t="str">
        <f t="shared" si="17"/>
        <v/>
      </c>
      <c r="DT54" s="111" t="str">
        <f t="shared" si="17"/>
        <v/>
      </c>
      <c r="DU54" s="111" t="str">
        <f t="shared" si="17"/>
        <v/>
      </c>
      <c r="DV54" s="111" t="str">
        <f t="shared" si="17"/>
        <v/>
      </c>
      <c r="DW54" s="111" t="str">
        <f t="shared" si="17"/>
        <v/>
      </c>
      <c r="DX54" s="111" t="str">
        <f t="shared" si="17"/>
        <v/>
      </c>
      <c r="DY54" s="111" t="str">
        <f t="shared" si="17"/>
        <v/>
      </c>
      <c r="DZ54" s="111" t="str">
        <f t="shared" si="17"/>
        <v/>
      </c>
      <c r="EA54" s="111" t="str">
        <f t="shared" si="17"/>
        <v/>
      </c>
      <c r="EB54" s="111" t="str">
        <f t="shared" si="17"/>
        <v/>
      </c>
      <c r="EC54" s="111" t="str">
        <f t="shared" si="17"/>
        <v/>
      </c>
      <c r="ED54" s="111" t="str">
        <f t="shared" ref="ED54:GO54" si="18">IF(UPR="","",IF(AND(Authorised="yes",Started="yes"),IF(AND(Datestarted-DateAuthorised&lt;180,Datestarted-DateAuthorised&gt;=0),Committed,0),0))</f>
        <v/>
      </c>
      <c r="EE54" s="111" t="str">
        <f t="shared" si="18"/>
        <v/>
      </c>
      <c r="EF54" s="111" t="str">
        <f t="shared" si="18"/>
        <v/>
      </c>
      <c r="EG54" s="111" t="str">
        <f t="shared" si="18"/>
        <v/>
      </c>
      <c r="EH54" s="111" t="str">
        <f t="shared" si="18"/>
        <v/>
      </c>
      <c r="EI54" s="111" t="str">
        <f t="shared" si="18"/>
        <v/>
      </c>
      <c r="EJ54" s="111" t="str">
        <f t="shared" si="18"/>
        <v/>
      </c>
      <c r="EK54" s="111" t="str">
        <f t="shared" si="18"/>
        <v/>
      </c>
      <c r="EL54" s="111" t="str">
        <f t="shared" si="18"/>
        <v/>
      </c>
      <c r="EM54" s="111" t="str">
        <f t="shared" si="18"/>
        <v/>
      </c>
      <c r="EN54" s="111" t="str">
        <f t="shared" si="18"/>
        <v/>
      </c>
      <c r="EO54" s="111" t="str">
        <f t="shared" si="18"/>
        <v/>
      </c>
      <c r="EP54" s="111" t="str">
        <f t="shared" si="18"/>
        <v/>
      </c>
      <c r="EQ54" s="111" t="str">
        <f t="shared" si="18"/>
        <v/>
      </c>
      <c r="ER54" s="111" t="str">
        <f t="shared" si="18"/>
        <v/>
      </c>
      <c r="ES54" s="111" t="str">
        <f t="shared" si="18"/>
        <v/>
      </c>
      <c r="ET54" s="111" t="str">
        <f t="shared" si="18"/>
        <v/>
      </c>
      <c r="EU54" s="111" t="str">
        <f t="shared" si="18"/>
        <v/>
      </c>
      <c r="EV54" s="111" t="str">
        <f t="shared" si="18"/>
        <v/>
      </c>
      <c r="EW54" s="111" t="str">
        <f t="shared" si="18"/>
        <v/>
      </c>
      <c r="EX54" s="111" t="str">
        <f t="shared" si="18"/>
        <v/>
      </c>
      <c r="EY54" s="111" t="str">
        <f t="shared" si="18"/>
        <v/>
      </c>
      <c r="EZ54" s="111" t="str">
        <f t="shared" si="18"/>
        <v/>
      </c>
      <c r="FA54" s="111" t="str">
        <f t="shared" si="18"/>
        <v/>
      </c>
      <c r="FB54" s="111" t="str">
        <f t="shared" si="18"/>
        <v/>
      </c>
      <c r="FC54" s="111" t="str">
        <f t="shared" si="18"/>
        <v/>
      </c>
      <c r="FD54" s="111" t="str">
        <f t="shared" si="18"/>
        <v/>
      </c>
      <c r="FE54" s="111" t="str">
        <f t="shared" si="18"/>
        <v/>
      </c>
      <c r="FF54" s="111" t="str">
        <f t="shared" si="18"/>
        <v/>
      </c>
      <c r="FG54" s="111" t="str">
        <f t="shared" si="18"/>
        <v/>
      </c>
      <c r="FH54" s="111" t="str">
        <f t="shared" si="18"/>
        <v/>
      </c>
      <c r="FI54" s="111" t="str">
        <f t="shared" si="18"/>
        <v/>
      </c>
      <c r="FJ54" s="111" t="str">
        <f t="shared" si="18"/>
        <v/>
      </c>
      <c r="FK54" s="111" t="str">
        <f t="shared" si="18"/>
        <v/>
      </c>
      <c r="FL54" s="111" t="str">
        <f t="shared" si="18"/>
        <v/>
      </c>
      <c r="FM54" s="111" t="str">
        <f t="shared" si="18"/>
        <v/>
      </c>
      <c r="FN54" s="111" t="str">
        <f t="shared" si="18"/>
        <v/>
      </c>
      <c r="FO54" s="111" t="str">
        <f t="shared" si="18"/>
        <v/>
      </c>
      <c r="FP54" s="111" t="str">
        <f t="shared" si="18"/>
        <v/>
      </c>
      <c r="FQ54" s="111" t="str">
        <f t="shared" si="18"/>
        <v/>
      </c>
      <c r="FR54" s="111" t="str">
        <f t="shared" si="18"/>
        <v/>
      </c>
      <c r="FS54" s="111" t="str">
        <f t="shared" si="18"/>
        <v/>
      </c>
      <c r="FT54" s="111" t="str">
        <f t="shared" si="18"/>
        <v/>
      </c>
      <c r="FU54" s="111" t="str">
        <f t="shared" si="18"/>
        <v/>
      </c>
      <c r="FV54" s="111" t="str">
        <f t="shared" si="18"/>
        <v/>
      </c>
      <c r="FW54" s="111" t="str">
        <f t="shared" si="18"/>
        <v/>
      </c>
      <c r="FX54" s="111" t="str">
        <f t="shared" si="18"/>
        <v/>
      </c>
      <c r="FY54" s="111" t="str">
        <f t="shared" si="18"/>
        <v/>
      </c>
      <c r="FZ54" s="111" t="str">
        <f t="shared" si="18"/>
        <v/>
      </c>
      <c r="GA54" s="111" t="str">
        <f t="shared" si="18"/>
        <v/>
      </c>
      <c r="GB54" s="111" t="str">
        <f t="shared" si="18"/>
        <v/>
      </c>
      <c r="GC54" s="111" t="str">
        <f t="shared" si="18"/>
        <v/>
      </c>
      <c r="GD54" s="111" t="str">
        <f t="shared" si="18"/>
        <v/>
      </c>
      <c r="GE54" s="111" t="str">
        <f t="shared" si="18"/>
        <v/>
      </c>
      <c r="GF54" s="111" t="str">
        <f t="shared" si="18"/>
        <v/>
      </c>
      <c r="GG54" s="111" t="str">
        <f t="shared" si="18"/>
        <v/>
      </c>
      <c r="GH54" s="111" t="str">
        <f t="shared" si="18"/>
        <v/>
      </c>
      <c r="GI54" s="111" t="str">
        <f t="shared" si="18"/>
        <v/>
      </c>
      <c r="GJ54" s="111" t="str">
        <f t="shared" si="18"/>
        <v/>
      </c>
      <c r="GK54" s="111" t="str">
        <f t="shared" si="18"/>
        <v/>
      </c>
      <c r="GL54" s="111" t="str">
        <f t="shared" si="18"/>
        <v/>
      </c>
      <c r="GM54" s="111" t="str">
        <f t="shared" si="18"/>
        <v/>
      </c>
      <c r="GN54" s="111" t="str">
        <f t="shared" si="18"/>
        <v/>
      </c>
      <c r="GO54" s="111" t="str">
        <f t="shared" si="18"/>
        <v/>
      </c>
      <c r="GP54" s="111" t="str">
        <f t="shared" ref="GP54:HZ54" si="19">IF(UPR="","",IF(AND(Authorised="yes",Started="yes"),IF(AND(Datestarted-DateAuthorised&lt;180,Datestarted-DateAuthorised&gt;=0),Committed,0),0))</f>
        <v/>
      </c>
      <c r="GQ54" s="111" t="str">
        <f t="shared" si="19"/>
        <v/>
      </c>
      <c r="GR54" s="111" t="str">
        <f t="shared" si="19"/>
        <v/>
      </c>
      <c r="GS54" s="111" t="str">
        <f t="shared" si="19"/>
        <v/>
      </c>
      <c r="GT54" s="111" t="str">
        <f t="shared" si="19"/>
        <v/>
      </c>
      <c r="GU54" s="111" t="str">
        <f t="shared" si="19"/>
        <v/>
      </c>
      <c r="GV54" s="111" t="str">
        <f t="shared" si="19"/>
        <v/>
      </c>
      <c r="GW54" s="111" t="str">
        <f t="shared" si="19"/>
        <v/>
      </c>
      <c r="GX54" s="111" t="str">
        <f t="shared" si="19"/>
        <v/>
      </c>
      <c r="GY54" s="111" t="str">
        <f t="shared" si="19"/>
        <v/>
      </c>
      <c r="GZ54" s="111" t="str">
        <f t="shared" si="19"/>
        <v/>
      </c>
      <c r="HA54" s="111" t="str">
        <f t="shared" si="19"/>
        <v/>
      </c>
      <c r="HB54" s="111" t="str">
        <f t="shared" si="19"/>
        <v/>
      </c>
      <c r="HC54" s="111" t="str">
        <f t="shared" si="19"/>
        <v/>
      </c>
      <c r="HD54" s="111" t="str">
        <f t="shared" si="19"/>
        <v/>
      </c>
      <c r="HE54" s="111" t="str">
        <f t="shared" si="19"/>
        <v/>
      </c>
      <c r="HF54" s="111" t="str">
        <f t="shared" si="19"/>
        <v/>
      </c>
      <c r="HG54" s="111" t="str">
        <f t="shared" si="19"/>
        <v/>
      </c>
      <c r="HH54" s="111" t="str">
        <f t="shared" si="19"/>
        <v/>
      </c>
      <c r="HI54" s="111" t="str">
        <f t="shared" si="19"/>
        <v/>
      </c>
      <c r="HJ54" s="111" t="str">
        <f t="shared" si="19"/>
        <v/>
      </c>
      <c r="HK54" s="111" t="str">
        <f t="shared" si="19"/>
        <v/>
      </c>
      <c r="HL54" s="111" t="str">
        <f t="shared" si="19"/>
        <v/>
      </c>
      <c r="HM54" s="111" t="str">
        <f t="shared" si="19"/>
        <v/>
      </c>
      <c r="HN54" s="111" t="str">
        <f t="shared" si="19"/>
        <v/>
      </c>
      <c r="HO54" s="111" t="str">
        <f t="shared" si="19"/>
        <v/>
      </c>
      <c r="HP54" s="111" t="str">
        <f t="shared" si="19"/>
        <v/>
      </c>
      <c r="HQ54" s="111" t="str">
        <f t="shared" si="19"/>
        <v/>
      </c>
      <c r="HR54" s="111" t="str">
        <f t="shared" si="19"/>
        <v/>
      </c>
      <c r="HS54" s="111" t="str">
        <f t="shared" si="19"/>
        <v/>
      </c>
      <c r="HT54" s="111" t="str">
        <f t="shared" si="19"/>
        <v/>
      </c>
      <c r="HU54" s="111" t="str">
        <f t="shared" si="19"/>
        <v/>
      </c>
      <c r="HV54" s="111" t="str">
        <f t="shared" si="19"/>
        <v/>
      </c>
      <c r="HW54" s="111" t="str">
        <f t="shared" si="19"/>
        <v/>
      </c>
      <c r="HX54" s="111" t="str">
        <f t="shared" si="19"/>
        <v/>
      </c>
      <c r="HY54" s="111" t="str">
        <f t="shared" si="19"/>
        <v/>
      </c>
      <c r="HZ54" s="111" t="str">
        <f t="shared" si="19"/>
        <v/>
      </c>
    </row>
    <row r="55" spans="1:16384" s="30" customFormat="1" x14ac:dyDescent="0.45">
      <c r="A55" s="80"/>
      <c r="B55"/>
      <c r="C55" s="99"/>
      <c r="D55" s="27" t="s">
        <v>5</v>
      </c>
      <c r="E55" s="28" t="s">
        <v>213</v>
      </c>
      <c r="F55" s="30">
        <v>350</v>
      </c>
      <c r="H55" s="30">
        <v>350</v>
      </c>
    </row>
    <row r="56" spans="1:16384" s="29" customFormat="1" x14ac:dyDescent="0.45">
      <c r="A56" s="80"/>
      <c r="B56"/>
      <c r="C56" s="99"/>
      <c r="D56" s="27" t="s">
        <v>32</v>
      </c>
      <c r="E56" s="28" t="s">
        <v>37</v>
      </c>
      <c r="F56" s="29" t="s">
        <v>81</v>
      </c>
      <c r="H56" s="29" t="s">
        <v>84</v>
      </c>
    </row>
    <row r="57" spans="1:16384" s="111" customFormat="1" x14ac:dyDescent="0.45">
      <c r="A57" s="80"/>
      <c r="B57"/>
      <c r="C57" s="99"/>
      <c r="D57" s="89" t="s">
        <v>88</v>
      </c>
      <c r="E57" s="90" t="s">
        <v>243</v>
      </c>
      <c r="F57" s="111">
        <f t="shared" ref="F57:BQ57" si="20">IF(UPR="","",IF(AND(Authorised="yes",Started="yes",DroppedOut="yes"),-0.8*F52,0))</f>
        <v>0</v>
      </c>
      <c r="G57" s="111">
        <f t="shared" si="20"/>
        <v>0</v>
      </c>
      <c r="H57" s="111">
        <f t="shared" si="20"/>
        <v>0</v>
      </c>
      <c r="I57" s="111">
        <f t="shared" si="20"/>
        <v>0</v>
      </c>
      <c r="J57" s="111">
        <f t="shared" si="20"/>
        <v>0</v>
      </c>
      <c r="K57" s="111" t="str">
        <f t="shared" si="20"/>
        <v/>
      </c>
      <c r="L57" s="111" t="str">
        <f t="shared" si="20"/>
        <v/>
      </c>
      <c r="M57" s="111" t="str">
        <f t="shared" si="20"/>
        <v/>
      </c>
      <c r="N57" s="111" t="str">
        <f t="shared" si="20"/>
        <v/>
      </c>
      <c r="O57" s="111" t="str">
        <f t="shared" si="20"/>
        <v/>
      </c>
      <c r="P57" s="111" t="str">
        <f t="shared" si="20"/>
        <v/>
      </c>
      <c r="Q57" s="111" t="str">
        <f t="shared" si="20"/>
        <v/>
      </c>
      <c r="R57" s="111" t="str">
        <f t="shared" si="20"/>
        <v/>
      </c>
      <c r="S57" s="111" t="str">
        <f t="shared" si="20"/>
        <v/>
      </c>
      <c r="T57" s="111" t="str">
        <f t="shared" si="20"/>
        <v/>
      </c>
      <c r="U57" s="111" t="str">
        <f t="shared" si="20"/>
        <v/>
      </c>
      <c r="V57" s="111" t="str">
        <f t="shared" si="20"/>
        <v/>
      </c>
      <c r="W57" s="111" t="str">
        <f t="shared" si="20"/>
        <v/>
      </c>
      <c r="X57" s="111" t="str">
        <f t="shared" si="20"/>
        <v/>
      </c>
      <c r="Y57" s="111" t="str">
        <f t="shared" si="20"/>
        <v/>
      </c>
      <c r="Z57" s="111" t="str">
        <f t="shared" si="20"/>
        <v/>
      </c>
      <c r="AA57" s="111" t="str">
        <f t="shared" si="20"/>
        <v/>
      </c>
      <c r="AB57" s="111" t="str">
        <f t="shared" si="20"/>
        <v/>
      </c>
      <c r="AC57" s="111" t="str">
        <f t="shared" si="20"/>
        <v/>
      </c>
      <c r="AD57" s="111" t="str">
        <f t="shared" si="20"/>
        <v/>
      </c>
      <c r="AE57" s="111" t="str">
        <f t="shared" si="20"/>
        <v/>
      </c>
      <c r="AF57" s="111" t="str">
        <f t="shared" si="20"/>
        <v/>
      </c>
      <c r="AG57" s="111" t="str">
        <f t="shared" si="20"/>
        <v/>
      </c>
      <c r="AH57" s="111" t="str">
        <f t="shared" si="20"/>
        <v/>
      </c>
      <c r="AI57" s="111" t="str">
        <f t="shared" si="20"/>
        <v/>
      </c>
      <c r="AJ57" s="111" t="str">
        <f t="shared" si="20"/>
        <v/>
      </c>
      <c r="AK57" s="111" t="str">
        <f t="shared" si="20"/>
        <v/>
      </c>
      <c r="AL57" s="111" t="str">
        <f t="shared" si="20"/>
        <v/>
      </c>
      <c r="AM57" s="111" t="str">
        <f t="shared" si="20"/>
        <v/>
      </c>
      <c r="AN57" s="111" t="str">
        <f t="shared" si="20"/>
        <v/>
      </c>
      <c r="AO57" s="111" t="str">
        <f t="shared" si="20"/>
        <v/>
      </c>
      <c r="AP57" s="111" t="str">
        <f t="shared" si="20"/>
        <v/>
      </c>
      <c r="AQ57" s="111" t="str">
        <f t="shared" si="20"/>
        <v/>
      </c>
      <c r="AR57" s="111" t="str">
        <f t="shared" si="20"/>
        <v/>
      </c>
      <c r="AS57" s="111" t="str">
        <f t="shared" si="20"/>
        <v/>
      </c>
      <c r="AT57" s="111" t="str">
        <f t="shared" si="20"/>
        <v/>
      </c>
      <c r="AU57" s="111" t="str">
        <f t="shared" si="20"/>
        <v/>
      </c>
      <c r="AV57" s="111" t="str">
        <f t="shared" si="20"/>
        <v/>
      </c>
      <c r="AW57" s="111" t="str">
        <f t="shared" si="20"/>
        <v/>
      </c>
      <c r="AX57" s="111" t="str">
        <f t="shared" si="20"/>
        <v/>
      </c>
      <c r="AY57" s="111" t="str">
        <f t="shared" si="20"/>
        <v/>
      </c>
      <c r="AZ57" s="111" t="str">
        <f t="shared" si="20"/>
        <v/>
      </c>
      <c r="BA57" s="111" t="str">
        <f t="shared" si="20"/>
        <v/>
      </c>
      <c r="BB57" s="111" t="str">
        <f t="shared" si="20"/>
        <v/>
      </c>
      <c r="BC57" s="111" t="str">
        <f t="shared" si="20"/>
        <v/>
      </c>
      <c r="BD57" s="111" t="str">
        <f t="shared" si="20"/>
        <v/>
      </c>
      <c r="BE57" s="111" t="str">
        <f t="shared" si="20"/>
        <v/>
      </c>
      <c r="BF57" s="111" t="str">
        <f t="shared" si="20"/>
        <v/>
      </c>
      <c r="BG57" s="111" t="str">
        <f t="shared" si="20"/>
        <v/>
      </c>
      <c r="BH57" s="111" t="str">
        <f t="shared" si="20"/>
        <v/>
      </c>
      <c r="BI57" s="111" t="str">
        <f t="shared" si="20"/>
        <v/>
      </c>
      <c r="BJ57" s="111" t="str">
        <f t="shared" si="20"/>
        <v/>
      </c>
      <c r="BK57" s="111" t="str">
        <f t="shared" si="20"/>
        <v/>
      </c>
      <c r="BL57" s="111" t="str">
        <f t="shared" si="20"/>
        <v/>
      </c>
      <c r="BM57" s="111" t="str">
        <f t="shared" si="20"/>
        <v/>
      </c>
      <c r="BN57" s="111" t="str">
        <f t="shared" si="20"/>
        <v/>
      </c>
      <c r="BO57" s="111" t="str">
        <f t="shared" si="20"/>
        <v/>
      </c>
      <c r="BP57" s="111" t="str">
        <f t="shared" si="20"/>
        <v/>
      </c>
      <c r="BQ57" s="111" t="str">
        <f t="shared" si="20"/>
        <v/>
      </c>
      <c r="BR57" s="111" t="str">
        <f t="shared" ref="BR57:EC57" si="21">IF(UPR="","",IF(AND(Authorised="yes",Started="yes",DroppedOut="yes"),-0.8*BR52,0))</f>
        <v/>
      </c>
      <c r="BS57" s="111" t="str">
        <f t="shared" si="21"/>
        <v/>
      </c>
      <c r="BT57" s="111" t="str">
        <f t="shared" si="21"/>
        <v/>
      </c>
      <c r="BU57" s="111" t="str">
        <f t="shared" si="21"/>
        <v/>
      </c>
      <c r="BV57" s="111" t="str">
        <f t="shared" si="21"/>
        <v/>
      </c>
      <c r="BW57" s="111" t="str">
        <f t="shared" si="21"/>
        <v/>
      </c>
      <c r="BX57" s="111" t="str">
        <f t="shared" si="21"/>
        <v/>
      </c>
      <c r="BY57" s="111" t="str">
        <f t="shared" si="21"/>
        <v/>
      </c>
      <c r="BZ57" s="111" t="str">
        <f t="shared" si="21"/>
        <v/>
      </c>
      <c r="CA57" s="111" t="str">
        <f t="shared" si="21"/>
        <v/>
      </c>
      <c r="CB57" s="111" t="str">
        <f t="shared" si="21"/>
        <v/>
      </c>
      <c r="CC57" s="111" t="str">
        <f t="shared" si="21"/>
        <v/>
      </c>
      <c r="CD57" s="111" t="str">
        <f t="shared" si="21"/>
        <v/>
      </c>
      <c r="CE57" s="111" t="str">
        <f t="shared" si="21"/>
        <v/>
      </c>
      <c r="CF57" s="111" t="str">
        <f t="shared" si="21"/>
        <v/>
      </c>
      <c r="CG57" s="111" t="str">
        <f t="shared" si="21"/>
        <v/>
      </c>
      <c r="CH57" s="111" t="str">
        <f t="shared" si="21"/>
        <v/>
      </c>
      <c r="CI57" s="111" t="str">
        <f t="shared" si="21"/>
        <v/>
      </c>
      <c r="CJ57" s="111" t="str">
        <f t="shared" si="21"/>
        <v/>
      </c>
      <c r="CK57" s="111" t="str">
        <f t="shared" si="21"/>
        <v/>
      </c>
      <c r="CL57" s="111" t="str">
        <f t="shared" si="21"/>
        <v/>
      </c>
      <c r="CM57" s="111" t="str">
        <f t="shared" si="21"/>
        <v/>
      </c>
      <c r="CN57" s="111" t="str">
        <f t="shared" si="21"/>
        <v/>
      </c>
      <c r="CO57" s="111" t="str">
        <f t="shared" si="21"/>
        <v/>
      </c>
      <c r="CP57" s="111" t="str">
        <f t="shared" si="21"/>
        <v/>
      </c>
      <c r="CQ57" s="111" t="str">
        <f t="shared" si="21"/>
        <v/>
      </c>
      <c r="CR57" s="111" t="str">
        <f t="shared" si="21"/>
        <v/>
      </c>
      <c r="CS57" s="111" t="str">
        <f t="shared" si="21"/>
        <v/>
      </c>
      <c r="CT57" s="111" t="str">
        <f t="shared" si="21"/>
        <v/>
      </c>
      <c r="CU57" s="111" t="str">
        <f t="shared" si="21"/>
        <v/>
      </c>
      <c r="CV57" s="111" t="str">
        <f t="shared" si="21"/>
        <v/>
      </c>
      <c r="CW57" s="111" t="str">
        <f t="shared" si="21"/>
        <v/>
      </c>
      <c r="CX57" s="111" t="str">
        <f t="shared" si="21"/>
        <v/>
      </c>
      <c r="CY57" s="111" t="str">
        <f t="shared" si="21"/>
        <v/>
      </c>
      <c r="CZ57" s="111" t="str">
        <f t="shared" si="21"/>
        <v/>
      </c>
      <c r="DA57" s="111" t="str">
        <f t="shared" si="21"/>
        <v/>
      </c>
      <c r="DB57" s="111" t="str">
        <f t="shared" si="21"/>
        <v/>
      </c>
      <c r="DC57" s="111" t="str">
        <f t="shared" si="21"/>
        <v/>
      </c>
      <c r="DD57" s="111" t="str">
        <f t="shared" si="21"/>
        <v/>
      </c>
      <c r="DE57" s="111" t="str">
        <f t="shared" si="21"/>
        <v/>
      </c>
      <c r="DF57" s="111" t="str">
        <f t="shared" si="21"/>
        <v/>
      </c>
      <c r="DG57" s="111" t="str">
        <f t="shared" si="21"/>
        <v/>
      </c>
      <c r="DH57" s="111" t="str">
        <f t="shared" si="21"/>
        <v/>
      </c>
      <c r="DI57" s="111" t="str">
        <f t="shared" si="21"/>
        <v/>
      </c>
      <c r="DJ57" s="111" t="str">
        <f t="shared" si="21"/>
        <v/>
      </c>
      <c r="DK57" s="111" t="str">
        <f t="shared" si="21"/>
        <v/>
      </c>
      <c r="DL57" s="111" t="str">
        <f t="shared" si="21"/>
        <v/>
      </c>
      <c r="DM57" s="111" t="str">
        <f t="shared" si="21"/>
        <v/>
      </c>
      <c r="DN57" s="111" t="str">
        <f t="shared" si="21"/>
        <v/>
      </c>
      <c r="DO57" s="111" t="str">
        <f t="shared" si="21"/>
        <v/>
      </c>
      <c r="DP57" s="111" t="str">
        <f t="shared" si="21"/>
        <v/>
      </c>
      <c r="DQ57" s="111" t="str">
        <f t="shared" si="21"/>
        <v/>
      </c>
      <c r="DR57" s="111" t="str">
        <f t="shared" si="21"/>
        <v/>
      </c>
      <c r="DS57" s="111" t="str">
        <f t="shared" si="21"/>
        <v/>
      </c>
      <c r="DT57" s="111" t="str">
        <f t="shared" si="21"/>
        <v/>
      </c>
      <c r="DU57" s="111" t="str">
        <f t="shared" si="21"/>
        <v/>
      </c>
      <c r="DV57" s="111" t="str">
        <f t="shared" si="21"/>
        <v/>
      </c>
      <c r="DW57" s="111" t="str">
        <f t="shared" si="21"/>
        <v/>
      </c>
      <c r="DX57" s="111" t="str">
        <f t="shared" si="21"/>
        <v/>
      </c>
      <c r="DY57" s="111" t="str">
        <f t="shared" si="21"/>
        <v/>
      </c>
      <c r="DZ57" s="111" t="str">
        <f t="shared" si="21"/>
        <v/>
      </c>
      <c r="EA57" s="111" t="str">
        <f t="shared" si="21"/>
        <v/>
      </c>
      <c r="EB57" s="111" t="str">
        <f t="shared" si="21"/>
        <v/>
      </c>
      <c r="EC57" s="111" t="str">
        <f t="shared" si="21"/>
        <v/>
      </c>
      <c r="ED57" s="111" t="str">
        <f t="shared" ref="ED57:GO57" si="22">IF(UPR="","",IF(AND(Authorised="yes",Started="yes",DroppedOut="yes"),-0.8*ED52,0))</f>
        <v/>
      </c>
      <c r="EE57" s="111" t="str">
        <f t="shared" si="22"/>
        <v/>
      </c>
      <c r="EF57" s="111" t="str">
        <f t="shared" si="22"/>
        <v/>
      </c>
      <c r="EG57" s="111" t="str">
        <f t="shared" si="22"/>
        <v/>
      </c>
      <c r="EH57" s="111" t="str">
        <f t="shared" si="22"/>
        <v/>
      </c>
      <c r="EI57" s="111" t="str">
        <f t="shared" si="22"/>
        <v/>
      </c>
      <c r="EJ57" s="111" t="str">
        <f t="shared" si="22"/>
        <v/>
      </c>
      <c r="EK57" s="111" t="str">
        <f t="shared" si="22"/>
        <v/>
      </c>
      <c r="EL57" s="111" t="str">
        <f t="shared" si="22"/>
        <v/>
      </c>
      <c r="EM57" s="111" t="str">
        <f t="shared" si="22"/>
        <v/>
      </c>
      <c r="EN57" s="111" t="str">
        <f t="shared" si="22"/>
        <v/>
      </c>
      <c r="EO57" s="111" t="str">
        <f t="shared" si="22"/>
        <v/>
      </c>
      <c r="EP57" s="111" t="str">
        <f t="shared" si="22"/>
        <v/>
      </c>
      <c r="EQ57" s="111" t="str">
        <f t="shared" si="22"/>
        <v/>
      </c>
      <c r="ER57" s="111" t="str">
        <f t="shared" si="22"/>
        <v/>
      </c>
      <c r="ES57" s="111" t="str">
        <f t="shared" si="22"/>
        <v/>
      </c>
      <c r="ET57" s="111" t="str">
        <f t="shared" si="22"/>
        <v/>
      </c>
      <c r="EU57" s="111" t="str">
        <f t="shared" si="22"/>
        <v/>
      </c>
      <c r="EV57" s="111" t="str">
        <f t="shared" si="22"/>
        <v/>
      </c>
      <c r="EW57" s="111" t="str">
        <f t="shared" si="22"/>
        <v/>
      </c>
      <c r="EX57" s="111" t="str">
        <f t="shared" si="22"/>
        <v/>
      </c>
      <c r="EY57" s="111" t="str">
        <f t="shared" si="22"/>
        <v/>
      </c>
      <c r="EZ57" s="111" t="str">
        <f t="shared" si="22"/>
        <v/>
      </c>
      <c r="FA57" s="111" t="str">
        <f t="shared" si="22"/>
        <v/>
      </c>
      <c r="FB57" s="111" t="str">
        <f t="shared" si="22"/>
        <v/>
      </c>
      <c r="FC57" s="111" t="str">
        <f t="shared" si="22"/>
        <v/>
      </c>
      <c r="FD57" s="111" t="str">
        <f t="shared" si="22"/>
        <v/>
      </c>
      <c r="FE57" s="111" t="str">
        <f t="shared" si="22"/>
        <v/>
      </c>
      <c r="FF57" s="111" t="str">
        <f t="shared" si="22"/>
        <v/>
      </c>
      <c r="FG57" s="111" t="str">
        <f t="shared" si="22"/>
        <v/>
      </c>
      <c r="FH57" s="111" t="str">
        <f t="shared" si="22"/>
        <v/>
      </c>
      <c r="FI57" s="111" t="str">
        <f t="shared" si="22"/>
        <v/>
      </c>
      <c r="FJ57" s="111" t="str">
        <f t="shared" si="22"/>
        <v/>
      </c>
      <c r="FK57" s="111" t="str">
        <f t="shared" si="22"/>
        <v/>
      </c>
      <c r="FL57" s="111" t="str">
        <f t="shared" si="22"/>
        <v/>
      </c>
      <c r="FM57" s="111" t="str">
        <f t="shared" si="22"/>
        <v/>
      </c>
      <c r="FN57" s="111" t="str">
        <f t="shared" si="22"/>
        <v/>
      </c>
      <c r="FO57" s="111" t="str">
        <f t="shared" si="22"/>
        <v/>
      </c>
      <c r="FP57" s="111" t="str">
        <f t="shared" si="22"/>
        <v/>
      </c>
      <c r="FQ57" s="111" t="str">
        <f t="shared" si="22"/>
        <v/>
      </c>
      <c r="FR57" s="111" t="str">
        <f t="shared" si="22"/>
        <v/>
      </c>
      <c r="FS57" s="111" t="str">
        <f t="shared" si="22"/>
        <v/>
      </c>
      <c r="FT57" s="111" t="str">
        <f t="shared" si="22"/>
        <v/>
      </c>
      <c r="FU57" s="111" t="str">
        <f t="shared" si="22"/>
        <v/>
      </c>
      <c r="FV57" s="111" t="str">
        <f t="shared" si="22"/>
        <v/>
      </c>
      <c r="FW57" s="111" t="str">
        <f t="shared" si="22"/>
        <v/>
      </c>
      <c r="FX57" s="111" t="str">
        <f t="shared" si="22"/>
        <v/>
      </c>
      <c r="FY57" s="111" t="str">
        <f t="shared" si="22"/>
        <v/>
      </c>
      <c r="FZ57" s="111" t="str">
        <f t="shared" si="22"/>
        <v/>
      </c>
      <c r="GA57" s="111" t="str">
        <f t="shared" si="22"/>
        <v/>
      </c>
      <c r="GB57" s="111" t="str">
        <f t="shared" si="22"/>
        <v/>
      </c>
      <c r="GC57" s="111" t="str">
        <f t="shared" si="22"/>
        <v/>
      </c>
      <c r="GD57" s="111" t="str">
        <f t="shared" si="22"/>
        <v/>
      </c>
      <c r="GE57" s="111" t="str">
        <f t="shared" si="22"/>
        <v/>
      </c>
      <c r="GF57" s="111" t="str">
        <f t="shared" si="22"/>
        <v/>
      </c>
      <c r="GG57" s="111" t="str">
        <f t="shared" si="22"/>
        <v/>
      </c>
      <c r="GH57" s="111" t="str">
        <f t="shared" si="22"/>
        <v/>
      </c>
      <c r="GI57" s="111" t="str">
        <f t="shared" si="22"/>
        <v/>
      </c>
      <c r="GJ57" s="111" t="str">
        <f t="shared" si="22"/>
        <v/>
      </c>
      <c r="GK57" s="111" t="str">
        <f t="shared" si="22"/>
        <v/>
      </c>
      <c r="GL57" s="111" t="str">
        <f t="shared" si="22"/>
        <v/>
      </c>
      <c r="GM57" s="111" t="str">
        <f t="shared" si="22"/>
        <v/>
      </c>
      <c r="GN57" s="111" t="str">
        <f t="shared" si="22"/>
        <v/>
      </c>
      <c r="GO57" s="111" t="str">
        <f t="shared" si="22"/>
        <v/>
      </c>
      <c r="GP57" s="111" t="str">
        <f t="shared" ref="GP57:HZ57" si="23">IF(UPR="","",IF(AND(Authorised="yes",Started="yes",DroppedOut="yes"),-0.8*GP52,0))</f>
        <v/>
      </c>
      <c r="GQ57" s="111" t="str">
        <f t="shared" si="23"/>
        <v/>
      </c>
      <c r="GR57" s="111" t="str">
        <f t="shared" si="23"/>
        <v/>
      </c>
      <c r="GS57" s="111" t="str">
        <f t="shared" si="23"/>
        <v/>
      </c>
      <c r="GT57" s="111" t="str">
        <f t="shared" si="23"/>
        <v/>
      </c>
      <c r="GU57" s="111" t="str">
        <f t="shared" si="23"/>
        <v/>
      </c>
      <c r="GV57" s="111" t="str">
        <f t="shared" si="23"/>
        <v/>
      </c>
      <c r="GW57" s="111" t="str">
        <f t="shared" si="23"/>
        <v/>
      </c>
      <c r="GX57" s="111" t="str">
        <f t="shared" si="23"/>
        <v/>
      </c>
      <c r="GY57" s="111" t="str">
        <f t="shared" si="23"/>
        <v/>
      </c>
      <c r="GZ57" s="111" t="str">
        <f t="shared" si="23"/>
        <v/>
      </c>
      <c r="HA57" s="111" t="str">
        <f t="shared" si="23"/>
        <v/>
      </c>
      <c r="HB57" s="111" t="str">
        <f t="shared" si="23"/>
        <v/>
      </c>
      <c r="HC57" s="111" t="str">
        <f t="shared" si="23"/>
        <v/>
      </c>
      <c r="HD57" s="111" t="str">
        <f t="shared" si="23"/>
        <v/>
      </c>
      <c r="HE57" s="111" t="str">
        <f t="shared" si="23"/>
        <v/>
      </c>
      <c r="HF57" s="111" t="str">
        <f t="shared" si="23"/>
        <v/>
      </c>
      <c r="HG57" s="111" t="str">
        <f t="shared" si="23"/>
        <v/>
      </c>
      <c r="HH57" s="111" t="str">
        <f t="shared" si="23"/>
        <v/>
      </c>
      <c r="HI57" s="111" t="str">
        <f t="shared" si="23"/>
        <v/>
      </c>
      <c r="HJ57" s="111" t="str">
        <f t="shared" si="23"/>
        <v/>
      </c>
      <c r="HK57" s="111" t="str">
        <f t="shared" si="23"/>
        <v/>
      </c>
      <c r="HL57" s="111" t="str">
        <f t="shared" si="23"/>
        <v/>
      </c>
      <c r="HM57" s="111" t="str">
        <f t="shared" si="23"/>
        <v/>
      </c>
      <c r="HN57" s="111" t="str">
        <f t="shared" si="23"/>
        <v/>
      </c>
      <c r="HO57" s="111" t="str">
        <f t="shared" si="23"/>
        <v/>
      </c>
      <c r="HP57" s="111" t="str">
        <f t="shared" si="23"/>
        <v/>
      </c>
      <c r="HQ57" s="111" t="str">
        <f t="shared" si="23"/>
        <v/>
      </c>
      <c r="HR57" s="111" t="str">
        <f t="shared" si="23"/>
        <v/>
      </c>
      <c r="HS57" s="111" t="str">
        <f t="shared" si="23"/>
        <v/>
      </c>
      <c r="HT57" s="111" t="str">
        <f t="shared" si="23"/>
        <v/>
      </c>
      <c r="HU57" s="111" t="str">
        <f t="shared" si="23"/>
        <v/>
      </c>
      <c r="HV57" s="111" t="str">
        <f t="shared" si="23"/>
        <v/>
      </c>
      <c r="HW57" s="111" t="str">
        <f t="shared" si="23"/>
        <v/>
      </c>
      <c r="HX57" s="111" t="str">
        <f t="shared" si="23"/>
        <v/>
      </c>
      <c r="HY57" s="111" t="str">
        <f t="shared" si="23"/>
        <v/>
      </c>
      <c r="HZ57" s="111" t="str">
        <f t="shared" si="23"/>
        <v/>
      </c>
    </row>
    <row r="58" spans="1:16384" s="30" customFormat="1" x14ac:dyDescent="0.45">
      <c r="A58" s="80"/>
      <c r="B58"/>
      <c r="C58" s="99"/>
      <c r="D58" s="27" t="s">
        <v>89</v>
      </c>
      <c r="E58" s="28" t="s">
        <v>90</v>
      </c>
    </row>
    <row r="59" spans="1:16384" s="24" customFormat="1" x14ac:dyDescent="0.45">
      <c r="A59" s="80"/>
      <c r="B59"/>
      <c r="C59" s="99"/>
      <c r="D59" s="27" t="s">
        <v>33</v>
      </c>
      <c r="E59" s="28" t="s">
        <v>38</v>
      </c>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29"/>
      <c r="NC59" s="29"/>
      <c r="ND59" s="29"/>
      <c r="NE59" s="29"/>
      <c r="NF59" s="29"/>
      <c r="NG59" s="29"/>
      <c r="NH59" s="29"/>
      <c r="NI59" s="29"/>
      <c r="NJ59" s="29"/>
      <c r="NK59" s="29"/>
      <c r="NL59" s="29"/>
      <c r="NM59" s="29"/>
      <c r="NN59" s="29"/>
      <c r="NO59" s="29"/>
      <c r="NP59" s="29"/>
      <c r="NQ59" s="29"/>
      <c r="NR59" s="29"/>
      <c r="NS59" s="29"/>
      <c r="NT59" s="29"/>
      <c r="NU59" s="29"/>
      <c r="NV59" s="29"/>
      <c r="NW59" s="29"/>
      <c r="NX59" s="29"/>
      <c r="NY59" s="29"/>
      <c r="NZ59" s="29"/>
      <c r="OA59" s="29"/>
      <c r="OB59" s="29"/>
      <c r="OC59" s="29"/>
      <c r="OD59" s="29"/>
      <c r="OE59" s="29"/>
      <c r="OF59" s="29"/>
      <c r="OG59" s="29"/>
      <c r="OH59" s="29"/>
      <c r="OI59" s="29"/>
      <c r="OJ59" s="29"/>
      <c r="OK59" s="29"/>
      <c r="OL59" s="29"/>
      <c r="OM59" s="29"/>
      <c r="ON59" s="29"/>
      <c r="OO59" s="29"/>
      <c r="OP59" s="29"/>
      <c r="OQ59" s="29"/>
      <c r="OR59" s="29"/>
      <c r="OS59" s="29"/>
      <c r="OT59" s="29"/>
      <c r="OU59" s="29"/>
      <c r="OV59" s="29"/>
      <c r="OW59" s="29"/>
      <c r="OX59" s="29"/>
      <c r="OY59" s="29"/>
      <c r="OZ59" s="29"/>
      <c r="PA59" s="29"/>
      <c r="PB59" s="29"/>
      <c r="PC59" s="29"/>
      <c r="PD59" s="29"/>
      <c r="PE59" s="29"/>
      <c r="PF59" s="29"/>
      <c r="PG59" s="29"/>
      <c r="PH59" s="29"/>
      <c r="PI59" s="29"/>
      <c r="PJ59" s="29"/>
      <c r="PK59" s="29"/>
      <c r="PL59" s="29"/>
      <c r="PM59" s="29"/>
      <c r="PN59" s="29"/>
      <c r="PO59" s="29"/>
      <c r="PP59" s="29"/>
      <c r="PQ59" s="29"/>
      <c r="PR59" s="29"/>
      <c r="PS59" s="29"/>
      <c r="PT59" s="29"/>
      <c r="PU59" s="29"/>
      <c r="PV59" s="29"/>
      <c r="PW59" s="29"/>
      <c r="PX59" s="29"/>
      <c r="PY59" s="29"/>
      <c r="PZ59" s="29"/>
      <c r="QA59" s="29"/>
      <c r="QB59" s="29"/>
      <c r="QC59" s="29"/>
      <c r="QD59" s="29"/>
      <c r="QE59" s="29"/>
      <c r="QF59" s="29"/>
      <c r="QG59" s="29"/>
      <c r="QH59" s="29"/>
      <c r="QI59" s="29"/>
      <c r="QJ59" s="29"/>
      <c r="QK59" s="29"/>
      <c r="QL59" s="29"/>
      <c r="QM59" s="29"/>
      <c r="QN59" s="29"/>
      <c r="QO59" s="29"/>
      <c r="QP59" s="29"/>
      <c r="QQ59" s="29"/>
      <c r="QR59" s="29"/>
      <c r="QS59" s="29"/>
      <c r="QT59" s="29"/>
      <c r="QU59" s="29"/>
      <c r="QV59" s="29"/>
      <c r="QW59" s="29"/>
      <c r="QX59" s="29"/>
      <c r="QY59" s="29"/>
      <c r="QZ59" s="29"/>
      <c r="RA59" s="29"/>
      <c r="RB59" s="29"/>
      <c r="RC59" s="29"/>
      <c r="RD59" s="29"/>
      <c r="RE59" s="29"/>
      <c r="RF59" s="29"/>
      <c r="RG59" s="29"/>
      <c r="RH59" s="29"/>
      <c r="RI59" s="29"/>
      <c r="RJ59" s="29"/>
      <c r="RK59" s="29"/>
      <c r="RL59" s="29"/>
      <c r="RM59" s="29"/>
      <c r="RN59" s="29"/>
      <c r="RO59" s="29"/>
      <c r="RP59" s="29"/>
      <c r="RQ59" s="29"/>
      <c r="RR59" s="29"/>
      <c r="RS59" s="29"/>
      <c r="RT59" s="29"/>
      <c r="RU59" s="29"/>
      <c r="RV59" s="29"/>
      <c r="RW59" s="29"/>
      <c r="RX59" s="29"/>
      <c r="RY59" s="29"/>
      <c r="RZ59" s="29"/>
      <c r="SA59" s="29"/>
      <c r="SB59" s="29"/>
      <c r="SC59" s="29"/>
      <c r="SD59" s="29"/>
      <c r="SE59" s="29"/>
      <c r="SF59" s="29"/>
      <c r="SG59" s="29"/>
      <c r="SH59" s="29"/>
      <c r="SI59" s="29"/>
      <c r="SJ59" s="29"/>
      <c r="SK59" s="29"/>
      <c r="SL59" s="29"/>
      <c r="SM59" s="29"/>
      <c r="SN59" s="29"/>
      <c r="SO59" s="29"/>
      <c r="SP59" s="29"/>
      <c r="SQ59" s="29"/>
      <c r="SR59" s="29"/>
      <c r="SS59" s="29"/>
      <c r="ST59" s="29"/>
      <c r="SU59" s="29"/>
      <c r="SV59" s="29"/>
      <c r="SW59" s="29"/>
      <c r="SX59" s="29"/>
      <c r="SY59" s="29"/>
      <c r="SZ59" s="29"/>
      <c r="TA59" s="29"/>
      <c r="TB59" s="29"/>
      <c r="TC59" s="29"/>
      <c r="TD59" s="29"/>
      <c r="TE59" s="29"/>
      <c r="TF59" s="29"/>
      <c r="TG59" s="29"/>
      <c r="TH59" s="29"/>
      <c r="TI59" s="29"/>
      <c r="TJ59" s="29"/>
      <c r="TK59" s="29"/>
      <c r="TL59" s="29"/>
      <c r="TM59" s="29"/>
      <c r="TN59" s="29"/>
      <c r="TO59" s="29"/>
      <c r="TP59" s="29"/>
      <c r="TQ59" s="29"/>
      <c r="TR59" s="29"/>
      <c r="TS59" s="29"/>
      <c r="TT59" s="29"/>
      <c r="TU59" s="29"/>
      <c r="TV59" s="29"/>
      <c r="TW59" s="29"/>
      <c r="TX59" s="29"/>
      <c r="TY59" s="29"/>
      <c r="TZ59" s="29"/>
      <c r="UA59" s="29"/>
      <c r="UB59" s="29"/>
      <c r="UC59" s="29"/>
      <c r="UD59" s="29"/>
      <c r="UE59" s="29"/>
      <c r="UF59" s="29"/>
      <c r="UG59" s="29"/>
      <c r="UH59" s="29"/>
      <c r="UI59" s="29"/>
      <c r="UJ59" s="29"/>
      <c r="UK59" s="29"/>
      <c r="UL59" s="29"/>
      <c r="UM59" s="29"/>
      <c r="UN59" s="29"/>
      <c r="UO59" s="29"/>
      <c r="UP59" s="29"/>
      <c r="UQ59" s="29"/>
      <c r="UR59" s="29"/>
      <c r="US59" s="29"/>
      <c r="UT59" s="29"/>
      <c r="UU59" s="29"/>
      <c r="UV59" s="29"/>
      <c r="UW59" s="29"/>
      <c r="UX59" s="29"/>
      <c r="UY59" s="29"/>
      <c r="UZ59" s="29"/>
      <c r="VA59" s="29"/>
      <c r="VB59" s="29"/>
      <c r="VC59" s="29"/>
      <c r="VD59" s="29"/>
      <c r="VE59" s="29"/>
      <c r="VF59" s="29"/>
      <c r="VG59" s="29"/>
      <c r="VH59" s="29"/>
      <c r="VI59" s="29"/>
      <c r="VJ59" s="29"/>
      <c r="VK59" s="29"/>
      <c r="VL59" s="29"/>
      <c r="VM59" s="29"/>
      <c r="VN59" s="29"/>
      <c r="VO59" s="29"/>
      <c r="VP59" s="29"/>
      <c r="VQ59" s="29"/>
      <c r="VR59" s="29"/>
      <c r="VS59" s="29"/>
      <c r="VT59" s="29"/>
      <c r="VU59" s="29"/>
      <c r="VV59" s="29"/>
      <c r="VW59" s="29"/>
      <c r="VX59" s="29"/>
      <c r="VY59" s="29"/>
      <c r="VZ59" s="29"/>
      <c r="WA59" s="29"/>
      <c r="WB59" s="29"/>
      <c r="WC59" s="29"/>
      <c r="WD59" s="29"/>
      <c r="WE59" s="29"/>
      <c r="WF59" s="29"/>
      <c r="WG59" s="29"/>
      <c r="WH59" s="29"/>
      <c r="WI59" s="29"/>
      <c r="WJ59" s="29"/>
      <c r="WK59" s="29"/>
      <c r="WL59" s="29"/>
      <c r="WM59" s="29"/>
      <c r="WN59" s="29"/>
      <c r="WO59" s="29"/>
      <c r="WP59" s="29"/>
      <c r="WQ59" s="29"/>
      <c r="WR59" s="29"/>
      <c r="WS59" s="29"/>
      <c r="WT59" s="29"/>
      <c r="WU59" s="29"/>
      <c r="WV59" s="29"/>
      <c r="WW59" s="29"/>
      <c r="WX59" s="29"/>
      <c r="WY59" s="29"/>
      <c r="WZ59" s="29"/>
      <c r="XA59" s="29"/>
      <c r="XB59" s="29"/>
      <c r="XC59" s="29"/>
      <c r="XD59" s="29"/>
      <c r="XE59" s="29"/>
      <c r="XF59" s="29"/>
      <c r="XG59" s="29"/>
      <c r="XH59" s="29"/>
      <c r="XI59" s="29"/>
      <c r="XJ59" s="29"/>
      <c r="XK59" s="29"/>
      <c r="XL59" s="29"/>
      <c r="XM59" s="29"/>
      <c r="XN59" s="29"/>
      <c r="XO59" s="29"/>
      <c r="XP59" s="29"/>
      <c r="XQ59" s="29"/>
      <c r="XR59" s="29"/>
      <c r="XS59" s="29"/>
      <c r="XT59" s="29"/>
      <c r="XU59" s="29"/>
      <c r="XV59" s="29"/>
      <c r="XW59" s="29"/>
      <c r="XX59" s="29"/>
      <c r="XY59" s="29"/>
      <c r="XZ59" s="29"/>
      <c r="YA59" s="29"/>
      <c r="YB59" s="29"/>
      <c r="YC59" s="29"/>
      <c r="YD59" s="29"/>
      <c r="YE59" s="29"/>
      <c r="YF59" s="29"/>
      <c r="YG59" s="29"/>
      <c r="YH59" s="29"/>
      <c r="YI59" s="29"/>
      <c r="YJ59" s="29"/>
      <c r="YK59" s="29"/>
      <c r="YL59" s="29"/>
      <c r="YM59" s="29"/>
      <c r="YN59" s="29"/>
      <c r="YO59" s="29"/>
      <c r="YP59" s="29"/>
      <c r="YQ59" s="29"/>
      <c r="YR59" s="29"/>
      <c r="YS59" s="29"/>
      <c r="YT59" s="29"/>
      <c r="YU59" s="29"/>
      <c r="YV59" s="29"/>
      <c r="YW59" s="29"/>
      <c r="YX59" s="29"/>
      <c r="YY59" s="29"/>
      <c r="YZ59" s="29"/>
      <c r="ZA59" s="29"/>
      <c r="ZB59" s="29"/>
      <c r="ZC59" s="29"/>
      <c r="ZD59" s="29"/>
      <c r="ZE59" s="29"/>
      <c r="ZF59" s="29"/>
      <c r="ZG59" s="29"/>
      <c r="ZH59" s="29"/>
      <c r="ZI59" s="29"/>
      <c r="ZJ59" s="29"/>
      <c r="ZK59" s="29"/>
      <c r="ZL59" s="29"/>
      <c r="ZM59" s="29"/>
      <c r="ZN59" s="29"/>
      <c r="ZO59" s="29"/>
      <c r="ZP59" s="29"/>
      <c r="ZQ59" s="29"/>
      <c r="ZR59" s="29"/>
      <c r="ZS59" s="29"/>
      <c r="ZT59" s="29"/>
      <c r="ZU59" s="29"/>
      <c r="ZV59" s="29"/>
      <c r="ZW59" s="29"/>
      <c r="ZX59" s="29"/>
      <c r="ZY59" s="29"/>
      <c r="ZZ59" s="29"/>
      <c r="AAA59" s="29"/>
      <c r="AAB59" s="29"/>
      <c r="AAC59" s="29"/>
      <c r="AAD59" s="29"/>
      <c r="AAE59" s="29"/>
      <c r="AAF59" s="29"/>
      <c r="AAG59" s="29"/>
      <c r="AAH59" s="29"/>
      <c r="AAI59" s="29"/>
      <c r="AAJ59" s="29"/>
      <c r="AAK59" s="29"/>
      <c r="AAL59" s="29"/>
      <c r="AAM59" s="29"/>
      <c r="AAN59" s="29"/>
      <c r="AAO59" s="29"/>
      <c r="AAP59" s="29"/>
      <c r="AAQ59" s="29"/>
      <c r="AAR59" s="29"/>
      <c r="AAS59" s="29"/>
      <c r="AAT59" s="29"/>
      <c r="AAU59" s="29"/>
      <c r="AAV59" s="29"/>
      <c r="AAW59" s="29"/>
      <c r="AAX59" s="29"/>
      <c r="AAY59" s="29"/>
      <c r="AAZ59" s="29"/>
      <c r="ABA59" s="29"/>
      <c r="ABB59" s="29"/>
      <c r="ABC59" s="29"/>
      <c r="ABD59" s="29"/>
      <c r="ABE59" s="29"/>
      <c r="ABF59" s="29"/>
      <c r="ABG59" s="29"/>
      <c r="ABH59" s="29"/>
      <c r="ABI59" s="29"/>
      <c r="ABJ59" s="29"/>
      <c r="ABK59" s="29"/>
      <c r="ABL59" s="29"/>
      <c r="ABM59" s="29"/>
      <c r="ABN59" s="29"/>
      <c r="ABO59" s="29"/>
      <c r="ABP59" s="29"/>
      <c r="ABQ59" s="29"/>
      <c r="ABR59" s="29"/>
      <c r="ABS59" s="29"/>
      <c r="ABT59" s="29"/>
      <c r="ABU59" s="29"/>
      <c r="ABV59" s="29"/>
      <c r="ABW59" s="29"/>
      <c r="ABX59" s="29"/>
      <c r="ABY59" s="29"/>
      <c r="ABZ59" s="29"/>
      <c r="ACA59" s="29"/>
      <c r="ACB59" s="29"/>
      <c r="ACC59" s="29"/>
      <c r="ACD59" s="29"/>
      <c r="ACE59" s="29"/>
      <c r="ACF59" s="29"/>
      <c r="ACG59" s="29"/>
      <c r="ACH59" s="29"/>
      <c r="ACI59" s="29"/>
      <c r="ACJ59" s="29"/>
      <c r="ACK59" s="29"/>
      <c r="ACL59" s="29"/>
      <c r="ACM59" s="29"/>
      <c r="ACN59" s="29"/>
      <c r="ACO59" s="29"/>
      <c r="ACP59" s="29"/>
      <c r="ACQ59" s="29"/>
      <c r="ACR59" s="29"/>
      <c r="ACS59" s="29"/>
      <c r="ACT59" s="29"/>
      <c r="ACU59" s="29"/>
      <c r="ACV59" s="29"/>
      <c r="ACW59" s="29"/>
      <c r="ACX59" s="29"/>
      <c r="ACY59" s="29"/>
      <c r="ACZ59" s="29"/>
      <c r="ADA59" s="29"/>
      <c r="ADB59" s="29"/>
      <c r="ADC59" s="29"/>
      <c r="ADD59" s="29"/>
      <c r="ADE59" s="29"/>
      <c r="ADF59" s="29"/>
      <c r="ADG59" s="29"/>
      <c r="ADH59" s="29"/>
      <c r="ADI59" s="29"/>
      <c r="ADJ59" s="29"/>
      <c r="ADK59" s="29"/>
      <c r="ADL59" s="29"/>
      <c r="ADM59" s="29"/>
      <c r="ADN59" s="29"/>
      <c r="ADO59" s="29"/>
      <c r="ADP59" s="29"/>
      <c r="ADQ59" s="29"/>
      <c r="ADR59" s="29"/>
      <c r="ADS59" s="29"/>
      <c r="ADT59" s="29"/>
      <c r="ADU59" s="29"/>
      <c r="ADV59" s="29"/>
      <c r="ADW59" s="29"/>
      <c r="ADX59" s="29"/>
      <c r="ADY59" s="29"/>
      <c r="ADZ59" s="29"/>
      <c r="AEA59" s="29"/>
      <c r="AEB59" s="29"/>
      <c r="AEC59" s="29"/>
      <c r="AED59" s="29"/>
      <c r="AEE59" s="29"/>
      <c r="AEF59" s="29"/>
      <c r="AEG59" s="29"/>
      <c r="AEH59" s="29"/>
      <c r="AEI59" s="29"/>
      <c r="AEJ59" s="29"/>
      <c r="AEK59" s="29"/>
      <c r="AEL59" s="29"/>
      <c r="AEM59" s="29"/>
      <c r="AEN59" s="29"/>
      <c r="AEO59" s="29"/>
      <c r="AEP59" s="29"/>
      <c r="AEQ59" s="29"/>
      <c r="AER59" s="29"/>
      <c r="AES59" s="29"/>
      <c r="AET59" s="29"/>
      <c r="AEU59" s="29"/>
      <c r="AEV59" s="29"/>
      <c r="AEW59" s="29"/>
      <c r="AEX59" s="29"/>
      <c r="AEY59" s="29"/>
      <c r="AEZ59" s="29"/>
      <c r="AFA59" s="29"/>
      <c r="AFB59" s="29"/>
      <c r="AFC59" s="29"/>
      <c r="AFD59" s="29"/>
      <c r="AFE59" s="29"/>
      <c r="AFF59" s="29"/>
      <c r="AFG59" s="29"/>
      <c r="AFH59" s="29"/>
      <c r="AFI59" s="29"/>
      <c r="AFJ59" s="29"/>
      <c r="AFK59" s="29"/>
      <c r="AFL59" s="29"/>
      <c r="AFM59" s="29"/>
      <c r="AFN59" s="29"/>
      <c r="AFO59" s="29"/>
      <c r="AFP59" s="29"/>
      <c r="AFQ59" s="29"/>
      <c r="AFR59" s="29"/>
      <c r="AFS59" s="29"/>
      <c r="AFT59" s="29"/>
      <c r="AFU59" s="29"/>
      <c r="AFV59" s="29"/>
      <c r="AFW59" s="29"/>
      <c r="AFX59" s="29"/>
      <c r="AFY59" s="29"/>
      <c r="AFZ59" s="29"/>
      <c r="AGA59" s="29"/>
      <c r="AGB59" s="29"/>
      <c r="AGC59" s="29"/>
      <c r="AGD59" s="29"/>
      <c r="AGE59" s="29"/>
      <c r="AGF59" s="29"/>
      <c r="AGG59" s="29"/>
      <c r="AGH59" s="29"/>
      <c r="AGI59" s="29"/>
      <c r="AGJ59" s="29"/>
      <c r="AGK59" s="29"/>
      <c r="AGL59" s="29"/>
      <c r="AGM59" s="29"/>
      <c r="AGN59" s="29"/>
      <c r="AGO59" s="29"/>
      <c r="AGP59" s="29"/>
      <c r="AGQ59" s="29"/>
      <c r="AGR59" s="29"/>
      <c r="AGS59" s="29"/>
      <c r="AGT59" s="29"/>
      <c r="AGU59" s="29"/>
      <c r="AGV59" s="29"/>
      <c r="AGW59" s="29"/>
      <c r="AGX59" s="29"/>
      <c r="AGY59" s="29"/>
      <c r="AGZ59" s="29"/>
      <c r="AHA59" s="29"/>
      <c r="AHB59" s="29"/>
      <c r="AHC59" s="29"/>
      <c r="AHD59" s="29"/>
      <c r="AHE59" s="29"/>
      <c r="AHF59" s="29"/>
      <c r="AHG59" s="29"/>
      <c r="AHH59" s="29"/>
      <c r="AHI59" s="29"/>
      <c r="AHJ59" s="29"/>
      <c r="AHK59" s="29"/>
      <c r="AHL59" s="29"/>
      <c r="AHM59" s="29"/>
      <c r="AHN59" s="29"/>
      <c r="AHO59" s="29"/>
      <c r="AHP59" s="29"/>
      <c r="AHQ59" s="29"/>
      <c r="AHR59" s="29"/>
      <c r="AHS59" s="29"/>
      <c r="AHT59" s="29"/>
      <c r="AHU59" s="29"/>
      <c r="AHV59" s="29"/>
      <c r="AHW59" s="29"/>
      <c r="AHX59" s="29"/>
      <c r="AHY59" s="29"/>
      <c r="AHZ59" s="29"/>
      <c r="AIA59" s="29"/>
      <c r="AIB59" s="29"/>
      <c r="AIC59" s="29"/>
      <c r="AID59" s="29"/>
      <c r="AIE59" s="29"/>
      <c r="AIF59" s="29"/>
      <c r="AIG59" s="29"/>
      <c r="AIH59" s="29"/>
      <c r="AII59" s="29"/>
      <c r="AIJ59" s="29"/>
      <c r="AIK59" s="29"/>
      <c r="AIL59" s="29"/>
      <c r="AIM59" s="29"/>
      <c r="AIN59" s="29"/>
      <c r="AIO59" s="29"/>
      <c r="AIP59" s="29"/>
      <c r="AIQ59" s="29"/>
      <c r="AIR59" s="29"/>
      <c r="AIS59" s="29"/>
      <c r="AIT59" s="29"/>
      <c r="AIU59" s="29"/>
      <c r="AIV59" s="29"/>
      <c r="AIW59" s="29"/>
      <c r="AIX59" s="29"/>
      <c r="AIY59" s="29"/>
      <c r="AIZ59" s="29"/>
      <c r="AJA59" s="29"/>
      <c r="AJB59" s="29"/>
      <c r="AJC59" s="29"/>
      <c r="AJD59" s="29"/>
      <c r="AJE59" s="29"/>
      <c r="AJF59" s="29"/>
      <c r="AJG59" s="29"/>
      <c r="AJH59" s="29"/>
      <c r="AJI59" s="29"/>
      <c r="AJJ59" s="29"/>
      <c r="AJK59" s="29"/>
      <c r="AJL59" s="29"/>
      <c r="AJM59" s="29"/>
      <c r="AJN59" s="29"/>
      <c r="AJO59" s="29"/>
      <c r="AJP59" s="29"/>
      <c r="AJQ59" s="29"/>
      <c r="AJR59" s="29"/>
      <c r="AJS59" s="29"/>
      <c r="AJT59" s="29"/>
      <c r="AJU59" s="29"/>
      <c r="AJV59" s="29"/>
      <c r="AJW59" s="29"/>
      <c r="AJX59" s="29"/>
      <c r="AJY59" s="29"/>
      <c r="AJZ59" s="29"/>
      <c r="AKA59" s="29"/>
      <c r="AKB59" s="29"/>
      <c r="AKC59" s="29"/>
      <c r="AKD59" s="29"/>
      <c r="AKE59" s="29"/>
      <c r="AKF59" s="29"/>
      <c r="AKG59" s="29"/>
      <c r="AKH59" s="29"/>
      <c r="AKI59" s="29"/>
      <c r="AKJ59" s="29"/>
      <c r="AKK59" s="29"/>
      <c r="AKL59" s="29"/>
      <c r="AKM59" s="29"/>
      <c r="AKN59" s="29"/>
      <c r="AKO59" s="29"/>
      <c r="AKP59" s="29"/>
      <c r="AKQ59" s="29"/>
      <c r="AKR59" s="29"/>
      <c r="AKS59" s="29"/>
      <c r="AKT59" s="29"/>
      <c r="AKU59" s="29"/>
      <c r="AKV59" s="29"/>
      <c r="AKW59" s="29"/>
      <c r="AKX59" s="29"/>
      <c r="AKY59" s="29"/>
      <c r="AKZ59" s="29"/>
      <c r="ALA59" s="29"/>
      <c r="ALB59" s="29"/>
      <c r="ALC59" s="29"/>
      <c r="ALD59" s="29"/>
      <c r="ALE59" s="29"/>
      <c r="ALF59" s="29"/>
      <c r="ALG59" s="29"/>
      <c r="ALH59" s="29"/>
      <c r="ALI59" s="29"/>
      <c r="ALJ59" s="29"/>
      <c r="ALK59" s="29"/>
      <c r="ALL59" s="29"/>
      <c r="ALM59" s="29"/>
      <c r="ALN59" s="29"/>
      <c r="ALO59" s="29"/>
      <c r="ALP59" s="29"/>
      <c r="ALQ59" s="29"/>
      <c r="ALR59" s="29"/>
      <c r="ALS59" s="29"/>
      <c r="ALT59" s="29"/>
      <c r="ALU59" s="29"/>
      <c r="ALV59" s="29"/>
      <c r="ALW59" s="29"/>
      <c r="ALX59" s="29"/>
      <c r="ALY59" s="29"/>
      <c r="ALZ59" s="29"/>
      <c r="AMA59" s="29"/>
      <c r="AMB59" s="29"/>
      <c r="AMC59" s="29"/>
      <c r="AMD59" s="29"/>
      <c r="AME59" s="29"/>
      <c r="AMF59" s="29"/>
      <c r="AMG59" s="29"/>
      <c r="AMH59" s="29"/>
      <c r="AMI59" s="29"/>
      <c r="AMJ59" s="29"/>
      <c r="AMK59" s="29"/>
      <c r="AML59" s="29"/>
      <c r="AMM59" s="29"/>
      <c r="AMN59" s="29"/>
      <c r="AMO59" s="29"/>
      <c r="AMP59" s="29"/>
      <c r="AMQ59" s="29"/>
      <c r="AMR59" s="29"/>
      <c r="AMS59" s="29"/>
      <c r="AMT59" s="29"/>
      <c r="AMU59" s="29"/>
      <c r="AMV59" s="29"/>
      <c r="AMW59" s="29"/>
      <c r="AMX59" s="29"/>
      <c r="AMY59" s="29"/>
      <c r="AMZ59" s="29"/>
      <c r="ANA59" s="29"/>
      <c r="ANB59" s="29"/>
      <c r="ANC59" s="29"/>
      <c r="AND59" s="29"/>
      <c r="ANE59" s="29"/>
      <c r="ANF59" s="29"/>
      <c r="ANG59" s="29"/>
      <c r="ANH59" s="29"/>
      <c r="ANI59" s="29"/>
      <c r="ANJ59" s="29"/>
      <c r="ANK59" s="29"/>
      <c r="ANL59" s="29"/>
      <c r="ANM59" s="29"/>
      <c r="ANN59" s="29"/>
      <c r="ANO59" s="29"/>
      <c r="ANP59" s="29"/>
      <c r="ANQ59" s="29"/>
      <c r="ANR59" s="29"/>
      <c r="ANS59" s="29"/>
      <c r="ANT59" s="29"/>
      <c r="ANU59" s="29"/>
      <c r="ANV59" s="29"/>
      <c r="ANW59" s="29"/>
      <c r="ANX59" s="29"/>
      <c r="ANY59" s="29"/>
      <c r="ANZ59" s="29"/>
      <c r="AOA59" s="29"/>
      <c r="AOB59" s="29"/>
      <c r="AOC59" s="29"/>
      <c r="AOD59" s="29"/>
      <c r="AOE59" s="29"/>
      <c r="AOF59" s="29"/>
      <c r="AOG59" s="29"/>
      <c r="AOH59" s="29"/>
      <c r="AOI59" s="29"/>
      <c r="AOJ59" s="29"/>
      <c r="AOK59" s="29"/>
      <c r="AOL59" s="29"/>
      <c r="AOM59" s="29"/>
      <c r="AON59" s="29"/>
      <c r="AOO59" s="29"/>
      <c r="AOP59" s="29"/>
      <c r="AOQ59" s="29"/>
      <c r="AOR59" s="29"/>
      <c r="AOS59" s="29"/>
      <c r="AOT59" s="29"/>
      <c r="AOU59" s="29"/>
      <c r="AOV59" s="29"/>
      <c r="AOW59" s="29"/>
      <c r="AOX59" s="29"/>
      <c r="AOY59" s="29"/>
      <c r="AOZ59" s="29"/>
      <c r="APA59" s="29"/>
      <c r="APB59" s="29"/>
      <c r="APC59" s="29"/>
      <c r="APD59" s="29"/>
      <c r="APE59" s="29"/>
      <c r="APF59" s="29"/>
      <c r="APG59" s="29"/>
      <c r="APH59" s="29"/>
      <c r="API59" s="29"/>
      <c r="APJ59" s="29"/>
      <c r="APK59" s="29"/>
      <c r="APL59" s="29"/>
      <c r="APM59" s="29"/>
      <c r="APN59" s="29"/>
      <c r="APO59" s="29"/>
      <c r="APP59" s="29"/>
      <c r="APQ59" s="29"/>
      <c r="APR59" s="29"/>
      <c r="APS59" s="29"/>
      <c r="APT59" s="29"/>
      <c r="APU59" s="29"/>
      <c r="APV59" s="29"/>
      <c r="APW59" s="29"/>
      <c r="APX59" s="29"/>
      <c r="APY59" s="29"/>
      <c r="APZ59" s="29"/>
      <c r="AQA59" s="29"/>
      <c r="AQB59" s="29"/>
      <c r="AQC59" s="29"/>
      <c r="AQD59" s="29"/>
      <c r="AQE59" s="29"/>
      <c r="AQF59" s="29"/>
      <c r="AQG59" s="29"/>
      <c r="AQH59" s="29"/>
      <c r="AQI59" s="29"/>
      <c r="AQJ59" s="29"/>
      <c r="AQK59" s="29"/>
      <c r="AQL59" s="29"/>
      <c r="AQM59" s="29"/>
      <c r="AQN59" s="29"/>
      <c r="AQO59" s="29"/>
      <c r="AQP59" s="29"/>
      <c r="AQQ59" s="29"/>
      <c r="AQR59" s="29"/>
      <c r="AQS59" s="29"/>
      <c r="AQT59" s="29"/>
      <c r="AQU59" s="29"/>
      <c r="AQV59" s="29"/>
      <c r="AQW59" s="29"/>
      <c r="AQX59" s="29"/>
      <c r="AQY59" s="29"/>
      <c r="AQZ59" s="29"/>
      <c r="ARA59" s="29"/>
      <c r="ARB59" s="29"/>
      <c r="ARC59" s="29"/>
      <c r="ARD59" s="29"/>
      <c r="ARE59" s="29"/>
      <c r="ARF59" s="29"/>
      <c r="ARG59" s="29"/>
      <c r="ARH59" s="29"/>
      <c r="ARI59" s="29"/>
      <c r="ARJ59" s="29"/>
      <c r="ARK59" s="29"/>
      <c r="ARL59" s="29"/>
      <c r="ARM59" s="29"/>
      <c r="ARN59" s="29"/>
      <c r="ARO59" s="29"/>
      <c r="ARP59" s="29"/>
      <c r="ARQ59" s="29"/>
      <c r="ARR59" s="29"/>
      <c r="ARS59" s="29"/>
      <c r="ART59" s="29"/>
      <c r="ARU59" s="29"/>
      <c r="ARV59" s="29"/>
      <c r="ARW59" s="29"/>
      <c r="ARX59" s="29"/>
      <c r="ARY59" s="29"/>
      <c r="ARZ59" s="29"/>
      <c r="ASA59" s="29"/>
      <c r="ASB59" s="29"/>
      <c r="ASC59" s="29"/>
      <c r="ASD59" s="29"/>
      <c r="ASE59" s="29"/>
      <c r="ASF59" s="29"/>
      <c r="ASG59" s="29"/>
      <c r="ASH59" s="29"/>
      <c r="ASI59" s="29"/>
      <c r="ASJ59" s="29"/>
      <c r="ASK59" s="29"/>
      <c r="ASL59" s="29"/>
      <c r="ASM59" s="29"/>
      <c r="ASN59" s="29"/>
      <c r="ASO59" s="29"/>
      <c r="ASP59" s="29"/>
      <c r="ASQ59" s="29"/>
      <c r="ASR59" s="29"/>
      <c r="ASS59" s="29"/>
      <c r="AST59" s="29"/>
      <c r="ASU59" s="29"/>
      <c r="ASV59" s="29"/>
      <c r="ASW59" s="29"/>
      <c r="ASX59" s="29"/>
      <c r="ASY59" s="29"/>
      <c r="ASZ59" s="29"/>
      <c r="ATA59" s="29"/>
      <c r="ATB59" s="29"/>
      <c r="ATC59" s="29"/>
      <c r="ATD59" s="29"/>
      <c r="ATE59" s="29"/>
      <c r="ATF59" s="29"/>
      <c r="ATG59" s="29"/>
      <c r="ATH59" s="29"/>
      <c r="ATI59" s="29"/>
      <c r="ATJ59" s="29"/>
      <c r="ATK59" s="29"/>
      <c r="ATL59" s="29"/>
      <c r="ATM59" s="29"/>
      <c r="ATN59" s="29"/>
      <c r="ATO59" s="29"/>
      <c r="ATP59" s="29"/>
      <c r="ATQ59" s="29"/>
      <c r="ATR59" s="29"/>
      <c r="ATS59" s="29"/>
      <c r="ATT59" s="29"/>
      <c r="ATU59" s="29"/>
      <c r="ATV59" s="29"/>
      <c r="ATW59" s="29"/>
      <c r="ATX59" s="29"/>
      <c r="ATY59" s="29"/>
      <c r="ATZ59" s="29"/>
      <c r="AUA59" s="29"/>
      <c r="AUB59" s="29"/>
      <c r="AUC59" s="29"/>
      <c r="AUD59" s="29"/>
      <c r="AUE59" s="29"/>
      <c r="AUF59" s="29"/>
      <c r="AUG59" s="29"/>
      <c r="AUH59" s="29"/>
      <c r="AUI59" s="29"/>
      <c r="AUJ59" s="29"/>
      <c r="AUK59" s="29"/>
      <c r="AUL59" s="29"/>
      <c r="AUM59" s="29"/>
      <c r="AUN59" s="29"/>
      <c r="AUO59" s="29"/>
      <c r="AUP59" s="29"/>
      <c r="AUQ59" s="29"/>
      <c r="AUR59" s="29"/>
      <c r="AUS59" s="29"/>
      <c r="AUT59" s="29"/>
      <c r="AUU59" s="29"/>
      <c r="AUV59" s="29"/>
      <c r="AUW59" s="29"/>
      <c r="AUX59" s="29"/>
      <c r="AUY59" s="29"/>
      <c r="AUZ59" s="29"/>
      <c r="AVA59" s="29"/>
      <c r="AVB59" s="29"/>
      <c r="AVC59" s="29"/>
      <c r="AVD59" s="29"/>
      <c r="AVE59" s="29"/>
      <c r="AVF59" s="29"/>
      <c r="AVG59" s="29"/>
      <c r="AVH59" s="29"/>
      <c r="AVI59" s="29"/>
      <c r="AVJ59" s="29"/>
      <c r="AVK59" s="29"/>
      <c r="AVL59" s="29"/>
      <c r="AVM59" s="29"/>
      <c r="AVN59" s="29"/>
      <c r="AVO59" s="29"/>
      <c r="AVP59" s="29"/>
      <c r="AVQ59" s="29"/>
      <c r="AVR59" s="29"/>
      <c r="AVS59" s="29"/>
      <c r="AVT59" s="29"/>
      <c r="AVU59" s="29"/>
      <c r="AVV59" s="29"/>
      <c r="AVW59" s="29"/>
      <c r="AVX59" s="29"/>
      <c r="AVY59" s="29"/>
      <c r="AVZ59" s="29"/>
      <c r="AWA59" s="29"/>
      <c r="AWB59" s="29"/>
      <c r="AWC59" s="29"/>
      <c r="AWD59" s="29"/>
      <c r="AWE59" s="29"/>
      <c r="AWF59" s="29"/>
      <c r="AWG59" s="29"/>
      <c r="AWH59" s="29"/>
      <c r="AWI59" s="29"/>
      <c r="AWJ59" s="29"/>
      <c r="AWK59" s="29"/>
      <c r="AWL59" s="29"/>
      <c r="AWM59" s="29"/>
      <c r="AWN59" s="29"/>
      <c r="AWO59" s="29"/>
      <c r="AWP59" s="29"/>
      <c r="AWQ59" s="29"/>
      <c r="AWR59" s="29"/>
      <c r="AWS59" s="29"/>
      <c r="AWT59" s="29"/>
      <c r="AWU59" s="29"/>
      <c r="AWV59" s="29"/>
      <c r="AWW59" s="29"/>
      <c r="AWX59" s="29"/>
      <c r="AWY59" s="29"/>
      <c r="AWZ59" s="29"/>
      <c r="AXA59" s="29"/>
      <c r="AXB59" s="29"/>
      <c r="AXC59" s="29"/>
      <c r="AXD59" s="29"/>
      <c r="AXE59" s="29"/>
      <c r="AXF59" s="29"/>
      <c r="AXG59" s="29"/>
      <c r="AXH59" s="29"/>
      <c r="AXI59" s="29"/>
      <c r="AXJ59" s="29"/>
      <c r="AXK59" s="29"/>
      <c r="AXL59" s="29"/>
      <c r="AXM59" s="29"/>
      <c r="AXN59" s="29"/>
      <c r="AXO59" s="29"/>
      <c r="AXP59" s="29"/>
      <c r="AXQ59" s="29"/>
      <c r="AXR59" s="29"/>
      <c r="AXS59" s="29"/>
      <c r="AXT59" s="29"/>
      <c r="AXU59" s="29"/>
      <c r="AXV59" s="29"/>
      <c r="AXW59" s="29"/>
      <c r="AXX59" s="29"/>
      <c r="AXY59" s="29"/>
      <c r="AXZ59" s="29"/>
      <c r="AYA59" s="29"/>
      <c r="AYB59" s="29"/>
      <c r="AYC59" s="29"/>
      <c r="AYD59" s="29"/>
      <c r="AYE59" s="29"/>
      <c r="AYF59" s="29"/>
      <c r="AYG59" s="29"/>
      <c r="AYH59" s="29"/>
      <c r="AYI59" s="29"/>
      <c r="AYJ59" s="29"/>
      <c r="AYK59" s="29"/>
      <c r="AYL59" s="29"/>
      <c r="AYM59" s="29"/>
      <c r="AYN59" s="29"/>
      <c r="AYO59" s="29"/>
      <c r="AYP59" s="29"/>
      <c r="AYQ59" s="29"/>
      <c r="AYR59" s="29"/>
      <c r="AYS59" s="29"/>
      <c r="AYT59" s="29"/>
      <c r="AYU59" s="29"/>
      <c r="AYV59" s="29"/>
      <c r="AYW59" s="29"/>
      <c r="AYX59" s="29"/>
      <c r="AYY59" s="29"/>
      <c r="AYZ59" s="29"/>
      <c r="AZA59" s="29"/>
      <c r="AZB59" s="29"/>
      <c r="AZC59" s="29"/>
      <c r="AZD59" s="29"/>
      <c r="AZE59" s="29"/>
      <c r="AZF59" s="29"/>
      <c r="AZG59" s="29"/>
      <c r="AZH59" s="29"/>
      <c r="AZI59" s="29"/>
      <c r="AZJ59" s="29"/>
      <c r="AZK59" s="29"/>
      <c r="AZL59" s="29"/>
      <c r="AZM59" s="29"/>
      <c r="AZN59" s="29"/>
      <c r="AZO59" s="29"/>
      <c r="AZP59" s="29"/>
      <c r="AZQ59" s="29"/>
      <c r="AZR59" s="29"/>
      <c r="AZS59" s="29"/>
      <c r="AZT59" s="29"/>
      <c r="AZU59" s="29"/>
      <c r="AZV59" s="29"/>
      <c r="AZW59" s="29"/>
      <c r="AZX59" s="29"/>
      <c r="AZY59" s="29"/>
      <c r="AZZ59" s="29"/>
      <c r="BAA59" s="29"/>
      <c r="BAB59" s="29"/>
      <c r="BAC59" s="29"/>
      <c r="BAD59" s="29"/>
      <c r="BAE59" s="29"/>
      <c r="BAF59" s="29"/>
      <c r="BAG59" s="29"/>
      <c r="BAH59" s="29"/>
      <c r="BAI59" s="29"/>
      <c r="BAJ59" s="29"/>
      <c r="BAK59" s="29"/>
      <c r="BAL59" s="29"/>
      <c r="BAM59" s="29"/>
      <c r="BAN59" s="29"/>
      <c r="BAO59" s="29"/>
      <c r="BAP59" s="29"/>
      <c r="BAQ59" s="29"/>
      <c r="BAR59" s="29"/>
      <c r="BAS59" s="29"/>
      <c r="BAT59" s="29"/>
      <c r="BAU59" s="29"/>
      <c r="BAV59" s="29"/>
      <c r="BAW59" s="29"/>
      <c r="BAX59" s="29"/>
      <c r="BAY59" s="29"/>
      <c r="BAZ59" s="29"/>
      <c r="BBA59" s="29"/>
      <c r="BBB59" s="29"/>
      <c r="BBC59" s="29"/>
      <c r="BBD59" s="29"/>
      <c r="BBE59" s="29"/>
      <c r="BBF59" s="29"/>
      <c r="BBG59" s="29"/>
      <c r="BBH59" s="29"/>
      <c r="BBI59" s="29"/>
      <c r="BBJ59" s="29"/>
      <c r="BBK59" s="29"/>
      <c r="BBL59" s="29"/>
      <c r="BBM59" s="29"/>
      <c r="BBN59" s="29"/>
      <c r="BBO59" s="29"/>
      <c r="BBP59" s="29"/>
      <c r="BBQ59" s="29"/>
      <c r="BBR59" s="29"/>
      <c r="BBS59" s="29"/>
      <c r="BBT59" s="29"/>
      <c r="BBU59" s="29"/>
      <c r="BBV59" s="29"/>
      <c r="BBW59" s="29"/>
      <c r="BBX59" s="29"/>
      <c r="BBY59" s="29"/>
      <c r="BBZ59" s="29"/>
      <c r="BCA59" s="29"/>
      <c r="BCB59" s="29"/>
      <c r="BCC59" s="29"/>
      <c r="BCD59" s="29"/>
      <c r="BCE59" s="29"/>
      <c r="BCF59" s="29"/>
      <c r="BCG59" s="29"/>
      <c r="BCH59" s="29"/>
      <c r="BCI59" s="29"/>
      <c r="BCJ59" s="29"/>
      <c r="BCK59" s="29"/>
      <c r="BCL59" s="29"/>
      <c r="BCM59" s="29"/>
      <c r="BCN59" s="29"/>
      <c r="BCO59" s="29"/>
      <c r="BCP59" s="29"/>
      <c r="BCQ59" s="29"/>
      <c r="BCR59" s="29"/>
      <c r="BCS59" s="29"/>
      <c r="BCT59" s="29"/>
      <c r="BCU59" s="29"/>
      <c r="BCV59" s="29"/>
      <c r="BCW59" s="29"/>
      <c r="BCX59" s="29"/>
      <c r="BCY59" s="29"/>
      <c r="BCZ59" s="29"/>
      <c r="BDA59" s="29"/>
      <c r="BDB59" s="29"/>
      <c r="BDC59" s="29"/>
      <c r="BDD59" s="29"/>
      <c r="BDE59" s="29"/>
      <c r="BDF59" s="29"/>
      <c r="BDG59" s="29"/>
      <c r="BDH59" s="29"/>
      <c r="BDI59" s="29"/>
      <c r="BDJ59" s="29"/>
      <c r="BDK59" s="29"/>
      <c r="BDL59" s="29"/>
      <c r="BDM59" s="29"/>
      <c r="BDN59" s="29"/>
      <c r="BDO59" s="29"/>
      <c r="BDP59" s="29"/>
      <c r="BDQ59" s="29"/>
      <c r="BDR59" s="29"/>
      <c r="BDS59" s="29"/>
      <c r="BDT59" s="29"/>
      <c r="BDU59" s="29"/>
      <c r="BDV59" s="29"/>
      <c r="BDW59" s="29"/>
      <c r="BDX59" s="29"/>
      <c r="BDY59" s="29"/>
      <c r="BDZ59" s="29"/>
      <c r="BEA59" s="29"/>
      <c r="BEB59" s="29"/>
      <c r="BEC59" s="29"/>
      <c r="BED59" s="29"/>
      <c r="BEE59" s="29"/>
      <c r="BEF59" s="29"/>
      <c r="BEG59" s="29"/>
      <c r="BEH59" s="29"/>
      <c r="BEI59" s="29"/>
      <c r="BEJ59" s="29"/>
      <c r="BEK59" s="29"/>
      <c r="BEL59" s="29"/>
      <c r="BEM59" s="29"/>
      <c r="BEN59" s="29"/>
      <c r="BEO59" s="29"/>
      <c r="BEP59" s="29"/>
      <c r="BEQ59" s="29"/>
      <c r="BER59" s="29"/>
      <c r="BES59" s="29"/>
      <c r="BET59" s="29"/>
      <c r="BEU59" s="29"/>
      <c r="BEV59" s="29"/>
      <c r="BEW59" s="29"/>
      <c r="BEX59" s="29"/>
      <c r="BEY59" s="29"/>
      <c r="BEZ59" s="29"/>
      <c r="BFA59" s="29"/>
      <c r="BFB59" s="29"/>
      <c r="BFC59" s="29"/>
      <c r="BFD59" s="29"/>
      <c r="BFE59" s="29"/>
      <c r="BFF59" s="29"/>
      <c r="BFG59" s="29"/>
      <c r="BFH59" s="29"/>
      <c r="BFI59" s="29"/>
      <c r="BFJ59" s="29"/>
      <c r="BFK59" s="29"/>
      <c r="BFL59" s="29"/>
      <c r="BFM59" s="29"/>
      <c r="BFN59" s="29"/>
      <c r="BFO59" s="29"/>
      <c r="BFP59" s="29"/>
      <c r="BFQ59" s="29"/>
      <c r="BFR59" s="29"/>
      <c r="BFS59" s="29"/>
      <c r="BFT59" s="29"/>
      <c r="BFU59" s="29"/>
      <c r="BFV59" s="29"/>
      <c r="BFW59" s="29"/>
      <c r="BFX59" s="29"/>
      <c r="BFY59" s="29"/>
      <c r="BFZ59" s="29"/>
      <c r="BGA59" s="29"/>
      <c r="BGB59" s="29"/>
      <c r="BGC59" s="29"/>
      <c r="BGD59" s="29"/>
      <c r="BGE59" s="29"/>
      <c r="BGF59" s="29"/>
      <c r="BGG59" s="29"/>
      <c r="BGH59" s="29"/>
      <c r="BGI59" s="29"/>
      <c r="BGJ59" s="29"/>
      <c r="BGK59" s="29"/>
      <c r="BGL59" s="29"/>
      <c r="BGM59" s="29"/>
      <c r="BGN59" s="29"/>
      <c r="BGO59" s="29"/>
      <c r="BGP59" s="29"/>
      <c r="BGQ59" s="29"/>
      <c r="BGR59" s="29"/>
      <c r="BGS59" s="29"/>
      <c r="BGT59" s="29"/>
      <c r="BGU59" s="29"/>
      <c r="BGV59" s="29"/>
      <c r="BGW59" s="29"/>
      <c r="BGX59" s="29"/>
      <c r="BGY59" s="29"/>
      <c r="BGZ59" s="29"/>
      <c r="BHA59" s="29"/>
      <c r="BHB59" s="29"/>
      <c r="BHC59" s="29"/>
      <c r="BHD59" s="29"/>
      <c r="BHE59" s="29"/>
      <c r="BHF59" s="29"/>
      <c r="BHG59" s="29"/>
      <c r="BHH59" s="29"/>
      <c r="BHI59" s="29"/>
      <c r="BHJ59" s="29"/>
      <c r="BHK59" s="29"/>
      <c r="BHL59" s="29"/>
      <c r="BHM59" s="29"/>
      <c r="BHN59" s="29"/>
      <c r="BHO59" s="29"/>
      <c r="BHP59" s="29"/>
      <c r="BHQ59" s="29"/>
      <c r="BHR59" s="29"/>
      <c r="BHS59" s="29"/>
      <c r="BHT59" s="29"/>
      <c r="BHU59" s="29"/>
      <c r="BHV59" s="29"/>
      <c r="BHW59" s="29"/>
      <c r="BHX59" s="29"/>
      <c r="BHY59" s="29"/>
      <c r="BHZ59" s="29"/>
      <c r="BIA59" s="29"/>
      <c r="BIB59" s="29"/>
      <c r="BIC59" s="29"/>
      <c r="BID59" s="29"/>
      <c r="BIE59" s="29"/>
      <c r="BIF59" s="29"/>
      <c r="BIG59" s="29"/>
      <c r="BIH59" s="29"/>
      <c r="BII59" s="29"/>
      <c r="BIJ59" s="29"/>
      <c r="BIK59" s="29"/>
      <c r="BIL59" s="29"/>
      <c r="BIM59" s="29"/>
      <c r="BIN59" s="29"/>
      <c r="BIO59" s="29"/>
      <c r="BIP59" s="29"/>
      <c r="BIQ59" s="29"/>
      <c r="BIR59" s="29"/>
      <c r="BIS59" s="29"/>
      <c r="BIT59" s="29"/>
      <c r="BIU59" s="29"/>
      <c r="BIV59" s="29"/>
      <c r="BIW59" s="29"/>
      <c r="BIX59" s="29"/>
      <c r="BIY59" s="29"/>
      <c r="BIZ59" s="29"/>
      <c r="BJA59" s="29"/>
      <c r="BJB59" s="29"/>
      <c r="BJC59" s="29"/>
      <c r="BJD59" s="29"/>
      <c r="BJE59" s="29"/>
      <c r="BJF59" s="29"/>
      <c r="BJG59" s="29"/>
      <c r="BJH59" s="29"/>
      <c r="BJI59" s="29"/>
      <c r="BJJ59" s="29"/>
      <c r="BJK59" s="29"/>
      <c r="BJL59" s="29"/>
      <c r="BJM59" s="29"/>
      <c r="BJN59" s="29"/>
      <c r="BJO59" s="29"/>
      <c r="BJP59" s="29"/>
      <c r="BJQ59" s="29"/>
      <c r="BJR59" s="29"/>
      <c r="BJS59" s="29"/>
      <c r="BJT59" s="29"/>
      <c r="BJU59" s="29"/>
      <c r="BJV59" s="29"/>
      <c r="BJW59" s="29"/>
      <c r="BJX59" s="29"/>
      <c r="BJY59" s="29"/>
      <c r="BJZ59" s="29"/>
      <c r="BKA59" s="29"/>
      <c r="BKB59" s="29"/>
      <c r="BKC59" s="29"/>
      <c r="BKD59" s="29"/>
      <c r="BKE59" s="29"/>
      <c r="BKF59" s="29"/>
      <c r="BKG59" s="29"/>
      <c r="BKH59" s="29"/>
      <c r="BKI59" s="29"/>
      <c r="BKJ59" s="29"/>
      <c r="BKK59" s="29"/>
      <c r="BKL59" s="29"/>
      <c r="BKM59" s="29"/>
      <c r="BKN59" s="29"/>
      <c r="BKO59" s="29"/>
      <c r="BKP59" s="29"/>
      <c r="BKQ59" s="29"/>
      <c r="BKR59" s="29"/>
      <c r="BKS59" s="29"/>
      <c r="BKT59" s="29"/>
      <c r="BKU59" s="29"/>
      <c r="BKV59" s="29"/>
      <c r="BKW59" s="29"/>
      <c r="BKX59" s="29"/>
      <c r="BKY59" s="29"/>
      <c r="BKZ59" s="29"/>
      <c r="BLA59" s="29"/>
      <c r="BLB59" s="29"/>
      <c r="BLC59" s="29"/>
      <c r="BLD59" s="29"/>
      <c r="BLE59" s="29"/>
      <c r="BLF59" s="29"/>
      <c r="BLG59" s="29"/>
      <c r="BLH59" s="29"/>
      <c r="BLI59" s="29"/>
      <c r="BLJ59" s="29"/>
      <c r="BLK59" s="29"/>
      <c r="BLL59" s="29"/>
      <c r="BLM59" s="29"/>
      <c r="BLN59" s="29"/>
      <c r="BLO59" s="29"/>
      <c r="BLP59" s="29"/>
      <c r="BLQ59" s="29"/>
      <c r="BLR59" s="29"/>
      <c r="BLS59" s="29"/>
      <c r="BLT59" s="29"/>
      <c r="BLU59" s="29"/>
      <c r="BLV59" s="29"/>
      <c r="BLW59" s="29"/>
      <c r="BLX59" s="29"/>
      <c r="BLY59" s="29"/>
      <c r="BLZ59" s="29"/>
      <c r="BMA59" s="29"/>
      <c r="BMB59" s="29"/>
      <c r="BMC59" s="29"/>
      <c r="BMD59" s="29"/>
      <c r="BME59" s="29"/>
      <c r="BMF59" s="29"/>
      <c r="BMG59" s="29"/>
      <c r="BMH59" s="29"/>
      <c r="BMI59" s="29"/>
      <c r="BMJ59" s="29"/>
      <c r="BMK59" s="29"/>
      <c r="BML59" s="29"/>
      <c r="BMM59" s="29"/>
      <c r="BMN59" s="29"/>
      <c r="BMO59" s="29"/>
      <c r="BMP59" s="29"/>
      <c r="BMQ59" s="29"/>
      <c r="BMR59" s="29"/>
      <c r="BMS59" s="29"/>
      <c r="BMT59" s="29"/>
      <c r="BMU59" s="29"/>
      <c r="BMV59" s="29"/>
      <c r="BMW59" s="29"/>
      <c r="BMX59" s="29"/>
      <c r="BMY59" s="29"/>
      <c r="BMZ59" s="29"/>
      <c r="BNA59" s="29"/>
      <c r="BNB59" s="29"/>
      <c r="BNC59" s="29"/>
      <c r="BND59" s="29"/>
      <c r="BNE59" s="29"/>
      <c r="BNF59" s="29"/>
      <c r="BNG59" s="29"/>
      <c r="BNH59" s="29"/>
      <c r="BNI59" s="29"/>
      <c r="BNJ59" s="29"/>
      <c r="BNK59" s="29"/>
      <c r="BNL59" s="29"/>
      <c r="BNM59" s="29"/>
      <c r="BNN59" s="29"/>
      <c r="BNO59" s="29"/>
      <c r="BNP59" s="29"/>
      <c r="BNQ59" s="29"/>
      <c r="BNR59" s="29"/>
      <c r="BNS59" s="29"/>
      <c r="BNT59" s="29"/>
      <c r="BNU59" s="29"/>
      <c r="BNV59" s="29"/>
      <c r="BNW59" s="29"/>
      <c r="BNX59" s="29"/>
      <c r="BNY59" s="29"/>
      <c r="BNZ59" s="29"/>
      <c r="BOA59" s="29"/>
      <c r="BOB59" s="29"/>
      <c r="BOC59" s="29"/>
      <c r="BOD59" s="29"/>
      <c r="BOE59" s="29"/>
      <c r="BOF59" s="29"/>
      <c r="BOG59" s="29"/>
      <c r="BOH59" s="29"/>
      <c r="BOI59" s="29"/>
      <c r="BOJ59" s="29"/>
      <c r="BOK59" s="29"/>
      <c r="BOL59" s="29"/>
      <c r="BOM59" s="29"/>
      <c r="BON59" s="29"/>
      <c r="BOO59" s="29"/>
      <c r="BOP59" s="29"/>
      <c r="BOQ59" s="29"/>
      <c r="BOR59" s="29"/>
      <c r="BOS59" s="29"/>
      <c r="BOT59" s="29"/>
      <c r="BOU59" s="29"/>
      <c r="BOV59" s="29"/>
      <c r="BOW59" s="29"/>
      <c r="BOX59" s="29"/>
      <c r="BOY59" s="29"/>
      <c r="BOZ59" s="29"/>
      <c r="BPA59" s="29"/>
      <c r="BPB59" s="29"/>
      <c r="BPC59" s="29"/>
      <c r="BPD59" s="29"/>
      <c r="BPE59" s="29"/>
      <c r="BPF59" s="29"/>
      <c r="BPG59" s="29"/>
      <c r="BPH59" s="29"/>
      <c r="BPI59" s="29"/>
      <c r="BPJ59" s="29"/>
      <c r="BPK59" s="29"/>
      <c r="BPL59" s="29"/>
      <c r="BPM59" s="29"/>
      <c r="BPN59" s="29"/>
      <c r="BPO59" s="29"/>
      <c r="BPP59" s="29"/>
      <c r="BPQ59" s="29"/>
      <c r="BPR59" s="29"/>
      <c r="BPS59" s="29"/>
      <c r="BPT59" s="29"/>
      <c r="BPU59" s="29"/>
      <c r="BPV59" s="29"/>
      <c r="BPW59" s="29"/>
      <c r="BPX59" s="29"/>
      <c r="BPY59" s="29"/>
      <c r="BPZ59" s="29"/>
      <c r="BQA59" s="29"/>
      <c r="BQB59" s="29"/>
      <c r="BQC59" s="29"/>
      <c r="BQD59" s="29"/>
      <c r="BQE59" s="29"/>
      <c r="BQF59" s="29"/>
      <c r="BQG59" s="29"/>
      <c r="BQH59" s="29"/>
      <c r="BQI59" s="29"/>
      <c r="BQJ59" s="29"/>
      <c r="BQK59" s="29"/>
      <c r="BQL59" s="29"/>
      <c r="BQM59" s="29"/>
      <c r="BQN59" s="29"/>
      <c r="BQO59" s="29"/>
      <c r="BQP59" s="29"/>
      <c r="BQQ59" s="29"/>
      <c r="BQR59" s="29"/>
      <c r="BQS59" s="29"/>
      <c r="BQT59" s="29"/>
      <c r="BQU59" s="29"/>
      <c r="BQV59" s="29"/>
      <c r="BQW59" s="29"/>
      <c r="BQX59" s="29"/>
      <c r="BQY59" s="29"/>
      <c r="BQZ59" s="29"/>
      <c r="BRA59" s="29"/>
      <c r="BRB59" s="29"/>
      <c r="BRC59" s="29"/>
      <c r="BRD59" s="29"/>
      <c r="BRE59" s="29"/>
      <c r="BRF59" s="29"/>
      <c r="BRG59" s="29"/>
      <c r="BRH59" s="29"/>
      <c r="BRI59" s="29"/>
      <c r="BRJ59" s="29"/>
      <c r="BRK59" s="29"/>
      <c r="BRL59" s="29"/>
      <c r="BRM59" s="29"/>
      <c r="BRN59" s="29"/>
      <c r="BRO59" s="29"/>
      <c r="BRP59" s="29"/>
      <c r="BRQ59" s="29"/>
      <c r="BRR59" s="29"/>
      <c r="BRS59" s="29"/>
      <c r="BRT59" s="29"/>
      <c r="BRU59" s="29"/>
      <c r="BRV59" s="29"/>
      <c r="BRW59" s="29"/>
      <c r="BRX59" s="29"/>
      <c r="BRY59" s="29"/>
      <c r="BRZ59" s="29"/>
      <c r="BSA59" s="29"/>
      <c r="BSB59" s="29"/>
      <c r="BSC59" s="29"/>
      <c r="BSD59" s="29"/>
      <c r="BSE59" s="29"/>
      <c r="BSF59" s="29"/>
      <c r="BSG59" s="29"/>
      <c r="BSH59" s="29"/>
      <c r="BSI59" s="29"/>
      <c r="BSJ59" s="29"/>
      <c r="BSK59" s="29"/>
      <c r="BSL59" s="29"/>
      <c r="BSM59" s="29"/>
      <c r="BSN59" s="29"/>
      <c r="BSO59" s="29"/>
      <c r="BSP59" s="29"/>
      <c r="BSQ59" s="29"/>
      <c r="BSR59" s="29"/>
      <c r="BSS59" s="29"/>
      <c r="BST59" s="29"/>
      <c r="BSU59" s="29"/>
      <c r="BSV59" s="29"/>
      <c r="BSW59" s="29"/>
      <c r="BSX59" s="29"/>
      <c r="BSY59" s="29"/>
      <c r="BSZ59" s="29"/>
      <c r="BTA59" s="29"/>
      <c r="BTB59" s="29"/>
      <c r="BTC59" s="29"/>
      <c r="BTD59" s="29"/>
      <c r="BTE59" s="29"/>
      <c r="BTF59" s="29"/>
      <c r="BTG59" s="29"/>
      <c r="BTH59" s="29"/>
      <c r="BTI59" s="29"/>
      <c r="BTJ59" s="29"/>
      <c r="BTK59" s="29"/>
      <c r="BTL59" s="29"/>
      <c r="BTM59" s="29"/>
      <c r="BTN59" s="29"/>
      <c r="BTO59" s="29"/>
      <c r="BTP59" s="29"/>
      <c r="BTQ59" s="29"/>
      <c r="BTR59" s="29"/>
      <c r="BTS59" s="29"/>
      <c r="BTT59" s="29"/>
      <c r="BTU59" s="29"/>
      <c r="BTV59" s="29"/>
      <c r="BTW59" s="29"/>
      <c r="BTX59" s="29"/>
      <c r="BTY59" s="29"/>
      <c r="BTZ59" s="29"/>
      <c r="BUA59" s="29"/>
      <c r="BUB59" s="29"/>
      <c r="BUC59" s="29"/>
      <c r="BUD59" s="29"/>
      <c r="BUE59" s="29"/>
      <c r="BUF59" s="29"/>
      <c r="BUG59" s="29"/>
      <c r="BUH59" s="29"/>
      <c r="BUI59" s="29"/>
      <c r="BUJ59" s="29"/>
      <c r="BUK59" s="29"/>
      <c r="BUL59" s="29"/>
      <c r="BUM59" s="29"/>
      <c r="BUN59" s="29"/>
      <c r="BUO59" s="29"/>
      <c r="BUP59" s="29"/>
      <c r="BUQ59" s="29"/>
      <c r="BUR59" s="29"/>
      <c r="BUS59" s="29"/>
      <c r="BUT59" s="29"/>
      <c r="BUU59" s="29"/>
      <c r="BUV59" s="29"/>
      <c r="BUW59" s="29"/>
      <c r="BUX59" s="29"/>
      <c r="BUY59" s="29"/>
      <c r="BUZ59" s="29"/>
      <c r="BVA59" s="29"/>
      <c r="BVB59" s="29"/>
      <c r="BVC59" s="29"/>
      <c r="BVD59" s="29"/>
      <c r="BVE59" s="29"/>
      <c r="BVF59" s="29"/>
      <c r="BVG59" s="29"/>
      <c r="BVH59" s="29"/>
      <c r="BVI59" s="29"/>
      <c r="BVJ59" s="29"/>
      <c r="BVK59" s="29"/>
      <c r="BVL59" s="29"/>
      <c r="BVM59" s="29"/>
      <c r="BVN59" s="29"/>
      <c r="BVO59" s="29"/>
      <c r="BVP59" s="29"/>
      <c r="BVQ59" s="29"/>
      <c r="BVR59" s="29"/>
      <c r="BVS59" s="29"/>
      <c r="BVT59" s="29"/>
      <c r="BVU59" s="29"/>
      <c r="BVV59" s="29"/>
      <c r="BVW59" s="29"/>
      <c r="BVX59" s="29"/>
      <c r="BVY59" s="29"/>
      <c r="BVZ59" s="29"/>
      <c r="BWA59" s="29"/>
      <c r="BWB59" s="29"/>
      <c r="BWC59" s="29"/>
      <c r="BWD59" s="29"/>
      <c r="BWE59" s="29"/>
      <c r="BWF59" s="29"/>
      <c r="BWG59" s="29"/>
      <c r="BWH59" s="29"/>
      <c r="BWI59" s="29"/>
      <c r="BWJ59" s="29"/>
      <c r="BWK59" s="29"/>
      <c r="BWL59" s="29"/>
      <c r="BWM59" s="29"/>
      <c r="BWN59" s="29"/>
      <c r="BWO59" s="29"/>
      <c r="BWP59" s="29"/>
      <c r="BWQ59" s="29"/>
      <c r="BWR59" s="29"/>
      <c r="BWS59" s="29"/>
      <c r="BWT59" s="29"/>
      <c r="BWU59" s="29"/>
      <c r="BWV59" s="29"/>
      <c r="BWW59" s="29"/>
      <c r="BWX59" s="29"/>
      <c r="BWY59" s="29"/>
      <c r="BWZ59" s="29"/>
      <c r="BXA59" s="29"/>
      <c r="BXB59" s="29"/>
      <c r="BXC59" s="29"/>
      <c r="BXD59" s="29"/>
      <c r="BXE59" s="29"/>
      <c r="BXF59" s="29"/>
      <c r="BXG59" s="29"/>
      <c r="BXH59" s="29"/>
      <c r="BXI59" s="29"/>
      <c r="BXJ59" s="29"/>
      <c r="BXK59" s="29"/>
      <c r="BXL59" s="29"/>
      <c r="BXM59" s="29"/>
      <c r="BXN59" s="29"/>
      <c r="BXO59" s="29"/>
      <c r="BXP59" s="29"/>
      <c r="BXQ59" s="29"/>
      <c r="BXR59" s="29"/>
      <c r="BXS59" s="29"/>
      <c r="BXT59" s="29"/>
      <c r="BXU59" s="29"/>
      <c r="BXV59" s="29"/>
      <c r="BXW59" s="29"/>
      <c r="BXX59" s="29"/>
      <c r="BXY59" s="29"/>
      <c r="BXZ59" s="29"/>
      <c r="BYA59" s="29"/>
      <c r="BYB59" s="29"/>
      <c r="BYC59" s="29"/>
      <c r="BYD59" s="29"/>
      <c r="BYE59" s="29"/>
      <c r="BYF59" s="29"/>
      <c r="BYG59" s="29"/>
      <c r="BYH59" s="29"/>
      <c r="BYI59" s="29"/>
      <c r="BYJ59" s="29"/>
      <c r="BYK59" s="29"/>
      <c r="BYL59" s="29"/>
      <c r="BYM59" s="29"/>
      <c r="BYN59" s="29"/>
      <c r="BYO59" s="29"/>
      <c r="BYP59" s="29"/>
      <c r="BYQ59" s="29"/>
      <c r="BYR59" s="29"/>
      <c r="BYS59" s="29"/>
      <c r="BYT59" s="29"/>
      <c r="BYU59" s="29"/>
      <c r="BYV59" s="29"/>
      <c r="BYW59" s="29"/>
      <c r="BYX59" s="29"/>
      <c r="BYY59" s="29"/>
      <c r="BYZ59" s="29"/>
      <c r="BZA59" s="29"/>
      <c r="BZB59" s="29"/>
      <c r="BZC59" s="29"/>
      <c r="BZD59" s="29"/>
      <c r="BZE59" s="29"/>
      <c r="BZF59" s="29"/>
      <c r="BZG59" s="29"/>
      <c r="BZH59" s="29"/>
      <c r="BZI59" s="29"/>
      <c r="BZJ59" s="29"/>
      <c r="BZK59" s="29"/>
      <c r="BZL59" s="29"/>
      <c r="BZM59" s="29"/>
      <c r="BZN59" s="29"/>
      <c r="BZO59" s="29"/>
      <c r="BZP59" s="29"/>
      <c r="BZQ59" s="29"/>
      <c r="BZR59" s="29"/>
      <c r="BZS59" s="29"/>
      <c r="BZT59" s="29"/>
      <c r="BZU59" s="29"/>
      <c r="BZV59" s="29"/>
      <c r="BZW59" s="29"/>
      <c r="BZX59" s="29"/>
      <c r="BZY59" s="29"/>
      <c r="BZZ59" s="29"/>
      <c r="CAA59" s="29"/>
      <c r="CAB59" s="29"/>
      <c r="CAC59" s="29"/>
      <c r="CAD59" s="29"/>
      <c r="CAE59" s="29"/>
      <c r="CAF59" s="29"/>
      <c r="CAG59" s="29"/>
      <c r="CAH59" s="29"/>
      <c r="CAI59" s="29"/>
      <c r="CAJ59" s="29"/>
      <c r="CAK59" s="29"/>
      <c r="CAL59" s="29"/>
      <c r="CAM59" s="29"/>
      <c r="CAN59" s="29"/>
      <c r="CAO59" s="29"/>
      <c r="CAP59" s="29"/>
      <c r="CAQ59" s="29"/>
      <c r="CAR59" s="29"/>
      <c r="CAS59" s="29"/>
      <c r="CAT59" s="29"/>
      <c r="CAU59" s="29"/>
      <c r="CAV59" s="29"/>
      <c r="CAW59" s="29"/>
      <c r="CAX59" s="29"/>
      <c r="CAY59" s="29"/>
      <c r="CAZ59" s="29"/>
      <c r="CBA59" s="29"/>
      <c r="CBB59" s="29"/>
      <c r="CBC59" s="29"/>
      <c r="CBD59" s="29"/>
      <c r="CBE59" s="29"/>
      <c r="CBF59" s="29"/>
      <c r="CBG59" s="29"/>
      <c r="CBH59" s="29"/>
      <c r="CBI59" s="29"/>
      <c r="CBJ59" s="29"/>
      <c r="CBK59" s="29"/>
      <c r="CBL59" s="29"/>
      <c r="CBM59" s="29"/>
      <c r="CBN59" s="29"/>
      <c r="CBO59" s="29"/>
      <c r="CBP59" s="29"/>
      <c r="CBQ59" s="29"/>
      <c r="CBR59" s="29"/>
      <c r="CBS59" s="29"/>
      <c r="CBT59" s="29"/>
      <c r="CBU59" s="29"/>
      <c r="CBV59" s="29"/>
      <c r="CBW59" s="29"/>
      <c r="CBX59" s="29"/>
      <c r="CBY59" s="29"/>
      <c r="CBZ59" s="29"/>
      <c r="CCA59" s="29"/>
      <c r="CCB59" s="29"/>
      <c r="CCC59" s="29"/>
      <c r="CCD59" s="29"/>
      <c r="CCE59" s="29"/>
      <c r="CCF59" s="29"/>
      <c r="CCG59" s="29"/>
      <c r="CCH59" s="29"/>
      <c r="CCI59" s="29"/>
      <c r="CCJ59" s="29"/>
      <c r="CCK59" s="29"/>
      <c r="CCL59" s="29"/>
      <c r="CCM59" s="29"/>
      <c r="CCN59" s="29"/>
      <c r="CCO59" s="29"/>
      <c r="CCP59" s="29"/>
      <c r="CCQ59" s="29"/>
      <c r="CCR59" s="29"/>
      <c r="CCS59" s="29"/>
      <c r="CCT59" s="29"/>
      <c r="CCU59" s="29"/>
      <c r="CCV59" s="29"/>
      <c r="CCW59" s="29"/>
      <c r="CCX59" s="29"/>
      <c r="CCY59" s="29"/>
      <c r="CCZ59" s="29"/>
      <c r="CDA59" s="29"/>
      <c r="CDB59" s="29"/>
      <c r="CDC59" s="29"/>
      <c r="CDD59" s="29"/>
      <c r="CDE59" s="29"/>
      <c r="CDF59" s="29"/>
      <c r="CDG59" s="29"/>
      <c r="CDH59" s="29"/>
      <c r="CDI59" s="29"/>
      <c r="CDJ59" s="29"/>
      <c r="CDK59" s="29"/>
      <c r="CDL59" s="29"/>
      <c r="CDM59" s="29"/>
      <c r="CDN59" s="29"/>
      <c r="CDO59" s="29"/>
      <c r="CDP59" s="29"/>
      <c r="CDQ59" s="29"/>
      <c r="CDR59" s="29"/>
      <c r="CDS59" s="29"/>
      <c r="CDT59" s="29"/>
      <c r="CDU59" s="29"/>
      <c r="CDV59" s="29"/>
      <c r="CDW59" s="29"/>
      <c r="CDX59" s="29"/>
      <c r="CDY59" s="29"/>
      <c r="CDZ59" s="29"/>
      <c r="CEA59" s="29"/>
      <c r="CEB59" s="29"/>
      <c r="CEC59" s="29"/>
      <c r="CED59" s="29"/>
      <c r="CEE59" s="29"/>
      <c r="CEF59" s="29"/>
      <c r="CEG59" s="29"/>
      <c r="CEH59" s="29"/>
      <c r="CEI59" s="29"/>
      <c r="CEJ59" s="29"/>
      <c r="CEK59" s="29"/>
      <c r="CEL59" s="29"/>
      <c r="CEM59" s="29"/>
      <c r="CEN59" s="29"/>
      <c r="CEO59" s="29"/>
      <c r="CEP59" s="29"/>
      <c r="CEQ59" s="29"/>
      <c r="CER59" s="29"/>
      <c r="CES59" s="29"/>
      <c r="CET59" s="29"/>
      <c r="CEU59" s="29"/>
      <c r="CEV59" s="29"/>
      <c r="CEW59" s="29"/>
      <c r="CEX59" s="29"/>
      <c r="CEY59" s="29"/>
      <c r="CEZ59" s="29"/>
      <c r="CFA59" s="29"/>
      <c r="CFB59" s="29"/>
      <c r="CFC59" s="29"/>
      <c r="CFD59" s="29"/>
      <c r="CFE59" s="29"/>
      <c r="CFF59" s="29"/>
      <c r="CFG59" s="29"/>
      <c r="CFH59" s="29"/>
      <c r="CFI59" s="29"/>
      <c r="CFJ59" s="29"/>
      <c r="CFK59" s="29"/>
      <c r="CFL59" s="29"/>
      <c r="CFM59" s="29"/>
      <c r="CFN59" s="29"/>
      <c r="CFO59" s="29"/>
      <c r="CFP59" s="29"/>
      <c r="CFQ59" s="29"/>
      <c r="CFR59" s="29"/>
      <c r="CFS59" s="29"/>
      <c r="CFT59" s="29"/>
      <c r="CFU59" s="29"/>
      <c r="CFV59" s="29"/>
      <c r="CFW59" s="29"/>
      <c r="CFX59" s="29"/>
      <c r="CFY59" s="29"/>
      <c r="CFZ59" s="29"/>
      <c r="CGA59" s="29"/>
      <c r="CGB59" s="29"/>
      <c r="CGC59" s="29"/>
      <c r="CGD59" s="29"/>
      <c r="CGE59" s="29"/>
      <c r="CGF59" s="29"/>
      <c r="CGG59" s="29"/>
      <c r="CGH59" s="29"/>
      <c r="CGI59" s="29"/>
      <c r="CGJ59" s="29"/>
      <c r="CGK59" s="29"/>
      <c r="CGL59" s="29"/>
      <c r="CGM59" s="29"/>
      <c r="CGN59" s="29"/>
      <c r="CGO59" s="29"/>
      <c r="CGP59" s="29"/>
      <c r="CGQ59" s="29"/>
      <c r="CGR59" s="29"/>
      <c r="CGS59" s="29"/>
      <c r="CGT59" s="29"/>
      <c r="CGU59" s="29"/>
      <c r="CGV59" s="29"/>
      <c r="CGW59" s="29"/>
      <c r="CGX59" s="29"/>
      <c r="CGY59" s="29"/>
      <c r="CGZ59" s="29"/>
      <c r="CHA59" s="29"/>
      <c r="CHB59" s="29"/>
      <c r="CHC59" s="29"/>
      <c r="CHD59" s="29"/>
      <c r="CHE59" s="29"/>
      <c r="CHF59" s="29"/>
      <c r="CHG59" s="29"/>
      <c r="CHH59" s="29"/>
      <c r="CHI59" s="29"/>
      <c r="CHJ59" s="29"/>
      <c r="CHK59" s="29"/>
      <c r="CHL59" s="29"/>
      <c r="CHM59" s="29"/>
      <c r="CHN59" s="29"/>
      <c r="CHO59" s="29"/>
      <c r="CHP59" s="29"/>
      <c r="CHQ59" s="29"/>
      <c r="CHR59" s="29"/>
      <c r="CHS59" s="29"/>
      <c r="CHT59" s="29"/>
      <c r="CHU59" s="29"/>
      <c r="CHV59" s="29"/>
      <c r="CHW59" s="29"/>
      <c r="CHX59" s="29"/>
      <c r="CHY59" s="29"/>
      <c r="CHZ59" s="29"/>
      <c r="CIA59" s="29"/>
      <c r="CIB59" s="29"/>
      <c r="CIC59" s="29"/>
      <c r="CID59" s="29"/>
      <c r="CIE59" s="29"/>
      <c r="CIF59" s="29"/>
      <c r="CIG59" s="29"/>
      <c r="CIH59" s="29"/>
      <c r="CII59" s="29"/>
      <c r="CIJ59" s="29"/>
      <c r="CIK59" s="29"/>
      <c r="CIL59" s="29"/>
      <c r="CIM59" s="29"/>
      <c r="CIN59" s="29"/>
      <c r="CIO59" s="29"/>
      <c r="CIP59" s="29"/>
      <c r="CIQ59" s="29"/>
      <c r="CIR59" s="29"/>
      <c r="CIS59" s="29"/>
      <c r="CIT59" s="29"/>
      <c r="CIU59" s="29"/>
      <c r="CIV59" s="29"/>
      <c r="CIW59" s="29"/>
      <c r="CIX59" s="29"/>
      <c r="CIY59" s="29"/>
      <c r="CIZ59" s="29"/>
      <c r="CJA59" s="29"/>
      <c r="CJB59" s="29"/>
      <c r="CJC59" s="29"/>
      <c r="CJD59" s="29"/>
      <c r="CJE59" s="29"/>
      <c r="CJF59" s="29"/>
      <c r="CJG59" s="29"/>
      <c r="CJH59" s="29"/>
      <c r="CJI59" s="29"/>
      <c r="CJJ59" s="29"/>
      <c r="CJK59" s="29"/>
      <c r="CJL59" s="29"/>
      <c r="CJM59" s="29"/>
      <c r="CJN59" s="29"/>
      <c r="CJO59" s="29"/>
      <c r="CJP59" s="29"/>
      <c r="CJQ59" s="29"/>
      <c r="CJR59" s="29"/>
      <c r="CJS59" s="29"/>
      <c r="CJT59" s="29"/>
      <c r="CJU59" s="29"/>
      <c r="CJV59" s="29"/>
      <c r="CJW59" s="29"/>
      <c r="CJX59" s="29"/>
      <c r="CJY59" s="29"/>
      <c r="CJZ59" s="29"/>
      <c r="CKA59" s="29"/>
      <c r="CKB59" s="29"/>
      <c r="CKC59" s="29"/>
      <c r="CKD59" s="29"/>
      <c r="CKE59" s="29"/>
      <c r="CKF59" s="29"/>
      <c r="CKG59" s="29"/>
      <c r="CKH59" s="29"/>
      <c r="CKI59" s="29"/>
      <c r="CKJ59" s="29"/>
      <c r="CKK59" s="29"/>
      <c r="CKL59" s="29"/>
      <c r="CKM59" s="29"/>
      <c r="CKN59" s="29"/>
      <c r="CKO59" s="29"/>
      <c r="CKP59" s="29"/>
      <c r="CKQ59" s="29"/>
      <c r="CKR59" s="29"/>
      <c r="CKS59" s="29"/>
      <c r="CKT59" s="29"/>
      <c r="CKU59" s="29"/>
      <c r="CKV59" s="29"/>
      <c r="CKW59" s="29"/>
      <c r="CKX59" s="29"/>
      <c r="CKY59" s="29"/>
      <c r="CKZ59" s="29"/>
      <c r="CLA59" s="29"/>
      <c r="CLB59" s="29"/>
      <c r="CLC59" s="29"/>
      <c r="CLD59" s="29"/>
      <c r="CLE59" s="29"/>
      <c r="CLF59" s="29"/>
      <c r="CLG59" s="29"/>
      <c r="CLH59" s="29"/>
      <c r="CLI59" s="29"/>
      <c r="CLJ59" s="29"/>
      <c r="CLK59" s="29"/>
      <c r="CLL59" s="29"/>
      <c r="CLM59" s="29"/>
      <c r="CLN59" s="29"/>
      <c r="CLO59" s="29"/>
      <c r="CLP59" s="29"/>
      <c r="CLQ59" s="29"/>
      <c r="CLR59" s="29"/>
      <c r="CLS59" s="29"/>
      <c r="CLT59" s="29"/>
      <c r="CLU59" s="29"/>
      <c r="CLV59" s="29"/>
      <c r="CLW59" s="29"/>
      <c r="CLX59" s="29"/>
      <c r="CLY59" s="29"/>
      <c r="CLZ59" s="29"/>
      <c r="CMA59" s="29"/>
      <c r="CMB59" s="29"/>
      <c r="CMC59" s="29"/>
      <c r="CMD59" s="29"/>
      <c r="CME59" s="29"/>
      <c r="CMF59" s="29"/>
      <c r="CMG59" s="29"/>
      <c r="CMH59" s="29"/>
      <c r="CMI59" s="29"/>
      <c r="CMJ59" s="29"/>
      <c r="CMK59" s="29"/>
      <c r="CML59" s="29"/>
      <c r="CMM59" s="29"/>
      <c r="CMN59" s="29"/>
      <c r="CMO59" s="29"/>
      <c r="CMP59" s="29"/>
      <c r="CMQ59" s="29"/>
      <c r="CMR59" s="29"/>
      <c r="CMS59" s="29"/>
      <c r="CMT59" s="29"/>
      <c r="CMU59" s="29"/>
      <c r="CMV59" s="29"/>
      <c r="CMW59" s="29"/>
      <c r="CMX59" s="29"/>
      <c r="CMY59" s="29"/>
      <c r="CMZ59" s="29"/>
      <c r="CNA59" s="29"/>
      <c r="CNB59" s="29"/>
      <c r="CNC59" s="29"/>
      <c r="CND59" s="29"/>
      <c r="CNE59" s="29"/>
      <c r="CNF59" s="29"/>
      <c r="CNG59" s="29"/>
      <c r="CNH59" s="29"/>
      <c r="CNI59" s="29"/>
      <c r="CNJ59" s="29"/>
      <c r="CNK59" s="29"/>
      <c r="CNL59" s="29"/>
      <c r="CNM59" s="29"/>
      <c r="CNN59" s="29"/>
      <c r="CNO59" s="29"/>
      <c r="CNP59" s="29"/>
      <c r="CNQ59" s="29"/>
      <c r="CNR59" s="29"/>
      <c r="CNS59" s="29"/>
      <c r="CNT59" s="29"/>
      <c r="CNU59" s="29"/>
      <c r="CNV59" s="29"/>
      <c r="CNW59" s="29"/>
      <c r="CNX59" s="29"/>
      <c r="CNY59" s="29"/>
      <c r="CNZ59" s="29"/>
      <c r="COA59" s="29"/>
      <c r="COB59" s="29"/>
      <c r="COC59" s="29"/>
      <c r="COD59" s="29"/>
      <c r="COE59" s="29"/>
      <c r="COF59" s="29"/>
      <c r="COG59" s="29"/>
      <c r="COH59" s="29"/>
      <c r="COI59" s="29"/>
      <c r="COJ59" s="29"/>
      <c r="COK59" s="29"/>
      <c r="COL59" s="29"/>
      <c r="COM59" s="29"/>
      <c r="CON59" s="29"/>
      <c r="COO59" s="29"/>
      <c r="COP59" s="29"/>
      <c r="COQ59" s="29"/>
      <c r="COR59" s="29"/>
      <c r="COS59" s="29"/>
      <c r="COT59" s="29"/>
      <c r="COU59" s="29"/>
      <c r="COV59" s="29"/>
      <c r="COW59" s="29"/>
      <c r="COX59" s="29"/>
      <c r="COY59" s="29"/>
      <c r="COZ59" s="29"/>
      <c r="CPA59" s="29"/>
      <c r="CPB59" s="29"/>
      <c r="CPC59" s="29"/>
      <c r="CPD59" s="29"/>
      <c r="CPE59" s="29"/>
      <c r="CPF59" s="29"/>
      <c r="CPG59" s="29"/>
      <c r="CPH59" s="29"/>
      <c r="CPI59" s="29"/>
      <c r="CPJ59" s="29"/>
      <c r="CPK59" s="29"/>
      <c r="CPL59" s="29"/>
      <c r="CPM59" s="29"/>
      <c r="CPN59" s="29"/>
      <c r="CPO59" s="29"/>
      <c r="CPP59" s="29"/>
      <c r="CPQ59" s="29"/>
      <c r="CPR59" s="29"/>
      <c r="CPS59" s="29"/>
      <c r="CPT59" s="29"/>
      <c r="CPU59" s="29"/>
      <c r="CPV59" s="29"/>
      <c r="CPW59" s="29"/>
      <c r="CPX59" s="29"/>
      <c r="CPY59" s="29"/>
      <c r="CPZ59" s="29"/>
      <c r="CQA59" s="29"/>
      <c r="CQB59" s="29"/>
      <c r="CQC59" s="29"/>
      <c r="CQD59" s="29"/>
      <c r="CQE59" s="29"/>
      <c r="CQF59" s="29"/>
      <c r="CQG59" s="29"/>
      <c r="CQH59" s="29"/>
      <c r="CQI59" s="29"/>
      <c r="CQJ59" s="29"/>
      <c r="CQK59" s="29"/>
      <c r="CQL59" s="29"/>
      <c r="CQM59" s="29"/>
      <c r="CQN59" s="29"/>
      <c r="CQO59" s="29"/>
      <c r="CQP59" s="29"/>
      <c r="CQQ59" s="29"/>
      <c r="CQR59" s="29"/>
      <c r="CQS59" s="29"/>
      <c r="CQT59" s="29"/>
      <c r="CQU59" s="29"/>
      <c r="CQV59" s="29"/>
      <c r="CQW59" s="29"/>
      <c r="CQX59" s="29"/>
      <c r="CQY59" s="29"/>
      <c r="CQZ59" s="29"/>
      <c r="CRA59" s="29"/>
      <c r="CRB59" s="29"/>
      <c r="CRC59" s="29"/>
      <c r="CRD59" s="29"/>
      <c r="CRE59" s="29"/>
      <c r="CRF59" s="29"/>
      <c r="CRG59" s="29"/>
      <c r="CRH59" s="29"/>
      <c r="CRI59" s="29"/>
      <c r="CRJ59" s="29"/>
      <c r="CRK59" s="29"/>
      <c r="CRL59" s="29"/>
      <c r="CRM59" s="29"/>
      <c r="CRN59" s="29"/>
      <c r="CRO59" s="29"/>
      <c r="CRP59" s="29"/>
      <c r="CRQ59" s="29"/>
      <c r="CRR59" s="29"/>
      <c r="CRS59" s="29"/>
      <c r="CRT59" s="29"/>
      <c r="CRU59" s="29"/>
      <c r="CRV59" s="29"/>
      <c r="CRW59" s="29"/>
      <c r="CRX59" s="29"/>
      <c r="CRY59" s="29"/>
      <c r="CRZ59" s="29"/>
      <c r="CSA59" s="29"/>
      <c r="CSB59" s="29"/>
      <c r="CSC59" s="29"/>
      <c r="CSD59" s="29"/>
      <c r="CSE59" s="29"/>
      <c r="CSF59" s="29"/>
      <c r="CSG59" s="29"/>
      <c r="CSH59" s="29"/>
      <c r="CSI59" s="29"/>
      <c r="CSJ59" s="29"/>
      <c r="CSK59" s="29"/>
      <c r="CSL59" s="29"/>
      <c r="CSM59" s="29"/>
      <c r="CSN59" s="29"/>
      <c r="CSO59" s="29"/>
      <c r="CSP59" s="29"/>
      <c r="CSQ59" s="29"/>
      <c r="CSR59" s="29"/>
      <c r="CSS59" s="29"/>
      <c r="CST59" s="29"/>
      <c r="CSU59" s="29"/>
      <c r="CSV59" s="29"/>
      <c r="CSW59" s="29"/>
      <c r="CSX59" s="29"/>
      <c r="CSY59" s="29"/>
      <c r="CSZ59" s="29"/>
      <c r="CTA59" s="29"/>
      <c r="CTB59" s="29"/>
      <c r="CTC59" s="29"/>
      <c r="CTD59" s="29"/>
      <c r="CTE59" s="29"/>
      <c r="CTF59" s="29"/>
      <c r="CTG59" s="29"/>
      <c r="CTH59" s="29"/>
      <c r="CTI59" s="29"/>
      <c r="CTJ59" s="29"/>
      <c r="CTK59" s="29"/>
      <c r="CTL59" s="29"/>
      <c r="CTM59" s="29"/>
      <c r="CTN59" s="29"/>
      <c r="CTO59" s="29"/>
      <c r="CTP59" s="29"/>
      <c r="CTQ59" s="29"/>
      <c r="CTR59" s="29"/>
      <c r="CTS59" s="29"/>
      <c r="CTT59" s="29"/>
      <c r="CTU59" s="29"/>
      <c r="CTV59" s="29"/>
      <c r="CTW59" s="29"/>
      <c r="CTX59" s="29"/>
      <c r="CTY59" s="29"/>
      <c r="CTZ59" s="29"/>
      <c r="CUA59" s="29"/>
      <c r="CUB59" s="29"/>
      <c r="CUC59" s="29"/>
      <c r="CUD59" s="29"/>
      <c r="CUE59" s="29"/>
      <c r="CUF59" s="29"/>
      <c r="CUG59" s="29"/>
      <c r="CUH59" s="29"/>
      <c r="CUI59" s="29"/>
      <c r="CUJ59" s="29"/>
      <c r="CUK59" s="29"/>
      <c r="CUL59" s="29"/>
      <c r="CUM59" s="29"/>
      <c r="CUN59" s="29"/>
      <c r="CUO59" s="29"/>
      <c r="CUP59" s="29"/>
      <c r="CUQ59" s="29"/>
      <c r="CUR59" s="29"/>
      <c r="CUS59" s="29"/>
      <c r="CUT59" s="29"/>
      <c r="CUU59" s="29"/>
      <c r="CUV59" s="29"/>
      <c r="CUW59" s="29"/>
      <c r="CUX59" s="29"/>
      <c r="CUY59" s="29"/>
      <c r="CUZ59" s="29"/>
      <c r="CVA59" s="29"/>
      <c r="CVB59" s="29"/>
      <c r="CVC59" s="29"/>
      <c r="CVD59" s="29"/>
      <c r="CVE59" s="29"/>
      <c r="CVF59" s="29"/>
      <c r="CVG59" s="29"/>
      <c r="CVH59" s="29"/>
      <c r="CVI59" s="29"/>
      <c r="CVJ59" s="29"/>
      <c r="CVK59" s="29"/>
      <c r="CVL59" s="29"/>
      <c r="CVM59" s="29"/>
      <c r="CVN59" s="29"/>
      <c r="CVO59" s="29"/>
      <c r="CVP59" s="29"/>
      <c r="CVQ59" s="29"/>
      <c r="CVR59" s="29"/>
      <c r="CVS59" s="29"/>
      <c r="CVT59" s="29"/>
      <c r="CVU59" s="29"/>
      <c r="CVV59" s="29"/>
      <c r="CVW59" s="29"/>
      <c r="CVX59" s="29"/>
      <c r="CVY59" s="29"/>
      <c r="CVZ59" s="29"/>
      <c r="CWA59" s="29"/>
      <c r="CWB59" s="29"/>
      <c r="CWC59" s="29"/>
      <c r="CWD59" s="29"/>
      <c r="CWE59" s="29"/>
      <c r="CWF59" s="29"/>
      <c r="CWG59" s="29"/>
      <c r="CWH59" s="29"/>
      <c r="CWI59" s="29"/>
      <c r="CWJ59" s="29"/>
      <c r="CWK59" s="29"/>
      <c r="CWL59" s="29"/>
      <c r="CWM59" s="29"/>
      <c r="CWN59" s="29"/>
      <c r="CWO59" s="29"/>
      <c r="CWP59" s="29"/>
      <c r="CWQ59" s="29"/>
      <c r="CWR59" s="29"/>
      <c r="CWS59" s="29"/>
      <c r="CWT59" s="29"/>
      <c r="CWU59" s="29"/>
      <c r="CWV59" s="29"/>
      <c r="CWW59" s="29"/>
      <c r="CWX59" s="29"/>
      <c r="CWY59" s="29"/>
      <c r="CWZ59" s="29"/>
      <c r="CXA59" s="29"/>
      <c r="CXB59" s="29"/>
      <c r="CXC59" s="29"/>
      <c r="CXD59" s="29"/>
      <c r="CXE59" s="29"/>
      <c r="CXF59" s="29"/>
      <c r="CXG59" s="29"/>
      <c r="CXH59" s="29"/>
      <c r="CXI59" s="29"/>
      <c r="CXJ59" s="29"/>
      <c r="CXK59" s="29"/>
      <c r="CXL59" s="29"/>
      <c r="CXM59" s="29"/>
      <c r="CXN59" s="29"/>
      <c r="CXO59" s="29"/>
      <c r="CXP59" s="29"/>
      <c r="CXQ59" s="29"/>
      <c r="CXR59" s="29"/>
      <c r="CXS59" s="29"/>
      <c r="CXT59" s="29"/>
      <c r="CXU59" s="29"/>
      <c r="CXV59" s="29"/>
      <c r="CXW59" s="29"/>
      <c r="CXX59" s="29"/>
      <c r="CXY59" s="29"/>
      <c r="CXZ59" s="29"/>
      <c r="CYA59" s="29"/>
      <c r="CYB59" s="29"/>
      <c r="CYC59" s="29"/>
      <c r="CYD59" s="29"/>
      <c r="CYE59" s="29"/>
      <c r="CYF59" s="29"/>
      <c r="CYG59" s="29"/>
      <c r="CYH59" s="29"/>
      <c r="CYI59" s="29"/>
      <c r="CYJ59" s="29"/>
      <c r="CYK59" s="29"/>
      <c r="CYL59" s="29"/>
      <c r="CYM59" s="29"/>
      <c r="CYN59" s="29"/>
      <c r="CYO59" s="29"/>
      <c r="CYP59" s="29"/>
      <c r="CYQ59" s="29"/>
      <c r="CYR59" s="29"/>
      <c r="CYS59" s="29"/>
      <c r="CYT59" s="29"/>
      <c r="CYU59" s="29"/>
      <c r="CYV59" s="29"/>
      <c r="CYW59" s="29"/>
      <c r="CYX59" s="29"/>
      <c r="CYY59" s="29"/>
      <c r="CYZ59" s="29"/>
      <c r="CZA59" s="29"/>
      <c r="CZB59" s="29"/>
      <c r="CZC59" s="29"/>
      <c r="CZD59" s="29"/>
      <c r="CZE59" s="29"/>
      <c r="CZF59" s="29"/>
      <c r="CZG59" s="29"/>
      <c r="CZH59" s="29"/>
      <c r="CZI59" s="29"/>
      <c r="CZJ59" s="29"/>
      <c r="CZK59" s="29"/>
      <c r="CZL59" s="29"/>
      <c r="CZM59" s="29"/>
      <c r="CZN59" s="29"/>
      <c r="CZO59" s="29"/>
      <c r="CZP59" s="29"/>
      <c r="CZQ59" s="29"/>
      <c r="CZR59" s="29"/>
      <c r="CZS59" s="29"/>
      <c r="CZT59" s="29"/>
      <c r="CZU59" s="29"/>
      <c r="CZV59" s="29"/>
      <c r="CZW59" s="29"/>
      <c r="CZX59" s="29"/>
      <c r="CZY59" s="29"/>
      <c r="CZZ59" s="29"/>
      <c r="DAA59" s="29"/>
      <c r="DAB59" s="29"/>
      <c r="DAC59" s="29"/>
      <c r="DAD59" s="29"/>
      <c r="DAE59" s="29"/>
      <c r="DAF59" s="29"/>
      <c r="DAG59" s="29"/>
      <c r="DAH59" s="29"/>
      <c r="DAI59" s="29"/>
      <c r="DAJ59" s="29"/>
      <c r="DAK59" s="29"/>
      <c r="DAL59" s="29"/>
      <c r="DAM59" s="29"/>
      <c r="DAN59" s="29"/>
      <c r="DAO59" s="29"/>
      <c r="DAP59" s="29"/>
      <c r="DAQ59" s="29"/>
      <c r="DAR59" s="29"/>
      <c r="DAS59" s="29"/>
      <c r="DAT59" s="29"/>
      <c r="DAU59" s="29"/>
      <c r="DAV59" s="29"/>
      <c r="DAW59" s="29"/>
      <c r="DAX59" s="29"/>
      <c r="DAY59" s="29"/>
      <c r="DAZ59" s="29"/>
      <c r="DBA59" s="29"/>
      <c r="DBB59" s="29"/>
      <c r="DBC59" s="29"/>
      <c r="DBD59" s="29"/>
      <c r="DBE59" s="29"/>
      <c r="DBF59" s="29"/>
      <c r="DBG59" s="29"/>
      <c r="DBH59" s="29"/>
      <c r="DBI59" s="29"/>
      <c r="DBJ59" s="29"/>
      <c r="DBK59" s="29"/>
      <c r="DBL59" s="29"/>
      <c r="DBM59" s="29"/>
      <c r="DBN59" s="29"/>
      <c r="DBO59" s="29"/>
      <c r="DBP59" s="29"/>
      <c r="DBQ59" s="29"/>
      <c r="DBR59" s="29"/>
      <c r="DBS59" s="29"/>
      <c r="DBT59" s="29"/>
      <c r="DBU59" s="29"/>
      <c r="DBV59" s="29"/>
      <c r="DBW59" s="29"/>
      <c r="DBX59" s="29"/>
      <c r="DBY59" s="29"/>
      <c r="DBZ59" s="29"/>
      <c r="DCA59" s="29"/>
      <c r="DCB59" s="29"/>
      <c r="DCC59" s="29"/>
      <c r="DCD59" s="29"/>
      <c r="DCE59" s="29"/>
      <c r="DCF59" s="29"/>
      <c r="DCG59" s="29"/>
      <c r="DCH59" s="29"/>
      <c r="DCI59" s="29"/>
      <c r="DCJ59" s="29"/>
      <c r="DCK59" s="29"/>
      <c r="DCL59" s="29"/>
      <c r="DCM59" s="29"/>
      <c r="DCN59" s="29"/>
      <c r="DCO59" s="29"/>
      <c r="DCP59" s="29"/>
      <c r="DCQ59" s="29"/>
      <c r="DCR59" s="29"/>
      <c r="DCS59" s="29"/>
      <c r="DCT59" s="29"/>
      <c r="DCU59" s="29"/>
      <c r="DCV59" s="29"/>
      <c r="DCW59" s="29"/>
      <c r="DCX59" s="29"/>
      <c r="DCY59" s="29"/>
      <c r="DCZ59" s="29"/>
      <c r="DDA59" s="29"/>
      <c r="DDB59" s="29"/>
      <c r="DDC59" s="29"/>
      <c r="DDD59" s="29"/>
      <c r="DDE59" s="29"/>
      <c r="DDF59" s="29"/>
      <c r="DDG59" s="29"/>
      <c r="DDH59" s="29"/>
      <c r="DDI59" s="29"/>
      <c r="DDJ59" s="29"/>
      <c r="DDK59" s="29"/>
      <c r="DDL59" s="29"/>
      <c r="DDM59" s="29"/>
      <c r="DDN59" s="29"/>
      <c r="DDO59" s="29"/>
      <c r="DDP59" s="29"/>
      <c r="DDQ59" s="29"/>
      <c r="DDR59" s="29"/>
      <c r="DDS59" s="29"/>
      <c r="DDT59" s="29"/>
      <c r="DDU59" s="29"/>
      <c r="DDV59" s="29"/>
      <c r="DDW59" s="29"/>
      <c r="DDX59" s="29"/>
      <c r="DDY59" s="29"/>
      <c r="DDZ59" s="29"/>
      <c r="DEA59" s="29"/>
      <c r="DEB59" s="29"/>
      <c r="DEC59" s="29"/>
      <c r="DED59" s="29"/>
      <c r="DEE59" s="29"/>
      <c r="DEF59" s="29"/>
      <c r="DEG59" s="29"/>
      <c r="DEH59" s="29"/>
      <c r="DEI59" s="29"/>
      <c r="DEJ59" s="29"/>
      <c r="DEK59" s="29"/>
      <c r="DEL59" s="29"/>
      <c r="DEM59" s="29"/>
      <c r="DEN59" s="29"/>
      <c r="DEO59" s="29"/>
      <c r="DEP59" s="29"/>
      <c r="DEQ59" s="29"/>
      <c r="DER59" s="29"/>
      <c r="DES59" s="29"/>
      <c r="DET59" s="29"/>
      <c r="DEU59" s="29"/>
      <c r="DEV59" s="29"/>
      <c r="DEW59" s="29"/>
      <c r="DEX59" s="29"/>
      <c r="DEY59" s="29"/>
      <c r="DEZ59" s="29"/>
      <c r="DFA59" s="29"/>
      <c r="DFB59" s="29"/>
      <c r="DFC59" s="29"/>
      <c r="DFD59" s="29"/>
      <c r="DFE59" s="29"/>
      <c r="DFF59" s="29"/>
      <c r="DFG59" s="29"/>
      <c r="DFH59" s="29"/>
      <c r="DFI59" s="29"/>
      <c r="DFJ59" s="29"/>
      <c r="DFK59" s="29"/>
      <c r="DFL59" s="29"/>
      <c r="DFM59" s="29"/>
      <c r="DFN59" s="29"/>
      <c r="DFO59" s="29"/>
      <c r="DFP59" s="29"/>
      <c r="DFQ59" s="29"/>
      <c r="DFR59" s="29"/>
      <c r="DFS59" s="29"/>
      <c r="DFT59" s="29"/>
      <c r="DFU59" s="29"/>
      <c r="DFV59" s="29"/>
      <c r="DFW59" s="29"/>
      <c r="DFX59" s="29"/>
      <c r="DFY59" s="29"/>
      <c r="DFZ59" s="29"/>
      <c r="DGA59" s="29"/>
      <c r="DGB59" s="29"/>
      <c r="DGC59" s="29"/>
      <c r="DGD59" s="29"/>
      <c r="DGE59" s="29"/>
      <c r="DGF59" s="29"/>
      <c r="DGG59" s="29"/>
      <c r="DGH59" s="29"/>
      <c r="DGI59" s="29"/>
      <c r="DGJ59" s="29"/>
      <c r="DGK59" s="29"/>
      <c r="DGL59" s="29"/>
      <c r="DGM59" s="29"/>
      <c r="DGN59" s="29"/>
      <c r="DGO59" s="29"/>
      <c r="DGP59" s="29"/>
      <c r="DGQ59" s="29"/>
      <c r="DGR59" s="29"/>
      <c r="DGS59" s="29"/>
      <c r="DGT59" s="29"/>
      <c r="DGU59" s="29"/>
      <c r="DGV59" s="29"/>
      <c r="DGW59" s="29"/>
      <c r="DGX59" s="29"/>
      <c r="DGY59" s="29"/>
      <c r="DGZ59" s="29"/>
      <c r="DHA59" s="29"/>
      <c r="DHB59" s="29"/>
      <c r="DHC59" s="29"/>
      <c r="DHD59" s="29"/>
      <c r="DHE59" s="29"/>
      <c r="DHF59" s="29"/>
      <c r="DHG59" s="29"/>
      <c r="DHH59" s="29"/>
      <c r="DHI59" s="29"/>
      <c r="DHJ59" s="29"/>
      <c r="DHK59" s="29"/>
      <c r="DHL59" s="29"/>
      <c r="DHM59" s="29"/>
      <c r="DHN59" s="29"/>
      <c r="DHO59" s="29"/>
      <c r="DHP59" s="29"/>
      <c r="DHQ59" s="29"/>
      <c r="DHR59" s="29"/>
      <c r="DHS59" s="29"/>
      <c r="DHT59" s="29"/>
      <c r="DHU59" s="29"/>
      <c r="DHV59" s="29"/>
      <c r="DHW59" s="29"/>
      <c r="DHX59" s="29"/>
      <c r="DHY59" s="29"/>
      <c r="DHZ59" s="29"/>
      <c r="DIA59" s="29"/>
      <c r="DIB59" s="29"/>
      <c r="DIC59" s="29"/>
      <c r="DID59" s="29"/>
      <c r="DIE59" s="29"/>
      <c r="DIF59" s="29"/>
      <c r="DIG59" s="29"/>
      <c r="DIH59" s="29"/>
      <c r="DII59" s="29"/>
      <c r="DIJ59" s="29"/>
      <c r="DIK59" s="29"/>
      <c r="DIL59" s="29"/>
      <c r="DIM59" s="29"/>
      <c r="DIN59" s="29"/>
      <c r="DIO59" s="29"/>
      <c r="DIP59" s="29"/>
      <c r="DIQ59" s="29"/>
      <c r="DIR59" s="29"/>
      <c r="DIS59" s="29"/>
      <c r="DIT59" s="29"/>
      <c r="DIU59" s="29"/>
      <c r="DIV59" s="29"/>
      <c r="DIW59" s="29"/>
      <c r="DIX59" s="29"/>
      <c r="DIY59" s="29"/>
      <c r="DIZ59" s="29"/>
      <c r="DJA59" s="29"/>
      <c r="DJB59" s="29"/>
      <c r="DJC59" s="29"/>
      <c r="DJD59" s="29"/>
      <c r="DJE59" s="29"/>
      <c r="DJF59" s="29"/>
      <c r="DJG59" s="29"/>
      <c r="DJH59" s="29"/>
      <c r="DJI59" s="29"/>
      <c r="DJJ59" s="29"/>
      <c r="DJK59" s="29"/>
      <c r="DJL59" s="29"/>
      <c r="DJM59" s="29"/>
      <c r="DJN59" s="29"/>
      <c r="DJO59" s="29"/>
      <c r="DJP59" s="29"/>
      <c r="DJQ59" s="29"/>
      <c r="DJR59" s="29"/>
      <c r="DJS59" s="29"/>
      <c r="DJT59" s="29"/>
      <c r="DJU59" s="29"/>
      <c r="DJV59" s="29"/>
      <c r="DJW59" s="29"/>
      <c r="DJX59" s="29"/>
      <c r="DJY59" s="29"/>
      <c r="DJZ59" s="29"/>
      <c r="DKA59" s="29"/>
      <c r="DKB59" s="29"/>
      <c r="DKC59" s="29"/>
      <c r="DKD59" s="29"/>
      <c r="DKE59" s="29"/>
      <c r="DKF59" s="29"/>
      <c r="DKG59" s="29"/>
      <c r="DKH59" s="29"/>
      <c r="DKI59" s="29"/>
      <c r="DKJ59" s="29"/>
      <c r="DKK59" s="29"/>
      <c r="DKL59" s="29"/>
      <c r="DKM59" s="29"/>
      <c r="DKN59" s="29"/>
      <c r="DKO59" s="29"/>
      <c r="DKP59" s="29"/>
      <c r="DKQ59" s="29"/>
      <c r="DKR59" s="29"/>
      <c r="DKS59" s="29"/>
      <c r="DKT59" s="29"/>
      <c r="DKU59" s="29"/>
      <c r="DKV59" s="29"/>
      <c r="DKW59" s="29"/>
      <c r="DKX59" s="29"/>
      <c r="DKY59" s="29"/>
      <c r="DKZ59" s="29"/>
      <c r="DLA59" s="29"/>
      <c r="DLB59" s="29"/>
      <c r="DLC59" s="29"/>
      <c r="DLD59" s="29"/>
      <c r="DLE59" s="29"/>
      <c r="DLF59" s="29"/>
      <c r="DLG59" s="29"/>
      <c r="DLH59" s="29"/>
      <c r="DLI59" s="29"/>
      <c r="DLJ59" s="29"/>
      <c r="DLK59" s="29"/>
      <c r="DLL59" s="29"/>
      <c r="DLM59" s="29"/>
      <c r="DLN59" s="29"/>
      <c r="DLO59" s="29"/>
      <c r="DLP59" s="29"/>
      <c r="DLQ59" s="29"/>
      <c r="DLR59" s="29"/>
      <c r="DLS59" s="29"/>
      <c r="DLT59" s="29"/>
      <c r="DLU59" s="29"/>
      <c r="DLV59" s="29"/>
      <c r="DLW59" s="29"/>
      <c r="DLX59" s="29"/>
      <c r="DLY59" s="29"/>
      <c r="DLZ59" s="29"/>
      <c r="DMA59" s="29"/>
      <c r="DMB59" s="29"/>
      <c r="DMC59" s="29"/>
      <c r="DMD59" s="29"/>
      <c r="DME59" s="29"/>
      <c r="DMF59" s="29"/>
      <c r="DMG59" s="29"/>
      <c r="DMH59" s="29"/>
      <c r="DMI59" s="29"/>
      <c r="DMJ59" s="29"/>
      <c r="DMK59" s="29"/>
      <c r="DML59" s="29"/>
      <c r="DMM59" s="29"/>
      <c r="DMN59" s="29"/>
      <c r="DMO59" s="29"/>
      <c r="DMP59" s="29"/>
      <c r="DMQ59" s="29"/>
      <c r="DMR59" s="29"/>
      <c r="DMS59" s="29"/>
      <c r="DMT59" s="29"/>
      <c r="DMU59" s="29"/>
      <c r="DMV59" s="29"/>
      <c r="DMW59" s="29"/>
      <c r="DMX59" s="29"/>
      <c r="DMY59" s="29"/>
      <c r="DMZ59" s="29"/>
      <c r="DNA59" s="29"/>
      <c r="DNB59" s="29"/>
      <c r="DNC59" s="29"/>
      <c r="DND59" s="29"/>
      <c r="DNE59" s="29"/>
      <c r="DNF59" s="29"/>
      <c r="DNG59" s="29"/>
      <c r="DNH59" s="29"/>
      <c r="DNI59" s="29"/>
      <c r="DNJ59" s="29"/>
      <c r="DNK59" s="29"/>
      <c r="DNL59" s="29"/>
      <c r="DNM59" s="29"/>
      <c r="DNN59" s="29"/>
      <c r="DNO59" s="29"/>
      <c r="DNP59" s="29"/>
      <c r="DNQ59" s="29"/>
      <c r="DNR59" s="29"/>
      <c r="DNS59" s="29"/>
      <c r="DNT59" s="29"/>
      <c r="DNU59" s="29"/>
      <c r="DNV59" s="29"/>
      <c r="DNW59" s="29"/>
      <c r="DNX59" s="29"/>
      <c r="DNY59" s="29"/>
      <c r="DNZ59" s="29"/>
      <c r="DOA59" s="29"/>
      <c r="DOB59" s="29"/>
      <c r="DOC59" s="29"/>
      <c r="DOD59" s="29"/>
      <c r="DOE59" s="29"/>
      <c r="DOF59" s="29"/>
      <c r="DOG59" s="29"/>
      <c r="DOH59" s="29"/>
      <c r="DOI59" s="29"/>
      <c r="DOJ59" s="29"/>
      <c r="DOK59" s="29"/>
      <c r="DOL59" s="29"/>
      <c r="DOM59" s="29"/>
      <c r="DON59" s="29"/>
      <c r="DOO59" s="29"/>
      <c r="DOP59" s="29"/>
      <c r="DOQ59" s="29"/>
      <c r="DOR59" s="29"/>
      <c r="DOS59" s="29"/>
      <c r="DOT59" s="29"/>
      <c r="DOU59" s="29"/>
      <c r="DOV59" s="29"/>
      <c r="DOW59" s="29"/>
      <c r="DOX59" s="29"/>
      <c r="DOY59" s="29"/>
      <c r="DOZ59" s="29"/>
      <c r="DPA59" s="29"/>
      <c r="DPB59" s="29"/>
      <c r="DPC59" s="29"/>
      <c r="DPD59" s="29"/>
      <c r="DPE59" s="29"/>
      <c r="DPF59" s="29"/>
      <c r="DPG59" s="29"/>
      <c r="DPH59" s="29"/>
      <c r="DPI59" s="29"/>
      <c r="DPJ59" s="29"/>
      <c r="DPK59" s="29"/>
      <c r="DPL59" s="29"/>
      <c r="DPM59" s="29"/>
      <c r="DPN59" s="29"/>
      <c r="DPO59" s="29"/>
      <c r="DPP59" s="29"/>
      <c r="DPQ59" s="29"/>
      <c r="DPR59" s="29"/>
      <c r="DPS59" s="29"/>
      <c r="DPT59" s="29"/>
      <c r="DPU59" s="29"/>
      <c r="DPV59" s="29"/>
      <c r="DPW59" s="29"/>
      <c r="DPX59" s="29"/>
      <c r="DPY59" s="29"/>
      <c r="DPZ59" s="29"/>
      <c r="DQA59" s="29"/>
      <c r="DQB59" s="29"/>
      <c r="DQC59" s="29"/>
      <c r="DQD59" s="29"/>
      <c r="DQE59" s="29"/>
      <c r="DQF59" s="29"/>
      <c r="DQG59" s="29"/>
      <c r="DQH59" s="29"/>
      <c r="DQI59" s="29"/>
      <c r="DQJ59" s="29"/>
      <c r="DQK59" s="29"/>
      <c r="DQL59" s="29"/>
      <c r="DQM59" s="29"/>
      <c r="DQN59" s="29"/>
      <c r="DQO59" s="29"/>
      <c r="DQP59" s="29"/>
      <c r="DQQ59" s="29"/>
      <c r="DQR59" s="29"/>
      <c r="DQS59" s="29"/>
      <c r="DQT59" s="29"/>
      <c r="DQU59" s="29"/>
      <c r="DQV59" s="29"/>
      <c r="DQW59" s="29"/>
      <c r="DQX59" s="29"/>
      <c r="DQY59" s="29"/>
      <c r="DQZ59" s="29"/>
      <c r="DRA59" s="29"/>
      <c r="DRB59" s="29"/>
      <c r="DRC59" s="29"/>
      <c r="DRD59" s="29"/>
      <c r="DRE59" s="29"/>
      <c r="DRF59" s="29"/>
      <c r="DRG59" s="29"/>
      <c r="DRH59" s="29"/>
      <c r="DRI59" s="29"/>
      <c r="DRJ59" s="29"/>
      <c r="DRK59" s="29"/>
      <c r="DRL59" s="29"/>
      <c r="DRM59" s="29"/>
      <c r="DRN59" s="29"/>
      <c r="DRO59" s="29"/>
      <c r="DRP59" s="29"/>
      <c r="DRQ59" s="29"/>
      <c r="DRR59" s="29"/>
      <c r="DRS59" s="29"/>
      <c r="DRT59" s="29"/>
      <c r="DRU59" s="29"/>
      <c r="DRV59" s="29"/>
      <c r="DRW59" s="29"/>
      <c r="DRX59" s="29"/>
      <c r="DRY59" s="29"/>
      <c r="DRZ59" s="29"/>
      <c r="DSA59" s="29"/>
      <c r="DSB59" s="29"/>
      <c r="DSC59" s="29"/>
      <c r="DSD59" s="29"/>
      <c r="DSE59" s="29"/>
      <c r="DSF59" s="29"/>
      <c r="DSG59" s="29"/>
      <c r="DSH59" s="29"/>
      <c r="DSI59" s="29"/>
      <c r="DSJ59" s="29"/>
      <c r="DSK59" s="29"/>
      <c r="DSL59" s="29"/>
      <c r="DSM59" s="29"/>
      <c r="DSN59" s="29"/>
      <c r="DSO59" s="29"/>
      <c r="DSP59" s="29"/>
      <c r="DSQ59" s="29"/>
      <c r="DSR59" s="29"/>
      <c r="DSS59" s="29"/>
      <c r="DST59" s="29"/>
      <c r="DSU59" s="29"/>
      <c r="DSV59" s="29"/>
      <c r="DSW59" s="29"/>
      <c r="DSX59" s="29"/>
      <c r="DSY59" s="29"/>
      <c r="DSZ59" s="29"/>
      <c r="DTA59" s="29"/>
      <c r="DTB59" s="29"/>
      <c r="DTC59" s="29"/>
      <c r="DTD59" s="29"/>
      <c r="DTE59" s="29"/>
      <c r="DTF59" s="29"/>
      <c r="DTG59" s="29"/>
      <c r="DTH59" s="29"/>
      <c r="DTI59" s="29"/>
      <c r="DTJ59" s="29"/>
      <c r="DTK59" s="29"/>
      <c r="DTL59" s="29"/>
      <c r="DTM59" s="29"/>
      <c r="DTN59" s="29"/>
      <c r="DTO59" s="29"/>
      <c r="DTP59" s="29"/>
      <c r="DTQ59" s="29"/>
      <c r="DTR59" s="29"/>
      <c r="DTS59" s="29"/>
      <c r="DTT59" s="29"/>
      <c r="DTU59" s="29"/>
      <c r="DTV59" s="29"/>
      <c r="DTW59" s="29"/>
      <c r="DTX59" s="29"/>
      <c r="DTY59" s="29"/>
      <c r="DTZ59" s="29"/>
      <c r="DUA59" s="29"/>
      <c r="DUB59" s="29"/>
      <c r="DUC59" s="29"/>
      <c r="DUD59" s="29"/>
      <c r="DUE59" s="29"/>
      <c r="DUF59" s="29"/>
      <c r="DUG59" s="29"/>
      <c r="DUH59" s="29"/>
      <c r="DUI59" s="29"/>
      <c r="DUJ59" s="29"/>
      <c r="DUK59" s="29"/>
      <c r="DUL59" s="29"/>
      <c r="DUM59" s="29"/>
      <c r="DUN59" s="29"/>
      <c r="DUO59" s="29"/>
      <c r="DUP59" s="29"/>
      <c r="DUQ59" s="29"/>
      <c r="DUR59" s="29"/>
      <c r="DUS59" s="29"/>
      <c r="DUT59" s="29"/>
      <c r="DUU59" s="29"/>
      <c r="DUV59" s="29"/>
      <c r="DUW59" s="29"/>
      <c r="DUX59" s="29"/>
      <c r="DUY59" s="29"/>
      <c r="DUZ59" s="29"/>
      <c r="DVA59" s="29"/>
      <c r="DVB59" s="29"/>
      <c r="DVC59" s="29"/>
      <c r="DVD59" s="29"/>
      <c r="DVE59" s="29"/>
      <c r="DVF59" s="29"/>
      <c r="DVG59" s="29"/>
      <c r="DVH59" s="29"/>
      <c r="DVI59" s="29"/>
      <c r="DVJ59" s="29"/>
      <c r="DVK59" s="29"/>
      <c r="DVL59" s="29"/>
      <c r="DVM59" s="29"/>
      <c r="DVN59" s="29"/>
      <c r="DVO59" s="29"/>
      <c r="DVP59" s="29"/>
      <c r="DVQ59" s="29"/>
      <c r="DVR59" s="29"/>
      <c r="DVS59" s="29"/>
      <c r="DVT59" s="29"/>
      <c r="DVU59" s="29"/>
      <c r="DVV59" s="29"/>
      <c r="DVW59" s="29"/>
      <c r="DVX59" s="29"/>
      <c r="DVY59" s="29"/>
      <c r="DVZ59" s="29"/>
      <c r="DWA59" s="29"/>
      <c r="DWB59" s="29"/>
      <c r="DWC59" s="29"/>
      <c r="DWD59" s="29"/>
      <c r="DWE59" s="29"/>
      <c r="DWF59" s="29"/>
      <c r="DWG59" s="29"/>
      <c r="DWH59" s="29"/>
      <c r="DWI59" s="29"/>
      <c r="DWJ59" s="29"/>
      <c r="DWK59" s="29"/>
      <c r="DWL59" s="29"/>
      <c r="DWM59" s="29"/>
      <c r="DWN59" s="29"/>
      <c r="DWO59" s="29"/>
      <c r="DWP59" s="29"/>
      <c r="DWQ59" s="29"/>
      <c r="DWR59" s="29"/>
      <c r="DWS59" s="29"/>
      <c r="DWT59" s="29"/>
      <c r="DWU59" s="29"/>
      <c r="DWV59" s="29"/>
      <c r="DWW59" s="29"/>
      <c r="DWX59" s="29"/>
      <c r="DWY59" s="29"/>
      <c r="DWZ59" s="29"/>
      <c r="DXA59" s="29"/>
      <c r="DXB59" s="29"/>
      <c r="DXC59" s="29"/>
      <c r="DXD59" s="29"/>
      <c r="DXE59" s="29"/>
      <c r="DXF59" s="29"/>
      <c r="DXG59" s="29"/>
      <c r="DXH59" s="29"/>
      <c r="DXI59" s="29"/>
      <c r="DXJ59" s="29"/>
      <c r="DXK59" s="29"/>
      <c r="DXL59" s="29"/>
      <c r="DXM59" s="29"/>
      <c r="DXN59" s="29"/>
      <c r="DXO59" s="29"/>
      <c r="DXP59" s="29"/>
      <c r="DXQ59" s="29"/>
      <c r="DXR59" s="29"/>
      <c r="DXS59" s="29"/>
      <c r="DXT59" s="29"/>
      <c r="DXU59" s="29"/>
      <c r="DXV59" s="29"/>
      <c r="DXW59" s="29"/>
      <c r="DXX59" s="29"/>
      <c r="DXY59" s="29"/>
      <c r="DXZ59" s="29"/>
      <c r="DYA59" s="29"/>
      <c r="DYB59" s="29"/>
      <c r="DYC59" s="29"/>
      <c r="DYD59" s="29"/>
      <c r="DYE59" s="29"/>
      <c r="DYF59" s="29"/>
      <c r="DYG59" s="29"/>
      <c r="DYH59" s="29"/>
      <c r="DYI59" s="29"/>
      <c r="DYJ59" s="29"/>
      <c r="DYK59" s="29"/>
      <c r="DYL59" s="29"/>
      <c r="DYM59" s="29"/>
      <c r="DYN59" s="29"/>
      <c r="DYO59" s="29"/>
      <c r="DYP59" s="29"/>
      <c r="DYQ59" s="29"/>
      <c r="DYR59" s="29"/>
      <c r="DYS59" s="29"/>
      <c r="DYT59" s="29"/>
      <c r="DYU59" s="29"/>
      <c r="DYV59" s="29"/>
      <c r="DYW59" s="29"/>
      <c r="DYX59" s="29"/>
      <c r="DYY59" s="29"/>
      <c r="DYZ59" s="29"/>
      <c r="DZA59" s="29"/>
      <c r="DZB59" s="29"/>
      <c r="DZC59" s="29"/>
      <c r="DZD59" s="29"/>
      <c r="DZE59" s="29"/>
      <c r="DZF59" s="29"/>
      <c r="DZG59" s="29"/>
      <c r="DZH59" s="29"/>
      <c r="DZI59" s="29"/>
      <c r="DZJ59" s="29"/>
      <c r="DZK59" s="29"/>
      <c r="DZL59" s="29"/>
      <c r="DZM59" s="29"/>
      <c r="DZN59" s="29"/>
      <c r="DZO59" s="29"/>
      <c r="DZP59" s="29"/>
      <c r="DZQ59" s="29"/>
      <c r="DZR59" s="29"/>
      <c r="DZS59" s="29"/>
      <c r="DZT59" s="29"/>
      <c r="DZU59" s="29"/>
      <c r="DZV59" s="29"/>
      <c r="DZW59" s="29"/>
      <c r="DZX59" s="29"/>
      <c r="DZY59" s="29"/>
      <c r="DZZ59" s="29"/>
      <c r="EAA59" s="29"/>
      <c r="EAB59" s="29"/>
      <c r="EAC59" s="29"/>
      <c r="EAD59" s="29"/>
      <c r="EAE59" s="29"/>
      <c r="EAF59" s="29"/>
      <c r="EAG59" s="29"/>
      <c r="EAH59" s="29"/>
      <c r="EAI59" s="29"/>
      <c r="EAJ59" s="29"/>
      <c r="EAK59" s="29"/>
      <c r="EAL59" s="29"/>
      <c r="EAM59" s="29"/>
      <c r="EAN59" s="29"/>
      <c r="EAO59" s="29"/>
      <c r="EAP59" s="29"/>
      <c r="EAQ59" s="29"/>
      <c r="EAR59" s="29"/>
      <c r="EAS59" s="29"/>
      <c r="EAT59" s="29"/>
      <c r="EAU59" s="29"/>
      <c r="EAV59" s="29"/>
      <c r="EAW59" s="29"/>
      <c r="EAX59" s="29"/>
      <c r="EAY59" s="29"/>
      <c r="EAZ59" s="29"/>
      <c r="EBA59" s="29"/>
      <c r="EBB59" s="29"/>
      <c r="EBC59" s="29"/>
      <c r="EBD59" s="29"/>
      <c r="EBE59" s="29"/>
      <c r="EBF59" s="29"/>
      <c r="EBG59" s="29"/>
      <c r="EBH59" s="29"/>
      <c r="EBI59" s="29"/>
      <c r="EBJ59" s="29"/>
      <c r="EBK59" s="29"/>
      <c r="EBL59" s="29"/>
      <c r="EBM59" s="29"/>
      <c r="EBN59" s="29"/>
      <c r="EBO59" s="29"/>
      <c r="EBP59" s="29"/>
      <c r="EBQ59" s="29"/>
      <c r="EBR59" s="29"/>
      <c r="EBS59" s="29"/>
      <c r="EBT59" s="29"/>
      <c r="EBU59" s="29"/>
      <c r="EBV59" s="29"/>
      <c r="EBW59" s="29"/>
      <c r="EBX59" s="29"/>
      <c r="EBY59" s="29"/>
      <c r="EBZ59" s="29"/>
      <c r="ECA59" s="29"/>
      <c r="ECB59" s="29"/>
      <c r="ECC59" s="29"/>
      <c r="ECD59" s="29"/>
      <c r="ECE59" s="29"/>
      <c r="ECF59" s="29"/>
      <c r="ECG59" s="29"/>
      <c r="ECH59" s="29"/>
      <c r="ECI59" s="29"/>
      <c r="ECJ59" s="29"/>
      <c r="ECK59" s="29"/>
      <c r="ECL59" s="29"/>
      <c r="ECM59" s="29"/>
      <c r="ECN59" s="29"/>
      <c r="ECO59" s="29"/>
      <c r="ECP59" s="29"/>
      <c r="ECQ59" s="29"/>
      <c r="ECR59" s="29"/>
      <c r="ECS59" s="29"/>
      <c r="ECT59" s="29"/>
      <c r="ECU59" s="29"/>
      <c r="ECV59" s="29"/>
      <c r="ECW59" s="29"/>
      <c r="ECX59" s="29"/>
      <c r="ECY59" s="29"/>
      <c r="ECZ59" s="29"/>
      <c r="EDA59" s="29"/>
      <c r="EDB59" s="29"/>
      <c r="EDC59" s="29"/>
      <c r="EDD59" s="29"/>
      <c r="EDE59" s="29"/>
      <c r="EDF59" s="29"/>
      <c r="EDG59" s="29"/>
      <c r="EDH59" s="29"/>
      <c r="EDI59" s="29"/>
      <c r="EDJ59" s="29"/>
      <c r="EDK59" s="29"/>
      <c r="EDL59" s="29"/>
      <c r="EDM59" s="29"/>
      <c r="EDN59" s="29"/>
      <c r="EDO59" s="29"/>
      <c r="EDP59" s="29"/>
      <c r="EDQ59" s="29"/>
      <c r="EDR59" s="29"/>
      <c r="EDS59" s="29"/>
      <c r="EDT59" s="29"/>
      <c r="EDU59" s="29"/>
      <c r="EDV59" s="29"/>
      <c r="EDW59" s="29"/>
      <c r="EDX59" s="29"/>
      <c r="EDY59" s="29"/>
      <c r="EDZ59" s="29"/>
      <c r="EEA59" s="29"/>
      <c r="EEB59" s="29"/>
      <c r="EEC59" s="29"/>
      <c r="EED59" s="29"/>
      <c r="EEE59" s="29"/>
      <c r="EEF59" s="29"/>
      <c r="EEG59" s="29"/>
      <c r="EEH59" s="29"/>
      <c r="EEI59" s="29"/>
      <c r="EEJ59" s="29"/>
      <c r="EEK59" s="29"/>
      <c r="EEL59" s="29"/>
      <c r="EEM59" s="29"/>
      <c r="EEN59" s="29"/>
      <c r="EEO59" s="29"/>
      <c r="EEP59" s="29"/>
      <c r="EEQ59" s="29"/>
      <c r="EER59" s="29"/>
      <c r="EES59" s="29"/>
      <c r="EET59" s="29"/>
      <c r="EEU59" s="29"/>
      <c r="EEV59" s="29"/>
      <c r="EEW59" s="29"/>
      <c r="EEX59" s="29"/>
      <c r="EEY59" s="29"/>
      <c r="EEZ59" s="29"/>
      <c r="EFA59" s="29"/>
      <c r="EFB59" s="29"/>
      <c r="EFC59" s="29"/>
      <c r="EFD59" s="29"/>
      <c r="EFE59" s="29"/>
      <c r="EFF59" s="29"/>
      <c r="EFG59" s="29"/>
      <c r="EFH59" s="29"/>
      <c r="EFI59" s="29"/>
      <c r="EFJ59" s="29"/>
      <c r="EFK59" s="29"/>
      <c r="EFL59" s="29"/>
      <c r="EFM59" s="29"/>
      <c r="EFN59" s="29"/>
      <c r="EFO59" s="29"/>
      <c r="EFP59" s="29"/>
      <c r="EFQ59" s="29"/>
      <c r="EFR59" s="29"/>
      <c r="EFS59" s="29"/>
      <c r="EFT59" s="29"/>
      <c r="EFU59" s="29"/>
      <c r="EFV59" s="29"/>
      <c r="EFW59" s="29"/>
      <c r="EFX59" s="29"/>
      <c r="EFY59" s="29"/>
      <c r="EFZ59" s="29"/>
      <c r="EGA59" s="29"/>
      <c r="EGB59" s="29"/>
      <c r="EGC59" s="29"/>
      <c r="EGD59" s="29"/>
      <c r="EGE59" s="29"/>
      <c r="EGF59" s="29"/>
      <c r="EGG59" s="29"/>
      <c r="EGH59" s="29"/>
      <c r="EGI59" s="29"/>
      <c r="EGJ59" s="29"/>
      <c r="EGK59" s="29"/>
      <c r="EGL59" s="29"/>
      <c r="EGM59" s="29"/>
      <c r="EGN59" s="29"/>
      <c r="EGO59" s="29"/>
      <c r="EGP59" s="29"/>
      <c r="EGQ59" s="29"/>
      <c r="EGR59" s="29"/>
      <c r="EGS59" s="29"/>
      <c r="EGT59" s="29"/>
      <c r="EGU59" s="29"/>
      <c r="EGV59" s="29"/>
      <c r="EGW59" s="29"/>
      <c r="EGX59" s="29"/>
      <c r="EGY59" s="29"/>
      <c r="EGZ59" s="29"/>
      <c r="EHA59" s="29"/>
      <c r="EHB59" s="29"/>
      <c r="EHC59" s="29"/>
      <c r="EHD59" s="29"/>
      <c r="EHE59" s="29"/>
      <c r="EHF59" s="29"/>
      <c r="EHG59" s="29"/>
      <c r="EHH59" s="29"/>
      <c r="EHI59" s="29"/>
      <c r="EHJ59" s="29"/>
      <c r="EHK59" s="29"/>
      <c r="EHL59" s="29"/>
      <c r="EHM59" s="29"/>
      <c r="EHN59" s="29"/>
      <c r="EHO59" s="29"/>
      <c r="EHP59" s="29"/>
      <c r="EHQ59" s="29"/>
      <c r="EHR59" s="29"/>
      <c r="EHS59" s="29"/>
      <c r="EHT59" s="29"/>
      <c r="EHU59" s="29"/>
      <c r="EHV59" s="29"/>
      <c r="EHW59" s="29"/>
      <c r="EHX59" s="29"/>
      <c r="EHY59" s="29"/>
      <c r="EHZ59" s="29"/>
      <c r="EIA59" s="29"/>
      <c r="EIB59" s="29"/>
      <c r="EIC59" s="29"/>
      <c r="EID59" s="29"/>
      <c r="EIE59" s="29"/>
      <c r="EIF59" s="29"/>
      <c r="EIG59" s="29"/>
      <c r="EIH59" s="29"/>
      <c r="EII59" s="29"/>
      <c r="EIJ59" s="29"/>
      <c r="EIK59" s="29"/>
      <c r="EIL59" s="29"/>
      <c r="EIM59" s="29"/>
      <c r="EIN59" s="29"/>
      <c r="EIO59" s="29"/>
      <c r="EIP59" s="29"/>
      <c r="EIQ59" s="29"/>
      <c r="EIR59" s="29"/>
      <c r="EIS59" s="29"/>
      <c r="EIT59" s="29"/>
      <c r="EIU59" s="29"/>
      <c r="EIV59" s="29"/>
      <c r="EIW59" s="29"/>
      <c r="EIX59" s="29"/>
      <c r="EIY59" s="29"/>
      <c r="EIZ59" s="29"/>
      <c r="EJA59" s="29"/>
      <c r="EJB59" s="29"/>
      <c r="EJC59" s="29"/>
      <c r="EJD59" s="29"/>
      <c r="EJE59" s="29"/>
      <c r="EJF59" s="29"/>
      <c r="EJG59" s="29"/>
      <c r="EJH59" s="29"/>
      <c r="EJI59" s="29"/>
      <c r="EJJ59" s="29"/>
      <c r="EJK59" s="29"/>
      <c r="EJL59" s="29"/>
      <c r="EJM59" s="29"/>
      <c r="EJN59" s="29"/>
      <c r="EJO59" s="29"/>
      <c r="EJP59" s="29"/>
      <c r="EJQ59" s="29"/>
      <c r="EJR59" s="29"/>
      <c r="EJS59" s="29"/>
      <c r="EJT59" s="29"/>
      <c r="EJU59" s="29"/>
      <c r="EJV59" s="29"/>
      <c r="EJW59" s="29"/>
      <c r="EJX59" s="29"/>
      <c r="EJY59" s="29"/>
      <c r="EJZ59" s="29"/>
      <c r="EKA59" s="29"/>
      <c r="EKB59" s="29"/>
      <c r="EKC59" s="29"/>
      <c r="EKD59" s="29"/>
      <c r="EKE59" s="29"/>
      <c r="EKF59" s="29"/>
      <c r="EKG59" s="29"/>
      <c r="EKH59" s="29"/>
      <c r="EKI59" s="29"/>
      <c r="EKJ59" s="29"/>
      <c r="EKK59" s="29"/>
      <c r="EKL59" s="29"/>
      <c r="EKM59" s="29"/>
      <c r="EKN59" s="29"/>
      <c r="EKO59" s="29"/>
      <c r="EKP59" s="29"/>
      <c r="EKQ59" s="29"/>
      <c r="EKR59" s="29"/>
      <c r="EKS59" s="29"/>
      <c r="EKT59" s="29"/>
      <c r="EKU59" s="29"/>
      <c r="EKV59" s="29"/>
      <c r="EKW59" s="29"/>
      <c r="EKX59" s="29"/>
      <c r="EKY59" s="29"/>
      <c r="EKZ59" s="29"/>
      <c r="ELA59" s="29"/>
      <c r="ELB59" s="29"/>
      <c r="ELC59" s="29"/>
      <c r="ELD59" s="29"/>
      <c r="ELE59" s="29"/>
      <c r="ELF59" s="29"/>
      <c r="ELG59" s="29"/>
      <c r="ELH59" s="29"/>
      <c r="ELI59" s="29"/>
      <c r="ELJ59" s="29"/>
      <c r="ELK59" s="29"/>
      <c r="ELL59" s="29"/>
      <c r="ELM59" s="29"/>
      <c r="ELN59" s="29"/>
      <c r="ELO59" s="29"/>
      <c r="ELP59" s="29"/>
      <c r="ELQ59" s="29"/>
      <c r="ELR59" s="29"/>
      <c r="ELS59" s="29"/>
      <c r="ELT59" s="29"/>
      <c r="ELU59" s="29"/>
      <c r="ELV59" s="29"/>
      <c r="ELW59" s="29"/>
      <c r="ELX59" s="29"/>
      <c r="ELY59" s="29"/>
      <c r="ELZ59" s="29"/>
      <c r="EMA59" s="29"/>
      <c r="EMB59" s="29"/>
      <c r="EMC59" s="29"/>
      <c r="EMD59" s="29"/>
      <c r="EME59" s="29"/>
      <c r="EMF59" s="29"/>
      <c r="EMG59" s="29"/>
      <c r="EMH59" s="29"/>
      <c r="EMI59" s="29"/>
      <c r="EMJ59" s="29"/>
      <c r="EMK59" s="29"/>
      <c r="EML59" s="29"/>
      <c r="EMM59" s="29"/>
      <c r="EMN59" s="29"/>
      <c r="EMO59" s="29"/>
      <c r="EMP59" s="29"/>
      <c r="EMQ59" s="29"/>
      <c r="EMR59" s="29"/>
      <c r="EMS59" s="29"/>
      <c r="EMT59" s="29"/>
      <c r="EMU59" s="29"/>
      <c r="EMV59" s="29"/>
      <c r="EMW59" s="29"/>
      <c r="EMX59" s="29"/>
      <c r="EMY59" s="29"/>
      <c r="EMZ59" s="29"/>
      <c r="ENA59" s="29"/>
      <c r="ENB59" s="29"/>
      <c r="ENC59" s="29"/>
      <c r="END59" s="29"/>
      <c r="ENE59" s="29"/>
      <c r="ENF59" s="29"/>
      <c r="ENG59" s="29"/>
      <c r="ENH59" s="29"/>
      <c r="ENI59" s="29"/>
      <c r="ENJ59" s="29"/>
      <c r="ENK59" s="29"/>
      <c r="ENL59" s="29"/>
      <c r="ENM59" s="29"/>
      <c r="ENN59" s="29"/>
      <c r="ENO59" s="29"/>
      <c r="ENP59" s="29"/>
      <c r="ENQ59" s="29"/>
      <c r="ENR59" s="29"/>
      <c r="ENS59" s="29"/>
      <c r="ENT59" s="29"/>
      <c r="ENU59" s="29"/>
      <c r="ENV59" s="29"/>
      <c r="ENW59" s="29"/>
      <c r="ENX59" s="29"/>
      <c r="ENY59" s="29"/>
      <c r="ENZ59" s="29"/>
      <c r="EOA59" s="29"/>
      <c r="EOB59" s="29"/>
      <c r="EOC59" s="29"/>
      <c r="EOD59" s="29"/>
      <c r="EOE59" s="29"/>
      <c r="EOF59" s="29"/>
      <c r="EOG59" s="29"/>
      <c r="EOH59" s="29"/>
      <c r="EOI59" s="29"/>
      <c r="EOJ59" s="29"/>
      <c r="EOK59" s="29"/>
      <c r="EOL59" s="29"/>
      <c r="EOM59" s="29"/>
      <c r="EON59" s="29"/>
      <c r="EOO59" s="29"/>
      <c r="EOP59" s="29"/>
      <c r="EOQ59" s="29"/>
      <c r="EOR59" s="29"/>
      <c r="EOS59" s="29"/>
      <c r="EOT59" s="29"/>
      <c r="EOU59" s="29"/>
      <c r="EOV59" s="29"/>
      <c r="EOW59" s="29"/>
      <c r="EOX59" s="29"/>
      <c r="EOY59" s="29"/>
      <c r="EOZ59" s="29"/>
      <c r="EPA59" s="29"/>
      <c r="EPB59" s="29"/>
      <c r="EPC59" s="29"/>
      <c r="EPD59" s="29"/>
      <c r="EPE59" s="29"/>
      <c r="EPF59" s="29"/>
      <c r="EPG59" s="29"/>
      <c r="EPH59" s="29"/>
      <c r="EPI59" s="29"/>
      <c r="EPJ59" s="29"/>
      <c r="EPK59" s="29"/>
      <c r="EPL59" s="29"/>
      <c r="EPM59" s="29"/>
      <c r="EPN59" s="29"/>
      <c r="EPO59" s="29"/>
      <c r="EPP59" s="29"/>
      <c r="EPQ59" s="29"/>
      <c r="EPR59" s="29"/>
      <c r="EPS59" s="29"/>
      <c r="EPT59" s="29"/>
      <c r="EPU59" s="29"/>
      <c r="EPV59" s="29"/>
      <c r="EPW59" s="29"/>
      <c r="EPX59" s="29"/>
      <c r="EPY59" s="29"/>
      <c r="EPZ59" s="29"/>
      <c r="EQA59" s="29"/>
      <c r="EQB59" s="29"/>
      <c r="EQC59" s="29"/>
      <c r="EQD59" s="29"/>
      <c r="EQE59" s="29"/>
      <c r="EQF59" s="29"/>
      <c r="EQG59" s="29"/>
      <c r="EQH59" s="29"/>
      <c r="EQI59" s="29"/>
      <c r="EQJ59" s="29"/>
      <c r="EQK59" s="29"/>
      <c r="EQL59" s="29"/>
      <c r="EQM59" s="29"/>
      <c r="EQN59" s="29"/>
      <c r="EQO59" s="29"/>
      <c r="EQP59" s="29"/>
      <c r="EQQ59" s="29"/>
      <c r="EQR59" s="29"/>
      <c r="EQS59" s="29"/>
      <c r="EQT59" s="29"/>
      <c r="EQU59" s="29"/>
      <c r="EQV59" s="29"/>
      <c r="EQW59" s="29"/>
      <c r="EQX59" s="29"/>
      <c r="EQY59" s="29"/>
      <c r="EQZ59" s="29"/>
      <c r="ERA59" s="29"/>
      <c r="ERB59" s="29"/>
      <c r="ERC59" s="29"/>
      <c r="ERD59" s="29"/>
      <c r="ERE59" s="29"/>
      <c r="ERF59" s="29"/>
      <c r="ERG59" s="29"/>
      <c r="ERH59" s="29"/>
      <c r="ERI59" s="29"/>
      <c r="ERJ59" s="29"/>
      <c r="ERK59" s="29"/>
      <c r="ERL59" s="29"/>
      <c r="ERM59" s="29"/>
      <c r="ERN59" s="29"/>
      <c r="ERO59" s="29"/>
      <c r="ERP59" s="29"/>
      <c r="ERQ59" s="29"/>
      <c r="ERR59" s="29"/>
      <c r="ERS59" s="29"/>
      <c r="ERT59" s="29"/>
      <c r="ERU59" s="29"/>
      <c r="ERV59" s="29"/>
      <c r="ERW59" s="29"/>
      <c r="ERX59" s="29"/>
      <c r="ERY59" s="29"/>
      <c r="ERZ59" s="29"/>
      <c r="ESA59" s="29"/>
      <c r="ESB59" s="29"/>
      <c r="ESC59" s="29"/>
      <c r="ESD59" s="29"/>
      <c r="ESE59" s="29"/>
      <c r="ESF59" s="29"/>
      <c r="ESG59" s="29"/>
      <c r="ESH59" s="29"/>
      <c r="ESI59" s="29"/>
      <c r="ESJ59" s="29"/>
      <c r="ESK59" s="29"/>
      <c r="ESL59" s="29"/>
      <c r="ESM59" s="29"/>
      <c r="ESN59" s="29"/>
      <c r="ESO59" s="29"/>
      <c r="ESP59" s="29"/>
      <c r="ESQ59" s="29"/>
      <c r="ESR59" s="29"/>
      <c r="ESS59" s="29"/>
      <c r="EST59" s="29"/>
      <c r="ESU59" s="29"/>
      <c r="ESV59" s="29"/>
      <c r="ESW59" s="29"/>
      <c r="ESX59" s="29"/>
      <c r="ESY59" s="29"/>
      <c r="ESZ59" s="29"/>
      <c r="ETA59" s="29"/>
      <c r="ETB59" s="29"/>
      <c r="ETC59" s="29"/>
      <c r="ETD59" s="29"/>
      <c r="ETE59" s="29"/>
      <c r="ETF59" s="29"/>
      <c r="ETG59" s="29"/>
      <c r="ETH59" s="29"/>
      <c r="ETI59" s="29"/>
      <c r="ETJ59" s="29"/>
      <c r="ETK59" s="29"/>
      <c r="ETL59" s="29"/>
      <c r="ETM59" s="29"/>
      <c r="ETN59" s="29"/>
      <c r="ETO59" s="29"/>
      <c r="ETP59" s="29"/>
      <c r="ETQ59" s="29"/>
      <c r="ETR59" s="29"/>
      <c r="ETS59" s="29"/>
      <c r="ETT59" s="29"/>
      <c r="ETU59" s="29"/>
      <c r="ETV59" s="29"/>
      <c r="ETW59" s="29"/>
      <c r="ETX59" s="29"/>
      <c r="ETY59" s="29"/>
      <c r="ETZ59" s="29"/>
      <c r="EUA59" s="29"/>
      <c r="EUB59" s="29"/>
      <c r="EUC59" s="29"/>
      <c r="EUD59" s="29"/>
      <c r="EUE59" s="29"/>
      <c r="EUF59" s="29"/>
      <c r="EUG59" s="29"/>
      <c r="EUH59" s="29"/>
      <c r="EUI59" s="29"/>
      <c r="EUJ59" s="29"/>
      <c r="EUK59" s="29"/>
      <c r="EUL59" s="29"/>
      <c r="EUM59" s="29"/>
      <c r="EUN59" s="29"/>
      <c r="EUO59" s="29"/>
      <c r="EUP59" s="29"/>
      <c r="EUQ59" s="29"/>
      <c r="EUR59" s="29"/>
      <c r="EUS59" s="29"/>
      <c r="EUT59" s="29"/>
      <c r="EUU59" s="29"/>
      <c r="EUV59" s="29"/>
      <c r="EUW59" s="29"/>
      <c r="EUX59" s="29"/>
      <c r="EUY59" s="29"/>
      <c r="EUZ59" s="29"/>
      <c r="EVA59" s="29"/>
      <c r="EVB59" s="29"/>
      <c r="EVC59" s="29"/>
      <c r="EVD59" s="29"/>
      <c r="EVE59" s="29"/>
      <c r="EVF59" s="29"/>
      <c r="EVG59" s="29"/>
      <c r="EVH59" s="29"/>
      <c r="EVI59" s="29"/>
      <c r="EVJ59" s="29"/>
      <c r="EVK59" s="29"/>
      <c r="EVL59" s="29"/>
      <c r="EVM59" s="29"/>
      <c r="EVN59" s="29"/>
      <c r="EVO59" s="29"/>
      <c r="EVP59" s="29"/>
      <c r="EVQ59" s="29"/>
      <c r="EVR59" s="29"/>
      <c r="EVS59" s="29"/>
      <c r="EVT59" s="29"/>
      <c r="EVU59" s="29"/>
      <c r="EVV59" s="29"/>
      <c r="EVW59" s="29"/>
      <c r="EVX59" s="29"/>
      <c r="EVY59" s="29"/>
      <c r="EVZ59" s="29"/>
      <c r="EWA59" s="29"/>
      <c r="EWB59" s="29"/>
      <c r="EWC59" s="29"/>
      <c r="EWD59" s="29"/>
      <c r="EWE59" s="29"/>
      <c r="EWF59" s="29"/>
      <c r="EWG59" s="29"/>
      <c r="EWH59" s="29"/>
      <c r="EWI59" s="29"/>
      <c r="EWJ59" s="29"/>
      <c r="EWK59" s="29"/>
      <c r="EWL59" s="29"/>
      <c r="EWM59" s="29"/>
      <c r="EWN59" s="29"/>
      <c r="EWO59" s="29"/>
      <c r="EWP59" s="29"/>
      <c r="EWQ59" s="29"/>
      <c r="EWR59" s="29"/>
      <c r="EWS59" s="29"/>
      <c r="EWT59" s="29"/>
      <c r="EWU59" s="29"/>
      <c r="EWV59" s="29"/>
      <c r="EWW59" s="29"/>
      <c r="EWX59" s="29"/>
      <c r="EWY59" s="29"/>
      <c r="EWZ59" s="29"/>
      <c r="EXA59" s="29"/>
      <c r="EXB59" s="29"/>
      <c r="EXC59" s="29"/>
      <c r="EXD59" s="29"/>
      <c r="EXE59" s="29"/>
      <c r="EXF59" s="29"/>
      <c r="EXG59" s="29"/>
      <c r="EXH59" s="29"/>
      <c r="EXI59" s="29"/>
      <c r="EXJ59" s="29"/>
      <c r="EXK59" s="29"/>
      <c r="EXL59" s="29"/>
      <c r="EXM59" s="29"/>
      <c r="EXN59" s="29"/>
      <c r="EXO59" s="29"/>
      <c r="EXP59" s="29"/>
      <c r="EXQ59" s="29"/>
      <c r="EXR59" s="29"/>
      <c r="EXS59" s="29"/>
      <c r="EXT59" s="29"/>
      <c r="EXU59" s="29"/>
      <c r="EXV59" s="29"/>
      <c r="EXW59" s="29"/>
      <c r="EXX59" s="29"/>
      <c r="EXY59" s="29"/>
      <c r="EXZ59" s="29"/>
      <c r="EYA59" s="29"/>
      <c r="EYB59" s="29"/>
      <c r="EYC59" s="29"/>
      <c r="EYD59" s="29"/>
      <c r="EYE59" s="29"/>
      <c r="EYF59" s="29"/>
      <c r="EYG59" s="29"/>
      <c r="EYH59" s="29"/>
      <c r="EYI59" s="29"/>
      <c r="EYJ59" s="29"/>
      <c r="EYK59" s="29"/>
      <c r="EYL59" s="29"/>
      <c r="EYM59" s="29"/>
      <c r="EYN59" s="29"/>
      <c r="EYO59" s="29"/>
      <c r="EYP59" s="29"/>
      <c r="EYQ59" s="29"/>
      <c r="EYR59" s="29"/>
      <c r="EYS59" s="29"/>
      <c r="EYT59" s="29"/>
      <c r="EYU59" s="29"/>
      <c r="EYV59" s="29"/>
      <c r="EYW59" s="29"/>
      <c r="EYX59" s="29"/>
      <c r="EYY59" s="29"/>
      <c r="EYZ59" s="29"/>
      <c r="EZA59" s="29"/>
      <c r="EZB59" s="29"/>
      <c r="EZC59" s="29"/>
      <c r="EZD59" s="29"/>
      <c r="EZE59" s="29"/>
      <c r="EZF59" s="29"/>
      <c r="EZG59" s="29"/>
      <c r="EZH59" s="29"/>
      <c r="EZI59" s="29"/>
      <c r="EZJ59" s="29"/>
      <c r="EZK59" s="29"/>
      <c r="EZL59" s="29"/>
      <c r="EZM59" s="29"/>
      <c r="EZN59" s="29"/>
      <c r="EZO59" s="29"/>
      <c r="EZP59" s="29"/>
      <c r="EZQ59" s="29"/>
      <c r="EZR59" s="29"/>
      <c r="EZS59" s="29"/>
      <c r="EZT59" s="29"/>
      <c r="EZU59" s="29"/>
      <c r="EZV59" s="29"/>
      <c r="EZW59" s="29"/>
      <c r="EZX59" s="29"/>
      <c r="EZY59" s="29"/>
      <c r="EZZ59" s="29"/>
      <c r="FAA59" s="29"/>
      <c r="FAB59" s="29"/>
      <c r="FAC59" s="29"/>
      <c r="FAD59" s="29"/>
      <c r="FAE59" s="29"/>
      <c r="FAF59" s="29"/>
      <c r="FAG59" s="29"/>
      <c r="FAH59" s="29"/>
      <c r="FAI59" s="29"/>
      <c r="FAJ59" s="29"/>
      <c r="FAK59" s="29"/>
      <c r="FAL59" s="29"/>
      <c r="FAM59" s="29"/>
      <c r="FAN59" s="29"/>
      <c r="FAO59" s="29"/>
      <c r="FAP59" s="29"/>
      <c r="FAQ59" s="29"/>
      <c r="FAR59" s="29"/>
      <c r="FAS59" s="29"/>
      <c r="FAT59" s="29"/>
      <c r="FAU59" s="29"/>
      <c r="FAV59" s="29"/>
      <c r="FAW59" s="29"/>
      <c r="FAX59" s="29"/>
      <c r="FAY59" s="29"/>
      <c r="FAZ59" s="29"/>
      <c r="FBA59" s="29"/>
      <c r="FBB59" s="29"/>
      <c r="FBC59" s="29"/>
      <c r="FBD59" s="29"/>
      <c r="FBE59" s="29"/>
      <c r="FBF59" s="29"/>
      <c r="FBG59" s="29"/>
      <c r="FBH59" s="29"/>
      <c r="FBI59" s="29"/>
      <c r="FBJ59" s="29"/>
      <c r="FBK59" s="29"/>
      <c r="FBL59" s="29"/>
      <c r="FBM59" s="29"/>
      <c r="FBN59" s="29"/>
      <c r="FBO59" s="29"/>
      <c r="FBP59" s="29"/>
      <c r="FBQ59" s="29"/>
      <c r="FBR59" s="29"/>
      <c r="FBS59" s="29"/>
      <c r="FBT59" s="29"/>
      <c r="FBU59" s="29"/>
      <c r="FBV59" s="29"/>
      <c r="FBW59" s="29"/>
      <c r="FBX59" s="29"/>
      <c r="FBY59" s="29"/>
      <c r="FBZ59" s="29"/>
      <c r="FCA59" s="29"/>
      <c r="FCB59" s="29"/>
      <c r="FCC59" s="29"/>
      <c r="FCD59" s="29"/>
      <c r="FCE59" s="29"/>
      <c r="FCF59" s="29"/>
      <c r="FCG59" s="29"/>
      <c r="FCH59" s="29"/>
      <c r="FCI59" s="29"/>
      <c r="FCJ59" s="29"/>
      <c r="FCK59" s="29"/>
      <c r="FCL59" s="29"/>
      <c r="FCM59" s="29"/>
      <c r="FCN59" s="29"/>
      <c r="FCO59" s="29"/>
      <c r="FCP59" s="29"/>
      <c r="FCQ59" s="29"/>
      <c r="FCR59" s="29"/>
      <c r="FCS59" s="29"/>
      <c r="FCT59" s="29"/>
      <c r="FCU59" s="29"/>
      <c r="FCV59" s="29"/>
      <c r="FCW59" s="29"/>
      <c r="FCX59" s="29"/>
      <c r="FCY59" s="29"/>
      <c r="FCZ59" s="29"/>
      <c r="FDA59" s="29"/>
      <c r="FDB59" s="29"/>
      <c r="FDC59" s="29"/>
      <c r="FDD59" s="29"/>
      <c r="FDE59" s="29"/>
      <c r="FDF59" s="29"/>
      <c r="FDG59" s="29"/>
      <c r="FDH59" s="29"/>
      <c r="FDI59" s="29"/>
      <c r="FDJ59" s="29"/>
      <c r="FDK59" s="29"/>
      <c r="FDL59" s="29"/>
      <c r="FDM59" s="29"/>
      <c r="FDN59" s="29"/>
      <c r="FDO59" s="29"/>
      <c r="FDP59" s="29"/>
      <c r="FDQ59" s="29"/>
      <c r="FDR59" s="29"/>
      <c r="FDS59" s="29"/>
      <c r="FDT59" s="29"/>
      <c r="FDU59" s="29"/>
      <c r="FDV59" s="29"/>
      <c r="FDW59" s="29"/>
      <c r="FDX59" s="29"/>
      <c r="FDY59" s="29"/>
      <c r="FDZ59" s="29"/>
      <c r="FEA59" s="29"/>
      <c r="FEB59" s="29"/>
      <c r="FEC59" s="29"/>
      <c r="FED59" s="29"/>
      <c r="FEE59" s="29"/>
      <c r="FEF59" s="29"/>
      <c r="FEG59" s="29"/>
      <c r="FEH59" s="29"/>
      <c r="FEI59" s="29"/>
      <c r="FEJ59" s="29"/>
      <c r="FEK59" s="29"/>
      <c r="FEL59" s="29"/>
      <c r="FEM59" s="29"/>
      <c r="FEN59" s="29"/>
      <c r="FEO59" s="29"/>
      <c r="FEP59" s="29"/>
      <c r="FEQ59" s="29"/>
      <c r="FER59" s="29"/>
      <c r="FES59" s="29"/>
      <c r="FET59" s="29"/>
      <c r="FEU59" s="29"/>
      <c r="FEV59" s="29"/>
      <c r="FEW59" s="29"/>
      <c r="FEX59" s="29"/>
      <c r="FEY59" s="29"/>
      <c r="FEZ59" s="29"/>
      <c r="FFA59" s="29"/>
      <c r="FFB59" s="29"/>
      <c r="FFC59" s="29"/>
      <c r="FFD59" s="29"/>
      <c r="FFE59" s="29"/>
      <c r="FFF59" s="29"/>
      <c r="FFG59" s="29"/>
      <c r="FFH59" s="29"/>
      <c r="FFI59" s="29"/>
      <c r="FFJ59" s="29"/>
      <c r="FFK59" s="29"/>
      <c r="FFL59" s="29"/>
      <c r="FFM59" s="29"/>
      <c r="FFN59" s="29"/>
      <c r="FFO59" s="29"/>
      <c r="FFP59" s="29"/>
      <c r="FFQ59" s="29"/>
      <c r="FFR59" s="29"/>
      <c r="FFS59" s="29"/>
      <c r="FFT59" s="29"/>
      <c r="FFU59" s="29"/>
      <c r="FFV59" s="29"/>
      <c r="FFW59" s="29"/>
      <c r="FFX59" s="29"/>
      <c r="FFY59" s="29"/>
      <c r="FFZ59" s="29"/>
      <c r="FGA59" s="29"/>
      <c r="FGB59" s="29"/>
      <c r="FGC59" s="29"/>
      <c r="FGD59" s="29"/>
      <c r="FGE59" s="29"/>
      <c r="FGF59" s="29"/>
      <c r="FGG59" s="29"/>
      <c r="FGH59" s="29"/>
      <c r="FGI59" s="29"/>
      <c r="FGJ59" s="29"/>
      <c r="FGK59" s="29"/>
      <c r="FGL59" s="29"/>
      <c r="FGM59" s="29"/>
      <c r="FGN59" s="29"/>
      <c r="FGO59" s="29"/>
      <c r="FGP59" s="29"/>
      <c r="FGQ59" s="29"/>
      <c r="FGR59" s="29"/>
      <c r="FGS59" s="29"/>
      <c r="FGT59" s="29"/>
      <c r="FGU59" s="29"/>
      <c r="FGV59" s="29"/>
      <c r="FGW59" s="29"/>
      <c r="FGX59" s="29"/>
      <c r="FGY59" s="29"/>
      <c r="FGZ59" s="29"/>
      <c r="FHA59" s="29"/>
      <c r="FHB59" s="29"/>
      <c r="FHC59" s="29"/>
      <c r="FHD59" s="29"/>
      <c r="FHE59" s="29"/>
      <c r="FHF59" s="29"/>
      <c r="FHG59" s="29"/>
      <c r="FHH59" s="29"/>
      <c r="FHI59" s="29"/>
      <c r="FHJ59" s="29"/>
      <c r="FHK59" s="29"/>
      <c r="FHL59" s="29"/>
      <c r="FHM59" s="29"/>
      <c r="FHN59" s="29"/>
      <c r="FHO59" s="29"/>
      <c r="FHP59" s="29"/>
      <c r="FHQ59" s="29"/>
      <c r="FHR59" s="29"/>
      <c r="FHS59" s="29"/>
      <c r="FHT59" s="29"/>
      <c r="FHU59" s="29"/>
      <c r="FHV59" s="29"/>
      <c r="FHW59" s="29"/>
      <c r="FHX59" s="29"/>
      <c r="FHY59" s="29"/>
      <c r="FHZ59" s="29"/>
      <c r="FIA59" s="29"/>
      <c r="FIB59" s="29"/>
      <c r="FIC59" s="29"/>
      <c r="FID59" s="29"/>
      <c r="FIE59" s="29"/>
      <c r="FIF59" s="29"/>
      <c r="FIG59" s="29"/>
      <c r="FIH59" s="29"/>
      <c r="FII59" s="29"/>
      <c r="FIJ59" s="29"/>
      <c r="FIK59" s="29"/>
      <c r="FIL59" s="29"/>
      <c r="FIM59" s="29"/>
      <c r="FIN59" s="29"/>
      <c r="FIO59" s="29"/>
      <c r="FIP59" s="29"/>
      <c r="FIQ59" s="29"/>
      <c r="FIR59" s="29"/>
      <c r="FIS59" s="29"/>
      <c r="FIT59" s="29"/>
      <c r="FIU59" s="29"/>
      <c r="FIV59" s="29"/>
      <c r="FIW59" s="29"/>
      <c r="FIX59" s="29"/>
      <c r="FIY59" s="29"/>
      <c r="FIZ59" s="29"/>
      <c r="FJA59" s="29"/>
      <c r="FJB59" s="29"/>
      <c r="FJC59" s="29"/>
      <c r="FJD59" s="29"/>
      <c r="FJE59" s="29"/>
      <c r="FJF59" s="29"/>
      <c r="FJG59" s="29"/>
      <c r="FJH59" s="29"/>
      <c r="FJI59" s="29"/>
      <c r="FJJ59" s="29"/>
      <c r="FJK59" s="29"/>
      <c r="FJL59" s="29"/>
      <c r="FJM59" s="29"/>
      <c r="FJN59" s="29"/>
      <c r="FJO59" s="29"/>
      <c r="FJP59" s="29"/>
      <c r="FJQ59" s="29"/>
      <c r="FJR59" s="29"/>
      <c r="FJS59" s="29"/>
      <c r="FJT59" s="29"/>
      <c r="FJU59" s="29"/>
      <c r="FJV59" s="29"/>
      <c r="FJW59" s="29"/>
      <c r="FJX59" s="29"/>
      <c r="FJY59" s="29"/>
      <c r="FJZ59" s="29"/>
      <c r="FKA59" s="29"/>
      <c r="FKB59" s="29"/>
      <c r="FKC59" s="29"/>
      <c r="FKD59" s="29"/>
      <c r="FKE59" s="29"/>
      <c r="FKF59" s="29"/>
      <c r="FKG59" s="29"/>
      <c r="FKH59" s="29"/>
      <c r="FKI59" s="29"/>
      <c r="FKJ59" s="29"/>
      <c r="FKK59" s="29"/>
      <c r="FKL59" s="29"/>
      <c r="FKM59" s="29"/>
      <c r="FKN59" s="29"/>
      <c r="FKO59" s="29"/>
      <c r="FKP59" s="29"/>
      <c r="FKQ59" s="29"/>
      <c r="FKR59" s="29"/>
      <c r="FKS59" s="29"/>
      <c r="FKT59" s="29"/>
      <c r="FKU59" s="29"/>
      <c r="FKV59" s="29"/>
      <c r="FKW59" s="29"/>
      <c r="FKX59" s="29"/>
      <c r="FKY59" s="29"/>
      <c r="FKZ59" s="29"/>
      <c r="FLA59" s="29"/>
      <c r="FLB59" s="29"/>
      <c r="FLC59" s="29"/>
      <c r="FLD59" s="29"/>
      <c r="FLE59" s="29"/>
      <c r="FLF59" s="29"/>
      <c r="FLG59" s="29"/>
      <c r="FLH59" s="29"/>
      <c r="FLI59" s="29"/>
      <c r="FLJ59" s="29"/>
      <c r="FLK59" s="29"/>
      <c r="FLL59" s="29"/>
      <c r="FLM59" s="29"/>
      <c r="FLN59" s="29"/>
      <c r="FLO59" s="29"/>
      <c r="FLP59" s="29"/>
      <c r="FLQ59" s="29"/>
      <c r="FLR59" s="29"/>
      <c r="FLS59" s="29"/>
      <c r="FLT59" s="29"/>
      <c r="FLU59" s="29"/>
      <c r="FLV59" s="29"/>
      <c r="FLW59" s="29"/>
      <c r="FLX59" s="29"/>
      <c r="FLY59" s="29"/>
      <c r="FLZ59" s="29"/>
      <c r="FMA59" s="29"/>
      <c r="FMB59" s="29"/>
      <c r="FMC59" s="29"/>
      <c r="FMD59" s="29"/>
      <c r="FME59" s="29"/>
      <c r="FMF59" s="29"/>
      <c r="FMG59" s="29"/>
      <c r="FMH59" s="29"/>
      <c r="FMI59" s="29"/>
      <c r="FMJ59" s="29"/>
      <c r="FMK59" s="29"/>
      <c r="FML59" s="29"/>
      <c r="FMM59" s="29"/>
      <c r="FMN59" s="29"/>
      <c r="FMO59" s="29"/>
      <c r="FMP59" s="29"/>
      <c r="FMQ59" s="29"/>
      <c r="FMR59" s="29"/>
      <c r="FMS59" s="29"/>
      <c r="FMT59" s="29"/>
      <c r="FMU59" s="29"/>
      <c r="FMV59" s="29"/>
      <c r="FMW59" s="29"/>
      <c r="FMX59" s="29"/>
      <c r="FMY59" s="29"/>
      <c r="FMZ59" s="29"/>
      <c r="FNA59" s="29"/>
      <c r="FNB59" s="29"/>
      <c r="FNC59" s="29"/>
      <c r="FND59" s="29"/>
      <c r="FNE59" s="29"/>
      <c r="FNF59" s="29"/>
      <c r="FNG59" s="29"/>
      <c r="FNH59" s="29"/>
      <c r="FNI59" s="29"/>
      <c r="FNJ59" s="29"/>
      <c r="FNK59" s="29"/>
      <c r="FNL59" s="29"/>
      <c r="FNM59" s="29"/>
      <c r="FNN59" s="29"/>
      <c r="FNO59" s="29"/>
      <c r="FNP59" s="29"/>
      <c r="FNQ59" s="29"/>
      <c r="FNR59" s="29"/>
      <c r="FNS59" s="29"/>
      <c r="FNT59" s="29"/>
      <c r="FNU59" s="29"/>
      <c r="FNV59" s="29"/>
      <c r="FNW59" s="29"/>
      <c r="FNX59" s="29"/>
      <c r="FNY59" s="29"/>
      <c r="FNZ59" s="29"/>
      <c r="FOA59" s="29"/>
      <c r="FOB59" s="29"/>
      <c r="FOC59" s="29"/>
      <c r="FOD59" s="29"/>
      <c r="FOE59" s="29"/>
      <c r="FOF59" s="29"/>
      <c r="FOG59" s="29"/>
      <c r="FOH59" s="29"/>
      <c r="FOI59" s="29"/>
      <c r="FOJ59" s="29"/>
      <c r="FOK59" s="29"/>
      <c r="FOL59" s="29"/>
      <c r="FOM59" s="29"/>
      <c r="FON59" s="29"/>
      <c r="FOO59" s="29"/>
      <c r="FOP59" s="29"/>
      <c r="FOQ59" s="29"/>
      <c r="FOR59" s="29"/>
      <c r="FOS59" s="29"/>
      <c r="FOT59" s="29"/>
      <c r="FOU59" s="29"/>
      <c r="FOV59" s="29"/>
      <c r="FOW59" s="29"/>
      <c r="FOX59" s="29"/>
      <c r="FOY59" s="29"/>
      <c r="FOZ59" s="29"/>
      <c r="FPA59" s="29"/>
      <c r="FPB59" s="29"/>
      <c r="FPC59" s="29"/>
      <c r="FPD59" s="29"/>
      <c r="FPE59" s="29"/>
      <c r="FPF59" s="29"/>
      <c r="FPG59" s="29"/>
      <c r="FPH59" s="29"/>
      <c r="FPI59" s="29"/>
      <c r="FPJ59" s="29"/>
      <c r="FPK59" s="29"/>
      <c r="FPL59" s="29"/>
      <c r="FPM59" s="29"/>
      <c r="FPN59" s="29"/>
      <c r="FPO59" s="29"/>
      <c r="FPP59" s="29"/>
      <c r="FPQ59" s="29"/>
      <c r="FPR59" s="29"/>
      <c r="FPS59" s="29"/>
      <c r="FPT59" s="29"/>
      <c r="FPU59" s="29"/>
      <c r="FPV59" s="29"/>
      <c r="FPW59" s="29"/>
      <c r="FPX59" s="29"/>
      <c r="FPY59" s="29"/>
      <c r="FPZ59" s="29"/>
      <c r="FQA59" s="29"/>
      <c r="FQB59" s="29"/>
      <c r="FQC59" s="29"/>
      <c r="FQD59" s="29"/>
      <c r="FQE59" s="29"/>
      <c r="FQF59" s="29"/>
      <c r="FQG59" s="29"/>
      <c r="FQH59" s="29"/>
      <c r="FQI59" s="29"/>
      <c r="FQJ59" s="29"/>
      <c r="FQK59" s="29"/>
      <c r="FQL59" s="29"/>
      <c r="FQM59" s="29"/>
      <c r="FQN59" s="29"/>
      <c r="FQO59" s="29"/>
      <c r="FQP59" s="29"/>
      <c r="FQQ59" s="29"/>
      <c r="FQR59" s="29"/>
      <c r="FQS59" s="29"/>
      <c r="FQT59" s="29"/>
      <c r="FQU59" s="29"/>
      <c r="FQV59" s="29"/>
      <c r="FQW59" s="29"/>
      <c r="FQX59" s="29"/>
      <c r="FQY59" s="29"/>
      <c r="FQZ59" s="29"/>
      <c r="FRA59" s="29"/>
      <c r="FRB59" s="29"/>
      <c r="FRC59" s="29"/>
      <c r="FRD59" s="29"/>
      <c r="FRE59" s="29"/>
      <c r="FRF59" s="29"/>
      <c r="FRG59" s="29"/>
      <c r="FRH59" s="29"/>
      <c r="FRI59" s="29"/>
      <c r="FRJ59" s="29"/>
      <c r="FRK59" s="29"/>
      <c r="FRL59" s="29"/>
      <c r="FRM59" s="29"/>
      <c r="FRN59" s="29"/>
      <c r="FRO59" s="29"/>
      <c r="FRP59" s="29"/>
      <c r="FRQ59" s="29"/>
      <c r="FRR59" s="29"/>
      <c r="FRS59" s="29"/>
      <c r="FRT59" s="29"/>
      <c r="FRU59" s="29"/>
      <c r="FRV59" s="29"/>
      <c r="FRW59" s="29"/>
      <c r="FRX59" s="29"/>
      <c r="FRY59" s="29"/>
      <c r="FRZ59" s="29"/>
      <c r="FSA59" s="29"/>
      <c r="FSB59" s="29"/>
      <c r="FSC59" s="29"/>
      <c r="FSD59" s="29"/>
      <c r="FSE59" s="29"/>
      <c r="FSF59" s="29"/>
      <c r="FSG59" s="29"/>
      <c r="FSH59" s="29"/>
      <c r="FSI59" s="29"/>
      <c r="FSJ59" s="29"/>
      <c r="FSK59" s="29"/>
      <c r="FSL59" s="29"/>
      <c r="FSM59" s="29"/>
      <c r="FSN59" s="29"/>
      <c r="FSO59" s="29"/>
      <c r="FSP59" s="29"/>
      <c r="FSQ59" s="29"/>
      <c r="FSR59" s="29"/>
      <c r="FSS59" s="29"/>
      <c r="FST59" s="29"/>
      <c r="FSU59" s="29"/>
      <c r="FSV59" s="29"/>
      <c r="FSW59" s="29"/>
      <c r="FSX59" s="29"/>
      <c r="FSY59" s="29"/>
      <c r="FSZ59" s="29"/>
      <c r="FTA59" s="29"/>
      <c r="FTB59" s="29"/>
      <c r="FTC59" s="29"/>
      <c r="FTD59" s="29"/>
      <c r="FTE59" s="29"/>
      <c r="FTF59" s="29"/>
      <c r="FTG59" s="29"/>
      <c r="FTH59" s="29"/>
      <c r="FTI59" s="29"/>
      <c r="FTJ59" s="29"/>
      <c r="FTK59" s="29"/>
      <c r="FTL59" s="29"/>
      <c r="FTM59" s="29"/>
      <c r="FTN59" s="29"/>
      <c r="FTO59" s="29"/>
      <c r="FTP59" s="29"/>
      <c r="FTQ59" s="29"/>
      <c r="FTR59" s="29"/>
      <c r="FTS59" s="29"/>
      <c r="FTT59" s="29"/>
      <c r="FTU59" s="29"/>
      <c r="FTV59" s="29"/>
      <c r="FTW59" s="29"/>
      <c r="FTX59" s="29"/>
      <c r="FTY59" s="29"/>
      <c r="FTZ59" s="29"/>
      <c r="FUA59" s="29"/>
      <c r="FUB59" s="29"/>
      <c r="FUC59" s="29"/>
      <c r="FUD59" s="29"/>
      <c r="FUE59" s="29"/>
      <c r="FUF59" s="29"/>
      <c r="FUG59" s="29"/>
      <c r="FUH59" s="29"/>
      <c r="FUI59" s="29"/>
      <c r="FUJ59" s="29"/>
      <c r="FUK59" s="29"/>
      <c r="FUL59" s="29"/>
      <c r="FUM59" s="29"/>
      <c r="FUN59" s="29"/>
      <c r="FUO59" s="29"/>
      <c r="FUP59" s="29"/>
      <c r="FUQ59" s="29"/>
      <c r="FUR59" s="29"/>
      <c r="FUS59" s="29"/>
      <c r="FUT59" s="29"/>
      <c r="FUU59" s="29"/>
      <c r="FUV59" s="29"/>
      <c r="FUW59" s="29"/>
      <c r="FUX59" s="29"/>
      <c r="FUY59" s="29"/>
      <c r="FUZ59" s="29"/>
      <c r="FVA59" s="29"/>
      <c r="FVB59" s="29"/>
      <c r="FVC59" s="29"/>
      <c r="FVD59" s="29"/>
      <c r="FVE59" s="29"/>
      <c r="FVF59" s="29"/>
      <c r="FVG59" s="29"/>
      <c r="FVH59" s="29"/>
      <c r="FVI59" s="29"/>
      <c r="FVJ59" s="29"/>
      <c r="FVK59" s="29"/>
      <c r="FVL59" s="29"/>
      <c r="FVM59" s="29"/>
      <c r="FVN59" s="29"/>
      <c r="FVO59" s="29"/>
      <c r="FVP59" s="29"/>
      <c r="FVQ59" s="29"/>
      <c r="FVR59" s="29"/>
      <c r="FVS59" s="29"/>
      <c r="FVT59" s="29"/>
      <c r="FVU59" s="29"/>
      <c r="FVV59" s="29"/>
      <c r="FVW59" s="29"/>
      <c r="FVX59" s="29"/>
      <c r="FVY59" s="29"/>
      <c r="FVZ59" s="29"/>
      <c r="FWA59" s="29"/>
      <c r="FWB59" s="29"/>
      <c r="FWC59" s="29"/>
      <c r="FWD59" s="29"/>
      <c r="FWE59" s="29"/>
      <c r="FWF59" s="29"/>
      <c r="FWG59" s="29"/>
      <c r="FWH59" s="29"/>
      <c r="FWI59" s="29"/>
      <c r="FWJ59" s="29"/>
      <c r="FWK59" s="29"/>
      <c r="FWL59" s="29"/>
      <c r="FWM59" s="29"/>
      <c r="FWN59" s="29"/>
      <c r="FWO59" s="29"/>
      <c r="FWP59" s="29"/>
      <c r="FWQ59" s="29"/>
      <c r="FWR59" s="29"/>
      <c r="FWS59" s="29"/>
      <c r="FWT59" s="29"/>
      <c r="FWU59" s="29"/>
      <c r="FWV59" s="29"/>
      <c r="FWW59" s="29"/>
      <c r="FWX59" s="29"/>
      <c r="FWY59" s="29"/>
      <c r="FWZ59" s="29"/>
      <c r="FXA59" s="29"/>
      <c r="FXB59" s="29"/>
      <c r="FXC59" s="29"/>
      <c r="FXD59" s="29"/>
      <c r="FXE59" s="29"/>
      <c r="FXF59" s="29"/>
      <c r="FXG59" s="29"/>
      <c r="FXH59" s="29"/>
      <c r="FXI59" s="29"/>
      <c r="FXJ59" s="29"/>
      <c r="FXK59" s="29"/>
      <c r="FXL59" s="29"/>
      <c r="FXM59" s="29"/>
      <c r="FXN59" s="29"/>
      <c r="FXO59" s="29"/>
      <c r="FXP59" s="29"/>
      <c r="FXQ59" s="29"/>
      <c r="FXR59" s="29"/>
      <c r="FXS59" s="29"/>
      <c r="FXT59" s="29"/>
      <c r="FXU59" s="29"/>
      <c r="FXV59" s="29"/>
      <c r="FXW59" s="29"/>
      <c r="FXX59" s="29"/>
      <c r="FXY59" s="29"/>
      <c r="FXZ59" s="29"/>
      <c r="FYA59" s="29"/>
      <c r="FYB59" s="29"/>
      <c r="FYC59" s="29"/>
      <c r="FYD59" s="29"/>
      <c r="FYE59" s="29"/>
      <c r="FYF59" s="29"/>
      <c r="FYG59" s="29"/>
      <c r="FYH59" s="29"/>
      <c r="FYI59" s="29"/>
      <c r="FYJ59" s="29"/>
      <c r="FYK59" s="29"/>
      <c r="FYL59" s="29"/>
      <c r="FYM59" s="29"/>
      <c r="FYN59" s="29"/>
      <c r="FYO59" s="29"/>
      <c r="FYP59" s="29"/>
      <c r="FYQ59" s="29"/>
      <c r="FYR59" s="29"/>
      <c r="FYS59" s="29"/>
      <c r="FYT59" s="29"/>
      <c r="FYU59" s="29"/>
      <c r="FYV59" s="29"/>
      <c r="FYW59" s="29"/>
      <c r="FYX59" s="29"/>
      <c r="FYY59" s="29"/>
      <c r="FYZ59" s="29"/>
      <c r="FZA59" s="29"/>
      <c r="FZB59" s="29"/>
      <c r="FZC59" s="29"/>
      <c r="FZD59" s="29"/>
      <c r="FZE59" s="29"/>
      <c r="FZF59" s="29"/>
      <c r="FZG59" s="29"/>
      <c r="FZH59" s="29"/>
      <c r="FZI59" s="29"/>
      <c r="FZJ59" s="29"/>
      <c r="FZK59" s="29"/>
      <c r="FZL59" s="29"/>
      <c r="FZM59" s="29"/>
      <c r="FZN59" s="29"/>
      <c r="FZO59" s="29"/>
      <c r="FZP59" s="29"/>
      <c r="FZQ59" s="29"/>
      <c r="FZR59" s="29"/>
      <c r="FZS59" s="29"/>
      <c r="FZT59" s="29"/>
      <c r="FZU59" s="29"/>
      <c r="FZV59" s="29"/>
      <c r="FZW59" s="29"/>
      <c r="FZX59" s="29"/>
      <c r="FZY59" s="29"/>
      <c r="FZZ59" s="29"/>
      <c r="GAA59" s="29"/>
      <c r="GAB59" s="29"/>
      <c r="GAC59" s="29"/>
      <c r="GAD59" s="29"/>
      <c r="GAE59" s="29"/>
      <c r="GAF59" s="29"/>
      <c r="GAG59" s="29"/>
      <c r="GAH59" s="29"/>
      <c r="GAI59" s="29"/>
      <c r="GAJ59" s="29"/>
      <c r="GAK59" s="29"/>
      <c r="GAL59" s="29"/>
      <c r="GAM59" s="29"/>
      <c r="GAN59" s="29"/>
      <c r="GAO59" s="29"/>
      <c r="GAP59" s="29"/>
      <c r="GAQ59" s="29"/>
      <c r="GAR59" s="29"/>
      <c r="GAS59" s="29"/>
      <c r="GAT59" s="29"/>
      <c r="GAU59" s="29"/>
      <c r="GAV59" s="29"/>
      <c r="GAW59" s="29"/>
      <c r="GAX59" s="29"/>
      <c r="GAY59" s="29"/>
      <c r="GAZ59" s="29"/>
      <c r="GBA59" s="29"/>
      <c r="GBB59" s="29"/>
      <c r="GBC59" s="29"/>
      <c r="GBD59" s="29"/>
      <c r="GBE59" s="29"/>
      <c r="GBF59" s="29"/>
      <c r="GBG59" s="29"/>
      <c r="GBH59" s="29"/>
      <c r="GBI59" s="29"/>
      <c r="GBJ59" s="29"/>
      <c r="GBK59" s="29"/>
      <c r="GBL59" s="29"/>
      <c r="GBM59" s="29"/>
      <c r="GBN59" s="29"/>
      <c r="GBO59" s="29"/>
      <c r="GBP59" s="29"/>
      <c r="GBQ59" s="29"/>
      <c r="GBR59" s="29"/>
      <c r="GBS59" s="29"/>
      <c r="GBT59" s="29"/>
      <c r="GBU59" s="29"/>
      <c r="GBV59" s="29"/>
      <c r="GBW59" s="29"/>
      <c r="GBX59" s="29"/>
      <c r="GBY59" s="29"/>
      <c r="GBZ59" s="29"/>
      <c r="GCA59" s="29"/>
      <c r="GCB59" s="29"/>
      <c r="GCC59" s="29"/>
      <c r="GCD59" s="29"/>
      <c r="GCE59" s="29"/>
      <c r="GCF59" s="29"/>
      <c r="GCG59" s="29"/>
      <c r="GCH59" s="29"/>
      <c r="GCI59" s="29"/>
      <c r="GCJ59" s="29"/>
      <c r="GCK59" s="29"/>
      <c r="GCL59" s="29"/>
      <c r="GCM59" s="29"/>
      <c r="GCN59" s="29"/>
      <c r="GCO59" s="29"/>
      <c r="GCP59" s="29"/>
      <c r="GCQ59" s="29"/>
      <c r="GCR59" s="29"/>
      <c r="GCS59" s="29"/>
      <c r="GCT59" s="29"/>
      <c r="GCU59" s="29"/>
      <c r="GCV59" s="29"/>
      <c r="GCW59" s="29"/>
      <c r="GCX59" s="29"/>
      <c r="GCY59" s="29"/>
      <c r="GCZ59" s="29"/>
      <c r="GDA59" s="29"/>
      <c r="GDB59" s="29"/>
      <c r="GDC59" s="29"/>
      <c r="GDD59" s="29"/>
      <c r="GDE59" s="29"/>
      <c r="GDF59" s="29"/>
      <c r="GDG59" s="29"/>
      <c r="GDH59" s="29"/>
      <c r="GDI59" s="29"/>
      <c r="GDJ59" s="29"/>
      <c r="GDK59" s="29"/>
      <c r="GDL59" s="29"/>
      <c r="GDM59" s="29"/>
      <c r="GDN59" s="29"/>
      <c r="GDO59" s="29"/>
      <c r="GDP59" s="29"/>
      <c r="GDQ59" s="29"/>
      <c r="GDR59" s="29"/>
      <c r="GDS59" s="29"/>
      <c r="GDT59" s="29"/>
      <c r="GDU59" s="29"/>
      <c r="GDV59" s="29"/>
      <c r="GDW59" s="29"/>
      <c r="GDX59" s="29"/>
      <c r="GDY59" s="29"/>
      <c r="GDZ59" s="29"/>
      <c r="GEA59" s="29"/>
      <c r="GEB59" s="29"/>
      <c r="GEC59" s="29"/>
      <c r="GED59" s="29"/>
      <c r="GEE59" s="29"/>
      <c r="GEF59" s="29"/>
      <c r="GEG59" s="29"/>
      <c r="GEH59" s="29"/>
      <c r="GEI59" s="29"/>
      <c r="GEJ59" s="29"/>
      <c r="GEK59" s="29"/>
      <c r="GEL59" s="29"/>
      <c r="GEM59" s="29"/>
      <c r="GEN59" s="29"/>
      <c r="GEO59" s="29"/>
      <c r="GEP59" s="29"/>
      <c r="GEQ59" s="29"/>
      <c r="GER59" s="29"/>
      <c r="GES59" s="29"/>
      <c r="GET59" s="29"/>
      <c r="GEU59" s="29"/>
      <c r="GEV59" s="29"/>
      <c r="GEW59" s="29"/>
      <c r="GEX59" s="29"/>
      <c r="GEY59" s="29"/>
      <c r="GEZ59" s="29"/>
      <c r="GFA59" s="29"/>
      <c r="GFB59" s="29"/>
      <c r="GFC59" s="29"/>
      <c r="GFD59" s="29"/>
      <c r="GFE59" s="29"/>
      <c r="GFF59" s="29"/>
      <c r="GFG59" s="29"/>
      <c r="GFH59" s="29"/>
      <c r="GFI59" s="29"/>
      <c r="GFJ59" s="29"/>
      <c r="GFK59" s="29"/>
      <c r="GFL59" s="29"/>
      <c r="GFM59" s="29"/>
      <c r="GFN59" s="29"/>
      <c r="GFO59" s="29"/>
      <c r="GFP59" s="29"/>
      <c r="GFQ59" s="29"/>
      <c r="GFR59" s="29"/>
      <c r="GFS59" s="29"/>
      <c r="GFT59" s="29"/>
      <c r="GFU59" s="29"/>
      <c r="GFV59" s="29"/>
      <c r="GFW59" s="29"/>
      <c r="GFX59" s="29"/>
      <c r="GFY59" s="29"/>
      <c r="GFZ59" s="29"/>
      <c r="GGA59" s="29"/>
      <c r="GGB59" s="29"/>
      <c r="GGC59" s="29"/>
      <c r="GGD59" s="29"/>
      <c r="GGE59" s="29"/>
      <c r="GGF59" s="29"/>
      <c r="GGG59" s="29"/>
      <c r="GGH59" s="29"/>
      <c r="GGI59" s="29"/>
      <c r="GGJ59" s="29"/>
      <c r="GGK59" s="29"/>
      <c r="GGL59" s="29"/>
      <c r="GGM59" s="29"/>
      <c r="GGN59" s="29"/>
      <c r="GGO59" s="29"/>
      <c r="GGP59" s="29"/>
      <c r="GGQ59" s="29"/>
      <c r="GGR59" s="29"/>
      <c r="GGS59" s="29"/>
      <c r="GGT59" s="29"/>
      <c r="GGU59" s="29"/>
      <c r="GGV59" s="29"/>
      <c r="GGW59" s="29"/>
      <c r="GGX59" s="29"/>
      <c r="GGY59" s="29"/>
      <c r="GGZ59" s="29"/>
      <c r="GHA59" s="29"/>
      <c r="GHB59" s="29"/>
      <c r="GHC59" s="29"/>
      <c r="GHD59" s="29"/>
      <c r="GHE59" s="29"/>
      <c r="GHF59" s="29"/>
      <c r="GHG59" s="29"/>
      <c r="GHH59" s="29"/>
      <c r="GHI59" s="29"/>
      <c r="GHJ59" s="29"/>
      <c r="GHK59" s="29"/>
      <c r="GHL59" s="29"/>
      <c r="GHM59" s="29"/>
      <c r="GHN59" s="29"/>
      <c r="GHO59" s="29"/>
      <c r="GHP59" s="29"/>
      <c r="GHQ59" s="29"/>
      <c r="GHR59" s="29"/>
      <c r="GHS59" s="29"/>
      <c r="GHT59" s="29"/>
      <c r="GHU59" s="29"/>
      <c r="GHV59" s="29"/>
      <c r="GHW59" s="29"/>
      <c r="GHX59" s="29"/>
      <c r="GHY59" s="29"/>
      <c r="GHZ59" s="29"/>
      <c r="GIA59" s="29"/>
      <c r="GIB59" s="29"/>
      <c r="GIC59" s="29"/>
      <c r="GID59" s="29"/>
      <c r="GIE59" s="29"/>
      <c r="GIF59" s="29"/>
      <c r="GIG59" s="29"/>
      <c r="GIH59" s="29"/>
      <c r="GII59" s="29"/>
      <c r="GIJ59" s="29"/>
      <c r="GIK59" s="29"/>
      <c r="GIL59" s="29"/>
      <c r="GIM59" s="29"/>
      <c r="GIN59" s="29"/>
      <c r="GIO59" s="29"/>
      <c r="GIP59" s="29"/>
      <c r="GIQ59" s="29"/>
      <c r="GIR59" s="29"/>
      <c r="GIS59" s="29"/>
      <c r="GIT59" s="29"/>
      <c r="GIU59" s="29"/>
      <c r="GIV59" s="29"/>
      <c r="GIW59" s="29"/>
      <c r="GIX59" s="29"/>
      <c r="GIY59" s="29"/>
      <c r="GIZ59" s="29"/>
      <c r="GJA59" s="29"/>
      <c r="GJB59" s="29"/>
      <c r="GJC59" s="29"/>
      <c r="GJD59" s="29"/>
      <c r="GJE59" s="29"/>
      <c r="GJF59" s="29"/>
      <c r="GJG59" s="29"/>
      <c r="GJH59" s="29"/>
      <c r="GJI59" s="29"/>
      <c r="GJJ59" s="29"/>
      <c r="GJK59" s="29"/>
      <c r="GJL59" s="29"/>
      <c r="GJM59" s="29"/>
      <c r="GJN59" s="29"/>
      <c r="GJO59" s="29"/>
      <c r="GJP59" s="29"/>
      <c r="GJQ59" s="29"/>
      <c r="GJR59" s="29"/>
      <c r="GJS59" s="29"/>
      <c r="GJT59" s="29"/>
      <c r="GJU59" s="29"/>
      <c r="GJV59" s="29"/>
      <c r="GJW59" s="29"/>
      <c r="GJX59" s="29"/>
      <c r="GJY59" s="29"/>
      <c r="GJZ59" s="29"/>
      <c r="GKA59" s="29"/>
      <c r="GKB59" s="29"/>
      <c r="GKC59" s="29"/>
      <c r="GKD59" s="29"/>
      <c r="GKE59" s="29"/>
      <c r="GKF59" s="29"/>
      <c r="GKG59" s="29"/>
      <c r="GKH59" s="29"/>
      <c r="GKI59" s="29"/>
      <c r="GKJ59" s="29"/>
      <c r="GKK59" s="29"/>
      <c r="GKL59" s="29"/>
      <c r="GKM59" s="29"/>
      <c r="GKN59" s="29"/>
      <c r="GKO59" s="29"/>
      <c r="GKP59" s="29"/>
      <c r="GKQ59" s="29"/>
      <c r="GKR59" s="29"/>
      <c r="GKS59" s="29"/>
      <c r="GKT59" s="29"/>
      <c r="GKU59" s="29"/>
      <c r="GKV59" s="29"/>
      <c r="GKW59" s="29"/>
      <c r="GKX59" s="29"/>
      <c r="GKY59" s="29"/>
      <c r="GKZ59" s="29"/>
      <c r="GLA59" s="29"/>
      <c r="GLB59" s="29"/>
      <c r="GLC59" s="29"/>
      <c r="GLD59" s="29"/>
      <c r="GLE59" s="29"/>
      <c r="GLF59" s="29"/>
      <c r="GLG59" s="29"/>
      <c r="GLH59" s="29"/>
      <c r="GLI59" s="29"/>
      <c r="GLJ59" s="29"/>
      <c r="GLK59" s="29"/>
      <c r="GLL59" s="29"/>
      <c r="GLM59" s="29"/>
      <c r="GLN59" s="29"/>
      <c r="GLO59" s="29"/>
      <c r="GLP59" s="29"/>
      <c r="GLQ59" s="29"/>
      <c r="GLR59" s="29"/>
      <c r="GLS59" s="29"/>
      <c r="GLT59" s="29"/>
      <c r="GLU59" s="29"/>
      <c r="GLV59" s="29"/>
      <c r="GLW59" s="29"/>
      <c r="GLX59" s="29"/>
      <c r="GLY59" s="29"/>
      <c r="GLZ59" s="29"/>
      <c r="GMA59" s="29"/>
      <c r="GMB59" s="29"/>
      <c r="GMC59" s="29"/>
      <c r="GMD59" s="29"/>
      <c r="GME59" s="29"/>
      <c r="GMF59" s="29"/>
      <c r="GMG59" s="29"/>
      <c r="GMH59" s="29"/>
      <c r="GMI59" s="29"/>
      <c r="GMJ59" s="29"/>
      <c r="GMK59" s="29"/>
      <c r="GML59" s="29"/>
      <c r="GMM59" s="29"/>
      <c r="GMN59" s="29"/>
      <c r="GMO59" s="29"/>
      <c r="GMP59" s="29"/>
      <c r="GMQ59" s="29"/>
      <c r="GMR59" s="29"/>
      <c r="GMS59" s="29"/>
      <c r="GMT59" s="29"/>
      <c r="GMU59" s="29"/>
      <c r="GMV59" s="29"/>
      <c r="GMW59" s="29"/>
      <c r="GMX59" s="29"/>
      <c r="GMY59" s="29"/>
      <c r="GMZ59" s="29"/>
      <c r="GNA59" s="29"/>
      <c r="GNB59" s="29"/>
      <c r="GNC59" s="29"/>
      <c r="GND59" s="29"/>
      <c r="GNE59" s="29"/>
      <c r="GNF59" s="29"/>
      <c r="GNG59" s="29"/>
      <c r="GNH59" s="29"/>
      <c r="GNI59" s="29"/>
      <c r="GNJ59" s="29"/>
      <c r="GNK59" s="29"/>
      <c r="GNL59" s="29"/>
      <c r="GNM59" s="29"/>
      <c r="GNN59" s="29"/>
      <c r="GNO59" s="29"/>
      <c r="GNP59" s="29"/>
      <c r="GNQ59" s="29"/>
      <c r="GNR59" s="29"/>
      <c r="GNS59" s="29"/>
      <c r="GNT59" s="29"/>
      <c r="GNU59" s="29"/>
      <c r="GNV59" s="29"/>
      <c r="GNW59" s="29"/>
      <c r="GNX59" s="29"/>
      <c r="GNY59" s="29"/>
      <c r="GNZ59" s="29"/>
      <c r="GOA59" s="29"/>
      <c r="GOB59" s="29"/>
      <c r="GOC59" s="29"/>
      <c r="GOD59" s="29"/>
      <c r="GOE59" s="29"/>
      <c r="GOF59" s="29"/>
      <c r="GOG59" s="29"/>
      <c r="GOH59" s="29"/>
      <c r="GOI59" s="29"/>
      <c r="GOJ59" s="29"/>
      <c r="GOK59" s="29"/>
      <c r="GOL59" s="29"/>
      <c r="GOM59" s="29"/>
      <c r="GON59" s="29"/>
      <c r="GOO59" s="29"/>
      <c r="GOP59" s="29"/>
      <c r="GOQ59" s="29"/>
      <c r="GOR59" s="29"/>
      <c r="GOS59" s="29"/>
      <c r="GOT59" s="29"/>
      <c r="GOU59" s="29"/>
      <c r="GOV59" s="29"/>
      <c r="GOW59" s="29"/>
      <c r="GOX59" s="29"/>
      <c r="GOY59" s="29"/>
      <c r="GOZ59" s="29"/>
      <c r="GPA59" s="29"/>
      <c r="GPB59" s="29"/>
      <c r="GPC59" s="29"/>
      <c r="GPD59" s="29"/>
      <c r="GPE59" s="29"/>
      <c r="GPF59" s="29"/>
      <c r="GPG59" s="29"/>
      <c r="GPH59" s="29"/>
      <c r="GPI59" s="29"/>
      <c r="GPJ59" s="29"/>
      <c r="GPK59" s="29"/>
      <c r="GPL59" s="29"/>
      <c r="GPM59" s="29"/>
      <c r="GPN59" s="29"/>
      <c r="GPO59" s="29"/>
      <c r="GPP59" s="29"/>
      <c r="GPQ59" s="29"/>
      <c r="GPR59" s="29"/>
      <c r="GPS59" s="29"/>
      <c r="GPT59" s="29"/>
      <c r="GPU59" s="29"/>
      <c r="GPV59" s="29"/>
      <c r="GPW59" s="29"/>
      <c r="GPX59" s="29"/>
      <c r="GPY59" s="29"/>
      <c r="GPZ59" s="29"/>
      <c r="GQA59" s="29"/>
      <c r="GQB59" s="29"/>
      <c r="GQC59" s="29"/>
      <c r="GQD59" s="29"/>
      <c r="GQE59" s="29"/>
      <c r="GQF59" s="29"/>
      <c r="GQG59" s="29"/>
      <c r="GQH59" s="29"/>
      <c r="GQI59" s="29"/>
      <c r="GQJ59" s="29"/>
      <c r="GQK59" s="29"/>
      <c r="GQL59" s="29"/>
      <c r="GQM59" s="29"/>
      <c r="GQN59" s="29"/>
      <c r="GQO59" s="29"/>
      <c r="GQP59" s="29"/>
      <c r="GQQ59" s="29"/>
      <c r="GQR59" s="29"/>
      <c r="GQS59" s="29"/>
      <c r="GQT59" s="29"/>
      <c r="GQU59" s="29"/>
      <c r="GQV59" s="29"/>
      <c r="GQW59" s="29"/>
      <c r="GQX59" s="29"/>
      <c r="GQY59" s="29"/>
      <c r="GQZ59" s="29"/>
      <c r="GRA59" s="29"/>
      <c r="GRB59" s="29"/>
      <c r="GRC59" s="29"/>
      <c r="GRD59" s="29"/>
      <c r="GRE59" s="29"/>
      <c r="GRF59" s="29"/>
      <c r="GRG59" s="29"/>
      <c r="GRH59" s="29"/>
      <c r="GRI59" s="29"/>
      <c r="GRJ59" s="29"/>
      <c r="GRK59" s="29"/>
      <c r="GRL59" s="29"/>
      <c r="GRM59" s="29"/>
      <c r="GRN59" s="29"/>
      <c r="GRO59" s="29"/>
      <c r="GRP59" s="29"/>
      <c r="GRQ59" s="29"/>
      <c r="GRR59" s="29"/>
      <c r="GRS59" s="29"/>
      <c r="GRT59" s="29"/>
      <c r="GRU59" s="29"/>
      <c r="GRV59" s="29"/>
      <c r="GRW59" s="29"/>
      <c r="GRX59" s="29"/>
      <c r="GRY59" s="29"/>
      <c r="GRZ59" s="29"/>
      <c r="GSA59" s="29"/>
      <c r="GSB59" s="29"/>
      <c r="GSC59" s="29"/>
      <c r="GSD59" s="29"/>
      <c r="GSE59" s="29"/>
      <c r="GSF59" s="29"/>
      <c r="GSG59" s="29"/>
      <c r="GSH59" s="29"/>
      <c r="GSI59" s="29"/>
      <c r="GSJ59" s="29"/>
      <c r="GSK59" s="29"/>
      <c r="GSL59" s="29"/>
      <c r="GSM59" s="29"/>
      <c r="GSN59" s="29"/>
      <c r="GSO59" s="29"/>
      <c r="GSP59" s="29"/>
      <c r="GSQ59" s="29"/>
      <c r="GSR59" s="29"/>
      <c r="GSS59" s="29"/>
      <c r="GST59" s="29"/>
      <c r="GSU59" s="29"/>
      <c r="GSV59" s="29"/>
      <c r="GSW59" s="29"/>
      <c r="GSX59" s="29"/>
      <c r="GSY59" s="29"/>
      <c r="GSZ59" s="29"/>
      <c r="GTA59" s="29"/>
      <c r="GTB59" s="29"/>
      <c r="GTC59" s="29"/>
      <c r="GTD59" s="29"/>
      <c r="GTE59" s="29"/>
      <c r="GTF59" s="29"/>
      <c r="GTG59" s="29"/>
      <c r="GTH59" s="29"/>
      <c r="GTI59" s="29"/>
      <c r="GTJ59" s="29"/>
      <c r="GTK59" s="29"/>
      <c r="GTL59" s="29"/>
      <c r="GTM59" s="29"/>
      <c r="GTN59" s="29"/>
      <c r="GTO59" s="29"/>
      <c r="GTP59" s="29"/>
      <c r="GTQ59" s="29"/>
      <c r="GTR59" s="29"/>
      <c r="GTS59" s="29"/>
      <c r="GTT59" s="29"/>
      <c r="GTU59" s="29"/>
      <c r="GTV59" s="29"/>
      <c r="GTW59" s="29"/>
      <c r="GTX59" s="29"/>
      <c r="GTY59" s="29"/>
      <c r="GTZ59" s="29"/>
      <c r="GUA59" s="29"/>
      <c r="GUB59" s="29"/>
      <c r="GUC59" s="29"/>
      <c r="GUD59" s="29"/>
      <c r="GUE59" s="29"/>
      <c r="GUF59" s="29"/>
      <c r="GUG59" s="29"/>
      <c r="GUH59" s="29"/>
      <c r="GUI59" s="29"/>
      <c r="GUJ59" s="29"/>
      <c r="GUK59" s="29"/>
      <c r="GUL59" s="29"/>
      <c r="GUM59" s="29"/>
      <c r="GUN59" s="29"/>
      <c r="GUO59" s="29"/>
      <c r="GUP59" s="29"/>
      <c r="GUQ59" s="29"/>
      <c r="GUR59" s="29"/>
      <c r="GUS59" s="29"/>
      <c r="GUT59" s="29"/>
      <c r="GUU59" s="29"/>
      <c r="GUV59" s="29"/>
      <c r="GUW59" s="29"/>
      <c r="GUX59" s="29"/>
      <c r="GUY59" s="29"/>
      <c r="GUZ59" s="29"/>
      <c r="GVA59" s="29"/>
      <c r="GVB59" s="29"/>
      <c r="GVC59" s="29"/>
      <c r="GVD59" s="29"/>
      <c r="GVE59" s="29"/>
      <c r="GVF59" s="29"/>
      <c r="GVG59" s="29"/>
      <c r="GVH59" s="29"/>
      <c r="GVI59" s="29"/>
      <c r="GVJ59" s="29"/>
      <c r="GVK59" s="29"/>
      <c r="GVL59" s="29"/>
      <c r="GVM59" s="29"/>
      <c r="GVN59" s="29"/>
      <c r="GVO59" s="29"/>
      <c r="GVP59" s="29"/>
      <c r="GVQ59" s="29"/>
      <c r="GVR59" s="29"/>
      <c r="GVS59" s="29"/>
      <c r="GVT59" s="29"/>
      <c r="GVU59" s="29"/>
      <c r="GVV59" s="29"/>
      <c r="GVW59" s="29"/>
      <c r="GVX59" s="29"/>
      <c r="GVY59" s="29"/>
      <c r="GVZ59" s="29"/>
      <c r="GWA59" s="29"/>
      <c r="GWB59" s="29"/>
      <c r="GWC59" s="29"/>
      <c r="GWD59" s="29"/>
      <c r="GWE59" s="29"/>
      <c r="GWF59" s="29"/>
      <c r="GWG59" s="29"/>
      <c r="GWH59" s="29"/>
      <c r="GWI59" s="29"/>
      <c r="GWJ59" s="29"/>
      <c r="GWK59" s="29"/>
      <c r="GWL59" s="29"/>
      <c r="GWM59" s="29"/>
      <c r="GWN59" s="29"/>
      <c r="GWO59" s="29"/>
      <c r="GWP59" s="29"/>
      <c r="GWQ59" s="29"/>
      <c r="GWR59" s="29"/>
      <c r="GWS59" s="29"/>
      <c r="GWT59" s="29"/>
      <c r="GWU59" s="29"/>
      <c r="GWV59" s="29"/>
      <c r="GWW59" s="29"/>
      <c r="GWX59" s="29"/>
      <c r="GWY59" s="29"/>
      <c r="GWZ59" s="29"/>
      <c r="GXA59" s="29"/>
      <c r="GXB59" s="29"/>
      <c r="GXC59" s="29"/>
      <c r="GXD59" s="29"/>
      <c r="GXE59" s="29"/>
      <c r="GXF59" s="29"/>
      <c r="GXG59" s="29"/>
      <c r="GXH59" s="29"/>
      <c r="GXI59" s="29"/>
      <c r="GXJ59" s="29"/>
      <c r="GXK59" s="29"/>
      <c r="GXL59" s="29"/>
      <c r="GXM59" s="29"/>
      <c r="GXN59" s="29"/>
      <c r="GXO59" s="29"/>
      <c r="GXP59" s="29"/>
      <c r="GXQ59" s="29"/>
      <c r="GXR59" s="29"/>
      <c r="GXS59" s="29"/>
      <c r="GXT59" s="29"/>
      <c r="GXU59" s="29"/>
      <c r="GXV59" s="29"/>
      <c r="GXW59" s="29"/>
      <c r="GXX59" s="29"/>
      <c r="GXY59" s="29"/>
      <c r="GXZ59" s="29"/>
      <c r="GYA59" s="29"/>
      <c r="GYB59" s="29"/>
      <c r="GYC59" s="29"/>
      <c r="GYD59" s="29"/>
      <c r="GYE59" s="29"/>
      <c r="GYF59" s="29"/>
      <c r="GYG59" s="29"/>
      <c r="GYH59" s="29"/>
      <c r="GYI59" s="29"/>
      <c r="GYJ59" s="29"/>
      <c r="GYK59" s="29"/>
      <c r="GYL59" s="29"/>
      <c r="GYM59" s="29"/>
      <c r="GYN59" s="29"/>
      <c r="GYO59" s="29"/>
      <c r="GYP59" s="29"/>
      <c r="GYQ59" s="29"/>
      <c r="GYR59" s="29"/>
      <c r="GYS59" s="29"/>
      <c r="GYT59" s="29"/>
      <c r="GYU59" s="29"/>
      <c r="GYV59" s="29"/>
      <c r="GYW59" s="29"/>
      <c r="GYX59" s="29"/>
      <c r="GYY59" s="29"/>
      <c r="GYZ59" s="29"/>
      <c r="GZA59" s="29"/>
      <c r="GZB59" s="29"/>
      <c r="GZC59" s="29"/>
      <c r="GZD59" s="29"/>
      <c r="GZE59" s="29"/>
      <c r="GZF59" s="29"/>
      <c r="GZG59" s="29"/>
      <c r="GZH59" s="29"/>
      <c r="GZI59" s="29"/>
      <c r="GZJ59" s="29"/>
      <c r="GZK59" s="29"/>
      <c r="GZL59" s="29"/>
      <c r="GZM59" s="29"/>
      <c r="GZN59" s="29"/>
      <c r="GZO59" s="29"/>
      <c r="GZP59" s="29"/>
      <c r="GZQ59" s="29"/>
      <c r="GZR59" s="29"/>
      <c r="GZS59" s="29"/>
      <c r="GZT59" s="29"/>
      <c r="GZU59" s="29"/>
      <c r="GZV59" s="29"/>
      <c r="GZW59" s="29"/>
      <c r="GZX59" s="29"/>
      <c r="GZY59" s="29"/>
      <c r="GZZ59" s="29"/>
      <c r="HAA59" s="29"/>
      <c r="HAB59" s="29"/>
      <c r="HAC59" s="29"/>
      <c r="HAD59" s="29"/>
      <c r="HAE59" s="29"/>
      <c r="HAF59" s="29"/>
      <c r="HAG59" s="29"/>
      <c r="HAH59" s="29"/>
      <c r="HAI59" s="29"/>
      <c r="HAJ59" s="29"/>
      <c r="HAK59" s="29"/>
      <c r="HAL59" s="29"/>
      <c r="HAM59" s="29"/>
      <c r="HAN59" s="29"/>
      <c r="HAO59" s="29"/>
      <c r="HAP59" s="29"/>
      <c r="HAQ59" s="29"/>
      <c r="HAR59" s="29"/>
      <c r="HAS59" s="29"/>
      <c r="HAT59" s="29"/>
      <c r="HAU59" s="29"/>
      <c r="HAV59" s="29"/>
      <c r="HAW59" s="29"/>
      <c r="HAX59" s="29"/>
      <c r="HAY59" s="29"/>
      <c r="HAZ59" s="29"/>
      <c r="HBA59" s="29"/>
      <c r="HBB59" s="29"/>
      <c r="HBC59" s="29"/>
      <c r="HBD59" s="29"/>
      <c r="HBE59" s="29"/>
      <c r="HBF59" s="29"/>
      <c r="HBG59" s="29"/>
      <c r="HBH59" s="29"/>
      <c r="HBI59" s="29"/>
      <c r="HBJ59" s="29"/>
      <c r="HBK59" s="29"/>
      <c r="HBL59" s="29"/>
      <c r="HBM59" s="29"/>
      <c r="HBN59" s="29"/>
      <c r="HBO59" s="29"/>
      <c r="HBP59" s="29"/>
      <c r="HBQ59" s="29"/>
      <c r="HBR59" s="29"/>
      <c r="HBS59" s="29"/>
      <c r="HBT59" s="29"/>
      <c r="HBU59" s="29"/>
      <c r="HBV59" s="29"/>
      <c r="HBW59" s="29"/>
      <c r="HBX59" s="29"/>
      <c r="HBY59" s="29"/>
      <c r="HBZ59" s="29"/>
      <c r="HCA59" s="29"/>
      <c r="HCB59" s="29"/>
      <c r="HCC59" s="29"/>
      <c r="HCD59" s="29"/>
      <c r="HCE59" s="29"/>
      <c r="HCF59" s="29"/>
      <c r="HCG59" s="29"/>
      <c r="HCH59" s="29"/>
      <c r="HCI59" s="29"/>
      <c r="HCJ59" s="29"/>
      <c r="HCK59" s="29"/>
      <c r="HCL59" s="29"/>
      <c r="HCM59" s="29"/>
      <c r="HCN59" s="29"/>
      <c r="HCO59" s="29"/>
      <c r="HCP59" s="29"/>
      <c r="HCQ59" s="29"/>
      <c r="HCR59" s="29"/>
      <c r="HCS59" s="29"/>
      <c r="HCT59" s="29"/>
      <c r="HCU59" s="29"/>
      <c r="HCV59" s="29"/>
      <c r="HCW59" s="29"/>
      <c r="HCX59" s="29"/>
      <c r="HCY59" s="29"/>
      <c r="HCZ59" s="29"/>
      <c r="HDA59" s="29"/>
      <c r="HDB59" s="29"/>
      <c r="HDC59" s="29"/>
      <c r="HDD59" s="29"/>
      <c r="HDE59" s="29"/>
      <c r="HDF59" s="29"/>
      <c r="HDG59" s="29"/>
      <c r="HDH59" s="29"/>
      <c r="HDI59" s="29"/>
      <c r="HDJ59" s="29"/>
      <c r="HDK59" s="29"/>
      <c r="HDL59" s="29"/>
      <c r="HDM59" s="29"/>
      <c r="HDN59" s="29"/>
      <c r="HDO59" s="29"/>
      <c r="HDP59" s="29"/>
      <c r="HDQ59" s="29"/>
      <c r="HDR59" s="29"/>
      <c r="HDS59" s="29"/>
      <c r="HDT59" s="29"/>
      <c r="HDU59" s="29"/>
      <c r="HDV59" s="29"/>
      <c r="HDW59" s="29"/>
      <c r="HDX59" s="29"/>
      <c r="HDY59" s="29"/>
      <c r="HDZ59" s="29"/>
      <c r="HEA59" s="29"/>
      <c r="HEB59" s="29"/>
      <c r="HEC59" s="29"/>
      <c r="HED59" s="29"/>
      <c r="HEE59" s="29"/>
      <c r="HEF59" s="29"/>
      <c r="HEG59" s="29"/>
      <c r="HEH59" s="29"/>
      <c r="HEI59" s="29"/>
      <c r="HEJ59" s="29"/>
      <c r="HEK59" s="29"/>
      <c r="HEL59" s="29"/>
      <c r="HEM59" s="29"/>
      <c r="HEN59" s="29"/>
      <c r="HEO59" s="29"/>
      <c r="HEP59" s="29"/>
      <c r="HEQ59" s="29"/>
      <c r="HER59" s="29"/>
      <c r="HES59" s="29"/>
      <c r="HET59" s="29"/>
      <c r="HEU59" s="29"/>
      <c r="HEV59" s="29"/>
      <c r="HEW59" s="29"/>
      <c r="HEX59" s="29"/>
      <c r="HEY59" s="29"/>
      <c r="HEZ59" s="29"/>
      <c r="HFA59" s="29"/>
      <c r="HFB59" s="29"/>
      <c r="HFC59" s="29"/>
      <c r="HFD59" s="29"/>
      <c r="HFE59" s="29"/>
      <c r="HFF59" s="29"/>
      <c r="HFG59" s="29"/>
      <c r="HFH59" s="29"/>
      <c r="HFI59" s="29"/>
      <c r="HFJ59" s="29"/>
      <c r="HFK59" s="29"/>
      <c r="HFL59" s="29"/>
      <c r="HFM59" s="29"/>
      <c r="HFN59" s="29"/>
      <c r="HFO59" s="29"/>
      <c r="HFP59" s="29"/>
      <c r="HFQ59" s="29"/>
      <c r="HFR59" s="29"/>
      <c r="HFS59" s="29"/>
      <c r="HFT59" s="29"/>
      <c r="HFU59" s="29"/>
      <c r="HFV59" s="29"/>
      <c r="HFW59" s="29"/>
      <c r="HFX59" s="29"/>
      <c r="HFY59" s="29"/>
      <c r="HFZ59" s="29"/>
      <c r="HGA59" s="29"/>
      <c r="HGB59" s="29"/>
      <c r="HGC59" s="29"/>
      <c r="HGD59" s="29"/>
      <c r="HGE59" s="29"/>
      <c r="HGF59" s="29"/>
      <c r="HGG59" s="29"/>
      <c r="HGH59" s="29"/>
      <c r="HGI59" s="29"/>
      <c r="HGJ59" s="29"/>
      <c r="HGK59" s="29"/>
      <c r="HGL59" s="29"/>
      <c r="HGM59" s="29"/>
      <c r="HGN59" s="29"/>
      <c r="HGO59" s="29"/>
      <c r="HGP59" s="29"/>
      <c r="HGQ59" s="29"/>
      <c r="HGR59" s="29"/>
      <c r="HGS59" s="29"/>
      <c r="HGT59" s="29"/>
      <c r="HGU59" s="29"/>
      <c r="HGV59" s="29"/>
      <c r="HGW59" s="29"/>
      <c r="HGX59" s="29"/>
      <c r="HGY59" s="29"/>
      <c r="HGZ59" s="29"/>
      <c r="HHA59" s="29"/>
      <c r="HHB59" s="29"/>
      <c r="HHC59" s="29"/>
      <c r="HHD59" s="29"/>
      <c r="HHE59" s="29"/>
      <c r="HHF59" s="29"/>
      <c r="HHG59" s="29"/>
      <c r="HHH59" s="29"/>
      <c r="HHI59" s="29"/>
      <c r="HHJ59" s="29"/>
      <c r="HHK59" s="29"/>
      <c r="HHL59" s="29"/>
      <c r="HHM59" s="29"/>
      <c r="HHN59" s="29"/>
      <c r="HHO59" s="29"/>
      <c r="HHP59" s="29"/>
      <c r="HHQ59" s="29"/>
      <c r="HHR59" s="29"/>
      <c r="HHS59" s="29"/>
      <c r="HHT59" s="29"/>
      <c r="HHU59" s="29"/>
      <c r="HHV59" s="29"/>
      <c r="HHW59" s="29"/>
      <c r="HHX59" s="29"/>
      <c r="HHY59" s="29"/>
      <c r="HHZ59" s="29"/>
      <c r="HIA59" s="29"/>
      <c r="HIB59" s="29"/>
      <c r="HIC59" s="29"/>
      <c r="HID59" s="29"/>
      <c r="HIE59" s="29"/>
      <c r="HIF59" s="29"/>
      <c r="HIG59" s="29"/>
      <c r="HIH59" s="29"/>
      <c r="HII59" s="29"/>
      <c r="HIJ59" s="29"/>
      <c r="HIK59" s="29"/>
      <c r="HIL59" s="29"/>
      <c r="HIM59" s="29"/>
      <c r="HIN59" s="29"/>
      <c r="HIO59" s="29"/>
      <c r="HIP59" s="29"/>
      <c r="HIQ59" s="29"/>
      <c r="HIR59" s="29"/>
      <c r="HIS59" s="29"/>
      <c r="HIT59" s="29"/>
      <c r="HIU59" s="29"/>
      <c r="HIV59" s="29"/>
      <c r="HIW59" s="29"/>
      <c r="HIX59" s="29"/>
      <c r="HIY59" s="29"/>
      <c r="HIZ59" s="29"/>
      <c r="HJA59" s="29"/>
      <c r="HJB59" s="29"/>
      <c r="HJC59" s="29"/>
      <c r="HJD59" s="29"/>
      <c r="HJE59" s="29"/>
      <c r="HJF59" s="29"/>
      <c r="HJG59" s="29"/>
      <c r="HJH59" s="29"/>
      <c r="HJI59" s="29"/>
      <c r="HJJ59" s="29"/>
      <c r="HJK59" s="29"/>
      <c r="HJL59" s="29"/>
      <c r="HJM59" s="29"/>
      <c r="HJN59" s="29"/>
      <c r="HJO59" s="29"/>
      <c r="HJP59" s="29"/>
      <c r="HJQ59" s="29"/>
      <c r="HJR59" s="29"/>
      <c r="HJS59" s="29"/>
      <c r="HJT59" s="29"/>
      <c r="HJU59" s="29"/>
      <c r="HJV59" s="29"/>
      <c r="HJW59" s="29"/>
      <c r="HJX59" s="29"/>
      <c r="HJY59" s="29"/>
      <c r="HJZ59" s="29"/>
      <c r="HKA59" s="29"/>
      <c r="HKB59" s="29"/>
      <c r="HKC59" s="29"/>
      <c r="HKD59" s="29"/>
      <c r="HKE59" s="29"/>
      <c r="HKF59" s="29"/>
      <c r="HKG59" s="29"/>
      <c r="HKH59" s="29"/>
      <c r="HKI59" s="29"/>
      <c r="HKJ59" s="29"/>
      <c r="HKK59" s="29"/>
      <c r="HKL59" s="29"/>
      <c r="HKM59" s="29"/>
      <c r="HKN59" s="29"/>
      <c r="HKO59" s="29"/>
      <c r="HKP59" s="29"/>
      <c r="HKQ59" s="29"/>
      <c r="HKR59" s="29"/>
      <c r="HKS59" s="29"/>
      <c r="HKT59" s="29"/>
      <c r="HKU59" s="29"/>
      <c r="HKV59" s="29"/>
      <c r="HKW59" s="29"/>
      <c r="HKX59" s="29"/>
      <c r="HKY59" s="29"/>
      <c r="HKZ59" s="29"/>
      <c r="HLA59" s="29"/>
      <c r="HLB59" s="29"/>
      <c r="HLC59" s="29"/>
      <c r="HLD59" s="29"/>
      <c r="HLE59" s="29"/>
      <c r="HLF59" s="29"/>
      <c r="HLG59" s="29"/>
      <c r="HLH59" s="29"/>
      <c r="HLI59" s="29"/>
      <c r="HLJ59" s="29"/>
      <c r="HLK59" s="29"/>
      <c r="HLL59" s="29"/>
      <c r="HLM59" s="29"/>
      <c r="HLN59" s="29"/>
      <c r="HLO59" s="29"/>
      <c r="HLP59" s="29"/>
      <c r="HLQ59" s="29"/>
      <c r="HLR59" s="29"/>
      <c r="HLS59" s="29"/>
      <c r="HLT59" s="29"/>
      <c r="HLU59" s="29"/>
      <c r="HLV59" s="29"/>
      <c r="HLW59" s="29"/>
      <c r="HLX59" s="29"/>
      <c r="HLY59" s="29"/>
      <c r="HLZ59" s="29"/>
      <c r="HMA59" s="29"/>
      <c r="HMB59" s="29"/>
      <c r="HMC59" s="29"/>
      <c r="HMD59" s="29"/>
      <c r="HME59" s="29"/>
      <c r="HMF59" s="29"/>
      <c r="HMG59" s="29"/>
      <c r="HMH59" s="29"/>
      <c r="HMI59" s="29"/>
      <c r="HMJ59" s="29"/>
      <c r="HMK59" s="29"/>
      <c r="HML59" s="29"/>
      <c r="HMM59" s="29"/>
      <c r="HMN59" s="29"/>
      <c r="HMO59" s="29"/>
      <c r="HMP59" s="29"/>
      <c r="HMQ59" s="29"/>
      <c r="HMR59" s="29"/>
      <c r="HMS59" s="29"/>
      <c r="HMT59" s="29"/>
      <c r="HMU59" s="29"/>
      <c r="HMV59" s="29"/>
      <c r="HMW59" s="29"/>
      <c r="HMX59" s="29"/>
      <c r="HMY59" s="29"/>
      <c r="HMZ59" s="29"/>
      <c r="HNA59" s="29"/>
      <c r="HNB59" s="29"/>
      <c r="HNC59" s="29"/>
      <c r="HND59" s="29"/>
      <c r="HNE59" s="29"/>
      <c r="HNF59" s="29"/>
      <c r="HNG59" s="29"/>
      <c r="HNH59" s="29"/>
      <c r="HNI59" s="29"/>
      <c r="HNJ59" s="29"/>
      <c r="HNK59" s="29"/>
      <c r="HNL59" s="29"/>
      <c r="HNM59" s="29"/>
      <c r="HNN59" s="29"/>
      <c r="HNO59" s="29"/>
      <c r="HNP59" s="29"/>
      <c r="HNQ59" s="29"/>
      <c r="HNR59" s="29"/>
      <c r="HNS59" s="29"/>
      <c r="HNT59" s="29"/>
      <c r="HNU59" s="29"/>
      <c r="HNV59" s="29"/>
      <c r="HNW59" s="29"/>
      <c r="HNX59" s="29"/>
      <c r="HNY59" s="29"/>
      <c r="HNZ59" s="29"/>
      <c r="HOA59" s="29"/>
      <c r="HOB59" s="29"/>
      <c r="HOC59" s="29"/>
      <c r="HOD59" s="29"/>
      <c r="HOE59" s="29"/>
      <c r="HOF59" s="29"/>
      <c r="HOG59" s="29"/>
      <c r="HOH59" s="29"/>
      <c r="HOI59" s="29"/>
      <c r="HOJ59" s="29"/>
      <c r="HOK59" s="29"/>
      <c r="HOL59" s="29"/>
      <c r="HOM59" s="29"/>
      <c r="HON59" s="29"/>
      <c r="HOO59" s="29"/>
      <c r="HOP59" s="29"/>
      <c r="HOQ59" s="29"/>
      <c r="HOR59" s="29"/>
      <c r="HOS59" s="29"/>
      <c r="HOT59" s="29"/>
      <c r="HOU59" s="29"/>
      <c r="HOV59" s="29"/>
      <c r="HOW59" s="29"/>
      <c r="HOX59" s="29"/>
      <c r="HOY59" s="29"/>
      <c r="HOZ59" s="29"/>
      <c r="HPA59" s="29"/>
      <c r="HPB59" s="29"/>
      <c r="HPC59" s="29"/>
      <c r="HPD59" s="29"/>
      <c r="HPE59" s="29"/>
      <c r="HPF59" s="29"/>
      <c r="HPG59" s="29"/>
      <c r="HPH59" s="29"/>
      <c r="HPI59" s="29"/>
      <c r="HPJ59" s="29"/>
      <c r="HPK59" s="29"/>
      <c r="HPL59" s="29"/>
      <c r="HPM59" s="29"/>
      <c r="HPN59" s="29"/>
      <c r="HPO59" s="29"/>
      <c r="HPP59" s="29"/>
      <c r="HPQ59" s="29"/>
      <c r="HPR59" s="29"/>
      <c r="HPS59" s="29"/>
      <c r="HPT59" s="29"/>
      <c r="HPU59" s="29"/>
      <c r="HPV59" s="29"/>
      <c r="HPW59" s="29"/>
      <c r="HPX59" s="29"/>
      <c r="HPY59" s="29"/>
      <c r="HPZ59" s="29"/>
      <c r="HQA59" s="29"/>
      <c r="HQB59" s="29"/>
      <c r="HQC59" s="29"/>
      <c r="HQD59" s="29"/>
      <c r="HQE59" s="29"/>
      <c r="HQF59" s="29"/>
      <c r="HQG59" s="29"/>
      <c r="HQH59" s="29"/>
      <c r="HQI59" s="29"/>
      <c r="HQJ59" s="29"/>
      <c r="HQK59" s="29"/>
      <c r="HQL59" s="29"/>
      <c r="HQM59" s="29"/>
      <c r="HQN59" s="29"/>
      <c r="HQO59" s="29"/>
      <c r="HQP59" s="29"/>
      <c r="HQQ59" s="29"/>
      <c r="HQR59" s="29"/>
      <c r="HQS59" s="29"/>
      <c r="HQT59" s="29"/>
      <c r="HQU59" s="29"/>
      <c r="HQV59" s="29"/>
      <c r="HQW59" s="29"/>
      <c r="HQX59" s="29"/>
      <c r="HQY59" s="29"/>
      <c r="HQZ59" s="29"/>
      <c r="HRA59" s="29"/>
      <c r="HRB59" s="29"/>
      <c r="HRC59" s="29"/>
      <c r="HRD59" s="29"/>
      <c r="HRE59" s="29"/>
      <c r="HRF59" s="29"/>
      <c r="HRG59" s="29"/>
      <c r="HRH59" s="29"/>
      <c r="HRI59" s="29"/>
      <c r="HRJ59" s="29"/>
      <c r="HRK59" s="29"/>
      <c r="HRL59" s="29"/>
      <c r="HRM59" s="29"/>
      <c r="HRN59" s="29"/>
      <c r="HRO59" s="29"/>
      <c r="HRP59" s="29"/>
      <c r="HRQ59" s="29"/>
      <c r="HRR59" s="29"/>
      <c r="HRS59" s="29"/>
      <c r="HRT59" s="29"/>
      <c r="HRU59" s="29"/>
      <c r="HRV59" s="29"/>
      <c r="HRW59" s="29"/>
      <c r="HRX59" s="29"/>
      <c r="HRY59" s="29"/>
      <c r="HRZ59" s="29"/>
      <c r="HSA59" s="29"/>
      <c r="HSB59" s="29"/>
      <c r="HSC59" s="29"/>
      <c r="HSD59" s="29"/>
      <c r="HSE59" s="29"/>
      <c r="HSF59" s="29"/>
      <c r="HSG59" s="29"/>
      <c r="HSH59" s="29"/>
      <c r="HSI59" s="29"/>
      <c r="HSJ59" s="29"/>
      <c r="HSK59" s="29"/>
      <c r="HSL59" s="29"/>
      <c r="HSM59" s="29"/>
      <c r="HSN59" s="29"/>
      <c r="HSO59" s="29"/>
      <c r="HSP59" s="29"/>
      <c r="HSQ59" s="29"/>
      <c r="HSR59" s="29"/>
      <c r="HSS59" s="29"/>
      <c r="HST59" s="29"/>
      <c r="HSU59" s="29"/>
      <c r="HSV59" s="29"/>
      <c r="HSW59" s="29"/>
      <c r="HSX59" s="29"/>
      <c r="HSY59" s="29"/>
      <c r="HSZ59" s="29"/>
      <c r="HTA59" s="29"/>
      <c r="HTB59" s="29"/>
      <c r="HTC59" s="29"/>
      <c r="HTD59" s="29"/>
      <c r="HTE59" s="29"/>
      <c r="HTF59" s="29"/>
      <c r="HTG59" s="29"/>
      <c r="HTH59" s="29"/>
      <c r="HTI59" s="29"/>
      <c r="HTJ59" s="29"/>
      <c r="HTK59" s="29"/>
      <c r="HTL59" s="29"/>
      <c r="HTM59" s="29"/>
      <c r="HTN59" s="29"/>
      <c r="HTO59" s="29"/>
      <c r="HTP59" s="29"/>
      <c r="HTQ59" s="29"/>
      <c r="HTR59" s="29"/>
      <c r="HTS59" s="29"/>
      <c r="HTT59" s="29"/>
      <c r="HTU59" s="29"/>
      <c r="HTV59" s="29"/>
      <c r="HTW59" s="29"/>
      <c r="HTX59" s="29"/>
      <c r="HTY59" s="29"/>
      <c r="HTZ59" s="29"/>
      <c r="HUA59" s="29"/>
      <c r="HUB59" s="29"/>
      <c r="HUC59" s="29"/>
      <c r="HUD59" s="29"/>
      <c r="HUE59" s="29"/>
      <c r="HUF59" s="29"/>
      <c r="HUG59" s="29"/>
      <c r="HUH59" s="29"/>
      <c r="HUI59" s="29"/>
      <c r="HUJ59" s="29"/>
      <c r="HUK59" s="29"/>
      <c r="HUL59" s="29"/>
      <c r="HUM59" s="29"/>
      <c r="HUN59" s="29"/>
      <c r="HUO59" s="29"/>
      <c r="HUP59" s="29"/>
      <c r="HUQ59" s="29"/>
      <c r="HUR59" s="29"/>
      <c r="HUS59" s="29"/>
      <c r="HUT59" s="29"/>
      <c r="HUU59" s="29"/>
      <c r="HUV59" s="29"/>
      <c r="HUW59" s="29"/>
      <c r="HUX59" s="29"/>
      <c r="HUY59" s="29"/>
      <c r="HUZ59" s="29"/>
      <c r="HVA59" s="29"/>
      <c r="HVB59" s="29"/>
      <c r="HVC59" s="29"/>
      <c r="HVD59" s="29"/>
      <c r="HVE59" s="29"/>
      <c r="HVF59" s="29"/>
      <c r="HVG59" s="29"/>
      <c r="HVH59" s="29"/>
      <c r="HVI59" s="29"/>
      <c r="HVJ59" s="29"/>
      <c r="HVK59" s="29"/>
      <c r="HVL59" s="29"/>
      <c r="HVM59" s="29"/>
      <c r="HVN59" s="29"/>
      <c r="HVO59" s="29"/>
      <c r="HVP59" s="29"/>
      <c r="HVQ59" s="29"/>
      <c r="HVR59" s="29"/>
      <c r="HVS59" s="29"/>
      <c r="HVT59" s="29"/>
      <c r="HVU59" s="29"/>
      <c r="HVV59" s="29"/>
      <c r="HVW59" s="29"/>
      <c r="HVX59" s="29"/>
      <c r="HVY59" s="29"/>
      <c r="HVZ59" s="29"/>
      <c r="HWA59" s="29"/>
      <c r="HWB59" s="29"/>
      <c r="HWC59" s="29"/>
      <c r="HWD59" s="29"/>
      <c r="HWE59" s="29"/>
      <c r="HWF59" s="29"/>
      <c r="HWG59" s="29"/>
      <c r="HWH59" s="29"/>
      <c r="HWI59" s="29"/>
      <c r="HWJ59" s="29"/>
      <c r="HWK59" s="29"/>
      <c r="HWL59" s="29"/>
      <c r="HWM59" s="29"/>
      <c r="HWN59" s="29"/>
      <c r="HWO59" s="29"/>
      <c r="HWP59" s="29"/>
      <c r="HWQ59" s="29"/>
      <c r="HWR59" s="29"/>
      <c r="HWS59" s="29"/>
      <c r="HWT59" s="29"/>
      <c r="HWU59" s="29"/>
      <c r="HWV59" s="29"/>
      <c r="HWW59" s="29"/>
      <c r="HWX59" s="29"/>
      <c r="HWY59" s="29"/>
      <c r="HWZ59" s="29"/>
      <c r="HXA59" s="29"/>
      <c r="HXB59" s="29"/>
      <c r="HXC59" s="29"/>
      <c r="HXD59" s="29"/>
      <c r="HXE59" s="29"/>
      <c r="HXF59" s="29"/>
      <c r="HXG59" s="29"/>
      <c r="HXH59" s="29"/>
      <c r="HXI59" s="29"/>
      <c r="HXJ59" s="29"/>
      <c r="HXK59" s="29"/>
      <c r="HXL59" s="29"/>
      <c r="HXM59" s="29"/>
      <c r="HXN59" s="29"/>
      <c r="HXO59" s="29"/>
      <c r="HXP59" s="29"/>
      <c r="HXQ59" s="29"/>
      <c r="HXR59" s="29"/>
      <c r="HXS59" s="29"/>
      <c r="HXT59" s="29"/>
      <c r="HXU59" s="29"/>
      <c r="HXV59" s="29"/>
      <c r="HXW59" s="29"/>
      <c r="HXX59" s="29"/>
      <c r="HXY59" s="29"/>
      <c r="HXZ59" s="29"/>
      <c r="HYA59" s="29"/>
      <c r="HYB59" s="29"/>
      <c r="HYC59" s="29"/>
      <c r="HYD59" s="29"/>
      <c r="HYE59" s="29"/>
      <c r="HYF59" s="29"/>
      <c r="HYG59" s="29"/>
      <c r="HYH59" s="29"/>
      <c r="HYI59" s="29"/>
      <c r="HYJ59" s="29"/>
      <c r="HYK59" s="29"/>
      <c r="HYL59" s="29"/>
      <c r="HYM59" s="29"/>
      <c r="HYN59" s="29"/>
      <c r="HYO59" s="29"/>
      <c r="HYP59" s="29"/>
      <c r="HYQ59" s="29"/>
      <c r="HYR59" s="29"/>
      <c r="HYS59" s="29"/>
      <c r="HYT59" s="29"/>
      <c r="HYU59" s="29"/>
      <c r="HYV59" s="29"/>
      <c r="HYW59" s="29"/>
      <c r="HYX59" s="29"/>
      <c r="HYY59" s="29"/>
      <c r="HYZ59" s="29"/>
      <c r="HZA59" s="29"/>
      <c r="HZB59" s="29"/>
      <c r="HZC59" s="29"/>
      <c r="HZD59" s="29"/>
      <c r="HZE59" s="29"/>
      <c r="HZF59" s="29"/>
      <c r="HZG59" s="29"/>
      <c r="HZH59" s="29"/>
      <c r="HZI59" s="29"/>
      <c r="HZJ59" s="29"/>
      <c r="HZK59" s="29"/>
      <c r="HZL59" s="29"/>
      <c r="HZM59" s="29"/>
      <c r="HZN59" s="29"/>
      <c r="HZO59" s="29"/>
      <c r="HZP59" s="29"/>
      <c r="HZQ59" s="29"/>
      <c r="HZR59" s="29"/>
      <c r="HZS59" s="29"/>
      <c r="HZT59" s="29"/>
      <c r="HZU59" s="29"/>
      <c r="HZV59" s="29"/>
      <c r="HZW59" s="29"/>
      <c r="HZX59" s="29"/>
      <c r="HZY59" s="29"/>
      <c r="HZZ59" s="29"/>
      <c r="IAA59" s="29"/>
      <c r="IAB59" s="29"/>
      <c r="IAC59" s="29"/>
      <c r="IAD59" s="29"/>
      <c r="IAE59" s="29"/>
      <c r="IAF59" s="29"/>
      <c r="IAG59" s="29"/>
      <c r="IAH59" s="29"/>
      <c r="IAI59" s="29"/>
      <c r="IAJ59" s="29"/>
      <c r="IAK59" s="29"/>
      <c r="IAL59" s="29"/>
      <c r="IAM59" s="29"/>
      <c r="IAN59" s="29"/>
      <c r="IAO59" s="29"/>
      <c r="IAP59" s="29"/>
      <c r="IAQ59" s="29"/>
      <c r="IAR59" s="29"/>
      <c r="IAS59" s="29"/>
      <c r="IAT59" s="29"/>
      <c r="IAU59" s="29"/>
      <c r="IAV59" s="29"/>
      <c r="IAW59" s="29"/>
      <c r="IAX59" s="29"/>
      <c r="IAY59" s="29"/>
      <c r="IAZ59" s="29"/>
      <c r="IBA59" s="29"/>
      <c r="IBB59" s="29"/>
      <c r="IBC59" s="29"/>
      <c r="IBD59" s="29"/>
      <c r="IBE59" s="29"/>
      <c r="IBF59" s="29"/>
      <c r="IBG59" s="29"/>
      <c r="IBH59" s="29"/>
      <c r="IBI59" s="29"/>
      <c r="IBJ59" s="29"/>
      <c r="IBK59" s="29"/>
      <c r="IBL59" s="29"/>
      <c r="IBM59" s="29"/>
      <c r="IBN59" s="29"/>
      <c r="IBO59" s="29"/>
      <c r="IBP59" s="29"/>
      <c r="IBQ59" s="29"/>
      <c r="IBR59" s="29"/>
      <c r="IBS59" s="29"/>
      <c r="IBT59" s="29"/>
      <c r="IBU59" s="29"/>
      <c r="IBV59" s="29"/>
      <c r="IBW59" s="29"/>
      <c r="IBX59" s="29"/>
      <c r="IBY59" s="29"/>
      <c r="IBZ59" s="29"/>
      <c r="ICA59" s="29"/>
      <c r="ICB59" s="29"/>
      <c r="ICC59" s="29"/>
      <c r="ICD59" s="29"/>
      <c r="ICE59" s="29"/>
      <c r="ICF59" s="29"/>
      <c r="ICG59" s="29"/>
      <c r="ICH59" s="29"/>
      <c r="ICI59" s="29"/>
      <c r="ICJ59" s="29"/>
      <c r="ICK59" s="29"/>
      <c r="ICL59" s="29"/>
      <c r="ICM59" s="29"/>
      <c r="ICN59" s="29"/>
      <c r="ICO59" s="29"/>
      <c r="ICP59" s="29"/>
      <c r="ICQ59" s="29"/>
      <c r="ICR59" s="29"/>
      <c r="ICS59" s="29"/>
      <c r="ICT59" s="29"/>
      <c r="ICU59" s="29"/>
      <c r="ICV59" s="29"/>
      <c r="ICW59" s="29"/>
      <c r="ICX59" s="29"/>
      <c r="ICY59" s="29"/>
      <c r="ICZ59" s="29"/>
      <c r="IDA59" s="29"/>
      <c r="IDB59" s="29"/>
      <c r="IDC59" s="29"/>
      <c r="IDD59" s="29"/>
      <c r="IDE59" s="29"/>
      <c r="IDF59" s="29"/>
      <c r="IDG59" s="29"/>
      <c r="IDH59" s="29"/>
      <c r="IDI59" s="29"/>
      <c r="IDJ59" s="29"/>
      <c r="IDK59" s="29"/>
      <c r="IDL59" s="29"/>
      <c r="IDM59" s="29"/>
      <c r="IDN59" s="29"/>
      <c r="IDO59" s="29"/>
      <c r="IDP59" s="29"/>
      <c r="IDQ59" s="29"/>
      <c r="IDR59" s="29"/>
      <c r="IDS59" s="29"/>
      <c r="IDT59" s="29"/>
      <c r="IDU59" s="29"/>
      <c r="IDV59" s="29"/>
      <c r="IDW59" s="29"/>
      <c r="IDX59" s="29"/>
      <c r="IDY59" s="29"/>
      <c r="IDZ59" s="29"/>
      <c r="IEA59" s="29"/>
      <c r="IEB59" s="29"/>
      <c r="IEC59" s="29"/>
      <c r="IED59" s="29"/>
      <c r="IEE59" s="29"/>
      <c r="IEF59" s="29"/>
      <c r="IEG59" s="29"/>
      <c r="IEH59" s="29"/>
      <c r="IEI59" s="29"/>
      <c r="IEJ59" s="29"/>
      <c r="IEK59" s="29"/>
      <c r="IEL59" s="29"/>
      <c r="IEM59" s="29"/>
      <c r="IEN59" s="29"/>
      <c r="IEO59" s="29"/>
      <c r="IEP59" s="29"/>
      <c r="IEQ59" s="29"/>
      <c r="IER59" s="29"/>
      <c r="IES59" s="29"/>
      <c r="IET59" s="29"/>
      <c r="IEU59" s="29"/>
      <c r="IEV59" s="29"/>
      <c r="IEW59" s="29"/>
      <c r="IEX59" s="29"/>
      <c r="IEY59" s="29"/>
      <c r="IEZ59" s="29"/>
      <c r="IFA59" s="29"/>
      <c r="IFB59" s="29"/>
      <c r="IFC59" s="29"/>
      <c r="IFD59" s="29"/>
      <c r="IFE59" s="29"/>
      <c r="IFF59" s="29"/>
      <c r="IFG59" s="29"/>
      <c r="IFH59" s="29"/>
      <c r="IFI59" s="29"/>
      <c r="IFJ59" s="29"/>
      <c r="IFK59" s="29"/>
      <c r="IFL59" s="29"/>
      <c r="IFM59" s="29"/>
      <c r="IFN59" s="29"/>
      <c r="IFO59" s="29"/>
      <c r="IFP59" s="29"/>
      <c r="IFQ59" s="29"/>
      <c r="IFR59" s="29"/>
      <c r="IFS59" s="29"/>
      <c r="IFT59" s="29"/>
      <c r="IFU59" s="29"/>
      <c r="IFV59" s="29"/>
      <c r="IFW59" s="29"/>
      <c r="IFX59" s="29"/>
      <c r="IFY59" s="29"/>
      <c r="IFZ59" s="29"/>
      <c r="IGA59" s="29"/>
      <c r="IGB59" s="29"/>
      <c r="IGC59" s="29"/>
      <c r="IGD59" s="29"/>
      <c r="IGE59" s="29"/>
      <c r="IGF59" s="29"/>
      <c r="IGG59" s="29"/>
      <c r="IGH59" s="29"/>
      <c r="IGI59" s="29"/>
      <c r="IGJ59" s="29"/>
      <c r="IGK59" s="29"/>
      <c r="IGL59" s="29"/>
      <c r="IGM59" s="29"/>
      <c r="IGN59" s="29"/>
      <c r="IGO59" s="29"/>
      <c r="IGP59" s="29"/>
      <c r="IGQ59" s="29"/>
      <c r="IGR59" s="29"/>
      <c r="IGS59" s="29"/>
      <c r="IGT59" s="29"/>
      <c r="IGU59" s="29"/>
      <c r="IGV59" s="29"/>
      <c r="IGW59" s="29"/>
      <c r="IGX59" s="29"/>
      <c r="IGY59" s="29"/>
      <c r="IGZ59" s="29"/>
      <c r="IHA59" s="29"/>
      <c r="IHB59" s="29"/>
      <c r="IHC59" s="29"/>
      <c r="IHD59" s="29"/>
      <c r="IHE59" s="29"/>
      <c r="IHF59" s="29"/>
      <c r="IHG59" s="29"/>
      <c r="IHH59" s="29"/>
      <c r="IHI59" s="29"/>
      <c r="IHJ59" s="29"/>
      <c r="IHK59" s="29"/>
      <c r="IHL59" s="29"/>
      <c r="IHM59" s="29"/>
      <c r="IHN59" s="29"/>
      <c r="IHO59" s="29"/>
      <c r="IHP59" s="29"/>
      <c r="IHQ59" s="29"/>
      <c r="IHR59" s="29"/>
      <c r="IHS59" s="29"/>
      <c r="IHT59" s="29"/>
      <c r="IHU59" s="29"/>
      <c r="IHV59" s="29"/>
      <c r="IHW59" s="29"/>
      <c r="IHX59" s="29"/>
      <c r="IHY59" s="29"/>
      <c r="IHZ59" s="29"/>
      <c r="IIA59" s="29"/>
      <c r="IIB59" s="29"/>
      <c r="IIC59" s="29"/>
      <c r="IID59" s="29"/>
      <c r="IIE59" s="29"/>
      <c r="IIF59" s="29"/>
      <c r="IIG59" s="29"/>
      <c r="IIH59" s="29"/>
      <c r="III59" s="29"/>
      <c r="IIJ59" s="29"/>
      <c r="IIK59" s="29"/>
      <c r="IIL59" s="29"/>
      <c r="IIM59" s="29"/>
      <c r="IIN59" s="29"/>
      <c r="IIO59" s="29"/>
      <c r="IIP59" s="29"/>
      <c r="IIQ59" s="29"/>
      <c r="IIR59" s="29"/>
      <c r="IIS59" s="29"/>
      <c r="IIT59" s="29"/>
      <c r="IIU59" s="29"/>
      <c r="IIV59" s="29"/>
      <c r="IIW59" s="29"/>
      <c r="IIX59" s="29"/>
      <c r="IIY59" s="29"/>
      <c r="IIZ59" s="29"/>
      <c r="IJA59" s="29"/>
      <c r="IJB59" s="29"/>
      <c r="IJC59" s="29"/>
      <c r="IJD59" s="29"/>
      <c r="IJE59" s="29"/>
      <c r="IJF59" s="29"/>
      <c r="IJG59" s="29"/>
      <c r="IJH59" s="29"/>
      <c r="IJI59" s="29"/>
      <c r="IJJ59" s="29"/>
      <c r="IJK59" s="29"/>
      <c r="IJL59" s="29"/>
      <c r="IJM59" s="29"/>
      <c r="IJN59" s="29"/>
      <c r="IJO59" s="29"/>
      <c r="IJP59" s="29"/>
      <c r="IJQ59" s="29"/>
      <c r="IJR59" s="29"/>
      <c r="IJS59" s="29"/>
      <c r="IJT59" s="29"/>
      <c r="IJU59" s="29"/>
      <c r="IJV59" s="29"/>
      <c r="IJW59" s="29"/>
      <c r="IJX59" s="29"/>
      <c r="IJY59" s="29"/>
      <c r="IJZ59" s="29"/>
      <c r="IKA59" s="29"/>
      <c r="IKB59" s="29"/>
      <c r="IKC59" s="29"/>
      <c r="IKD59" s="29"/>
      <c r="IKE59" s="29"/>
      <c r="IKF59" s="29"/>
      <c r="IKG59" s="29"/>
      <c r="IKH59" s="29"/>
      <c r="IKI59" s="29"/>
      <c r="IKJ59" s="29"/>
      <c r="IKK59" s="29"/>
      <c r="IKL59" s="29"/>
      <c r="IKM59" s="29"/>
      <c r="IKN59" s="29"/>
      <c r="IKO59" s="29"/>
      <c r="IKP59" s="29"/>
      <c r="IKQ59" s="29"/>
      <c r="IKR59" s="29"/>
      <c r="IKS59" s="29"/>
      <c r="IKT59" s="29"/>
      <c r="IKU59" s="29"/>
      <c r="IKV59" s="29"/>
      <c r="IKW59" s="29"/>
      <c r="IKX59" s="29"/>
      <c r="IKY59" s="29"/>
      <c r="IKZ59" s="29"/>
      <c r="ILA59" s="29"/>
      <c r="ILB59" s="29"/>
      <c r="ILC59" s="29"/>
      <c r="ILD59" s="29"/>
      <c r="ILE59" s="29"/>
      <c r="ILF59" s="29"/>
      <c r="ILG59" s="29"/>
      <c r="ILH59" s="29"/>
      <c r="ILI59" s="29"/>
      <c r="ILJ59" s="29"/>
      <c r="ILK59" s="29"/>
      <c r="ILL59" s="29"/>
      <c r="ILM59" s="29"/>
      <c r="ILN59" s="29"/>
      <c r="ILO59" s="29"/>
      <c r="ILP59" s="29"/>
      <c r="ILQ59" s="29"/>
      <c r="ILR59" s="29"/>
      <c r="ILS59" s="29"/>
      <c r="ILT59" s="29"/>
      <c r="ILU59" s="29"/>
      <c r="ILV59" s="29"/>
      <c r="ILW59" s="29"/>
      <c r="ILX59" s="29"/>
      <c r="ILY59" s="29"/>
      <c r="ILZ59" s="29"/>
      <c r="IMA59" s="29"/>
      <c r="IMB59" s="29"/>
      <c r="IMC59" s="29"/>
      <c r="IMD59" s="29"/>
      <c r="IME59" s="29"/>
      <c r="IMF59" s="29"/>
      <c r="IMG59" s="29"/>
      <c r="IMH59" s="29"/>
      <c r="IMI59" s="29"/>
      <c r="IMJ59" s="29"/>
      <c r="IMK59" s="29"/>
      <c r="IML59" s="29"/>
      <c r="IMM59" s="29"/>
      <c r="IMN59" s="29"/>
      <c r="IMO59" s="29"/>
      <c r="IMP59" s="29"/>
      <c r="IMQ59" s="29"/>
      <c r="IMR59" s="29"/>
      <c r="IMS59" s="29"/>
      <c r="IMT59" s="29"/>
      <c r="IMU59" s="29"/>
      <c r="IMV59" s="29"/>
      <c r="IMW59" s="29"/>
      <c r="IMX59" s="29"/>
      <c r="IMY59" s="29"/>
      <c r="IMZ59" s="29"/>
      <c r="INA59" s="29"/>
      <c r="INB59" s="29"/>
      <c r="INC59" s="29"/>
      <c r="IND59" s="29"/>
      <c r="INE59" s="29"/>
      <c r="INF59" s="29"/>
      <c r="ING59" s="29"/>
      <c r="INH59" s="29"/>
      <c r="INI59" s="29"/>
      <c r="INJ59" s="29"/>
      <c r="INK59" s="29"/>
      <c r="INL59" s="29"/>
      <c r="INM59" s="29"/>
      <c r="INN59" s="29"/>
      <c r="INO59" s="29"/>
      <c r="INP59" s="29"/>
      <c r="INQ59" s="29"/>
      <c r="INR59" s="29"/>
      <c r="INS59" s="29"/>
      <c r="INT59" s="29"/>
      <c r="INU59" s="29"/>
      <c r="INV59" s="29"/>
      <c r="INW59" s="29"/>
      <c r="INX59" s="29"/>
      <c r="INY59" s="29"/>
      <c r="INZ59" s="29"/>
      <c r="IOA59" s="29"/>
      <c r="IOB59" s="29"/>
      <c r="IOC59" s="29"/>
      <c r="IOD59" s="29"/>
      <c r="IOE59" s="29"/>
      <c r="IOF59" s="29"/>
      <c r="IOG59" s="29"/>
      <c r="IOH59" s="29"/>
      <c r="IOI59" s="29"/>
      <c r="IOJ59" s="29"/>
      <c r="IOK59" s="29"/>
      <c r="IOL59" s="29"/>
      <c r="IOM59" s="29"/>
      <c r="ION59" s="29"/>
      <c r="IOO59" s="29"/>
      <c r="IOP59" s="29"/>
      <c r="IOQ59" s="29"/>
      <c r="IOR59" s="29"/>
      <c r="IOS59" s="29"/>
      <c r="IOT59" s="29"/>
      <c r="IOU59" s="29"/>
      <c r="IOV59" s="29"/>
      <c r="IOW59" s="29"/>
      <c r="IOX59" s="29"/>
      <c r="IOY59" s="29"/>
      <c r="IOZ59" s="29"/>
      <c r="IPA59" s="29"/>
      <c r="IPB59" s="29"/>
      <c r="IPC59" s="29"/>
      <c r="IPD59" s="29"/>
      <c r="IPE59" s="29"/>
      <c r="IPF59" s="29"/>
      <c r="IPG59" s="29"/>
      <c r="IPH59" s="29"/>
      <c r="IPI59" s="29"/>
      <c r="IPJ59" s="29"/>
      <c r="IPK59" s="29"/>
      <c r="IPL59" s="29"/>
      <c r="IPM59" s="29"/>
      <c r="IPN59" s="29"/>
      <c r="IPO59" s="29"/>
      <c r="IPP59" s="29"/>
      <c r="IPQ59" s="29"/>
      <c r="IPR59" s="29"/>
      <c r="IPS59" s="29"/>
      <c r="IPT59" s="29"/>
      <c r="IPU59" s="29"/>
      <c r="IPV59" s="29"/>
      <c r="IPW59" s="29"/>
      <c r="IPX59" s="29"/>
      <c r="IPY59" s="29"/>
      <c r="IPZ59" s="29"/>
      <c r="IQA59" s="29"/>
      <c r="IQB59" s="29"/>
      <c r="IQC59" s="29"/>
      <c r="IQD59" s="29"/>
      <c r="IQE59" s="29"/>
      <c r="IQF59" s="29"/>
      <c r="IQG59" s="29"/>
      <c r="IQH59" s="29"/>
      <c r="IQI59" s="29"/>
      <c r="IQJ59" s="29"/>
      <c r="IQK59" s="29"/>
      <c r="IQL59" s="29"/>
      <c r="IQM59" s="29"/>
      <c r="IQN59" s="29"/>
      <c r="IQO59" s="29"/>
      <c r="IQP59" s="29"/>
      <c r="IQQ59" s="29"/>
      <c r="IQR59" s="29"/>
      <c r="IQS59" s="29"/>
      <c r="IQT59" s="29"/>
      <c r="IQU59" s="29"/>
      <c r="IQV59" s="29"/>
      <c r="IQW59" s="29"/>
      <c r="IQX59" s="29"/>
      <c r="IQY59" s="29"/>
      <c r="IQZ59" s="29"/>
      <c r="IRA59" s="29"/>
      <c r="IRB59" s="29"/>
      <c r="IRC59" s="29"/>
      <c r="IRD59" s="29"/>
      <c r="IRE59" s="29"/>
      <c r="IRF59" s="29"/>
      <c r="IRG59" s="29"/>
      <c r="IRH59" s="29"/>
      <c r="IRI59" s="29"/>
      <c r="IRJ59" s="29"/>
      <c r="IRK59" s="29"/>
      <c r="IRL59" s="29"/>
      <c r="IRM59" s="29"/>
      <c r="IRN59" s="29"/>
      <c r="IRO59" s="29"/>
      <c r="IRP59" s="29"/>
      <c r="IRQ59" s="29"/>
      <c r="IRR59" s="29"/>
      <c r="IRS59" s="29"/>
      <c r="IRT59" s="29"/>
      <c r="IRU59" s="29"/>
      <c r="IRV59" s="29"/>
      <c r="IRW59" s="29"/>
      <c r="IRX59" s="29"/>
      <c r="IRY59" s="29"/>
      <c r="IRZ59" s="29"/>
      <c r="ISA59" s="29"/>
      <c r="ISB59" s="29"/>
      <c r="ISC59" s="29"/>
      <c r="ISD59" s="29"/>
      <c r="ISE59" s="29"/>
      <c r="ISF59" s="29"/>
      <c r="ISG59" s="29"/>
      <c r="ISH59" s="29"/>
      <c r="ISI59" s="29"/>
      <c r="ISJ59" s="29"/>
      <c r="ISK59" s="29"/>
      <c r="ISL59" s="29"/>
      <c r="ISM59" s="29"/>
      <c r="ISN59" s="29"/>
      <c r="ISO59" s="29"/>
      <c r="ISP59" s="29"/>
      <c r="ISQ59" s="29"/>
      <c r="ISR59" s="29"/>
      <c r="ISS59" s="29"/>
      <c r="IST59" s="29"/>
      <c r="ISU59" s="29"/>
      <c r="ISV59" s="29"/>
      <c r="ISW59" s="29"/>
      <c r="ISX59" s="29"/>
      <c r="ISY59" s="29"/>
      <c r="ISZ59" s="29"/>
      <c r="ITA59" s="29"/>
      <c r="ITB59" s="29"/>
      <c r="ITC59" s="29"/>
      <c r="ITD59" s="29"/>
      <c r="ITE59" s="29"/>
      <c r="ITF59" s="29"/>
      <c r="ITG59" s="29"/>
      <c r="ITH59" s="29"/>
      <c r="ITI59" s="29"/>
      <c r="ITJ59" s="29"/>
      <c r="ITK59" s="29"/>
      <c r="ITL59" s="29"/>
      <c r="ITM59" s="29"/>
      <c r="ITN59" s="29"/>
      <c r="ITO59" s="29"/>
      <c r="ITP59" s="29"/>
      <c r="ITQ59" s="29"/>
      <c r="ITR59" s="29"/>
      <c r="ITS59" s="29"/>
      <c r="ITT59" s="29"/>
      <c r="ITU59" s="29"/>
      <c r="ITV59" s="29"/>
      <c r="ITW59" s="29"/>
      <c r="ITX59" s="29"/>
      <c r="ITY59" s="29"/>
      <c r="ITZ59" s="29"/>
      <c r="IUA59" s="29"/>
      <c r="IUB59" s="29"/>
      <c r="IUC59" s="29"/>
      <c r="IUD59" s="29"/>
      <c r="IUE59" s="29"/>
      <c r="IUF59" s="29"/>
      <c r="IUG59" s="29"/>
      <c r="IUH59" s="29"/>
      <c r="IUI59" s="29"/>
      <c r="IUJ59" s="29"/>
      <c r="IUK59" s="29"/>
      <c r="IUL59" s="29"/>
      <c r="IUM59" s="29"/>
      <c r="IUN59" s="29"/>
      <c r="IUO59" s="29"/>
      <c r="IUP59" s="29"/>
      <c r="IUQ59" s="29"/>
      <c r="IUR59" s="29"/>
      <c r="IUS59" s="29"/>
      <c r="IUT59" s="29"/>
      <c r="IUU59" s="29"/>
      <c r="IUV59" s="29"/>
      <c r="IUW59" s="29"/>
      <c r="IUX59" s="29"/>
      <c r="IUY59" s="29"/>
      <c r="IUZ59" s="29"/>
      <c r="IVA59" s="29"/>
      <c r="IVB59" s="29"/>
      <c r="IVC59" s="29"/>
      <c r="IVD59" s="29"/>
      <c r="IVE59" s="29"/>
      <c r="IVF59" s="29"/>
      <c r="IVG59" s="29"/>
      <c r="IVH59" s="29"/>
      <c r="IVI59" s="29"/>
      <c r="IVJ59" s="29"/>
      <c r="IVK59" s="29"/>
      <c r="IVL59" s="29"/>
      <c r="IVM59" s="29"/>
      <c r="IVN59" s="29"/>
      <c r="IVO59" s="29"/>
      <c r="IVP59" s="29"/>
      <c r="IVQ59" s="29"/>
      <c r="IVR59" s="29"/>
      <c r="IVS59" s="29"/>
      <c r="IVT59" s="29"/>
      <c r="IVU59" s="29"/>
      <c r="IVV59" s="29"/>
      <c r="IVW59" s="29"/>
      <c r="IVX59" s="29"/>
      <c r="IVY59" s="29"/>
      <c r="IVZ59" s="29"/>
      <c r="IWA59" s="29"/>
      <c r="IWB59" s="29"/>
      <c r="IWC59" s="29"/>
      <c r="IWD59" s="29"/>
      <c r="IWE59" s="29"/>
      <c r="IWF59" s="29"/>
      <c r="IWG59" s="29"/>
      <c r="IWH59" s="29"/>
      <c r="IWI59" s="29"/>
      <c r="IWJ59" s="29"/>
      <c r="IWK59" s="29"/>
      <c r="IWL59" s="29"/>
      <c r="IWM59" s="29"/>
      <c r="IWN59" s="29"/>
      <c r="IWO59" s="29"/>
      <c r="IWP59" s="29"/>
      <c r="IWQ59" s="29"/>
      <c r="IWR59" s="29"/>
      <c r="IWS59" s="29"/>
      <c r="IWT59" s="29"/>
      <c r="IWU59" s="29"/>
      <c r="IWV59" s="29"/>
      <c r="IWW59" s="29"/>
      <c r="IWX59" s="29"/>
      <c r="IWY59" s="29"/>
      <c r="IWZ59" s="29"/>
      <c r="IXA59" s="29"/>
      <c r="IXB59" s="29"/>
      <c r="IXC59" s="29"/>
      <c r="IXD59" s="29"/>
      <c r="IXE59" s="29"/>
      <c r="IXF59" s="29"/>
      <c r="IXG59" s="29"/>
      <c r="IXH59" s="29"/>
      <c r="IXI59" s="29"/>
      <c r="IXJ59" s="29"/>
      <c r="IXK59" s="29"/>
      <c r="IXL59" s="29"/>
      <c r="IXM59" s="29"/>
      <c r="IXN59" s="29"/>
      <c r="IXO59" s="29"/>
      <c r="IXP59" s="29"/>
      <c r="IXQ59" s="29"/>
      <c r="IXR59" s="29"/>
      <c r="IXS59" s="29"/>
      <c r="IXT59" s="29"/>
      <c r="IXU59" s="29"/>
      <c r="IXV59" s="29"/>
      <c r="IXW59" s="29"/>
      <c r="IXX59" s="29"/>
      <c r="IXY59" s="29"/>
      <c r="IXZ59" s="29"/>
      <c r="IYA59" s="29"/>
      <c r="IYB59" s="29"/>
      <c r="IYC59" s="29"/>
      <c r="IYD59" s="29"/>
      <c r="IYE59" s="29"/>
      <c r="IYF59" s="29"/>
      <c r="IYG59" s="29"/>
      <c r="IYH59" s="29"/>
      <c r="IYI59" s="29"/>
      <c r="IYJ59" s="29"/>
      <c r="IYK59" s="29"/>
      <c r="IYL59" s="29"/>
      <c r="IYM59" s="29"/>
      <c r="IYN59" s="29"/>
      <c r="IYO59" s="29"/>
      <c r="IYP59" s="29"/>
      <c r="IYQ59" s="29"/>
      <c r="IYR59" s="29"/>
      <c r="IYS59" s="29"/>
      <c r="IYT59" s="29"/>
      <c r="IYU59" s="29"/>
      <c r="IYV59" s="29"/>
      <c r="IYW59" s="29"/>
      <c r="IYX59" s="29"/>
      <c r="IYY59" s="29"/>
      <c r="IYZ59" s="29"/>
      <c r="IZA59" s="29"/>
      <c r="IZB59" s="29"/>
      <c r="IZC59" s="29"/>
      <c r="IZD59" s="29"/>
      <c r="IZE59" s="29"/>
      <c r="IZF59" s="29"/>
      <c r="IZG59" s="29"/>
      <c r="IZH59" s="29"/>
      <c r="IZI59" s="29"/>
      <c r="IZJ59" s="29"/>
      <c r="IZK59" s="29"/>
      <c r="IZL59" s="29"/>
      <c r="IZM59" s="29"/>
      <c r="IZN59" s="29"/>
      <c r="IZO59" s="29"/>
      <c r="IZP59" s="29"/>
      <c r="IZQ59" s="29"/>
      <c r="IZR59" s="29"/>
      <c r="IZS59" s="29"/>
      <c r="IZT59" s="29"/>
      <c r="IZU59" s="29"/>
      <c r="IZV59" s="29"/>
      <c r="IZW59" s="29"/>
      <c r="IZX59" s="29"/>
      <c r="IZY59" s="29"/>
      <c r="IZZ59" s="29"/>
      <c r="JAA59" s="29"/>
      <c r="JAB59" s="29"/>
      <c r="JAC59" s="29"/>
      <c r="JAD59" s="29"/>
      <c r="JAE59" s="29"/>
      <c r="JAF59" s="29"/>
      <c r="JAG59" s="29"/>
      <c r="JAH59" s="29"/>
      <c r="JAI59" s="29"/>
      <c r="JAJ59" s="29"/>
      <c r="JAK59" s="29"/>
      <c r="JAL59" s="29"/>
      <c r="JAM59" s="29"/>
      <c r="JAN59" s="29"/>
      <c r="JAO59" s="29"/>
      <c r="JAP59" s="29"/>
      <c r="JAQ59" s="29"/>
      <c r="JAR59" s="29"/>
      <c r="JAS59" s="29"/>
      <c r="JAT59" s="29"/>
      <c r="JAU59" s="29"/>
      <c r="JAV59" s="29"/>
      <c r="JAW59" s="29"/>
      <c r="JAX59" s="29"/>
      <c r="JAY59" s="29"/>
      <c r="JAZ59" s="29"/>
      <c r="JBA59" s="29"/>
      <c r="JBB59" s="29"/>
      <c r="JBC59" s="29"/>
      <c r="JBD59" s="29"/>
      <c r="JBE59" s="29"/>
      <c r="JBF59" s="29"/>
      <c r="JBG59" s="29"/>
      <c r="JBH59" s="29"/>
      <c r="JBI59" s="29"/>
      <c r="JBJ59" s="29"/>
      <c r="JBK59" s="29"/>
      <c r="JBL59" s="29"/>
      <c r="JBM59" s="29"/>
      <c r="JBN59" s="29"/>
      <c r="JBO59" s="29"/>
      <c r="JBP59" s="29"/>
      <c r="JBQ59" s="29"/>
      <c r="JBR59" s="29"/>
      <c r="JBS59" s="29"/>
      <c r="JBT59" s="29"/>
      <c r="JBU59" s="29"/>
      <c r="JBV59" s="29"/>
      <c r="JBW59" s="29"/>
      <c r="JBX59" s="29"/>
      <c r="JBY59" s="29"/>
      <c r="JBZ59" s="29"/>
      <c r="JCA59" s="29"/>
      <c r="JCB59" s="29"/>
      <c r="JCC59" s="29"/>
      <c r="JCD59" s="29"/>
      <c r="JCE59" s="29"/>
      <c r="JCF59" s="29"/>
      <c r="JCG59" s="29"/>
      <c r="JCH59" s="29"/>
      <c r="JCI59" s="29"/>
      <c r="JCJ59" s="29"/>
      <c r="JCK59" s="29"/>
      <c r="JCL59" s="29"/>
      <c r="JCM59" s="29"/>
      <c r="JCN59" s="29"/>
      <c r="JCO59" s="29"/>
      <c r="JCP59" s="29"/>
      <c r="JCQ59" s="29"/>
      <c r="JCR59" s="29"/>
      <c r="JCS59" s="29"/>
      <c r="JCT59" s="29"/>
      <c r="JCU59" s="29"/>
      <c r="JCV59" s="29"/>
      <c r="JCW59" s="29"/>
      <c r="JCX59" s="29"/>
      <c r="JCY59" s="29"/>
      <c r="JCZ59" s="29"/>
      <c r="JDA59" s="29"/>
      <c r="JDB59" s="29"/>
      <c r="JDC59" s="29"/>
      <c r="JDD59" s="29"/>
      <c r="JDE59" s="29"/>
      <c r="JDF59" s="29"/>
      <c r="JDG59" s="29"/>
      <c r="JDH59" s="29"/>
      <c r="JDI59" s="29"/>
      <c r="JDJ59" s="29"/>
      <c r="JDK59" s="29"/>
      <c r="JDL59" s="29"/>
      <c r="JDM59" s="29"/>
      <c r="JDN59" s="29"/>
      <c r="JDO59" s="29"/>
      <c r="JDP59" s="29"/>
      <c r="JDQ59" s="29"/>
      <c r="JDR59" s="29"/>
      <c r="JDS59" s="29"/>
      <c r="JDT59" s="29"/>
      <c r="JDU59" s="29"/>
      <c r="JDV59" s="29"/>
      <c r="JDW59" s="29"/>
      <c r="JDX59" s="29"/>
      <c r="JDY59" s="29"/>
      <c r="JDZ59" s="29"/>
      <c r="JEA59" s="29"/>
      <c r="JEB59" s="29"/>
      <c r="JEC59" s="29"/>
      <c r="JED59" s="29"/>
      <c r="JEE59" s="29"/>
      <c r="JEF59" s="29"/>
      <c r="JEG59" s="29"/>
      <c r="JEH59" s="29"/>
      <c r="JEI59" s="29"/>
      <c r="JEJ59" s="29"/>
      <c r="JEK59" s="29"/>
      <c r="JEL59" s="29"/>
      <c r="JEM59" s="29"/>
      <c r="JEN59" s="29"/>
      <c r="JEO59" s="29"/>
      <c r="JEP59" s="29"/>
      <c r="JEQ59" s="29"/>
      <c r="JER59" s="29"/>
      <c r="JES59" s="29"/>
      <c r="JET59" s="29"/>
      <c r="JEU59" s="29"/>
      <c r="JEV59" s="29"/>
      <c r="JEW59" s="29"/>
      <c r="JEX59" s="29"/>
      <c r="JEY59" s="29"/>
      <c r="JEZ59" s="29"/>
      <c r="JFA59" s="29"/>
      <c r="JFB59" s="29"/>
      <c r="JFC59" s="29"/>
      <c r="JFD59" s="29"/>
      <c r="JFE59" s="29"/>
      <c r="JFF59" s="29"/>
      <c r="JFG59" s="29"/>
      <c r="JFH59" s="29"/>
      <c r="JFI59" s="29"/>
      <c r="JFJ59" s="29"/>
      <c r="JFK59" s="29"/>
      <c r="JFL59" s="29"/>
      <c r="JFM59" s="29"/>
      <c r="JFN59" s="29"/>
      <c r="JFO59" s="29"/>
      <c r="JFP59" s="29"/>
      <c r="JFQ59" s="29"/>
      <c r="JFR59" s="29"/>
      <c r="JFS59" s="29"/>
      <c r="JFT59" s="29"/>
      <c r="JFU59" s="29"/>
      <c r="JFV59" s="29"/>
      <c r="JFW59" s="29"/>
      <c r="JFX59" s="29"/>
      <c r="JFY59" s="29"/>
      <c r="JFZ59" s="29"/>
      <c r="JGA59" s="29"/>
      <c r="JGB59" s="29"/>
      <c r="JGC59" s="29"/>
      <c r="JGD59" s="29"/>
      <c r="JGE59" s="29"/>
      <c r="JGF59" s="29"/>
      <c r="JGG59" s="29"/>
      <c r="JGH59" s="29"/>
      <c r="JGI59" s="29"/>
      <c r="JGJ59" s="29"/>
      <c r="JGK59" s="29"/>
      <c r="JGL59" s="29"/>
      <c r="JGM59" s="29"/>
      <c r="JGN59" s="29"/>
      <c r="JGO59" s="29"/>
      <c r="JGP59" s="29"/>
      <c r="JGQ59" s="29"/>
      <c r="JGR59" s="29"/>
      <c r="JGS59" s="29"/>
      <c r="JGT59" s="29"/>
      <c r="JGU59" s="29"/>
      <c r="JGV59" s="29"/>
      <c r="JGW59" s="29"/>
      <c r="JGX59" s="29"/>
      <c r="JGY59" s="29"/>
      <c r="JGZ59" s="29"/>
      <c r="JHA59" s="29"/>
      <c r="JHB59" s="29"/>
      <c r="JHC59" s="29"/>
      <c r="JHD59" s="29"/>
      <c r="JHE59" s="29"/>
      <c r="JHF59" s="29"/>
      <c r="JHG59" s="29"/>
      <c r="JHH59" s="29"/>
      <c r="JHI59" s="29"/>
      <c r="JHJ59" s="29"/>
      <c r="JHK59" s="29"/>
      <c r="JHL59" s="29"/>
      <c r="JHM59" s="29"/>
      <c r="JHN59" s="29"/>
      <c r="JHO59" s="29"/>
      <c r="JHP59" s="29"/>
      <c r="JHQ59" s="29"/>
      <c r="JHR59" s="29"/>
      <c r="JHS59" s="29"/>
      <c r="JHT59" s="29"/>
      <c r="JHU59" s="29"/>
      <c r="JHV59" s="29"/>
      <c r="JHW59" s="29"/>
      <c r="JHX59" s="29"/>
      <c r="JHY59" s="29"/>
      <c r="JHZ59" s="29"/>
      <c r="JIA59" s="29"/>
      <c r="JIB59" s="29"/>
      <c r="JIC59" s="29"/>
      <c r="JID59" s="29"/>
      <c r="JIE59" s="29"/>
      <c r="JIF59" s="29"/>
      <c r="JIG59" s="29"/>
      <c r="JIH59" s="29"/>
      <c r="JII59" s="29"/>
      <c r="JIJ59" s="29"/>
      <c r="JIK59" s="29"/>
      <c r="JIL59" s="29"/>
      <c r="JIM59" s="29"/>
      <c r="JIN59" s="29"/>
      <c r="JIO59" s="29"/>
      <c r="JIP59" s="29"/>
      <c r="JIQ59" s="29"/>
      <c r="JIR59" s="29"/>
      <c r="JIS59" s="29"/>
      <c r="JIT59" s="29"/>
      <c r="JIU59" s="29"/>
      <c r="JIV59" s="29"/>
      <c r="JIW59" s="29"/>
      <c r="JIX59" s="29"/>
      <c r="JIY59" s="29"/>
      <c r="JIZ59" s="29"/>
      <c r="JJA59" s="29"/>
      <c r="JJB59" s="29"/>
      <c r="JJC59" s="29"/>
      <c r="JJD59" s="29"/>
      <c r="JJE59" s="29"/>
      <c r="JJF59" s="29"/>
      <c r="JJG59" s="29"/>
      <c r="JJH59" s="29"/>
      <c r="JJI59" s="29"/>
      <c r="JJJ59" s="29"/>
      <c r="JJK59" s="29"/>
      <c r="JJL59" s="29"/>
      <c r="JJM59" s="29"/>
      <c r="JJN59" s="29"/>
      <c r="JJO59" s="29"/>
      <c r="JJP59" s="29"/>
      <c r="JJQ59" s="29"/>
      <c r="JJR59" s="29"/>
      <c r="JJS59" s="29"/>
      <c r="JJT59" s="29"/>
      <c r="JJU59" s="29"/>
      <c r="JJV59" s="29"/>
      <c r="JJW59" s="29"/>
      <c r="JJX59" s="29"/>
      <c r="JJY59" s="29"/>
      <c r="JJZ59" s="29"/>
      <c r="JKA59" s="29"/>
      <c r="JKB59" s="29"/>
      <c r="JKC59" s="29"/>
      <c r="JKD59" s="29"/>
      <c r="JKE59" s="29"/>
      <c r="JKF59" s="29"/>
      <c r="JKG59" s="29"/>
      <c r="JKH59" s="29"/>
      <c r="JKI59" s="29"/>
      <c r="JKJ59" s="29"/>
      <c r="JKK59" s="29"/>
      <c r="JKL59" s="29"/>
      <c r="JKM59" s="29"/>
      <c r="JKN59" s="29"/>
      <c r="JKO59" s="29"/>
      <c r="JKP59" s="29"/>
      <c r="JKQ59" s="29"/>
      <c r="JKR59" s="29"/>
      <c r="JKS59" s="29"/>
      <c r="JKT59" s="29"/>
      <c r="JKU59" s="29"/>
      <c r="JKV59" s="29"/>
      <c r="JKW59" s="29"/>
      <c r="JKX59" s="29"/>
      <c r="JKY59" s="29"/>
      <c r="JKZ59" s="29"/>
      <c r="JLA59" s="29"/>
      <c r="JLB59" s="29"/>
      <c r="JLC59" s="29"/>
      <c r="JLD59" s="29"/>
      <c r="JLE59" s="29"/>
      <c r="JLF59" s="29"/>
      <c r="JLG59" s="29"/>
      <c r="JLH59" s="29"/>
      <c r="JLI59" s="29"/>
      <c r="JLJ59" s="29"/>
      <c r="JLK59" s="29"/>
      <c r="JLL59" s="29"/>
      <c r="JLM59" s="29"/>
      <c r="JLN59" s="29"/>
      <c r="JLO59" s="29"/>
      <c r="JLP59" s="29"/>
      <c r="JLQ59" s="29"/>
      <c r="JLR59" s="29"/>
      <c r="JLS59" s="29"/>
      <c r="JLT59" s="29"/>
      <c r="JLU59" s="29"/>
      <c r="JLV59" s="29"/>
      <c r="JLW59" s="29"/>
      <c r="JLX59" s="29"/>
      <c r="JLY59" s="29"/>
      <c r="JLZ59" s="29"/>
      <c r="JMA59" s="29"/>
      <c r="JMB59" s="29"/>
      <c r="JMC59" s="29"/>
      <c r="JMD59" s="29"/>
      <c r="JME59" s="29"/>
      <c r="JMF59" s="29"/>
      <c r="JMG59" s="29"/>
      <c r="JMH59" s="29"/>
      <c r="JMI59" s="29"/>
      <c r="JMJ59" s="29"/>
      <c r="JMK59" s="29"/>
      <c r="JML59" s="29"/>
      <c r="JMM59" s="29"/>
      <c r="JMN59" s="29"/>
      <c r="JMO59" s="29"/>
      <c r="JMP59" s="29"/>
      <c r="JMQ59" s="29"/>
      <c r="JMR59" s="29"/>
      <c r="JMS59" s="29"/>
      <c r="JMT59" s="29"/>
      <c r="JMU59" s="29"/>
      <c r="JMV59" s="29"/>
      <c r="JMW59" s="29"/>
      <c r="JMX59" s="29"/>
      <c r="JMY59" s="29"/>
      <c r="JMZ59" s="29"/>
      <c r="JNA59" s="29"/>
      <c r="JNB59" s="29"/>
      <c r="JNC59" s="29"/>
      <c r="JND59" s="29"/>
      <c r="JNE59" s="29"/>
      <c r="JNF59" s="29"/>
      <c r="JNG59" s="29"/>
      <c r="JNH59" s="29"/>
      <c r="JNI59" s="29"/>
      <c r="JNJ59" s="29"/>
      <c r="JNK59" s="29"/>
      <c r="JNL59" s="29"/>
      <c r="JNM59" s="29"/>
      <c r="JNN59" s="29"/>
      <c r="JNO59" s="29"/>
      <c r="JNP59" s="29"/>
      <c r="JNQ59" s="29"/>
      <c r="JNR59" s="29"/>
      <c r="JNS59" s="29"/>
      <c r="JNT59" s="29"/>
      <c r="JNU59" s="29"/>
      <c r="JNV59" s="29"/>
      <c r="JNW59" s="29"/>
      <c r="JNX59" s="29"/>
      <c r="JNY59" s="29"/>
      <c r="JNZ59" s="29"/>
      <c r="JOA59" s="29"/>
      <c r="JOB59" s="29"/>
      <c r="JOC59" s="29"/>
      <c r="JOD59" s="29"/>
      <c r="JOE59" s="29"/>
      <c r="JOF59" s="29"/>
      <c r="JOG59" s="29"/>
      <c r="JOH59" s="29"/>
      <c r="JOI59" s="29"/>
      <c r="JOJ59" s="29"/>
      <c r="JOK59" s="29"/>
      <c r="JOL59" s="29"/>
      <c r="JOM59" s="29"/>
      <c r="JON59" s="29"/>
      <c r="JOO59" s="29"/>
      <c r="JOP59" s="29"/>
      <c r="JOQ59" s="29"/>
      <c r="JOR59" s="29"/>
      <c r="JOS59" s="29"/>
      <c r="JOT59" s="29"/>
      <c r="JOU59" s="29"/>
      <c r="JOV59" s="29"/>
      <c r="JOW59" s="29"/>
      <c r="JOX59" s="29"/>
      <c r="JOY59" s="29"/>
      <c r="JOZ59" s="29"/>
      <c r="JPA59" s="29"/>
      <c r="JPB59" s="29"/>
      <c r="JPC59" s="29"/>
      <c r="JPD59" s="29"/>
      <c r="JPE59" s="29"/>
      <c r="JPF59" s="29"/>
      <c r="JPG59" s="29"/>
      <c r="JPH59" s="29"/>
      <c r="JPI59" s="29"/>
      <c r="JPJ59" s="29"/>
      <c r="JPK59" s="29"/>
      <c r="JPL59" s="29"/>
      <c r="JPM59" s="29"/>
      <c r="JPN59" s="29"/>
      <c r="JPO59" s="29"/>
      <c r="JPP59" s="29"/>
      <c r="JPQ59" s="29"/>
      <c r="JPR59" s="29"/>
      <c r="JPS59" s="29"/>
      <c r="JPT59" s="29"/>
      <c r="JPU59" s="29"/>
      <c r="JPV59" s="29"/>
      <c r="JPW59" s="29"/>
      <c r="JPX59" s="29"/>
      <c r="JPY59" s="29"/>
      <c r="JPZ59" s="29"/>
      <c r="JQA59" s="29"/>
      <c r="JQB59" s="29"/>
      <c r="JQC59" s="29"/>
      <c r="JQD59" s="29"/>
      <c r="JQE59" s="29"/>
      <c r="JQF59" s="29"/>
      <c r="JQG59" s="29"/>
      <c r="JQH59" s="29"/>
      <c r="JQI59" s="29"/>
      <c r="JQJ59" s="29"/>
      <c r="JQK59" s="29"/>
      <c r="JQL59" s="29"/>
      <c r="JQM59" s="29"/>
      <c r="JQN59" s="29"/>
      <c r="JQO59" s="29"/>
      <c r="JQP59" s="29"/>
      <c r="JQQ59" s="29"/>
      <c r="JQR59" s="29"/>
      <c r="JQS59" s="29"/>
      <c r="JQT59" s="29"/>
      <c r="JQU59" s="29"/>
      <c r="JQV59" s="29"/>
      <c r="JQW59" s="29"/>
      <c r="JQX59" s="29"/>
      <c r="JQY59" s="29"/>
      <c r="JQZ59" s="29"/>
      <c r="JRA59" s="29"/>
      <c r="JRB59" s="29"/>
      <c r="JRC59" s="29"/>
      <c r="JRD59" s="29"/>
      <c r="JRE59" s="29"/>
      <c r="JRF59" s="29"/>
      <c r="JRG59" s="29"/>
      <c r="JRH59" s="29"/>
      <c r="JRI59" s="29"/>
      <c r="JRJ59" s="29"/>
      <c r="JRK59" s="29"/>
      <c r="JRL59" s="29"/>
      <c r="JRM59" s="29"/>
      <c r="JRN59" s="29"/>
      <c r="JRO59" s="29"/>
      <c r="JRP59" s="29"/>
      <c r="JRQ59" s="29"/>
      <c r="JRR59" s="29"/>
      <c r="JRS59" s="29"/>
      <c r="JRT59" s="29"/>
      <c r="JRU59" s="29"/>
      <c r="JRV59" s="29"/>
      <c r="JRW59" s="29"/>
      <c r="JRX59" s="29"/>
      <c r="JRY59" s="29"/>
      <c r="JRZ59" s="29"/>
      <c r="JSA59" s="29"/>
      <c r="JSB59" s="29"/>
      <c r="JSC59" s="29"/>
      <c r="JSD59" s="29"/>
      <c r="JSE59" s="29"/>
      <c r="JSF59" s="29"/>
      <c r="JSG59" s="29"/>
      <c r="JSH59" s="29"/>
      <c r="JSI59" s="29"/>
      <c r="JSJ59" s="29"/>
      <c r="JSK59" s="29"/>
      <c r="JSL59" s="29"/>
      <c r="JSM59" s="29"/>
      <c r="JSN59" s="29"/>
      <c r="JSO59" s="29"/>
      <c r="JSP59" s="29"/>
      <c r="JSQ59" s="29"/>
      <c r="JSR59" s="29"/>
      <c r="JSS59" s="29"/>
      <c r="JST59" s="29"/>
      <c r="JSU59" s="29"/>
      <c r="JSV59" s="29"/>
      <c r="JSW59" s="29"/>
      <c r="JSX59" s="29"/>
      <c r="JSY59" s="29"/>
      <c r="JSZ59" s="29"/>
      <c r="JTA59" s="29"/>
      <c r="JTB59" s="29"/>
      <c r="JTC59" s="29"/>
      <c r="JTD59" s="29"/>
      <c r="JTE59" s="29"/>
      <c r="JTF59" s="29"/>
      <c r="JTG59" s="29"/>
      <c r="JTH59" s="29"/>
      <c r="JTI59" s="29"/>
      <c r="JTJ59" s="29"/>
      <c r="JTK59" s="29"/>
      <c r="JTL59" s="29"/>
      <c r="JTM59" s="29"/>
      <c r="JTN59" s="29"/>
      <c r="JTO59" s="29"/>
      <c r="JTP59" s="29"/>
      <c r="JTQ59" s="29"/>
      <c r="JTR59" s="29"/>
      <c r="JTS59" s="29"/>
      <c r="JTT59" s="29"/>
      <c r="JTU59" s="29"/>
      <c r="JTV59" s="29"/>
      <c r="JTW59" s="29"/>
      <c r="JTX59" s="29"/>
      <c r="JTY59" s="29"/>
      <c r="JTZ59" s="29"/>
      <c r="JUA59" s="29"/>
      <c r="JUB59" s="29"/>
      <c r="JUC59" s="29"/>
      <c r="JUD59" s="29"/>
      <c r="JUE59" s="29"/>
      <c r="JUF59" s="29"/>
      <c r="JUG59" s="29"/>
      <c r="JUH59" s="29"/>
      <c r="JUI59" s="29"/>
      <c r="JUJ59" s="29"/>
      <c r="JUK59" s="29"/>
      <c r="JUL59" s="29"/>
      <c r="JUM59" s="29"/>
      <c r="JUN59" s="29"/>
      <c r="JUO59" s="29"/>
      <c r="JUP59" s="29"/>
      <c r="JUQ59" s="29"/>
      <c r="JUR59" s="29"/>
      <c r="JUS59" s="29"/>
      <c r="JUT59" s="29"/>
      <c r="JUU59" s="29"/>
      <c r="JUV59" s="29"/>
      <c r="JUW59" s="29"/>
      <c r="JUX59" s="29"/>
      <c r="JUY59" s="29"/>
      <c r="JUZ59" s="29"/>
      <c r="JVA59" s="29"/>
      <c r="JVB59" s="29"/>
      <c r="JVC59" s="29"/>
      <c r="JVD59" s="29"/>
      <c r="JVE59" s="29"/>
      <c r="JVF59" s="29"/>
      <c r="JVG59" s="29"/>
      <c r="JVH59" s="29"/>
      <c r="JVI59" s="29"/>
      <c r="JVJ59" s="29"/>
      <c r="JVK59" s="29"/>
      <c r="JVL59" s="29"/>
      <c r="JVM59" s="29"/>
      <c r="JVN59" s="29"/>
      <c r="JVO59" s="29"/>
      <c r="JVP59" s="29"/>
      <c r="JVQ59" s="29"/>
      <c r="JVR59" s="29"/>
      <c r="JVS59" s="29"/>
      <c r="JVT59" s="29"/>
      <c r="JVU59" s="29"/>
      <c r="JVV59" s="29"/>
      <c r="JVW59" s="29"/>
      <c r="JVX59" s="29"/>
      <c r="JVY59" s="29"/>
      <c r="JVZ59" s="29"/>
      <c r="JWA59" s="29"/>
      <c r="JWB59" s="29"/>
      <c r="JWC59" s="29"/>
      <c r="JWD59" s="29"/>
      <c r="JWE59" s="29"/>
      <c r="JWF59" s="29"/>
      <c r="JWG59" s="29"/>
      <c r="JWH59" s="29"/>
      <c r="JWI59" s="29"/>
      <c r="JWJ59" s="29"/>
      <c r="JWK59" s="29"/>
      <c r="JWL59" s="29"/>
      <c r="JWM59" s="29"/>
      <c r="JWN59" s="29"/>
      <c r="JWO59" s="29"/>
      <c r="JWP59" s="29"/>
      <c r="JWQ59" s="29"/>
      <c r="JWR59" s="29"/>
      <c r="JWS59" s="29"/>
      <c r="JWT59" s="29"/>
      <c r="JWU59" s="29"/>
      <c r="JWV59" s="29"/>
      <c r="JWW59" s="29"/>
      <c r="JWX59" s="29"/>
      <c r="JWY59" s="29"/>
      <c r="JWZ59" s="29"/>
      <c r="JXA59" s="29"/>
      <c r="JXB59" s="29"/>
      <c r="JXC59" s="29"/>
      <c r="JXD59" s="29"/>
      <c r="JXE59" s="29"/>
      <c r="JXF59" s="29"/>
      <c r="JXG59" s="29"/>
      <c r="JXH59" s="29"/>
      <c r="JXI59" s="29"/>
      <c r="JXJ59" s="29"/>
      <c r="JXK59" s="29"/>
      <c r="JXL59" s="29"/>
      <c r="JXM59" s="29"/>
      <c r="JXN59" s="29"/>
      <c r="JXO59" s="29"/>
      <c r="JXP59" s="29"/>
      <c r="JXQ59" s="29"/>
      <c r="JXR59" s="29"/>
      <c r="JXS59" s="29"/>
      <c r="JXT59" s="29"/>
      <c r="JXU59" s="29"/>
      <c r="JXV59" s="29"/>
      <c r="JXW59" s="29"/>
      <c r="JXX59" s="29"/>
      <c r="JXY59" s="29"/>
      <c r="JXZ59" s="29"/>
      <c r="JYA59" s="29"/>
      <c r="JYB59" s="29"/>
      <c r="JYC59" s="29"/>
      <c r="JYD59" s="29"/>
      <c r="JYE59" s="29"/>
      <c r="JYF59" s="29"/>
      <c r="JYG59" s="29"/>
      <c r="JYH59" s="29"/>
      <c r="JYI59" s="29"/>
      <c r="JYJ59" s="29"/>
      <c r="JYK59" s="29"/>
      <c r="JYL59" s="29"/>
      <c r="JYM59" s="29"/>
      <c r="JYN59" s="29"/>
      <c r="JYO59" s="29"/>
      <c r="JYP59" s="29"/>
      <c r="JYQ59" s="29"/>
      <c r="JYR59" s="29"/>
      <c r="JYS59" s="29"/>
      <c r="JYT59" s="29"/>
      <c r="JYU59" s="29"/>
      <c r="JYV59" s="29"/>
      <c r="JYW59" s="29"/>
      <c r="JYX59" s="29"/>
      <c r="JYY59" s="29"/>
      <c r="JYZ59" s="29"/>
      <c r="JZA59" s="29"/>
      <c r="JZB59" s="29"/>
      <c r="JZC59" s="29"/>
      <c r="JZD59" s="29"/>
      <c r="JZE59" s="29"/>
      <c r="JZF59" s="29"/>
      <c r="JZG59" s="29"/>
      <c r="JZH59" s="29"/>
      <c r="JZI59" s="29"/>
      <c r="JZJ59" s="29"/>
      <c r="JZK59" s="29"/>
      <c r="JZL59" s="29"/>
      <c r="JZM59" s="29"/>
      <c r="JZN59" s="29"/>
      <c r="JZO59" s="29"/>
      <c r="JZP59" s="29"/>
      <c r="JZQ59" s="29"/>
      <c r="JZR59" s="29"/>
      <c r="JZS59" s="29"/>
      <c r="JZT59" s="29"/>
      <c r="JZU59" s="29"/>
      <c r="JZV59" s="29"/>
      <c r="JZW59" s="29"/>
      <c r="JZX59" s="29"/>
      <c r="JZY59" s="29"/>
      <c r="JZZ59" s="29"/>
      <c r="KAA59" s="29"/>
      <c r="KAB59" s="29"/>
      <c r="KAC59" s="29"/>
      <c r="KAD59" s="29"/>
      <c r="KAE59" s="29"/>
      <c r="KAF59" s="29"/>
      <c r="KAG59" s="29"/>
      <c r="KAH59" s="29"/>
      <c r="KAI59" s="29"/>
      <c r="KAJ59" s="29"/>
      <c r="KAK59" s="29"/>
      <c r="KAL59" s="29"/>
      <c r="KAM59" s="29"/>
      <c r="KAN59" s="29"/>
      <c r="KAO59" s="29"/>
      <c r="KAP59" s="29"/>
      <c r="KAQ59" s="29"/>
      <c r="KAR59" s="29"/>
      <c r="KAS59" s="29"/>
      <c r="KAT59" s="29"/>
      <c r="KAU59" s="29"/>
      <c r="KAV59" s="29"/>
      <c r="KAW59" s="29"/>
      <c r="KAX59" s="29"/>
      <c r="KAY59" s="29"/>
      <c r="KAZ59" s="29"/>
      <c r="KBA59" s="29"/>
      <c r="KBB59" s="29"/>
      <c r="KBC59" s="29"/>
      <c r="KBD59" s="29"/>
      <c r="KBE59" s="29"/>
      <c r="KBF59" s="29"/>
      <c r="KBG59" s="29"/>
      <c r="KBH59" s="29"/>
      <c r="KBI59" s="29"/>
      <c r="KBJ59" s="29"/>
      <c r="KBK59" s="29"/>
      <c r="KBL59" s="29"/>
      <c r="KBM59" s="29"/>
      <c r="KBN59" s="29"/>
      <c r="KBO59" s="29"/>
      <c r="KBP59" s="29"/>
      <c r="KBQ59" s="29"/>
      <c r="KBR59" s="29"/>
      <c r="KBS59" s="29"/>
      <c r="KBT59" s="29"/>
      <c r="KBU59" s="29"/>
      <c r="KBV59" s="29"/>
      <c r="KBW59" s="29"/>
      <c r="KBX59" s="29"/>
      <c r="KBY59" s="29"/>
      <c r="KBZ59" s="29"/>
      <c r="KCA59" s="29"/>
      <c r="KCB59" s="29"/>
      <c r="KCC59" s="29"/>
      <c r="KCD59" s="29"/>
      <c r="KCE59" s="29"/>
      <c r="KCF59" s="29"/>
      <c r="KCG59" s="29"/>
      <c r="KCH59" s="29"/>
      <c r="KCI59" s="29"/>
      <c r="KCJ59" s="29"/>
      <c r="KCK59" s="29"/>
      <c r="KCL59" s="29"/>
      <c r="KCM59" s="29"/>
      <c r="KCN59" s="29"/>
      <c r="KCO59" s="29"/>
      <c r="KCP59" s="29"/>
      <c r="KCQ59" s="29"/>
      <c r="KCR59" s="29"/>
      <c r="KCS59" s="29"/>
      <c r="KCT59" s="29"/>
      <c r="KCU59" s="29"/>
      <c r="KCV59" s="29"/>
      <c r="KCW59" s="29"/>
      <c r="KCX59" s="29"/>
      <c r="KCY59" s="29"/>
      <c r="KCZ59" s="29"/>
      <c r="KDA59" s="29"/>
      <c r="KDB59" s="29"/>
      <c r="KDC59" s="29"/>
      <c r="KDD59" s="29"/>
      <c r="KDE59" s="29"/>
      <c r="KDF59" s="29"/>
      <c r="KDG59" s="29"/>
      <c r="KDH59" s="29"/>
      <c r="KDI59" s="29"/>
      <c r="KDJ59" s="29"/>
      <c r="KDK59" s="29"/>
      <c r="KDL59" s="29"/>
      <c r="KDM59" s="29"/>
      <c r="KDN59" s="29"/>
      <c r="KDO59" s="29"/>
      <c r="KDP59" s="29"/>
      <c r="KDQ59" s="29"/>
      <c r="KDR59" s="29"/>
      <c r="KDS59" s="29"/>
      <c r="KDT59" s="29"/>
      <c r="KDU59" s="29"/>
      <c r="KDV59" s="29"/>
      <c r="KDW59" s="29"/>
      <c r="KDX59" s="29"/>
      <c r="KDY59" s="29"/>
      <c r="KDZ59" s="29"/>
      <c r="KEA59" s="29"/>
      <c r="KEB59" s="29"/>
      <c r="KEC59" s="29"/>
      <c r="KED59" s="29"/>
      <c r="KEE59" s="29"/>
      <c r="KEF59" s="29"/>
      <c r="KEG59" s="29"/>
      <c r="KEH59" s="29"/>
      <c r="KEI59" s="29"/>
      <c r="KEJ59" s="29"/>
      <c r="KEK59" s="29"/>
      <c r="KEL59" s="29"/>
      <c r="KEM59" s="29"/>
      <c r="KEN59" s="29"/>
      <c r="KEO59" s="29"/>
      <c r="KEP59" s="29"/>
      <c r="KEQ59" s="29"/>
      <c r="KER59" s="29"/>
      <c r="KES59" s="29"/>
      <c r="KET59" s="29"/>
      <c r="KEU59" s="29"/>
      <c r="KEV59" s="29"/>
      <c r="KEW59" s="29"/>
      <c r="KEX59" s="29"/>
      <c r="KEY59" s="29"/>
      <c r="KEZ59" s="29"/>
      <c r="KFA59" s="29"/>
      <c r="KFB59" s="29"/>
      <c r="KFC59" s="29"/>
      <c r="KFD59" s="29"/>
      <c r="KFE59" s="29"/>
      <c r="KFF59" s="29"/>
      <c r="KFG59" s="29"/>
      <c r="KFH59" s="29"/>
      <c r="KFI59" s="29"/>
      <c r="KFJ59" s="29"/>
      <c r="KFK59" s="29"/>
      <c r="KFL59" s="29"/>
      <c r="KFM59" s="29"/>
      <c r="KFN59" s="29"/>
      <c r="KFO59" s="29"/>
      <c r="KFP59" s="29"/>
      <c r="KFQ59" s="29"/>
      <c r="KFR59" s="29"/>
      <c r="KFS59" s="29"/>
      <c r="KFT59" s="29"/>
      <c r="KFU59" s="29"/>
      <c r="KFV59" s="29"/>
      <c r="KFW59" s="29"/>
      <c r="KFX59" s="29"/>
      <c r="KFY59" s="29"/>
      <c r="KFZ59" s="29"/>
      <c r="KGA59" s="29"/>
      <c r="KGB59" s="29"/>
      <c r="KGC59" s="29"/>
      <c r="KGD59" s="29"/>
      <c r="KGE59" s="29"/>
      <c r="KGF59" s="29"/>
      <c r="KGG59" s="29"/>
      <c r="KGH59" s="29"/>
      <c r="KGI59" s="29"/>
      <c r="KGJ59" s="29"/>
      <c r="KGK59" s="29"/>
      <c r="KGL59" s="29"/>
      <c r="KGM59" s="29"/>
      <c r="KGN59" s="29"/>
      <c r="KGO59" s="29"/>
      <c r="KGP59" s="29"/>
      <c r="KGQ59" s="29"/>
      <c r="KGR59" s="29"/>
      <c r="KGS59" s="29"/>
      <c r="KGT59" s="29"/>
      <c r="KGU59" s="29"/>
      <c r="KGV59" s="29"/>
      <c r="KGW59" s="29"/>
      <c r="KGX59" s="29"/>
      <c r="KGY59" s="29"/>
      <c r="KGZ59" s="29"/>
      <c r="KHA59" s="29"/>
      <c r="KHB59" s="29"/>
      <c r="KHC59" s="29"/>
      <c r="KHD59" s="29"/>
      <c r="KHE59" s="29"/>
      <c r="KHF59" s="29"/>
      <c r="KHG59" s="29"/>
      <c r="KHH59" s="29"/>
      <c r="KHI59" s="29"/>
      <c r="KHJ59" s="29"/>
      <c r="KHK59" s="29"/>
      <c r="KHL59" s="29"/>
      <c r="KHM59" s="29"/>
      <c r="KHN59" s="29"/>
      <c r="KHO59" s="29"/>
      <c r="KHP59" s="29"/>
      <c r="KHQ59" s="29"/>
      <c r="KHR59" s="29"/>
      <c r="KHS59" s="29"/>
      <c r="KHT59" s="29"/>
      <c r="KHU59" s="29"/>
      <c r="KHV59" s="29"/>
      <c r="KHW59" s="29"/>
      <c r="KHX59" s="29"/>
      <c r="KHY59" s="29"/>
      <c r="KHZ59" s="29"/>
      <c r="KIA59" s="29"/>
      <c r="KIB59" s="29"/>
      <c r="KIC59" s="29"/>
      <c r="KID59" s="29"/>
      <c r="KIE59" s="29"/>
      <c r="KIF59" s="29"/>
      <c r="KIG59" s="29"/>
      <c r="KIH59" s="29"/>
      <c r="KII59" s="29"/>
      <c r="KIJ59" s="29"/>
      <c r="KIK59" s="29"/>
      <c r="KIL59" s="29"/>
      <c r="KIM59" s="29"/>
      <c r="KIN59" s="29"/>
      <c r="KIO59" s="29"/>
      <c r="KIP59" s="29"/>
      <c r="KIQ59" s="29"/>
      <c r="KIR59" s="29"/>
      <c r="KIS59" s="29"/>
      <c r="KIT59" s="29"/>
      <c r="KIU59" s="29"/>
      <c r="KIV59" s="29"/>
      <c r="KIW59" s="29"/>
      <c r="KIX59" s="29"/>
      <c r="KIY59" s="29"/>
      <c r="KIZ59" s="29"/>
      <c r="KJA59" s="29"/>
      <c r="KJB59" s="29"/>
      <c r="KJC59" s="29"/>
      <c r="KJD59" s="29"/>
      <c r="KJE59" s="29"/>
      <c r="KJF59" s="29"/>
      <c r="KJG59" s="29"/>
      <c r="KJH59" s="29"/>
      <c r="KJI59" s="29"/>
      <c r="KJJ59" s="29"/>
      <c r="KJK59" s="29"/>
      <c r="KJL59" s="29"/>
      <c r="KJM59" s="29"/>
      <c r="KJN59" s="29"/>
      <c r="KJO59" s="29"/>
      <c r="KJP59" s="29"/>
      <c r="KJQ59" s="29"/>
      <c r="KJR59" s="29"/>
      <c r="KJS59" s="29"/>
      <c r="KJT59" s="29"/>
      <c r="KJU59" s="29"/>
      <c r="KJV59" s="29"/>
      <c r="KJW59" s="29"/>
      <c r="KJX59" s="29"/>
      <c r="KJY59" s="29"/>
      <c r="KJZ59" s="29"/>
      <c r="KKA59" s="29"/>
      <c r="KKB59" s="29"/>
      <c r="KKC59" s="29"/>
      <c r="KKD59" s="29"/>
      <c r="KKE59" s="29"/>
      <c r="KKF59" s="29"/>
      <c r="KKG59" s="29"/>
      <c r="KKH59" s="29"/>
      <c r="KKI59" s="29"/>
      <c r="KKJ59" s="29"/>
      <c r="KKK59" s="29"/>
      <c r="KKL59" s="29"/>
      <c r="KKM59" s="29"/>
      <c r="KKN59" s="29"/>
      <c r="KKO59" s="29"/>
      <c r="KKP59" s="29"/>
      <c r="KKQ59" s="29"/>
      <c r="KKR59" s="29"/>
      <c r="KKS59" s="29"/>
      <c r="KKT59" s="29"/>
      <c r="KKU59" s="29"/>
      <c r="KKV59" s="29"/>
      <c r="KKW59" s="29"/>
      <c r="KKX59" s="29"/>
      <c r="KKY59" s="29"/>
      <c r="KKZ59" s="29"/>
      <c r="KLA59" s="29"/>
      <c r="KLB59" s="29"/>
      <c r="KLC59" s="29"/>
      <c r="KLD59" s="29"/>
      <c r="KLE59" s="29"/>
      <c r="KLF59" s="29"/>
      <c r="KLG59" s="29"/>
      <c r="KLH59" s="29"/>
      <c r="KLI59" s="29"/>
      <c r="KLJ59" s="29"/>
      <c r="KLK59" s="29"/>
      <c r="KLL59" s="29"/>
      <c r="KLM59" s="29"/>
      <c r="KLN59" s="29"/>
      <c r="KLO59" s="29"/>
      <c r="KLP59" s="29"/>
      <c r="KLQ59" s="29"/>
      <c r="KLR59" s="29"/>
      <c r="KLS59" s="29"/>
      <c r="KLT59" s="29"/>
      <c r="KLU59" s="29"/>
      <c r="KLV59" s="29"/>
      <c r="KLW59" s="29"/>
      <c r="KLX59" s="29"/>
      <c r="KLY59" s="29"/>
      <c r="KLZ59" s="29"/>
      <c r="KMA59" s="29"/>
      <c r="KMB59" s="29"/>
      <c r="KMC59" s="29"/>
      <c r="KMD59" s="29"/>
      <c r="KME59" s="29"/>
      <c r="KMF59" s="29"/>
      <c r="KMG59" s="29"/>
      <c r="KMH59" s="29"/>
      <c r="KMI59" s="29"/>
      <c r="KMJ59" s="29"/>
      <c r="KMK59" s="29"/>
      <c r="KML59" s="29"/>
      <c r="KMM59" s="29"/>
      <c r="KMN59" s="29"/>
      <c r="KMO59" s="29"/>
      <c r="KMP59" s="29"/>
      <c r="KMQ59" s="29"/>
      <c r="KMR59" s="29"/>
      <c r="KMS59" s="29"/>
      <c r="KMT59" s="29"/>
      <c r="KMU59" s="29"/>
      <c r="KMV59" s="29"/>
      <c r="KMW59" s="29"/>
      <c r="KMX59" s="29"/>
      <c r="KMY59" s="29"/>
      <c r="KMZ59" s="29"/>
      <c r="KNA59" s="29"/>
      <c r="KNB59" s="29"/>
      <c r="KNC59" s="29"/>
      <c r="KND59" s="29"/>
      <c r="KNE59" s="29"/>
      <c r="KNF59" s="29"/>
      <c r="KNG59" s="29"/>
      <c r="KNH59" s="29"/>
      <c r="KNI59" s="29"/>
      <c r="KNJ59" s="29"/>
      <c r="KNK59" s="29"/>
      <c r="KNL59" s="29"/>
      <c r="KNM59" s="29"/>
      <c r="KNN59" s="29"/>
      <c r="KNO59" s="29"/>
      <c r="KNP59" s="29"/>
      <c r="KNQ59" s="29"/>
      <c r="KNR59" s="29"/>
      <c r="KNS59" s="29"/>
      <c r="KNT59" s="29"/>
      <c r="KNU59" s="29"/>
      <c r="KNV59" s="29"/>
      <c r="KNW59" s="29"/>
      <c r="KNX59" s="29"/>
      <c r="KNY59" s="29"/>
      <c r="KNZ59" s="29"/>
      <c r="KOA59" s="29"/>
      <c r="KOB59" s="29"/>
      <c r="KOC59" s="29"/>
      <c r="KOD59" s="29"/>
      <c r="KOE59" s="29"/>
      <c r="KOF59" s="29"/>
      <c r="KOG59" s="29"/>
      <c r="KOH59" s="29"/>
      <c r="KOI59" s="29"/>
      <c r="KOJ59" s="29"/>
      <c r="KOK59" s="29"/>
      <c r="KOL59" s="29"/>
      <c r="KOM59" s="29"/>
      <c r="KON59" s="29"/>
      <c r="KOO59" s="29"/>
      <c r="KOP59" s="29"/>
      <c r="KOQ59" s="29"/>
      <c r="KOR59" s="29"/>
      <c r="KOS59" s="29"/>
      <c r="KOT59" s="29"/>
      <c r="KOU59" s="29"/>
      <c r="KOV59" s="29"/>
      <c r="KOW59" s="29"/>
      <c r="KOX59" s="29"/>
      <c r="KOY59" s="29"/>
      <c r="KOZ59" s="29"/>
      <c r="KPA59" s="29"/>
      <c r="KPB59" s="29"/>
      <c r="KPC59" s="29"/>
      <c r="KPD59" s="29"/>
      <c r="KPE59" s="29"/>
      <c r="KPF59" s="29"/>
      <c r="KPG59" s="29"/>
      <c r="KPH59" s="29"/>
      <c r="KPI59" s="29"/>
      <c r="KPJ59" s="29"/>
      <c r="KPK59" s="29"/>
      <c r="KPL59" s="29"/>
      <c r="KPM59" s="29"/>
      <c r="KPN59" s="29"/>
      <c r="KPO59" s="29"/>
      <c r="KPP59" s="29"/>
      <c r="KPQ59" s="29"/>
      <c r="KPR59" s="29"/>
      <c r="KPS59" s="29"/>
      <c r="KPT59" s="29"/>
      <c r="KPU59" s="29"/>
      <c r="KPV59" s="29"/>
      <c r="KPW59" s="29"/>
      <c r="KPX59" s="29"/>
      <c r="KPY59" s="29"/>
      <c r="KPZ59" s="29"/>
      <c r="KQA59" s="29"/>
      <c r="KQB59" s="29"/>
      <c r="KQC59" s="29"/>
      <c r="KQD59" s="29"/>
      <c r="KQE59" s="29"/>
      <c r="KQF59" s="29"/>
      <c r="KQG59" s="29"/>
      <c r="KQH59" s="29"/>
      <c r="KQI59" s="29"/>
      <c r="KQJ59" s="29"/>
      <c r="KQK59" s="29"/>
      <c r="KQL59" s="29"/>
      <c r="KQM59" s="29"/>
      <c r="KQN59" s="29"/>
      <c r="KQO59" s="29"/>
      <c r="KQP59" s="29"/>
      <c r="KQQ59" s="29"/>
      <c r="KQR59" s="29"/>
      <c r="KQS59" s="29"/>
      <c r="KQT59" s="29"/>
      <c r="KQU59" s="29"/>
      <c r="KQV59" s="29"/>
      <c r="KQW59" s="29"/>
      <c r="KQX59" s="29"/>
      <c r="KQY59" s="29"/>
      <c r="KQZ59" s="29"/>
      <c r="KRA59" s="29"/>
      <c r="KRB59" s="29"/>
      <c r="KRC59" s="29"/>
      <c r="KRD59" s="29"/>
      <c r="KRE59" s="29"/>
      <c r="KRF59" s="29"/>
      <c r="KRG59" s="29"/>
      <c r="KRH59" s="29"/>
      <c r="KRI59" s="29"/>
      <c r="KRJ59" s="29"/>
      <c r="KRK59" s="29"/>
      <c r="KRL59" s="29"/>
      <c r="KRM59" s="29"/>
      <c r="KRN59" s="29"/>
      <c r="KRO59" s="29"/>
      <c r="KRP59" s="29"/>
      <c r="KRQ59" s="29"/>
      <c r="KRR59" s="29"/>
      <c r="KRS59" s="29"/>
      <c r="KRT59" s="29"/>
      <c r="KRU59" s="29"/>
      <c r="KRV59" s="29"/>
      <c r="KRW59" s="29"/>
      <c r="KRX59" s="29"/>
      <c r="KRY59" s="29"/>
      <c r="KRZ59" s="29"/>
      <c r="KSA59" s="29"/>
      <c r="KSB59" s="29"/>
      <c r="KSC59" s="29"/>
      <c r="KSD59" s="29"/>
      <c r="KSE59" s="29"/>
      <c r="KSF59" s="29"/>
      <c r="KSG59" s="29"/>
      <c r="KSH59" s="29"/>
      <c r="KSI59" s="29"/>
      <c r="KSJ59" s="29"/>
      <c r="KSK59" s="29"/>
      <c r="KSL59" s="29"/>
      <c r="KSM59" s="29"/>
      <c r="KSN59" s="29"/>
      <c r="KSO59" s="29"/>
      <c r="KSP59" s="29"/>
      <c r="KSQ59" s="29"/>
      <c r="KSR59" s="29"/>
      <c r="KSS59" s="29"/>
      <c r="KST59" s="29"/>
      <c r="KSU59" s="29"/>
      <c r="KSV59" s="29"/>
      <c r="KSW59" s="29"/>
      <c r="KSX59" s="29"/>
      <c r="KSY59" s="29"/>
      <c r="KSZ59" s="29"/>
      <c r="KTA59" s="29"/>
      <c r="KTB59" s="29"/>
      <c r="KTC59" s="29"/>
      <c r="KTD59" s="29"/>
      <c r="KTE59" s="29"/>
      <c r="KTF59" s="29"/>
      <c r="KTG59" s="29"/>
      <c r="KTH59" s="29"/>
      <c r="KTI59" s="29"/>
      <c r="KTJ59" s="29"/>
      <c r="KTK59" s="29"/>
      <c r="KTL59" s="29"/>
      <c r="KTM59" s="29"/>
      <c r="KTN59" s="29"/>
      <c r="KTO59" s="29"/>
      <c r="KTP59" s="29"/>
      <c r="KTQ59" s="29"/>
      <c r="KTR59" s="29"/>
      <c r="KTS59" s="29"/>
      <c r="KTT59" s="29"/>
      <c r="KTU59" s="29"/>
      <c r="KTV59" s="29"/>
      <c r="KTW59" s="29"/>
      <c r="KTX59" s="29"/>
      <c r="KTY59" s="29"/>
      <c r="KTZ59" s="29"/>
      <c r="KUA59" s="29"/>
      <c r="KUB59" s="29"/>
      <c r="KUC59" s="29"/>
      <c r="KUD59" s="29"/>
      <c r="KUE59" s="29"/>
      <c r="KUF59" s="29"/>
      <c r="KUG59" s="29"/>
      <c r="KUH59" s="29"/>
      <c r="KUI59" s="29"/>
      <c r="KUJ59" s="29"/>
      <c r="KUK59" s="29"/>
      <c r="KUL59" s="29"/>
      <c r="KUM59" s="29"/>
      <c r="KUN59" s="29"/>
      <c r="KUO59" s="29"/>
      <c r="KUP59" s="29"/>
      <c r="KUQ59" s="29"/>
      <c r="KUR59" s="29"/>
      <c r="KUS59" s="29"/>
      <c r="KUT59" s="29"/>
      <c r="KUU59" s="29"/>
      <c r="KUV59" s="29"/>
      <c r="KUW59" s="29"/>
      <c r="KUX59" s="29"/>
      <c r="KUY59" s="29"/>
      <c r="KUZ59" s="29"/>
      <c r="KVA59" s="29"/>
      <c r="KVB59" s="29"/>
      <c r="KVC59" s="29"/>
      <c r="KVD59" s="29"/>
      <c r="KVE59" s="29"/>
      <c r="KVF59" s="29"/>
      <c r="KVG59" s="29"/>
      <c r="KVH59" s="29"/>
      <c r="KVI59" s="29"/>
      <c r="KVJ59" s="29"/>
      <c r="KVK59" s="29"/>
      <c r="KVL59" s="29"/>
      <c r="KVM59" s="29"/>
      <c r="KVN59" s="29"/>
      <c r="KVO59" s="29"/>
      <c r="KVP59" s="29"/>
      <c r="KVQ59" s="29"/>
      <c r="KVR59" s="29"/>
      <c r="KVS59" s="29"/>
      <c r="KVT59" s="29"/>
      <c r="KVU59" s="29"/>
      <c r="KVV59" s="29"/>
      <c r="KVW59" s="29"/>
      <c r="KVX59" s="29"/>
      <c r="KVY59" s="29"/>
      <c r="KVZ59" s="29"/>
      <c r="KWA59" s="29"/>
      <c r="KWB59" s="29"/>
      <c r="KWC59" s="29"/>
      <c r="KWD59" s="29"/>
      <c r="KWE59" s="29"/>
      <c r="KWF59" s="29"/>
      <c r="KWG59" s="29"/>
      <c r="KWH59" s="29"/>
      <c r="KWI59" s="29"/>
      <c r="KWJ59" s="29"/>
      <c r="KWK59" s="29"/>
      <c r="KWL59" s="29"/>
      <c r="KWM59" s="29"/>
      <c r="KWN59" s="29"/>
      <c r="KWO59" s="29"/>
      <c r="KWP59" s="29"/>
      <c r="KWQ59" s="29"/>
      <c r="KWR59" s="29"/>
      <c r="KWS59" s="29"/>
      <c r="KWT59" s="29"/>
      <c r="KWU59" s="29"/>
      <c r="KWV59" s="29"/>
      <c r="KWW59" s="29"/>
      <c r="KWX59" s="29"/>
      <c r="KWY59" s="29"/>
      <c r="KWZ59" s="29"/>
      <c r="KXA59" s="29"/>
      <c r="KXB59" s="29"/>
      <c r="KXC59" s="29"/>
      <c r="KXD59" s="29"/>
      <c r="KXE59" s="29"/>
      <c r="KXF59" s="29"/>
      <c r="KXG59" s="29"/>
      <c r="KXH59" s="29"/>
      <c r="KXI59" s="29"/>
      <c r="KXJ59" s="29"/>
      <c r="KXK59" s="29"/>
      <c r="KXL59" s="29"/>
      <c r="KXM59" s="29"/>
      <c r="KXN59" s="29"/>
      <c r="KXO59" s="29"/>
      <c r="KXP59" s="29"/>
      <c r="KXQ59" s="29"/>
      <c r="KXR59" s="29"/>
      <c r="KXS59" s="29"/>
      <c r="KXT59" s="29"/>
      <c r="KXU59" s="29"/>
      <c r="KXV59" s="29"/>
      <c r="KXW59" s="29"/>
      <c r="KXX59" s="29"/>
      <c r="KXY59" s="29"/>
      <c r="KXZ59" s="29"/>
      <c r="KYA59" s="29"/>
      <c r="KYB59" s="29"/>
      <c r="KYC59" s="29"/>
      <c r="KYD59" s="29"/>
      <c r="KYE59" s="29"/>
      <c r="KYF59" s="29"/>
      <c r="KYG59" s="29"/>
      <c r="KYH59" s="29"/>
      <c r="KYI59" s="29"/>
      <c r="KYJ59" s="29"/>
      <c r="KYK59" s="29"/>
      <c r="KYL59" s="29"/>
      <c r="KYM59" s="29"/>
      <c r="KYN59" s="29"/>
      <c r="KYO59" s="29"/>
      <c r="KYP59" s="29"/>
      <c r="KYQ59" s="29"/>
      <c r="KYR59" s="29"/>
      <c r="KYS59" s="29"/>
      <c r="KYT59" s="29"/>
      <c r="KYU59" s="29"/>
      <c r="KYV59" s="29"/>
      <c r="KYW59" s="29"/>
      <c r="KYX59" s="29"/>
      <c r="KYY59" s="29"/>
      <c r="KYZ59" s="29"/>
      <c r="KZA59" s="29"/>
      <c r="KZB59" s="29"/>
      <c r="KZC59" s="29"/>
      <c r="KZD59" s="29"/>
      <c r="KZE59" s="29"/>
      <c r="KZF59" s="29"/>
      <c r="KZG59" s="29"/>
      <c r="KZH59" s="29"/>
      <c r="KZI59" s="29"/>
      <c r="KZJ59" s="29"/>
      <c r="KZK59" s="29"/>
      <c r="KZL59" s="29"/>
      <c r="KZM59" s="29"/>
      <c r="KZN59" s="29"/>
      <c r="KZO59" s="29"/>
      <c r="KZP59" s="29"/>
      <c r="KZQ59" s="29"/>
      <c r="KZR59" s="29"/>
      <c r="KZS59" s="29"/>
      <c r="KZT59" s="29"/>
      <c r="KZU59" s="29"/>
      <c r="KZV59" s="29"/>
      <c r="KZW59" s="29"/>
      <c r="KZX59" s="29"/>
      <c r="KZY59" s="29"/>
      <c r="KZZ59" s="29"/>
      <c r="LAA59" s="29"/>
      <c r="LAB59" s="29"/>
      <c r="LAC59" s="29"/>
      <c r="LAD59" s="29"/>
      <c r="LAE59" s="29"/>
      <c r="LAF59" s="29"/>
      <c r="LAG59" s="29"/>
      <c r="LAH59" s="29"/>
      <c r="LAI59" s="29"/>
      <c r="LAJ59" s="29"/>
      <c r="LAK59" s="29"/>
      <c r="LAL59" s="29"/>
      <c r="LAM59" s="29"/>
      <c r="LAN59" s="29"/>
      <c r="LAO59" s="29"/>
      <c r="LAP59" s="29"/>
      <c r="LAQ59" s="29"/>
      <c r="LAR59" s="29"/>
      <c r="LAS59" s="29"/>
      <c r="LAT59" s="29"/>
      <c r="LAU59" s="29"/>
      <c r="LAV59" s="29"/>
      <c r="LAW59" s="29"/>
      <c r="LAX59" s="29"/>
      <c r="LAY59" s="29"/>
      <c r="LAZ59" s="29"/>
      <c r="LBA59" s="29"/>
      <c r="LBB59" s="29"/>
      <c r="LBC59" s="29"/>
      <c r="LBD59" s="29"/>
      <c r="LBE59" s="29"/>
      <c r="LBF59" s="29"/>
      <c r="LBG59" s="29"/>
      <c r="LBH59" s="29"/>
      <c r="LBI59" s="29"/>
      <c r="LBJ59" s="29"/>
      <c r="LBK59" s="29"/>
      <c r="LBL59" s="29"/>
      <c r="LBM59" s="29"/>
      <c r="LBN59" s="29"/>
      <c r="LBO59" s="29"/>
      <c r="LBP59" s="29"/>
      <c r="LBQ59" s="29"/>
      <c r="LBR59" s="29"/>
      <c r="LBS59" s="29"/>
      <c r="LBT59" s="29"/>
      <c r="LBU59" s="29"/>
      <c r="LBV59" s="29"/>
      <c r="LBW59" s="29"/>
      <c r="LBX59" s="29"/>
      <c r="LBY59" s="29"/>
      <c r="LBZ59" s="29"/>
      <c r="LCA59" s="29"/>
      <c r="LCB59" s="29"/>
      <c r="LCC59" s="29"/>
      <c r="LCD59" s="29"/>
      <c r="LCE59" s="29"/>
      <c r="LCF59" s="29"/>
      <c r="LCG59" s="29"/>
      <c r="LCH59" s="29"/>
      <c r="LCI59" s="29"/>
      <c r="LCJ59" s="29"/>
      <c r="LCK59" s="29"/>
      <c r="LCL59" s="29"/>
      <c r="LCM59" s="29"/>
      <c r="LCN59" s="29"/>
      <c r="LCO59" s="29"/>
      <c r="LCP59" s="29"/>
      <c r="LCQ59" s="29"/>
      <c r="LCR59" s="29"/>
      <c r="LCS59" s="29"/>
      <c r="LCT59" s="29"/>
      <c r="LCU59" s="29"/>
      <c r="LCV59" s="29"/>
      <c r="LCW59" s="29"/>
      <c r="LCX59" s="29"/>
      <c r="LCY59" s="29"/>
      <c r="LCZ59" s="29"/>
      <c r="LDA59" s="29"/>
      <c r="LDB59" s="29"/>
      <c r="LDC59" s="29"/>
      <c r="LDD59" s="29"/>
      <c r="LDE59" s="29"/>
      <c r="LDF59" s="29"/>
      <c r="LDG59" s="29"/>
      <c r="LDH59" s="29"/>
      <c r="LDI59" s="29"/>
      <c r="LDJ59" s="29"/>
      <c r="LDK59" s="29"/>
      <c r="LDL59" s="29"/>
      <c r="LDM59" s="29"/>
      <c r="LDN59" s="29"/>
      <c r="LDO59" s="29"/>
      <c r="LDP59" s="29"/>
      <c r="LDQ59" s="29"/>
      <c r="LDR59" s="29"/>
      <c r="LDS59" s="29"/>
      <c r="LDT59" s="29"/>
      <c r="LDU59" s="29"/>
      <c r="LDV59" s="29"/>
      <c r="LDW59" s="29"/>
      <c r="LDX59" s="29"/>
      <c r="LDY59" s="29"/>
      <c r="LDZ59" s="29"/>
      <c r="LEA59" s="29"/>
      <c r="LEB59" s="29"/>
      <c r="LEC59" s="29"/>
      <c r="LED59" s="29"/>
      <c r="LEE59" s="29"/>
      <c r="LEF59" s="29"/>
      <c r="LEG59" s="29"/>
      <c r="LEH59" s="29"/>
      <c r="LEI59" s="29"/>
      <c r="LEJ59" s="29"/>
      <c r="LEK59" s="29"/>
      <c r="LEL59" s="29"/>
      <c r="LEM59" s="29"/>
      <c r="LEN59" s="29"/>
      <c r="LEO59" s="29"/>
      <c r="LEP59" s="29"/>
      <c r="LEQ59" s="29"/>
      <c r="LER59" s="29"/>
      <c r="LES59" s="29"/>
      <c r="LET59" s="29"/>
      <c r="LEU59" s="29"/>
      <c r="LEV59" s="29"/>
      <c r="LEW59" s="29"/>
      <c r="LEX59" s="29"/>
      <c r="LEY59" s="29"/>
      <c r="LEZ59" s="29"/>
      <c r="LFA59" s="29"/>
      <c r="LFB59" s="29"/>
      <c r="LFC59" s="29"/>
      <c r="LFD59" s="29"/>
      <c r="LFE59" s="29"/>
      <c r="LFF59" s="29"/>
      <c r="LFG59" s="29"/>
      <c r="LFH59" s="29"/>
      <c r="LFI59" s="29"/>
      <c r="LFJ59" s="29"/>
      <c r="LFK59" s="29"/>
      <c r="LFL59" s="29"/>
      <c r="LFM59" s="29"/>
      <c r="LFN59" s="29"/>
      <c r="LFO59" s="29"/>
      <c r="LFP59" s="29"/>
      <c r="LFQ59" s="29"/>
      <c r="LFR59" s="29"/>
      <c r="LFS59" s="29"/>
      <c r="LFT59" s="29"/>
      <c r="LFU59" s="29"/>
      <c r="LFV59" s="29"/>
      <c r="LFW59" s="29"/>
      <c r="LFX59" s="29"/>
      <c r="LFY59" s="29"/>
      <c r="LFZ59" s="29"/>
      <c r="LGA59" s="29"/>
      <c r="LGB59" s="29"/>
      <c r="LGC59" s="29"/>
      <c r="LGD59" s="29"/>
      <c r="LGE59" s="29"/>
      <c r="LGF59" s="29"/>
      <c r="LGG59" s="29"/>
      <c r="LGH59" s="29"/>
      <c r="LGI59" s="29"/>
      <c r="LGJ59" s="29"/>
      <c r="LGK59" s="29"/>
      <c r="LGL59" s="29"/>
      <c r="LGM59" s="29"/>
      <c r="LGN59" s="29"/>
      <c r="LGO59" s="29"/>
      <c r="LGP59" s="29"/>
      <c r="LGQ59" s="29"/>
      <c r="LGR59" s="29"/>
      <c r="LGS59" s="29"/>
      <c r="LGT59" s="29"/>
      <c r="LGU59" s="29"/>
      <c r="LGV59" s="29"/>
      <c r="LGW59" s="29"/>
      <c r="LGX59" s="29"/>
      <c r="LGY59" s="29"/>
      <c r="LGZ59" s="29"/>
      <c r="LHA59" s="29"/>
      <c r="LHB59" s="29"/>
      <c r="LHC59" s="29"/>
      <c r="LHD59" s="29"/>
      <c r="LHE59" s="29"/>
      <c r="LHF59" s="29"/>
      <c r="LHG59" s="29"/>
      <c r="LHH59" s="29"/>
      <c r="LHI59" s="29"/>
      <c r="LHJ59" s="29"/>
      <c r="LHK59" s="29"/>
      <c r="LHL59" s="29"/>
      <c r="LHM59" s="29"/>
      <c r="LHN59" s="29"/>
      <c r="LHO59" s="29"/>
      <c r="LHP59" s="29"/>
      <c r="LHQ59" s="29"/>
      <c r="LHR59" s="29"/>
      <c r="LHS59" s="29"/>
      <c r="LHT59" s="29"/>
      <c r="LHU59" s="29"/>
      <c r="LHV59" s="29"/>
      <c r="LHW59" s="29"/>
      <c r="LHX59" s="29"/>
      <c r="LHY59" s="29"/>
      <c r="LHZ59" s="29"/>
      <c r="LIA59" s="29"/>
      <c r="LIB59" s="29"/>
      <c r="LIC59" s="29"/>
      <c r="LID59" s="29"/>
      <c r="LIE59" s="29"/>
      <c r="LIF59" s="29"/>
      <c r="LIG59" s="29"/>
      <c r="LIH59" s="29"/>
      <c r="LII59" s="29"/>
      <c r="LIJ59" s="29"/>
      <c r="LIK59" s="29"/>
      <c r="LIL59" s="29"/>
      <c r="LIM59" s="29"/>
      <c r="LIN59" s="29"/>
      <c r="LIO59" s="29"/>
      <c r="LIP59" s="29"/>
      <c r="LIQ59" s="29"/>
      <c r="LIR59" s="29"/>
      <c r="LIS59" s="29"/>
      <c r="LIT59" s="29"/>
      <c r="LIU59" s="29"/>
      <c r="LIV59" s="29"/>
      <c r="LIW59" s="29"/>
      <c r="LIX59" s="29"/>
      <c r="LIY59" s="29"/>
      <c r="LIZ59" s="29"/>
      <c r="LJA59" s="29"/>
      <c r="LJB59" s="29"/>
      <c r="LJC59" s="29"/>
      <c r="LJD59" s="29"/>
      <c r="LJE59" s="29"/>
      <c r="LJF59" s="29"/>
      <c r="LJG59" s="29"/>
      <c r="LJH59" s="29"/>
      <c r="LJI59" s="29"/>
      <c r="LJJ59" s="29"/>
      <c r="LJK59" s="29"/>
      <c r="LJL59" s="29"/>
      <c r="LJM59" s="29"/>
      <c r="LJN59" s="29"/>
      <c r="LJO59" s="29"/>
      <c r="LJP59" s="29"/>
      <c r="LJQ59" s="29"/>
      <c r="LJR59" s="29"/>
      <c r="LJS59" s="29"/>
      <c r="LJT59" s="29"/>
      <c r="LJU59" s="29"/>
      <c r="LJV59" s="29"/>
      <c r="LJW59" s="29"/>
      <c r="LJX59" s="29"/>
      <c r="LJY59" s="29"/>
      <c r="LJZ59" s="29"/>
      <c r="LKA59" s="29"/>
      <c r="LKB59" s="29"/>
      <c r="LKC59" s="29"/>
      <c r="LKD59" s="29"/>
      <c r="LKE59" s="29"/>
      <c r="LKF59" s="29"/>
      <c r="LKG59" s="29"/>
      <c r="LKH59" s="29"/>
      <c r="LKI59" s="29"/>
      <c r="LKJ59" s="29"/>
      <c r="LKK59" s="29"/>
      <c r="LKL59" s="29"/>
      <c r="LKM59" s="29"/>
      <c r="LKN59" s="29"/>
      <c r="LKO59" s="29"/>
      <c r="LKP59" s="29"/>
      <c r="LKQ59" s="29"/>
      <c r="LKR59" s="29"/>
      <c r="LKS59" s="29"/>
      <c r="LKT59" s="29"/>
      <c r="LKU59" s="29"/>
      <c r="LKV59" s="29"/>
      <c r="LKW59" s="29"/>
      <c r="LKX59" s="29"/>
      <c r="LKY59" s="29"/>
      <c r="LKZ59" s="29"/>
      <c r="LLA59" s="29"/>
      <c r="LLB59" s="29"/>
      <c r="LLC59" s="29"/>
      <c r="LLD59" s="29"/>
      <c r="LLE59" s="29"/>
      <c r="LLF59" s="29"/>
      <c r="LLG59" s="29"/>
      <c r="LLH59" s="29"/>
      <c r="LLI59" s="29"/>
      <c r="LLJ59" s="29"/>
      <c r="LLK59" s="29"/>
      <c r="LLL59" s="29"/>
      <c r="LLM59" s="29"/>
      <c r="LLN59" s="29"/>
      <c r="LLO59" s="29"/>
      <c r="LLP59" s="29"/>
      <c r="LLQ59" s="29"/>
      <c r="LLR59" s="29"/>
      <c r="LLS59" s="29"/>
      <c r="LLT59" s="29"/>
      <c r="LLU59" s="29"/>
      <c r="LLV59" s="29"/>
      <c r="LLW59" s="29"/>
      <c r="LLX59" s="29"/>
      <c r="LLY59" s="29"/>
      <c r="LLZ59" s="29"/>
      <c r="LMA59" s="29"/>
      <c r="LMB59" s="29"/>
      <c r="LMC59" s="29"/>
      <c r="LMD59" s="29"/>
      <c r="LME59" s="29"/>
      <c r="LMF59" s="29"/>
      <c r="LMG59" s="29"/>
      <c r="LMH59" s="29"/>
      <c r="LMI59" s="29"/>
      <c r="LMJ59" s="29"/>
      <c r="LMK59" s="29"/>
      <c r="LML59" s="29"/>
      <c r="LMM59" s="29"/>
      <c r="LMN59" s="29"/>
      <c r="LMO59" s="29"/>
      <c r="LMP59" s="29"/>
      <c r="LMQ59" s="29"/>
      <c r="LMR59" s="29"/>
      <c r="LMS59" s="29"/>
      <c r="LMT59" s="29"/>
      <c r="LMU59" s="29"/>
      <c r="LMV59" s="29"/>
      <c r="LMW59" s="29"/>
      <c r="LMX59" s="29"/>
      <c r="LMY59" s="29"/>
      <c r="LMZ59" s="29"/>
      <c r="LNA59" s="29"/>
      <c r="LNB59" s="29"/>
      <c r="LNC59" s="29"/>
      <c r="LND59" s="29"/>
      <c r="LNE59" s="29"/>
      <c r="LNF59" s="29"/>
      <c r="LNG59" s="29"/>
      <c r="LNH59" s="29"/>
      <c r="LNI59" s="29"/>
      <c r="LNJ59" s="29"/>
      <c r="LNK59" s="29"/>
      <c r="LNL59" s="29"/>
      <c r="LNM59" s="29"/>
      <c r="LNN59" s="29"/>
      <c r="LNO59" s="29"/>
      <c r="LNP59" s="29"/>
      <c r="LNQ59" s="29"/>
      <c r="LNR59" s="29"/>
      <c r="LNS59" s="29"/>
      <c r="LNT59" s="29"/>
      <c r="LNU59" s="29"/>
      <c r="LNV59" s="29"/>
      <c r="LNW59" s="29"/>
      <c r="LNX59" s="29"/>
      <c r="LNY59" s="29"/>
      <c r="LNZ59" s="29"/>
      <c r="LOA59" s="29"/>
      <c r="LOB59" s="29"/>
      <c r="LOC59" s="29"/>
      <c r="LOD59" s="29"/>
      <c r="LOE59" s="29"/>
      <c r="LOF59" s="29"/>
      <c r="LOG59" s="29"/>
      <c r="LOH59" s="29"/>
      <c r="LOI59" s="29"/>
      <c r="LOJ59" s="29"/>
      <c r="LOK59" s="29"/>
      <c r="LOL59" s="29"/>
      <c r="LOM59" s="29"/>
      <c r="LON59" s="29"/>
      <c r="LOO59" s="29"/>
      <c r="LOP59" s="29"/>
      <c r="LOQ59" s="29"/>
      <c r="LOR59" s="29"/>
      <c r="LOS59" s="29"/>
      <c r="LOT59" s="29"/>
      <c r="LOU59" s="29"/>
      <c r="LOV59" s="29"/>
      <c r="LOW59" s="29"/>
      <c r="LOX59" s="29"/>
      <c r="LOY59" s="29"/>
      <c r="LOZ59" s="29"/>
      <c r="LPA59" s="29"/>
      <c r="LPB59" s="29"/>
      <c r="LPC59" s="29"/>
      <c r="LPD59" s="29"/>
      <c r="LPE59" s="29"/>
      <c r="LPF59" s="29"/>
      <c r="LPG59" s="29"/>
      <c r="LPH59" s="29"/>
      <c r="LPI59" s="29"/>
      <c r="LPJ59" s="29"/>
      <c r="LPK59" s="29"/>
      <c r="LPL59" s="29"/>
      <c r="LPM59" s="29"/>
      <c r="LPN59" s="29"/>
      <c r="LPO59" s="29"/>
      <c r="LPP59" s="29"/>
      <c r="LPQ59" s="29"/>
      <c r="LPR59" s="29"/>
      <c r="LPS59" s="29"/>
      <c r="LPT59" s="29"/>
      <c r="LPU59" s="29"/>
      <c r="LPV59" s="29"/>
      <c r="LPW59" s="29"/>
      <c r="LPX59" s="29"/>
      <c r="LPY59" s="29"/>
      <c r="LPZ59" s="29"/>
      <c r="LQA59" s="29"/>
      <c r="LQB59" s="29"/>
      <c r="LQC59" s="29"/>
      <c r="LQD59" s="29"/>
      <c r="LQE59" s="29"/>
      <c r="LQF59" s="29"/>
      <c r="LQG59" s="29"/>
      <c r="LQH59" s="29"/>
      <c r="LQI59" s="29"/>
      <c r="LQJ59" s="29"/>
      <c r="LQK59" s="29"/>
      <c r="LQL59" s="29"/>
      <c r="LQM59" s="29"/>
      <c r="LQN59" s="29"/>
      <c r="LQO59" s="29"/>
      <c r="LQP59" s="29"/>
      <c r="LQQ59" s="29"/>
      <c r="LQR59" s="29"/>
      <c r="LQS59" s="29"/>
      <c r="LQT59" s="29"/>
      <c r="LQU59" s="29"/>
      <c r="LQV59" s="29"/>
      <c r="LQW59" s="29"/>
      <c r="LQX59" s="29"/>
      <c r="LQY59" s="29"/>
      <c r="LQZ59" s="29"/>
      <c r="LRA59" s="29"/>
      <c r="LRB59" s="29"/>
      <c r="LRC59" s="29"/>
      <c r="LRD59" s="29"/>
      <c r="LRE59" s="29"/>
      <c r="LRF59" s="29"/>
      <c r="LRG59" s="29"/>
      <c r="LRH59" s="29"/>
      <c r="LRI59" s="29"/>
      <c r="LRJ59" s="29"/>
      <c r="LRK59" s="29"/>
      <c r="LRL59" s="29"/>
      <c r="LRM59" s="29"/>
      <c r="LRN59" s="29"/>
      <c r="LRO59" s="29"/>
      <c r="LRP59" s="29"/>
      <c r="LRQ59" s="29"/>
      <c r="LRR59" s="29"/>
      <c r="LRS59" s="29"/>
      <c r="LRT59" s="29"/>
      <c r="LRU59" s="29"/>
      <c r="LRV59" s="29"/>
      <c r="LRW59" s="29"/>
      <c r="LRX59" s="29"/>
      <c r="LRY59" s="29"/>
      <c r="LRZ59" s="29"/>
      <c r="LSA59" s="29"/>
      <c r="LSB59" s="29"/>
      <c r="LSC59" s="29"/>
      <c r="LSD59" s="29"/>
      <c r="LSE59" s="29"/>
      <c r="LSF59" s="29"/>
      <c r="LSG59" s="29"/>
      <c r="LSH59" s="29"/>
      <c r="LSI59" s="29"/>
      <c r="LSJ59" s="29"/>
      <c r="LSK59" s="29"/>
      <c r="LSL59" s="29"/>
      <c r="LSM59" s="29"/>
      <c r="LSN59" s="29"/>
      <c r="LSO59" s="29"/>
      <c r="LSP59" s="29"/>
      <c r="LSQ59" s="29"/>
      <c r="LSR59" s="29"/>
      <c r="LSS59" s="29"/>
      <c r="LST59" s="29"/>
      <c r="LSU59" s="29"/>
      <c r="LSV59" s="29"/>
      <c r="LSW59" s="29"/>
      <c r="LSX59" s="29"/>
      <c r="LSY59" s="29"/>
      <c r="LSZ59" s="29"/>
      <c r="LTA59" s="29"/>
      <c r="LTB59" s="29"/>
      <c r="LTC59" s="29"/>
      <c r="LTD59" s="29"/>
      <c r="LTE59" s="29"/>
      <c r="LTF59" s="29"/>
      <c r="LTG59" s="29"/>
      <c r="LTH59" s="29"/>
      <c r="LTI59" s="29"/>
      <c r="LTJ59" s="29"/>
      <c r="LTK59" s="29"/>
      <c r="LTL59" s="29"/>
      <c r="LTM59" s="29"/>
      <c r="LTN59" s="29"/>
      <c r="LTO59" s="29"/>
      <c r="LTP59" s="29"/>
      <c r="LTQ59" s="29"/>
      <c r="LTR59" s="29"/>
      <c r="LTS59" s="29"/>
      <c r="LTT59" s="29"/>
      <c r="LTU59" s="29"/>
      <c r="LTV59" s="29"/>
      <c r="LTW59" s="29"/>
      <c r="LTX59" s="29"/>
      <c r="LTY59" s="29"/>
      <c r="LTZ59" s="29"/>
      <c r="LUA59" s="29"/>
      <c r="LUB59" s="29"/>
      <c r="LUC59" s="29"/>
      <c r="LUD59" s="29"/>
      <c r="LUE59" s="29"/>
      <c r="LUF59" s="29"/>
      <c r="LUG59" s="29"/>
      <c r="LUH59" s="29"/>
      <c r="LUI59" s="29"/>
      <c r="LUJ59" s="29"/>
      <c r="LUK59" s="29"/>
      <c r="LUL59" s="29"/>
      <c r="LUM59" s="29"/>
      <c r="LUN59" s="29"/>
      <c r="LUO59" s="29"/>
      <c r="LUP59" s="29"/>
      <c r="LUQ59" s="29"/>
      <c r="LUR59" s="29"/>
      <c r="LUS59" s="29"/>
      <c r="LUT59" s="29"/>
      <c r="LUU59" s="29"/>
      <c r="LUV59" s="29"/>
      <c r="LUW59" s="29"/>
      <c r="LUX59" s="29"/>
      <c r="LUY59" s="29"/>
      <c r="LUZ59" s="29"/>
      <c r="LVA59" s="29"/>
      <c r="LVB59" s="29"/>
      <c r="LVC59" s="29"/>
      <c r="LVD59" s="29"/>
      <c r="LVE59" s="29"/>
      <c r="LVF59" s="29"/>
      <c r="LVG59" s="29"/>
      <c r="LVH59" s="29"/>
      <c r="LVI59" s="29"/>
      <c r="LVJ59" s="29"/>
      <c r="LVK59" s="29"/>
      <c r="LVL59" s="29"/>
      <c r="LVM59" s="29"/>
      <c r="LVN59" s="29"/>
      <c r="LVO59" s="29"/>
      <c r="LVP59" s="29"/>
      <c r="LVQ59" s="29"/>
      <c r="LVR59" s="29"/>
      <c r="LVS59" s="29"/>
      <c r="LVT59" s="29"/>
      <c r="LVU59" s="29"/>
      <c r="LVV59" s="29"/>
      <c r="LVW59" s="29"/>
      <c r="LVX59" s="29"/>
      <c r="LVY59" s="29"/>
      <c r="LVZ59" s="29"/>
      <c r="LWA59" s="29"/>
      <c r="LWB59" s="29"/>
      <c r="LWC59" s="29"/>
      <c r="LWD59" s="29"/>
      <c r="LWE59" s="29"/>
      <c r="LWF59" s="29"/>
      <c r="LWG59" s="29"/>
      <c r="LWH59" s="29"/>
      <c r="LWI59" s="29"/>
      <c r="LWJ59" s="29"/>
      <c r="LWK59" s="29"/>
      <c r="LWL59" s="29"/>
      <c r="LWM59" s="29"/>
      <c r="LWN59" s="29"/>
      <c r="LWO59" s="29"/>
      <c r="LWP59" s="29"/>
      <c r="LWQ59" s="29"/>
      <c r="LWR59" s="29"/>
      <c r="LWS59" s="29"/>
      <c r="LWT59" s="29"/>
      <c r="LWU59" s="29"/>
      <c r="LWV59" s="29"/>
      <c r="LWW59" s="29"/>
      <c r="LWX59" s="29"/>
      <c r="LWY59" s="29"/>
      <c r="LWZ59" s="29"/>
      <c r="LXA59" s="29"/>
      <c r="LXB59" s="29"/>
      <c r="LXC59" s="29"/>
      <c r="LXD59" s="29"/>
      <c r="LXE59" s="29"/>
      <c r="LXF59" s="29"/>
      <c r="LXG59" s="29"/>
      <c r="LXH59" s="29"/>
      <c r="LXI59" s="29"/>
      <c r="LXJ59" s="29"/>
      <c r="LXK59" s="29"/>
      <c r="LXL59" s="29"/>
      <c r="LXM59" s="29"/>
      <c r="LXN59" s="29"/>
      <c r="LXO59" s="29"/>
      <c r="LXP59" s="29"/>
      <c r="LXQ59" s="29"/>
      <c r="LXR59" s="29"/>
      <c r="LXS59" s="29"/>
      <c r="LXT59" s="29"/>
      <c r="LXU59" s="29"/>
      <c r="LXV59" s="29"/>
      <c r="LXW59" s="29"/>
      <c r="LXX59" s="29"/>
      <c r="LXY59" s="29"/>
      <c r="LXZ59" s="29"/>
      <c r="LYA59" s="29"/>
      <c r="LYB59" s="29"/>
      <c r="LYC59" s="29"/>
      <c r="LYD59" s="29"/>
      <c r="LYE59" s="29"/>
      <c r="LYF59" s="29"/>
      <c r="LYG59" s="29"/>
      <c r="LYH59" s="29"/>
      <c r="LYI59" s="29"/>
      <c r="LYJ59" s="29"/>
      <c r="LYK59" s="29"/>
      <c r="LYL59" s="29"/>
      <c r="LYM59" s="29"/>
      <c r="LYN59" s="29"/>
      <c r="LYO59" s="29"/>
      <c r="LYP59" s="29"/>
      <c r="LYQ59" s="29"/>
      <c r="LYR59" s="29"/>
      <c r="LYS59" s="29"/>
      <c r="LYT59" s="29"/>
      <c r="LYU59" s="29"/>
      <c r="LYV59" s="29"/>
      <c r="LYW59" s="29"/>
      <c r="LYX59" s="29"/>
      <c r="LYY59" s="29"/>
      <c r="LYZ59" s="29"/>
      <c r="LZA59" s="29"/>
      <c r="LZB59" s="29"/>
      <c r="LZC59" s="29"/>
      <c r="LZD59" s="29"/>
      <c r="LZE59" s="29"/>
      <c r="LZF59" s="29"/>
      <c r="LZG59" s="29"/>
      <c r="LZH59" s="29"/>
      <c r="LZI59" s="29"/>
      <c r="LZJ59" s="29"/>
      <c r="LZK59" s="29"/>
      <c r="LZL59" s="29"/>
      <c r="LZM59" s="29"/>
      <c r="LZN59" s="29"/>
      <c r="LZO59" s="29"/>
      <c r="LZP59" s="29"/>
      <c r="LZQ59" s="29"/>
      <c r="LZR59" s="29"/>
      <c r="LZS59" s="29"/>
      <c r="LZT59" s="29"/>
      <c r="LZU59" s="29"/>
      <c r="LZV59" s="29"/>
      <c r="LZW59" s="29"/>
      <c r="LZX59" s="29"/>
      <c r="LZY59" s="29"/>
      <c r="LZZ59" s="29"/>
      <c r="MAA59" s="29"/>
      <c r="MAB59" s="29"/>
      <c r="MAC59" s="29"/>
      <c r="MAD59" s="29"/>
      <c r="MAE59" s="29"/>
      <c r="MAF59" s="29"/>
      <c r="MAG59" s="29"/>
      <c r="MAH59" s="29"/>
      <c r="MAI59" s="29"/>
      <c r="MAJ59" s="29"/>
      <c r="MAK59" s="29"/>
      <c r="MAL59" s="29"/>
      <c r="MAM59" s="29"/>
      <c r="MAN59" s="29"/>
      <c r="MAO59" s="29"/>
      <c r="MAP59" s="29"/>
      <c r="MAQ59" s="29"/>
      <c r="MAR59" s="29"/>
      <c r="MAS59" s="29"/>
      <c r="MAT59" s="29"/>
      <c r="MAU59" s="29"/>
      <c r="MAV59" s="29"/>
      <c r="MAW59" s="29"/>
      <c r="MAX59" s="29"/>
      <c r="MAY59" s="29"/>
      <c r="MAZ59" s="29"/>
      <c r="MBA59" s="29"/>
      <c r="MBB59" s="29"/>
      <c r="MBC59" s="29"/>
      <c r="MBD59" s="29"/>
      <c r="MBE59" s="29"/>
      <c r="MBF59" s="29"/>
      <c r="MBG59" s="29"/>
      <c r="MBH59" s="29"/>
      <c r="MBI59" s="29"/>
      <c r="MBJ59" s="29"/>
      <c r="MBK59" s="29"/>
      <c r="MBL59" s="29"/>
      <c r="MBM59" s="29"/>
      <c r="MBN59" s="29"/>
      <c r="MBO59" s="29"/>
      <c r="MBP59" s="29"/>
      <c r="MBQ59" s="29"/>
      <c r="MBR59" s="29"/>
      <c r="MBS59" s="29"/>
      <c r="MBT59" s="29"/>
      <c r="MBU59" s="29"/>
      <c r="MBV59" s="29"/>
      <c r="MBW59" s="29"/>
      <c r="MBX59" s="29"/>
      <c r="MBY59" s="29"/>
      <c r="MBZ59" s="29"/>
      <c r="MCA59" s="29"/>
      <c r="MCB59" s="29"/>
      <c r="MCC59" s="29"/>
      <c r="MCD59" s="29"/>
      <c r="MCE59" s="29"/>
      <c r="MCF59" s="29"/>
      <c r="MCG59" s="29"/>
      <c r="MCH59" s="29"/>
      <c r="MCI59" s="29"/>
      <c r="MCJ59" s="29"/>
      <c r="MCK59" s="29"/>
      <c r="MCL59" s="29"/>
      <c r="MCM59" s="29"/>
      <c r="MCN59" s="29"/>
      <c r="MCO59" s="29"/>
      <c r="MCP59" s="29"/>
      <c r="MCQ59" s="29"/>
      <c r="MCR59" s="29"/>
      <c r="MCS59" s="29"/>
      <c r="MCT59" s="29"/>
      <c r="MCU59" s="29"/>
      <c r="MCV59" s="29"/>
      <c r="MCW59" s="29"/>
      <c r="MCX59" s="29"/>
      <c r="MCY59" s="29"/>
      <c r="MCZ59" s="29"/>
      <c r="MDA59" s="29"/>
      <c r="MDB59" s="29"/>
      <c r="MDC59" s="29"/>
      <c r="MDD59" s="29"/>
      <c r="MDE59" s="29"/>
      <c r="MDF59" s="29"/>
      <c r="MDG59" s="29"/>
      <c r="MDH59" s="29"/>
      <c r="MDI59" s="29"/>
      <c r="MDJ59" s="29"/>
      <c r="MDK59" s="29"/>
      <c r="MDL59" s="29"/>
      <c r="MDM59" s="29"/>
      <c r="MDN59" s="29"/>
      <c r="MDO59" s="29"/>
      <c r="MDP59" s="29"/>
      <c r="MDQ59" s="29"/>
      <c r="MDR59" s="29"/>
      <c r="MDS59" s="29"/>
      <c r="MDT59" s="29"/>
      <c r="MDU59" s="29"/>
      <c r="MDV59" s="29"/>
      <c r="MDW59" s="29"/>
      <c r="MDX59" s="29"/>
      <c r="MDY59" s="29"/>
      <c r="MDZ59" s="29"/>
      <c r="MEA59" s="29"/>
      <c r="MEB59" s="29"/>
      <c r="MEC59" s="29"/>
      <c r="MED59" s="29"/>
      <c r="MEE59" s="29"/>
      <c r="MEF59" s="29"/>
      <c r="MEG59" s="29"/>
      <c r="MEH59" s="29"/>
      <c r="MEI59" s="29"/>
      <c r="MEJ59" s="29"/>
      <c r="MEK59" s="29"/>
      <c r="MEL59" s="29"/>
      <c r="MEM59" s="29"/>
      <c r="MEN59" s="29"/>
      <c r="MEO59" s="29"/>
      <c r="MEP59" s="29"/>
      <c r="MEQ59" s="29"/>
      <c r="MER59" s="29"/>
      <c r="MES59" s="29"/>
      <c r="MET59" s="29"/>
      <c r="MEU59" s="29"/>
      <c r="MEV59" s="29"/>
      <c r="MEW59" s="29"/>
      <c r="MEX59" s="29"/>
      <c r="MEY59" s="29"/>
      <c r="MEZ59" s="29"/>
      <c r="MFA59" s="29"/>
      <c r="MFB59" s="29"/>
      <c r="MFC59" s="29"/>
      <c r="MFD59" s="29"/>
      <c r="MFE59" s="29"/>
      <c r="MFF59" s="29"/>
      <c r="MFG59" s="29"/>
      <c r="MFH59" s="29"/>
      <c r="MFI59" s="29"/>
      <c r="MFJ59" s="29"/>
      <c r="MFK59" s="29"/>
      <c r="MFL59" s="29"/>
      <c r="MFM59" s="29"/>
      <c r="MFN59" s="29"/>
      <c r="MFO59" s="29"/>
      <c r="MFP59" s="29"/>
      <c r="MFQ59" s="29"/>
      <c r="MFR59" s="29"/>
      <c r="MFS59" s="29"/>
      <c r="MFT59" s="29"/>
      <c r="MFU59" s="29"/>
      <c r="MFV59" s="29"/>
      <c r="MFW59" s="29"/>
      <c r="MFX59" s="29"/>
      <c r="MFY59" s="29"/>
      <c r="MFZ59" s="29"/>
      <c r="MGA59" s="29"/>
      <c r="MGB59" s="29"/>
      <c r="MGC59" s="29"/>
      <c r="MGD59" s="29"/>
      <c r="MGE59" s="29"/>
      <c r="MGF59" s="29"/>
      <c r="MGG59" s="29"/>
      <c r="MGH59" s="29"/>
      <c r="MGI59" s="29"/>
      <c r="MGJ59" s="29"/>
      <c r="MGK59" s="29"/>
      <c r="MGL59" s="29"/>
      <c r="MGM59" s="29"/>
      <c r="MGN59" s="29"/>
      <c r="MGO59" s="29"/>
      <c r="MGP59" s="29"/>
      <c r="MGQ59" s="29"/>
      <c r="MGR59" s="29"/>
      <c r="MGS59" s="29"/>
      <c r="MGT59" s="29"/>
      <c r="MGU59" s="29"/>
      <c r="MGV59" s="29"/>
      <c r="MGW59" s="29"/>
      <c r="MGX59" s="29"/>
      <c r="MGY59" s="29"/>
      <c r="MGZ59" s="29"/>
      <c r="MHA59" s="29"/>
      <c r="MHB59" s="29"/>
      <c r="MHC59" s="29"/>
      <c r="MHD59" s="29"/>
      <c r="MHE59" s="29"/>
      <c r="MHF59" s="29"/>
      <c r="MHG59" s="29"/>
      <c r="MHH59" s="29"/>
      <c r="MHI59" s="29"/>
      <c r="MHJ59" s="29"/>
      <c r="MHK59" s="29"/>
      <c r="MHL59" s="29"/>
      <c r="MHM59" s="29"/>
      <c r="MHN59" s="29"/>
      <c r="MHO59" s="29"/>
      <c r="MHP59" s="29"/>
      <c r="MHQ59" s="29"/>
      <c r="MHR59" s="29"/>
      <c r="MHS59" s="29"/>
      <c r="MHT59" s="29"/>
      <c r="MHU59" s="29"/>
      <c r="MHV59" s="29"/>
      <c r="MHW59" s="29"/>
      <c r="MHX59" s="29"/>
      <c r="MHY59" s="29"/>
      <c r="MHZ59" s="29"/>
      <c r="MIA59" s="29"/>
      <c r="MIB59" s="29"/>
      <c r="MIC59" s="29"/>
      <c r="MID59" s="29"/>
      <c r="MIE59" s="29"/>
      <c r="MIF59" s="29"/>
      <c r="MIG59" s="29"/>
      <c r="MIH59" s="29"/>
      <c r="MII59" s="29"/>
      <c r="MIJ59" s="29"/>
      <c r="MIK59" s="29"/>
      <c r="MIL59" s="29"/>
      <c r="MIM59" s="29"/>
      <c r="MIN59" s="29"/>
      <c r="MIO59" s="29"/>
      <c r="MIP59" s="29"/>
      <c r="MIQ59" s="29"/>
      <c r="MIR59" s="29"/>
      <c r="MIS59" s="29"/>
      <c r="MIT59" s="29"/>
      <c r="MIU59" s="29"/>
      <c r="MIV59" s="29"/>
      <c r="MIW59" s="29"/>
      <c r="MIX59" s="29"/>
      <c r="MIY59" s="29"/>
      <c r="MIZ59" s="29"/>
      <c r="MJA59" s="29"/>
      <c r="MJB59" s="29"/>
      <c r="MJC59" s="29"/>
      <c r="MJD59" s="29"/>
      <c r="MJE59" s="29"/>
      <c r="MJF59" s="29"/>
      <c r="MJG59" s="29"/>
      <c r="MJH59" s="29"/>
      <c r="MJI59" s="29"/>
      <c r="MJJ59" s="29"/>
      <c r="MJK59" s="29"/>
      <c r="MJL59" s="29"/>
      <c r="MJM59" s="29"/>
      <c r="MJN59" s="29"/>
      <c r="MJO59" s="29"/>
      <c r="MJP59" s="29"/>
      <c r="MJQ59" s="29"/>
      <c r="MJR59" s="29"/>
      <c r="MJS59" s="29"/>
      <c r="MJT59" s="29"/>
      <c r="MJU59" s="29"/>
      <c r="MJV59" s="29"/>
      <c r="MJW59" s="29"/>
      <c r="MJX59" s="29"/>
      <c r="MJY59" s="29"/>
      <c r="MJZ59" s="29"/>
      <c r="MKA59" s="29"/>
      <c r="MKB59" s="29"/>
      <c r="MKC59" s="29"/>
      <c r="MKD59" s="29"/>
      <c r="MKE59" s="29"/>
      <c r="MKF59" s="29"/>
      <c r="MKG59" s="29"/>
      <c r="MKH59" s="29"/>
      <c r="MKI59" s="29"/>
      <c r="MKJ59" s="29"/>
      <c r="MKK59" s="29"/>
      <c r="MKL59" s="29"/>
      <c r="MKM59" s="29"/>
      <c r="MKN59" s="29"/>
      <c r="MKO59" s="29"/>
      <c r="MKP59" s="29"/>
      <c r="MKQ59" s="29"/>
      <c r="MKR59" s="29"/>
      <c r="MKS59" s="29"/>
      <c r="MKT59" s="29"/>
      <c r="MKU59" s="29"/>
      <c r="MKV59" s="29"/>
      <c r="MKW59" s="29"/>
      <c r="MKX59" s="29"/>
      <c r="MKY59" s="29"/>
      <c r="MKZ59" s="29"/>
      <c r="MLA59" s="29"/>
      <c r="MLB59" s="29"/>
      <c r="MLC59" s="29"/>
      <c r="MLD59" s="29"/>
      <c r="MLE59" s="29"/>
      <c r="MLF59" s="29"/>
      <c r="MLG59" s="29"/>
      <c r="MLH59" s="29"/>
      <c r="MLI59" s="29"/>
      <c r="MLJ59" s="29"/>
      <c r="MLK59" s="29"/>
      <c r="MLL59" s="29"/>
      <c r="MLM59" s="29"/>
      <c r="MLN59" s="29"/>
      <c r="MLO59" s="29"/>
      <c r="MLP59" s="29"/>
      <c r="MLQ59" s="29"/>
      <c r="MLR59" s="29"/>
      <c r="MLS59" s="29"/>
      <c r="MLT59" s="29"/>
      <c r="MLU59" s="29"/>
      <c r="MLV59" s="29"/>
      <c r="MLW59" s="29"/>
      <c r="MLX59" s="29"/>
      <c r="MLY59" s="29"/>
      <c r="MLZ59" s="29"/>
      <c r="MMA59" s="29"/>
      <c r="MMB59" s="29"/>
      <c r="MMC59" s="29"/>
      <c r="MMD59" s="29"/>
      <c r="MME59" s="29"/>
      <c r="MMF59" s="29"/>
      <c r="MMG59" s="29"/>
      <c r="MMH59" s="29"/>
      <c r="MMI59" s="29"/>
      <c r="MMJ59" s="29"/>
      <c r="MMK59" s="29"/>
      <c r="MML59" s="29"/>
      <c r="MMM59" s="29"/>
      <c r="MMN59" s="29"/>
      <c r="MMO59" s="29"/>
      <c r="MMP59" s="29"/>
      <c r="MMQ59" s="29"/>
      <c r="MMR59" s="29"/>
      <c r="MMS59" s="29"/>
      <c r="MMT59" s="29"/>
      <c r="MMU59" s="29"/>
      <c r="MMV59" s="29"/>
      <c r="MMW59" s="29"/>
      <c r="MMX59" s="29"/>
      <c r="MMY59" s="29"/>
      <c r="MMZ59" s="29"/>
      <c r="MNA59" s="29"/>
      <c r="MNB59" s="29"/>
      <c r="MNC59" s="29"/>
      <c r="MND59" s="29"/>
      <c r="MNE59" s="29"/>
      <c r="MNF59" s="29"/>
      <c r="MNG59" s="29"/>
      <c r="MNH59" s="29"/>
      <c r="MNI59" s="29"/>
      <c r="MNJ59" s="29"/>
      <c r="MNK59" s="29"/>
      <c r="MNL59" s="29"/>
      <c r="MNM59" s="29"/>
      <c r="MNN59" s="29"/>
      <c r="MNO59" s="29"/>
      <c r="MNP59" s="29"/>
      <c r="MNQ59" s="29"/>
      <c r="MNR59" s="29"/>
      <c r="MNS59" s="29"/>
      <c r="MNT59" s="29"/>
      <c r="MNU59" s="29"/>
      <c r="MNV59" s="29"/>
      <c r="MNW59" s="29"/>
      <c r="MNX59" s="29"/>
      <c r="MNY59" s="29"/>
      <c r="MNZ59" s="29"/>
      <c r="MOA59" s="29"/>
      <c r="MOB59" s="29"/>
      <c r="MOC59" s="29"/>
      <c r="MOD59" s="29"/>
      <c r="MOE59" s="29"/>
      <c r="MOF59" s="29"/>
      <c r="MOG59" s="29"/>
      <c r="MOH59" s="29"/>
      <c r="MOI59" s="29"/>
      <c r="MOJ59" s="29"/>
      <c r="MOK59" s="29"/>
      <c r="MOL59" s="29"/>
      <c r="MOM59" s="29"/>
      <c r="MON59" s="29"/>
      <c r="MOO59" s="29"/>
      <c r="MOP59" s="29"/>
      <c r="MOQ59" s="29"/>
      <c r="MOR59" s="29"/>
      <c r="MOS59" s="29"/>
      <c r="MOT59" s="29"/>
      <c r="MOU59" s="29"/>
      <c r="MOV59" s="29"/>
      <c r="MOW59" s="29"/>
      <c r="MOX59" s="29"/>
      <c r="MOY59" s="29"/>
      <c r="MOZ59" s="29"/>
      <c r="MPA59" s="29"/>
      <c r="MPB59" s="29"/>
      <c r="MPC59" s="29"/>
      <c r="MPD59" s="29"/>
      <c r="MPE59" s="29"/>
      <c r="MPF59" s="29"/>
      <c r="MPG59" s="29"/>
      <c r="MPH59" s="29"/>
      <c r="MPI59" s="29"/>
      <c r="MPJ59" s="29"/>
      <c r="MPK59" s="29"/>
      <c r="MPL59" s="29"/>
      <c r="MPM59" s="29"/>
      <c r="MPN59" s="29"/>
      <c r="MPO59" s="29"/>
      <c r="MPP59" s="29"/>
      <c r="MPQ59" s="29"/>
      <c r="MPR59" s="29"/>
      <c r="MPS59" s="29"/>
      <c r="MPT59" s="29"/>
      <c r="MPU59" s="29"/>
      <c r="MPV59" s="29"/>
      <c r="MPW59" s="29"/>
      <c r="MPX59" s="29"/>
      <c r="MPY59" s="29"/>
      <c r="MPZ59" s="29"/>
      <c r="MQA59" s="29"/>
      <c r="MQB59" s="29"/>
      <c r="MQC59" s="29"/>
      <c r="MQD59" s="29"/>
      <c r="MQE59" s="29"/>
      <c r="MQF59" s="29"/>
      <c r="MQG59" s="29"/>
      <c r="MQH59" s="29"/>
      <c r="MQI59" s="29"/>
      <c r="MQJ59" s="29"/>
      <c r="MQK59" s="29"/>
      <c r="MQL59" s="29"/>
      <c r="MQM59" s="29"/>
      <c r="MQN59" s="29"/>
      <c r="MQO59" s="29"/>
      <c r="MQP59" s="29"/>
      <c r="MQQ59" s="29"/>
      <c r="MQR59" s="29"/>
      <c r="MQS59" s="29"/>
      <c r="MQT59" s="29"/>
      <c r="MQU59" s="29"/>
      <c r="MQV59" s="29"/>
      <c r="MQW59" s="29"/>
      <c r="MQX59" s="29"/>
      <c r="MQY59" s="29"/>
      <c r="MQZ59" s="29"/>
      <c r="MRA59" s="29"/>
      <c r="MRB59" s="29"/>
      <c r="MRC59" s="29"/>
      <c r="MRD59" s="29"/>
      <c r="MRE59" s="29"/>
      <c r="MRF59" s="29"/>
      <c r="MRG59" s="29"/>
      <c r="MRH59" s="29"/>
      <c r="MRI59" s="29"/>
      <c r="MRJ59" s="29"/>
      <c r="MRK59" s="29"/>
      <c r="MRL59" s="29"/>
      <c r="MRM59" s="29"/>
      <c r="MRN59" s="29"/>
      <c r="MRO59" s="29"/>
      <c r="MRP59" s="29"/>
      <c r="MRQ59" s="29"/>
      <c r="MRR59" s="29"/>
      <c r="MRS59" s="29"/>
      <c r="MRT59" s="29"/>
      <c r="MRU59" s="29"/>
      <c r="MRV59" s="29"/>
      <c r="MRW59" s="29"/>
      <c r="MRX59" s="29"/>
      <c r="MRY59" s="29"/>
      <c r="MRZ59" s="29"/>
      <c r="MSA59" s="29"/>
      <c r="MSB59" s="29"/>
      <c r="MSC59" s="29"/>
      <c r="MSD59" s="29"/>
      <c r="MSE59" s="29"/>
      <c r="MSF59" s="29"/>
      <c r="MSG59" s="29"/>
      <c r="MSH59" s="29"/>
      <c r="MSI59" s="29"/>
      <c r="MSJ59" s="29"/>
      <c r="MSK59" s="29"/>
      <c r="MSL59" s="29"/>
      <c r="MSM59" s="29"/>
      <c r="MSN59" s="29"/>
      <c r="MSO59" s="29"/>
      <c r="MSP59" s="29"/>
      <c r="MSQ59" s="29"/>
      <c r="MSR59" s="29"/>
      <c r="MSS59" s="29"/>
      <c r="MST59" s="29"/>
      <c r="MSU59" s="29"/>
      <c r="MSV59" s="29"/>
      <c r="MSW59" s="29"/>
      <c r="MSX59" s="29"/>
      <c r="MSY59" s="29"/>
      <c r="MSZ59" s="29"/>
      <c r="MTA59" s="29"/>
      <c r="MTB59" s="29"/>
      <c r="MTC59" s="29"/>
      <c r="MTD59" s="29"/>
      <c r="MTE59" s="29"/>
      <c r="MTF59" s="29"/>
      <c r="MTG59" s="29"/>
      <c r="MTH59" s="29"/>
      <c r="MTI59" s="29"/>
      <c r="MTJ59" s="29"/>
      <c r="MTK59" s="29"/>
      <c r="MTL59" s="29"/>
      <c r="MTM59" s="29"/>
      <c r="MTN59" s="29"/>
      <c r="MTO59" s="29"/>
      <c r="MTP59" s="29"/>
      <c r="MTQ59" s="29"/>
      <c r="MTR59" s="29"/>
      <c r="MTS59" s="29"/>
      <c r="MTT59" s="29"/>
      <c r="MTU59" s="29"/>
      <c r="MTV59" s="29"/>
      <c r="MTW59" s="29"/>
      <c r="MTX59" s="29"/>
      <c r="MTY59" s="29"/>
      <c r="MTZ59" s="29"/>
      <c r="MUA59" s="29"/>
      <c r="MUB59" s="29"/>
      <c r="MUC59" s="29"/>
      <c r="MUD59" s="29"/>
      <c r="MUE59" s="29"/>
      <c r="MUF59" s="29"/>
      <c r="MUG59" s="29"/>
      <c r="MUH59" s="29"/>
      <c r="MUI59" s="29"/>
      <c r="MUJ59" s="29"/>
      <c r="MUK59" s="29"/>
      <c r="MUL59" s="29"/>
      <c r="MUM59" s="29"/>
      <c r="MUN59" s="29"/>
      <c r="MUO59" s="29"/>
      <c r="MUP59" s="29"/>
      <c r="MUQ59" s="29"/>
      <c r="MUR59" s="29"/>
      <c r="MUS59" s="29"/>
      <c r="MUT59" s="29"/>
      <c r="MUU59" s="29"/>
      <c r="MUV59" s="29"/>
      <c r="MUW59" s="29"/>
      <c r="MUX59" s="29"/>
      <c r="MUY59" s="29"/>
      <c r="MUZ59" s="29"/>
      <c r="MVA59" s="29"/>
      <c r="MVB59" s="29"/>
      <c r="MVC59" s="29"/>
      <c r="MVD59" s="29"/>
      <c r="MVE59" s="29"/>
      <c r="MVF59" s="29"/>
      <c r="MVG59" s="29"/>
      <c r="MVH59" s="29"/>
      <c r="MVI59" s="29"/>
      <c r="MVJ59" s="29"/>
      <c r="MVK59" s="29"/>
      <c r="MVL59" s="29"/>
      <c r="MVM59" s="29"/>
      <c r="MVN59" s="29"/>
      <c r="MVO59" s="29"/>
      <c r="MVP59" s="29"/>
      <c r="MVQ59" s="29"/>
      <c r="MVR59" s="29"/>
      <c r="MVS59" s="29"/>
      <c r="MVT59" s="29"/>
      <c r="MVU59" s="29"/>
      <c r="MVV59" s="29"/>
      <c r="MVW59" s="29"/>
      <c r="MVX59" s="29"/>
      <c r="MVY59" s="29"/>
      <c r="MVZ59" s="29"/>
      <c r="MWA59" s="29"/>
      <c r="MWB59" s="29"/>
      <c r="MWC59" s="29"/>
      <c r="MWD59" s="29"/>
      <c r="MWE59" s="29"/>
      <c r="MWF59" s="29"/>
      <c r="MWG59" s="29"/>
      <c r="MWH59" s="29"/>
      <c r="MWI59" s="29"/>
      <c r="MWJ59" s="29"/>
      <c r="MWK59" s="29"/>
      <c r="MWL59" s="29"/>
      <c r="MWM59" s="29"/>
      <c r="MWN59" s="29"/>
      <c r="MWO59" s="29"/>
      <c r="MWP59" s="29"/>
      <c r="MWQ59" s="29"/>
      <c r="MWR59" s="29"/>
      <c r="MWS59" s="29"/>
      <c r="MWT59" s="29"/>
      <c r="MWU59" s="29"/>
      <c r="MWV59" s="29"/>
      <c r="MWW59" s="29"/>
      <c r="MWX59" s="29"/>
      <c r="MWY59" s="29"/>
      <c r="MWZ59" s="29"/>
      <c r="MXA59" s="29"/>
      <c r="MXB59" s="29"/>
      <c r="MXC59" s="29"/>
      <c r="MXD59" s="29"/>
      <c r="MXE59" s="29"/>
      <c r="MXF59" s="29"/>
      <c r="MXG59" s="29"/>
      <c r="MXH59" s="29"/>
      <c r="MXI59" s="29"/>
      <c r="MXJ59" s="29"/>
      <c r="MXK59" s="29"/>
      <c r="MXL59" s="29"/>
      <c r="MXM59" s="29"/>
      <c r="MXN59" s="29"/>
      <c r="MXO59" s="29"/>
      <c r="MXP59" s="29"/>
      <c r="MXQ59" s="29"/>
      <c r="MXR59" s="29"/>
      <c r="MXS59" s="29"/>
      <c r="MXT59" s="29"/>
      <c r="MXU59" s="29"/>
      <c r="MXV59" s="29"/>
      <c r="MXW59" s="29"/>
      <c r="MXX59" s="29"/>
      <c r="MXY59" s="29"/>
      <c r="MXZ59" s="29"/>
      <c r="MYA59" s="29"/>
      <c r="MYB59" s="29"/>
      <c r="MYC59" s="29"/>
      <c r="MYD59" s="29"/>
      <c r="MYE59" s="29"/>
      <c r="MYF59" s="29"/>
      <c r="MYG59" s="29"/>
      <c r="MYH59" s="29"/>
      <c r="MYI59" s="29"/>
      <c r="MYJ59" s="29"/>
      <c r="MYK59" s="29"/>
      <c r="MYL59" s="29"/>
      <c r="MYM59" s="29"/>
      <c r="MYN59" s="29"/>
      <c r="MYO59" s="29"/>
      <c r="MYP59" s="29"/>
      <c r="MYQ59" s="29"/>
      <c r="MYR59" s="29"/>
      <c r="MYS59" s="29"/>
      <c r="MYT59" s="29"/>
      <c r="MYU59" s="29"/>
      <c r="MYV59" s="29"/>
      <c r="MYW59" s="29"/>
      <c r="MYX59" s="29"/>
      <c r="MYY59" s="29"/>
      <c r="MYZ59" s="29"/>
      <c r="MZA59" s="29"/>
      <c r="MZB59" s="29"/>
      <c r="MZC59" s="29"/>
      <c r="MZD59" s="29"/>
      <c r="MZE59" s="29"/>
      <c r="MZF59" s="29"/>
      <c r="MZG59" s="29"/>
      <c r="MZH59" s="29"/>
      <c r="MZI59" s="29"/>
      <c r="MZJ59" s="29"/>
      <c r="MZK59" s="29"/>
      <c r="MZL59" s="29"/>
      <c r="MZM59" s="29"/>
      <c r="MZN59" s="29"/>
      <c r="MZO59" s="29"/>
      <c r="MZP59" s="29"/>
      <c r="MZQ59" s="29"/>
      <c r="MZR59" s="29"/>
      <c r="MZS59" s="29"/>
      <c r="MZT59" s="29"/>
      <c r="MZU59" s="29"/>
      <c r="MZV59" s="29"/>
      <c r="MZW59" s="29"/>
      <c r="MZX59" s="29"/>
      <c r="MZY59" s="29"/>
      <c r="MZZ59" s="29"/>
      <c r="NAA59" s="29"/>
      <c r="NAB59" s="29"/>
      <c r="NAC59" s="29"/>
      <c r="NAD59" s="29"/>
      <c r="NAE59" s="29"/>
      <c r="NAF59" s="29"/>
      <c r="NAG59" s="29"/>
      <c r="NAH59" s="29"/>
      <c r="NAI59" s="29"/>
      <c r="NAJ59" s="29"/>
      <c r="NAK59" s="29"/>
      <c r="NAL59" s="29"/>
      <c r="NAM59" s="29"/>
      <c r="NAN59" s="29"/>
      <c r="NAO59" s="29"/>
      <c r="NAP59" s="29"/>
      <c r="NAQ59" s="29"/>
      <c r="NAR59" s="29"/>
      <c r="NAS59" s="29"/>
      <c r="NAT59" s="29"/>
      <c r="NAU59" s="29"/>
      <c r="NAV59" s="29"/>
      <c r="NAW59" s="29"/>
      <c r="NAX59" s="29"/>
      <c r="NAY59" s="29"/>
      <c r="NAZ59" s="29"/>
      <c r="NBA59" s="29"/>
      <c r="NBB59" s="29"/>
      <c r="NBC59" s="29"/>
      <c r="NBD59" s="29"/>
      <c r="NBE59" s="29"/>
      <c r="NBF59" s="29"/>
      <c r="NBG59" s="29"/>
      <c r="NBH59" s="29"/>
      <c r="NBI59" s="29"/>
      <c r="NBJ59" s="29"/>
      <c r="NBK59" s="29"/>
      <c r="NBL59" s="29"/>
      <c r="NBM59" s="29"/>
      <c r="NBN59" s="29"/>
      <c r="NBO59" s="29"/>
      <c r="NBP59" s="29"/>
      <c r="NBQ59" s="29"/>
      <c r="NBR59" s="29"/>
      <c r="NBS59" s="29"/>
      <c r="NBT59" s="29"/>
      <c r="NBU59" s="29"/>
      <c r="NBV59" s="29"/>
      <c r="NBW59" s="29"/>
      <c r="NBX59" s="29"/>
      <c r="NBY59" s="29"/>
      <c r="NBZ59" s="29"/>
      <c r="NCA59" s="29"/>
      <c r="NCB59" s="29"/>
      <c r="NCC59" s="29"/>
      <c r="NCD59" s="29"/>
      <c r="NCE59" s="29"/>
      <c r="NCF59" s="29"/>
      <c r="NCG59" s="29"/>
      <c r="NCH59" s="29"/>
      <c r="NCI59" s="29"/>
      <c r="NCJ59" s="29"/>
      <c r="NCK59" s="29"/>
      <c r="NCL59" s="29"/>
      <c r="NCM59" s="29"/>
      <c r="NCN59" s="29"/>
      <c r="NCO59" s="29"/>
      <c r="NCP59" s="29"/>
      <c r="NCQ59" s="29"/>
      <c r="NCR59" s="29"/>
      <c r="NCS59" s="29"/>
      <c r="NCT59" s="29"/>
      <c r="NCU59" s="29"/>
      <c r="NCV59" s="29"/>
      <c r="NCW59" s="29"/>
      <c r="NCX59" s="29"/>
      <c r="NCY59" s="29"/>
      <c r="NCZ59" s="29"/>
      <c r="NDA59" s="29"/>
      <c r="NDB59" s="29"/>
      <c r="NDC59" s="29"/>
      <c r="NDD59" s="29"/>
      <c r="NDE59" s="29"/>
      <c r="NDF59" s="29"/>
      <c r="NDG59" s="29"/>
      <c r="NDH59" s="29"/>
      <c r="NDI59" s="29"/>
      <c r="NDJ59" s="29"/>
      <c r="NDK59" s="29"/>
      <c r="NDL59" s="29"/>
      <c r="NDM59" s="29"/>
      <c r="NDN59" s="29"/>
      <c r="NDO59" s="29"/>
      <c r="NDP59" s="29"/>
      <c r="NDQ59" s="29"/>
      <c r="NDR59" s="29"/>
      <c r="NDS59" s="29"/>
      <c r="NDT59" s="29"/>
      <c r="NDU59" s="29"/>
      <c r="NDV59" s="29"/>
      <c r="NDW59" s="29"/>
      <c r="NDX59" s="29"/>
      <c r="NDY59" s="29"/>
      <c r="NDZ59" s="29"/>
      <c r="NEA59" s="29"/>
      <c r="NEB59" s="29"/>
      <c r="NEC59" s="29"/>
      <c r="NED59" s="29"/>
      <c r="NEE59" s="29"/>
      <c r="NEF59" s="29"/>
      <c r="NEG59" s="29"/>
      <c r="NEH59" s="29"/>
      <c r="NEI59" s="29"/>
      <c r="NEJ59" s="29"/>
      <c r="NEK59" s="29"/>
      <c r="NEL59" s="29"/>
      <c r="NEM59" s="29"/>
      <c r="NEN59" s="29"/>
      <c r="NEO59" s="29"/>
      <c r="NEP59" s="29"/>
      <c r="NEQ59" s="29"/>
      <c r="NER59" s="29"/>
      <c r="NES59" s="29"/>
      <c r="NET59" s="29"/>
      <c r="NEU59" s="29"/>
      <c r="NEV59" s="29"/>
      <c r="NEW59" s="29"/>
      <c r="NEX59" s="29"/>
      <c r="NEY59" s="29"/>
      <c r="NEZ59" s="29"/>
      <c r="NFA59" s="29"/>
      <c r="NFB59" s="29"/>
      <c r="NFC59" s="29"/>
      <c r="NFD59" s="29"/>
      <c r="NFE59" s="29"/>
      <c r="NFF59" s="29"/>
      <c r="NFG59" s="29"/>
      <c r="NFH59" s="29"/>
      <c r="NFI59" s="29"/>
      <c r="NFJ59" s="29"/>
      <c r="NFK59" s="29"/>
      <c r="NFL59" s="29"/>
      <c r="NFM59" s="29"/>
      <c r="NFN59" s="29"/>
      <c r="NFO59" s="29"/>
      <c r="NFP59" s="29"/>
      <c r="NFQ59" s="29"/>
      <c r="NFR59" s="29"/>
      <c r="NFS59" s="29"/>
      <c r="NFT59" s="29"/>
      <c r="NFU59" s="29"/>
      <c r="NFV59" s="29"/>
      <c r="NFW59" s="29"/>
      <c r="NFX59" s="29"/>
      <c r="NFY59" s="29"/>
      <c r="NFZ59" s="29"/>
      <c r="NGA59" s="29"/>
      <c r="NGB59" s="29"/>
      <c r="NGC59" s="29"/>
      <c r="NGD59" s="29"/>
      <c r="NGE59" s="29"/>
      <c r="NGF59" s="29"/>
      <c r="NGG59" s="29"/>
      <c r="NGH59" s="29"/>
      <c r="NGI59" s="29"/>
      <c r="NGJ59" s="29"/>
      <c r="NGK59" s="29"/>
      <c r="NGL59" s="29"/>
      <c r="NGM59" s="29"/>
      <c r="NGN59" s="29"/>
      <c r="NGO59" s="29"/>
      <c r="NGP59" s="29"/>
      <c r="NGQ59" s="29"/>
      <c r="NGR59" s="29"/>
      <c r="NGS59" s="29"/>
      <c r="NGT59" s="29"/>
      <c r="NGU59" s="29"/>
      <c r="NGV59" s="29"/>
      <c r="NGW59" s="29"/>
      <c r="NGX59" s="29"/>
      <c r="NGY59" s="29"/>
      <c r="NGZ59" s="29"/>
      <c r="NHA59" s="29"/>
      <c r="NHB59" s="29"/>
      <c r="NHC59" s="29"/>
      <c r="NHD59" s="29"/>
      <c r="NHE59" s="29"/>
      <c r="NHF59" s="29"/>
      <c r="NHG59" s="29"/>
      <c r="NHH59" s="29"/>
      <c r="NHI59" s="29"/>
      <c r="NHJ59" s="29"/>
      <c r="NHK59" s="29"/>
      <c r="NHL59" s="29"/>
      <c r="NHM59" s="29"/>
      <c r="NHN59" s="29"/>
      <c r="NHO59" s="29"/>
      <c r="NHP59" s="29"/>
      <c r="NHQ59" s="29"/>
      <c r="NHR59" s="29"/>
      <c r="NHS59" s="29"/>
      <c r="NHT59" s="29"/>
      <c r="NHU59" s="29"/>
      <c r="NHV59" s="29"/>
      <c r="NHW59" s="29"/>
      <c r="NHX59" s="29"/>
      <c r="NHY59" s="29"/>
      <c r="NHZ59" s="29"/>
      <c r="NIA59" s="29"/>
      <c r="NIB59" s="29"/>
      <c r="NIC59" s="29"/>
      <c r="NID59" s="29"/>
      <c r="NIE59" s="29"/>
      <c r="NIF59" s="29"/>
      <c r="NIG59" s="29"/>
      <c r="NIH59" s="29"/>
      <c r="NII59" s="29"/>
      <c r="NIJ59" s="29"/>
      <c r="NIK59" s="29"/>
      <c r="NIL59" s="29"/>
      <c r="NIM59" s="29"/>
      <c r="NIN59" s="29"/>
      <c r="NIO59" s="29"/>
      <c r="NIP59" s="29"/>
      <c r="NIQ59" s="29"/>
      <c r="NIR59" s="29"/>
      <c r="NIS59" s="29"/>
      <c r="NIT59" s="29"/>
      <c r="NIU59" s="29"/>
      <c r="NIV59" s="29"/>
      <c r="NIW59" s="29"/>
      <c r="NIX59" s="29"/>
      <c r="NIY59" s="29"/>
      <c r="NIZ59" s="29"/>
      <c r="NJA59" s="29"/>
      <c r="NJB59" s="29"/>
      <c r="NJC59" s="29"/>
      <c r="NJD59" s="29"/>
      <c r="NJE59" s="29"/>
      <c r="NJF59" s="29"/>
      <c r="NJG59" s="29"/>
      <c r="NJH59" s="29"/>
      <c r="NJI59" s="29"/>
      <c r="NJJ59" s="29"/>
      <c r="NJK59" s="29"/>
      <c r="NJL59" s="29"/>
      <c r="NJM59" s="29"/>
      <c r="NJN59" s="29"/>
      <c r="NJO59" s="29"/>
      <c r="NJP59" s="29"/>
      <c r="NJQ59" s="29"/>
      <c r="NJR59" s="29"/>
      <c r="NJS59" s="29"/>
      <c r="NJT59" s="29"/>
      <c r="NJU59" s="29"/>
      <c r="NJV59" s="29"/>
      <c r="NJW59" s="29"/>
      <c r="NJX59" s="29"/>
      <c r="NJY59" s="29"/>
      <c r="NJZ59" s="29"/>
      <c r="NKA59" s="29"/>
      <c r="NKB59" s="29"/>
      <c r="NKC59" s="29"/>
      <c r="NKD59" s="29"/>
      <c r="NKE59" s="29"/>
      <c r="NKF59" s="29"/>
      <c r="NKG59" s="29"/>
      <c r="NKH59" s="29"/>
      <c r="NKI59" s="29"/>
      <c r="NKJ59" s="29"/>
      <c r="NKK59" s="29"/>
      <c r="NKL59" s="29"/>
      <c r="NKM59" s="29"/>
      <c r="NKN59" s="29"/>
      <c r="NKO59" s="29"/>
      <c r="NKP59" s="29"/>
      <c r="NKQ59" s="29"/>
      <c r="NKR59" s="29"/>
      <c r="NKS59" s="29"/>
      <c r="NKT59" s="29"/>
      <c r="NKU59" s="29"/>
      <c r="NKV59" s="29"/>
      <c r="NKW59" s="29"/>
      <c r="NKX59" s="29"/>
      <c r="NKY59" s="29"/>
      <c r="NKZ59" s="29"/>
      <c r="NLA59" s="29"/>
      <c r="NLB59" s="29"/>
      <c r="NLC59" s="29"/>
      <c r="NLD59" s="29"/>
      <c r="NLE59" s="29"/>
      <c r="NLF59" s="29"/>
      <c r="NLG59" s="29"/>
      <c r="NLH59" s="29"/>
      <c r="NLI59" s="29"/>
      <c r="NLJ59" s="29"/>
      <c r="NLK59" s="29"/>
      <c r="NLL59" s="29"/>
      <c r="NLM59" s="29"/>
      <c r="NLN59" s="29"/>
      <c r="NLO59" s="29"/>
      <c r="NLP59" s="29"/>
      <c r="NLQ59" s="29"/>
      <c r="NLR59" s="29"/>
      <c r="NLS59" s="29"/>
      <c r="NLT59" s="29"/>
      <c r="NLU59" s="29"/>
      <c r="NLV59" s="29"/>
      <c r="NLW59" s="29"/>
      <c r="NLX59" s="29"/>
      <c r="NLY59" s="29"/>
      <c r="NLZ59" s="29"/>
      <c r="NMA59" s="29"/>
      <c r="NMB59" s="29"/>
      <c r="NMC59" s="29"/>
      <c r="NMD59" s="29"/>
      <c r="NME59" s="29"/>
      <c r="NMF59" s="29"/>
      <c r="NMG59" s="29"/>
      <c r="NMH59" s="29"/>
      <c r="NMI59" s="29"/>
      <c r="NMJ59" s="29"/>
      <c r="NMK59" s="29"/>
      <c r="NML59" s="29"/>
      <c r="NMM59" s="29"/>
      <c r="NMN59" s="29"/>
      <c r="NMO59" s="29"/>
      <c r="NMP59" s="29"/>
      <c r="NMQ59" s="29"/>
      <c r="NMR59" s="29"/>
      <c r="NMS59" s="29"/>
      <c r="NMT59" s="29"/>
      <c r="NMU59" s="29"/>
      <c r="NMV59" s="29"/>
      <c r="NMW59" s="29"/>
      <c r="NMX59" s="29"/>
      <c r="NMY59" s="29"/>
      <c r="NMZ59" s="29"/>
      <c r="NNA59" s="29"/>
      <c r="NNB59" s="29"/>
      <c r="NNC59" s="29"/>
      <c r="NND59" s="29"/>
      <c r="NNE59" s="29"/>
      <c r="NNF59" s="29"/>
      <c r="NNG59" s="29"/>
      <c r="NNH59" s="29"/>
      <c r="NNI59" s="29"/>
      <c r="NNJ59" s="29"/>
      <c r="NNK59" s="29"/>
      <c r="NNL59" s="29"/>
      <c r="NNM59" s="29"/>
      <c r="NNN59" s="29"/>
      <c r="NNO59" s="29"/>
      <c r="NNP59" s="29"/>
      <c r="NNQ59" s="29"/>
      <c r="NNR59" s="29"/>
      <c r="NNS59" s="29"/>
      <c r="NNT59" s="29"/>
      <c r="NNU59" s="29"/>
      <c r="NNV59" s="29"/>
      <c r="NNW59" s="29"/>
      <c r="NNX59" s="29"/>
      <c r="NNY59" s="29"/>
      <c r="NNZ59" s="29"/>
      <c r="NOA59" s="29"/>
      <c r="NOB59" s="29"/>
      <c r="NOC59" s="29"/>
      <c r="NOD59" s="29"/>
      <c r="NOE59" s="29"/>
      <c r="NOF59" s="29"/>
      <c r="NOG59" s="29"/>
      <c r="NOH59" s="29"/>
      <c r="NOI59" s="29"/>
      <c r="NOJ59" s="29"/>
      <c r="NOK59" s="29"/>
      <c r="NOL59" s="29"/>
      <c r="NOM59" s="29"/>
      <c r="NON59" s="29"/>
      <c r="NOO59" s="29"/>
      <c r="NOP59" s="29"/>
      <c r="NOQ59" s="29"/>
      <c r="NOR59" s="29"/>
      <c r="NOS59" s="29"/>
      <c r="NOT59" s="29"/>
      <c r="NOU59" s="29"/>
      <c r="NOV59" s="29"/>
      <c r="NOW59" s="29"/>
      <c r="NOX59" s="29"/>
      <c r="NOY59" s="29"/>
      <c r="NOZ59" s="29"/>
      <c r="NPA59" s="29"/>
      <c r="NPB59" s="29"/>
      <c r="NPC59" s="29"/>
      <c r="NPD59" s="29"/>
      <c r="NPE59" s="29"/>
      <c r="NPF59" s="29"/>
      <c r="NPG59" s="29"/>
      <c r="NPH59" s="29"/>
      <c r="NPI59" s="29"/>
      <c r="NPJ59" s="29"/>
      <c r="NPK59" s="29"/>
      <c r="NPL59" s="29"/>
      <c r="NPM59" s="29"/>
      <c r="NPN59" s="29"/>
      <c r="NPO59" s="29"/>
      <c r="NPP59" s="29"/>
      <c r="NPQ59" s="29"/>
      <c r="NPR59" s="29"/>
      <c r="NPS59" s="29"/>
      <c r="NPT59" s="29"/>
      <c r="NPU59" s="29"/>
      <c r="NPV59" s="29"/>
      <c r="NPW59" s="29"/>
      <c r="NPX59" s="29"/>
      <c r="NPY59" s="29"/>
      <c r="NPZ59" s="29"/>
      <c r="NQA59" s="29"/>
      <c r="NQB59" s="29"/>
      <c r="NQC59" s="29"/>
      <c r="NQD59" s="29"/>
      <c r="NQE59" s="29"/>
      <c r="NQF59" s="29"/>
      <c r="NQG59" s="29"/>
      <c r="NQH59" s="29"/>
      <c r="NQI59" s="29"/>
      <c r="NQJ59" s="29"/>
      <c r="NQK59" s="29"/>
      <c r="NQL59" s="29"/>
      <c r="NQM59" s="29"/>
      <c r="NQN59" s="29"/>
      <c r="NQO59" s="29"/>
      <c r="NQP59" s="29"/>
      <c r="NQQ59" s="29"/>
      <c r="NQR59" s="29"/>
      <c r="NQS59" s="29"/>
      <c r="NQT59" s="29"/>
      <c r="NQU59" s="29"/>
      <c r="NQV59" s="29"/>
      <c r="NQW59" s="29"/>
      <c r="NQX59" s="29"/>
      <c r="NQY59" s="29"/>
      <c r="NQZ59" s="29"/>
      <c r="NRA59" s="29"/>
      <c r="NRB59" s="29"/>
      <c r="NRC59" s="29"/>
      <c r="NRD59" s="29"/>
      <c r="NRE59" s="29"/>
      <c r="NRF59" s="29"/>
      <c r="NRG59" s="29"/>
      <c r="NRH59" s="29"/>
      <c r="NRI59" s="29"/>
      <c r="NRJ59" s="29"/>
      <c r="NRK59" s="29"/>
      <c r="NRL59" s="29"/>
      <c r="NRM59" s="29"/>
      <c r="NRN59" s="29"/>
      <c r="NRO59" s="29"/>
      <c r="NRP59" s="29"/>
      <c r="NRQ59" s="29"/>
      <c r="NRR59" s="29"/>
      <c r="NRS59" s="29"/>
      <c r="NRT59" s="29"/>
      <c r="NRU59" s="29"/>
      <c r="NRV59" s="29"/>
      <c r="NRW59" s="29"/>
      <c r="NRX59" s="29"/>
      <c r="NRY59" s="29"/>
      <c r="NRZ59" s="29"/>
      <c r="NSA59" s="29"/>
      <c r="NSB59" s="29"/>
      <c r="NSC59" s="29"/>
      <c r="NSD59" s="29"/>
      <c r="NSE59" s="29"/>
      <c r="NSF59" s="29"/>
      <c r="NSG59" s="29"/>
      <c r="NSH59" s="29"/>
      <c r="NSI59" s="29"/>
      <c r="NSJ59" s="29"/>
      <c r="NSK59" s="29"/>
      <c r="NSL59" s="29"/>
      <c r="NSM59" s="29"/>
      <c r="NSN59" s="29"/>
      <c r="NSO59" s="29"/>
      <c r="NSP59" s="29"/>
      <c r="NSQ59" s="29"/>
      <c r="NSR59" s="29"/>
      <c r="NSS59" s="29"/>
      <c r="NST59" s="29"/>
      <c r="NSU59" s="29"/>
      <c r="NSV59" s="29"/>
      <c r="NSW59" s="29"/>
      <c r="NSX59" s="29"/>
      <c r="NSY59" s="29"/>
      <c r="NSZ59" s="29"/>
      <c r="NTA59" s="29"/>
      <c r="NTB59" s="29"/>
      <c r="NTC59" s="29"/>
      <c r="NTD59" s="29"/>
      <c r="NTE59" s="29"/>
      <c r="NTF59" s="29"/>
      <c r="NTG59" s="29"/>
      <c r="NTH59" s="29"/>
      <c r="NTI59" s="29"/>
      <c r="NTJ59" s="29"/>
      <c r="NTK59" s="29"/>
      <c r="NTL59" s="29"/>
      <c r="NTM59" s="29"/>
      <c r="NTN59" s="29"/>
      <c r="NTO59" s="29"/>
      <c r="NTP59" s="29"/>
      <c r="NTQ59" s="29"/>
      <c r="NTR59" s="29"/>
      <c r="NTS59" s="29"/>
      <c r="NTT59" s="29"/>
      <c r="NTU59" s="29"/>
      <c r="NTV59" s="29"/>
      <c r="NTW59" s="29"/>
      <c r="NTX59" s="29"/>
      <c r="NTY59" s="29"/>
      <c r="NTZ59" s="29"/>
      <c r="NUA59" s="29"/>
      <c r="NUB59" s="29"/>
      <c r="NUC59" s="29"/>
      <c r="NUD59" s="29"/>
      <c r="NUE59" s="29"/>
      <c r="NUF59" s="29"/>
      <c r="NUG59" s="29"/>
      <c r="NUH59" s="29"/>
      <c r="NUI59" s="29"/>
      <c r="NUJ59" s="29"/>
      <c r="NUK59" s="29"/>
      <c r="NUL59" s="29"/>
      <c r="NUM59" s="29"/>
      <c r="NUN59" s="29"/>
      <c r="NUO59" s="29"/>
      <c r="NUP59" s="29"/>
      <c r="NUQ59" s="29"/>
      <c r="NUR59" s="29"/>
      <c r="NUS59" s="29"/>
      <c r="NUT59" s="29"/>
      <c r="NUU59" s="29"/>
      <c r="NUV59" s="29"/>
      <c r="NUW59" s="29"/>
      <c r="NUX59" s="29"/>
      <c r="NUY59" s="29"/>
      <c r="NUZ59" s="29"/>
      <c r="NVA59" s="29"/>
      <c r="NVB59" s="29"/>
      <c r="NVC59" s="29"/>
      <c r="NVD59" s="29"/>
      <c r="NVE59" s="29"/>
      <c r="NVF59" s="29"/>
      <c r="NVG59" s="29"/>
      <c r="NVH59" s="29"/>
      <c r="NVI59" s="29"/>
      <c r="NVJ59" s="29"/>
      <c r="NVK59" s="29"/>
      <c r="NVL59" s="29"/>
      <c r="NVM59" s="29"/>
      <c r="NVN59" s="29"/>
      <c r="NVO59" s="29"/>
      <c r="NVP59" s="29"/>
      <c r="NVQ59" s="29"/>
      <c r="NVR59" s="29"/>
      <c r="NVS59" s="29"/>
      <c r="NVT59" s="29"/>
      <c r="NVU59" s="29"/>
      <c r="NVV59" s="29"/>
      <c r="NVW59" s="29"/>
      <c r="NVX59" s="29"/>
      <c r="NVY59" s="29"/>
      <c r="NVZ59" s="29"/>
      <c r="NWA59" s="29"/>
      <c r="NWB59" s="29"/>
      <c r="NWC59" s="29"/>
      <c r="NWD59" s="29"/>
      <c r="NWE59" s="29"/>
      <c r="NWF59" s="29"/>
      <c r="NWG59" s="29"/>
      <c r="NWH59" s="29"/>
      <c r="NWI59" s="29"/>
      <c r="NWJ59" s="29"/>
      <c r="NWK59" s="29"/>
      <c r="NWL59" s="29"/>
      <c r="NWM59" s="29"/>
      <c r="NWN59" s="29"/>
      <c r="NWO59" s="29"/>
      <c r="NWP59" s="29"/>
      <c r="NWQ59" s="29"/>
      <c r="NWR59" s="29"/>
      <c r="NWS59" s="29"/>
      <c r="NWT59" s="29"/>
      <c r="NWU59" s="29"/>
      <c r="NWV59" s="29"/>
      <c r="NWW59" s="29"/>
      <c r="NWX59" s="29"/>
      <c r="NWY59" s="29"/>
      <c r="NWZ59" s="29"/>
      <c r="NXA59" s="29"/>
      <c r="NXB59" s="29"/>
      <c r="NXC59" s="29"/>
      <c r="NXD59" s="29"/>
      <c r="NXE59" s="29"/>
      <c r="NXF59" s="29"/>
      <c r="NXG59" s="29"/>
      <c r="NXH59" s="29"/>
      <c r="NXI59" s="29"/>
      <c r="NXJ59" s="29"/>
      <c r="NXK59" s="29"/>
      <c r="NXL59" s="29"/>
      <c r="NXM59" s="29"/>
      <c r="NXN59" s="29"/>
      <c r="NXO59" s="29"/>
      <c r="NXP59" s="29"/>
      <c r="NXQ59" s="29"/>
      <c r="NXR59" s="29"/>
      <c r="NXS59" s="29"/>
      <c r="NXT59" s="29"/>
      <c r="NXU59" s="29"/>
      <c r="NXV59" s="29"/>
      <c r="NXW59" s="29"/>
      <c r="NXX59" s="29"/>
      <c r="NXY59" s="29"/>
      <c r="NXZ59" s="29"/>
      <c r="NYA59" s="29"/>
      <c r="NYB59" s="29"/>
      <c r="NYC59" s="29"/>
      <c r="NYD59" s="29"/>
      <c r="NYE59" s="29"/>
      <c r="NYF59" s="29"/>
      <c r="NYG59" s="29"/>
      <c r="NYH59" s="29"/>
      <c r="NYI59" s="29"/>
      <c r="NYJ59" s="29"/>
      <c r="NYK59" s="29"/>
      <c r="NYL59" s="29"/>
      <c r="NYM59" s="29"/>
      <c r="NYN59" s="29"/>
      <c r="NYO59" s="29"/>
      <c r="NYP59" s="29"/>
      <c r="NYQ59" s="29"/>
      <c r="NYR59" s="29"/>
      <c r="NYS59" s="29"/>
      <c r="NYT59" s="29"/>
      <c r="NYU59" s="29"/>
      <c r="NYV59" s="29"/>
      <c r="NYW59" s="29"/>
      <c r="NYX59" s="29"/>
      <c r="NYY59" s="29"/>
      <c r="NYZ59" s="29"/>
      <c r="NZA59" s="29"/>
      <c r="NZB59" s="29"/>
      <c r="NZC59" s="29"/>
      <c r="NZD59" s="29"/>
      <c r="NZE59" s="29"/>
      <c r="NZF59" s="29"/>
      <c r="NZG59" s="29"/>
      <c r="NZH59" s="29"/>
      <c r="NZI59" s="29"/>
      <c r="NZJ59" s="29"/>
      <c r="NZK59" s="29"/>
      <c r="NZL59" s="29"/>
      <c r="NZM59" s="29"/>
      <c r="NZN59" s="29"/>
      <c r="NZO59" s="29"/>
      <c r="NZP59" s="29"/>
      <c r="NZQ59" s="29"/>
      <c r="NZR59" s="29"/>
      <c r="NZS59" s="29"/>
      <c r="NZT59" s="29"/>
      <c r="NZU59" s="29"/>
      <c r="NZV59" s="29"/>
      <c r="NZW59" s="29"/>
      <c r="NZX59" s="29"/>
      <c r="NZY59" s="29"/>
      <c r="NZZ59" s="29"/>
      <c r="OAA59" s="29"/>
      <c r="OAB59" s="29"/>
      <c r="OAC59" s="29"/>
      <c r="OAD59" s="29"/>
      <c r="OAE59" s="29"/>
      <c r="OAF59" s="29"/>
      <c r="OAG59" s="29"/>
      <c r="OAH59" s="29"/>
      <c r="OAI59" s="29"/>
      <c r="OAJ59" s="29"/>
      <c r="OAK59" s="29"/>
      <c r="OAL59" s="29"/>
      <c r="OAM59" s="29"/>
      <c r="OAN59" s="29"/>
      <c r="OAO59" s="29"/>
      <c r="OAP59" s="29"/>
      <c r="OAQ59" s="29"/>
      <c r="OAR59" s="29"/>
      <c r="OAS59" s="29"/>
      <c r="OAT59" s="29"/>
      <c r="OAU59" s="29"/>
      <c r="OAV59" s="29"/>
      <c r="OAW59" s="29"/>
      <c r="OAX59" s="29"/>
      <c r="OAY59" s="29"/>
      <c r="OAZ59" s="29"/>
      <c r="OBA59" s="29"/>
      <c r="OBB59" s="29"/>
      <c r="OBC59" s="29"/>
      <c r="OBD59" s="29"/>
      <c r="OBE59" s="29"/>
      <c r="OBF59" s="29"/>
      <c r="OBG59" s="29"/>
      <c r="OBH59" s="29"/>
      <c r="OBI59" s="29"/>
      <c r="OBJ59" s="29"/>
      <c r="OBK59" s="29"/>
      <c r="OBL59" s="29"/>
      <c r="OBM59" s="29"/>
      <c r="OBN59" s="29"/>
      <c r="OBO59" s="29"/>
      <c r="OBP59" s="29"/>
      <c r="OBQ59" s="29"/>
      <c r="OBR59" s="29"/>
      <c r="OBS59" s="29"/>
      <c r="OBT59" s="29"/>
      <c r="OBU59" s="29"/>
      <c r="OBV59" s="29"/>
      <c r="OBW59" s="29"/>
      <c r="OBX59" s="29"/>
      <c r="OBY59" s="29"/>
      <c r="OBZ59" s="29"/>
      <c r="OCA59" s="29"/>
      <c r="OCB59" s="29"/>
      <c r="OCC59" s="29"/>
      <c r="OCD59" s="29"/>
      <c r="OCE59" s="29"/>
      <c r="OCF59" s="29"/>
      <c r="OCG59" s="29"/>
      <c r="OCH59" s="29"/>
      <c r="OCI59" s="29"/>
      <c r="OCJ59" s="29"/>
      <c r="OCK59" s="29"/>
      <c r="OCL59" s="29"/>
      <c r="OCM59" s="29"/>
      <c r="OCN59" s="29"/>
      <c r="OCO59" s="29"/>
      <c r="OCP59" s="29"/>
      <c r="OCQ59" s="29"/>
      <c r="OCR59" s="29"/>
      <c r="OCS59" s="29"/>
      <c r="OCT59" s="29"/>
      <c r="OCU59" s="29"/>
      <c r="OCV59" s="29"/>
      <c r="OCW59" s="29"/>
      <c r="OCX59" s="29"/>
      <c r="OCY59" s="29"/>
      <c r="OCZ59" s="29"/>
      <c r="ODA59" s="29"/>
      <c r="ODB59" s="29"/>
      <c r="ODC59" s="29"/>
      <c r="ODD59" s="29"/>
      <c r="ODE59" s="29"/>
      <c r="ODF59" s="29"/>
      <c r="ODG59" s="29"/>
      <c r="ODH59" s="29"/>
      <c r="ODI59" s="29"/>
      <c r="ODJ59" s="29"/>
      <c r="ODK59" s="29"/>
      <c r="ODL59" s="29"/>
      <c r="ODM59" s="29"/>
      <c r="ODN59" s="29"/>
      <c r="ODO59" s="29"/>
      <c r="ODP59" s="29"/>
      <c r="ODQ59" s="29"/>
      <c r="ODR59" s="29"/>
      <c r="ODS59" s="29"/>
      <c r="ODT59" s="29"/>
      <c r="ODU59" s="29"/>
      <c r="ODV59" s="29"/>
      <c r="ODW59" s="29"/>
      <c r="ODX59" s="29"/>
      <c r="ODY59" s="29"/>
      <c r="ODZ59" s="29"/>
      <c r="OEA59" s="29"/>
      <c r="OEB59" s="29"/>
      <c r="OEC59" s="29"/>
      <c r="OED59" s="29"/>
      <c r="OEE59" s="29"/>
      <c r="OEF59" s="29"/>
      <c r="OEG59" s="29"/>
      <c r="OEH59" s="29"/>
      <c r="OEI59" s="29"/>
      <c r="OEJ59" s="29"/>
      <c r="OEK59" s="29"/>
      <c r="OEL59" s="29"/>
      <c r="OEM59" s="29"/>
      <c r="OEN59" s="29"/>
      <c r="OEO59" s="29"/>
      <c r="OEP59" s="29"/>
      <c r="OEQ59" s="29"/>
      <c r="OER59" s="29"/>
      <c r="OES59" s="29"/>
      <c r="OET59" s="29"/>
      <c r="OEU59" s="29"/>
      <c r="OEV59" s="29"/>
      <c r="OEW59" s="29"/>
      <c r="OEX59" s="29"/>
      <c r="OEY59" s="29"/>
      <c r="OEZ59" s="29"/>
      <c r="OFA59" s="29"/>
      <c r="OFB59" s="29"/>
      <c r="OFC59" s="29"/>
      <c r="OFD59" s="29"/>
      <c r="OFE59" s="29"/>
      <c r="OFF59" s="29"/>
      <c r="OFG59" s="29"/>
      <c r="OFH59" s="29"/>
      <c r="OFI59" s="29"/>
      <c r="OFJ59" s="29"/>
      <c r="OFK59" s="29"/>
      <c r="OFL59" s="29"/>
      <c r="OFM59" s="29"/>
      <c r="OFN59" s="29"/>
      <c r="OFO59" s="29"/>
      <c r="OFP59" s="29"/>
      <c r="OFQ59" s="29"/>
      <c r="OFR59" s="29"/>
      <c r="OFS59" s="29"/>
      <c r="OFT59" s="29"/>
      <c r="OFU59" s="29"/>
      <c r="OFV59" s="29"/>
      <c r="OFW59" s="29"/>
      <c r="OFX59" s="29"/>
      <c r="OFY59" s="29"/>
      <c r="OFZ59" s="29"/>
      <c r="OGA59" s="29"/>
      <c r="OGB59" s="29"/>
      <c r="OGC59" s="29"/>
      <c r="OGD59" s="29"/>
      <c r="OGE59" s="29"/>
      <c r="OGF59" s="29"/>
      <c r="OGG59" s="29"/>
      <c r="OGH59" s="29"/>
      <c r="OGI59" s="29"/>
      <c r="OGJ59" s="29"/>
      <c r="OGK59" s="29"/>
      <c r="OGL59" s="29"/>
      <c r="OGM59" s="29"/>
      <c r="OGN59" s="29"/>
      <c r="OGO59" s="29"/>
      <c r="OGP59" s="29"/>
      <c r="OGQ59" s="29"/>
      <c r="OGR59" s="29"/>
      <c r="OGS59" s="29"/>
      <c r="OGT59" s="29"/>
      <c r="OGU59" s="29"/>
      <c r="OGV59" s="29"/>
      <c r="OGW59" s="29"/>
      <c r="OGX59" s="29"/>
      <c r="OGY59" s="29"/>
      <c r="OGZ59" s="29"/>
      <c r="OHA59" s="29"/>
      <c r="OHB59" s="29"/>
      <c r="OHC59" s="29"/>
      <c r="OHD59" s="29"/>
      <c r="OHE59" s="29"/>
      <c r="OHF59" s="29"/>
      <c r="OHG59" s="29"/>
      <c r="OHH59" s="29"/>
      <c r="OHI59" s="29"/>
      <c r="OHJ59" s="29"/>
      <c r="OHK59" s="29"/>
      <c r="OHL59" s="29"/>
      <c r="OHM59" s="29"/>
      <c r="OHN59" s="29"/>
      <c r="OHO59" s="29"/>
      <c r="OHP59" s="29"/>
      <c r="OHQ59" s="29"/>
      <c r="OHR59" s="29"/>
      <c r="OHS59" s="29"/>
      <c r="OHT59" s="29"/>
      <c r="OHU59" s="29"/>
      <c r="OHV59" s="29"/>
      <c r="OHW59" s="29"/>
      <c r="OHX59" s="29"/>
      <c r="OHY59" s="29"/>
      <c r="OHZ59" s="29"/>
      <c r="OIA59" s="29"/>
      <c r="OIB59" s="29"/>
      <c r="OIC59" s="29"/>
      <c r="OID59" s="29"/>
      <c r="OIE59" s="29"/>
      <c r="OIF59" s="29"/>
      <c r="OIG59" s="29"/>
      <c r="OIH59" s="29"/>
      <c r="OII59" s="29"/>
      <c r="OIJ59" s="29"/>
      <c r="OIK59" s="29"/>
      <c r="OIL59" s="29"/>
      <c r="OIM59" s="29"/>
      <c r="OIN59" s="29"/>
      <c r="OIO59" s="29"/>
      <c r="OIP59" s="29"/>
      <c r="OIQ59" s="29"/>
      <c r="OIR59" s="29"/>
      <c r="OIS59" s="29"/>
      <c r="OIT59" s="29"/>
      <c r="OIU59" s="29"/>
      <c r="OIV59" s="29"/>
      <c r="OIW59" s="29"/>
      <c r="OIX59" s="29"/>
      <c r="OIY59" s="29"/>
      <c r="OIZ59" s="29"/>
      <c r="OJA59" s="29"/>
      <c r="OJB59" s="29"/>
      <c r="OJC59" s="29"/>
      <c r="OJD59" s="29"/>
      <c r="OJE59" s="29"/>
      <c r="OJF59" s="29"/>
      <c r="OJG59" s="29"/>
      <c r="OJH59" s="29"/>
      <c r="OJI59" s="29"/>
      <c r="OJJ59" s="29"/>
      <c r="OJK59" s="29"/>
      <c r="OJL59" s="29"/>
      <c r="OJM59" s="29"/>
      <c r="OJN59" s="29"/>
      <c r="OJO59" s="29"/>
      <c r="OJP59" s="29"/>
      <c r="OJQ59" s="29"/>
      <c r="OJR59" s="29"/>
      <c r="OJS59" s="29"/>
      <c r="OJT59" s="29"/>
      <c r="OJU59" s="29"/>
      <c r="OJV59" s="29"/>
      <c r="OJW59" s="29"/>
      <c r="OJX59" s="29"/>
      <c r="OJY59" s="29"/>
      <c r="OJZ59" s="29"/>
      <c r="OKA59" s="29"/>
      <c r="OKB59" s="29"/>
      <c r="OKC59" s="29"/>
      <c r="OKD59" s="29"/>
      <c r="OKE59" s="29"/>
      <c r="OKF59" s="29"/>
      <c r="OKG59" s="29"/>
      <c r="OKH59" s="29"/>
      <c r="OKI59" s="29"/>
      <c r="OKJ59" s="29"/>
      <c r="OKK59" s="29"/>
      <c r="OKL59" s="29"/>
      <c r="OKM59" s="29"/>
      <c r="OKN59" s="29"/>
      <c r="OKO59" s="29"/>
      <c r="OKP59" s="29"/>
      <c r="OKQ59" s="29"/>
      <c r="OKR59" s="29"/>
      <c r="OKS59" s="29"/>
      <c r="OKT59" s="29"/>
      <c r="OKU59" s="29"/>
      <c r="OKV59" s="29"/>
      <c r="OKW59" s="29"/>
      <c r="OKX59" s="29"/>
      <c r="OKY59" s="29"/>
      <c r="OKZ59" s="29"/>
      <c r="OLA59" s="29"/>
      <c r="OLB59" s="29"/>
      <c r="OLC59" s="29"/>
      <c r="OLD59" s="29"/>
      <c r="OLE59" s="29"/>
      <c r="OLF59" s="29"/>
      <c r="OLG59" s="29"/>
      <c r="OLH59" s="29"/>
      <c r="OLI59" s="29"/>
      <c r="OLJ59" s="29"/>
      <c r="OLK59" s="29"/>
      <c r="OLL59" s="29"/>
      <c r="OLM59" s="29"/>
      <c r="OLN59" s="29"/>
      <c r="OLO59" s="29"/>
      <c r="OLP59" s="29"/>
      <c r="OLQ59" s="29"/>
      <c r="OLR59" s="29"/>
      <c r="OLS59" s="29"/>
      <c r="OLT59" s="29"/>
      <c r="OLU59" s="29"/>
      <c r="OLV59" s="29"/>
      <c r="OLW59" s="29"/>
      <c r="OLX59" s="29"/>
      <c r="OLY59" s="29"/>
      <c r="OLZ59" s="29"/>
      <c r="OMA59" s="29"/>
      <c r="OMB59" s="29"/>
      <c r="OMC59" s="29"/>
      <c r="OMD59" s="29"/>
      <c r="OME59" s="29"/>
      <c r="OMF59" s="29"/>
      <c r="OMG59" s="29"/>
      <c r="OMH59" s="29"/>
      <c r="OMI59" s="29"/>
      <c r="OMJ59" s="29"/>
      <c r="OMK59" s="29"/>
      <c r="OML59" s="29"/>
      <c r="OMM59" s="29"/>
      <c r="OMN59" s="29"/>
      <c r="OMO59" s="29"/>
      <c r="OMP59" s="29"/>
      <c r="OMQ59" s="29"/>
      <c r="OMR59" s="29"/>
      <c r="OMS59" s="29"/>
      <c r="OMT59" s="29"/>
      <c r="OMU59" s="29"/>
      <c r="OMV59" s="29"/>
      <c r="OMW59" s="29"/>
      <c r="OMX59" s="29"/>
      <c r="OMY59" s="29"/>
      <c r="OMZ59" s="29"/>
      <c r="ONA59" s="29"/>
      <c r="ONB59" s="29"/>
      <c r="ONC59" s="29"/>
      <c r="OND59" s="29"/>
      <c r="ONE59" s="29"/>
      <c r="ONF59" s="29"/>
      <c r="ONG59" s="29"/>
      <c r="ONH59" s="29"/>
      <c r="ONI59" s="29"/>
      <c r="ONJ59" s="29"/>
      <c r="ONK59" s="29"/>
      <c r="ONL59" s="29"/>
      <c r="ONM59" s="29"/>
      <c r="ONN59" s="29"/>
      <c r="ONO59" s="29"/>
      <c r="ONP59" s="29"/>
      <c r="ONQ59" s="29"/>
      <c r="ONR59" s="29"/>
      <c r="ONS59" s="29"/>
      <c r="ONT59" s="29"/>
      <c r="ONU59" s="29"/>
      <c r="ONV59" s="29"/>
      <c r="ONW59" s="29"/>
      <c r="ONX59" s="29"/>
      <c r="ONY59" s="29"/>
      <c r="ONZ59" s="29"/>
      <c r="OOA59" s="29"/>
      <c r="OOB59" s="29"/>
      <c r="OOC59" s="29"/>
      <c r="OOD59" s="29"/>
      <c r="OOE59" s="29"/>
      <c r="OOF59" s="29"/>
      <c r="OOG59" s="29"/>
      <c r="OOH59" s="29"/>
      <c r="OOI59" s="29"/>
      <c r="OOJ59" s="29"/>
      <c r="OOK59" s="29"/>
      <c r="OOL59" s="29"/>
      <c r="OOM59" s="29"/>
      <c r="OON59" s="29"/>
      <c r="OOO59" s="29"/>
      <c r="OOP59" s="29"/>
      <c r="OOQ59" s="29"/>
      <c r="OOR59" s="29"/>
      <c r="OOS59" s="29"/>
      <c r="OOT59" s="29"/>
      <c r="OOU59" s="29"/>
      <c r="OOV59" s="29"/>
      <c r="OOW59" s="29"/>
      <c r="OOX59" s="29"/>
      <c r="OOY59" s="29"/>
      <c r="OOZ59" s="29"/>
      <c r="OPA59" s="29"/>
      <c r="OPB59" s="29"/>
      <c r="OPC59" s="29"/>
      <c r="OPD59" s="29"/>
      <c r="OPE59" s="29"/>
      <c r="OPF59" s="29"/>
      <c r="OPG59" s="29"/>
      <c r="OPH59" s="29"/>
      <c r="OPI59" s="29"/>
      <c r="OPJ59" s="29"/>
      <c r="OPK59" s="29"/>
      <c r="OPL59" s="29"/>
      <c r="OPM59" s="29"/>
      <c r="OPN59" s="29"/>
      <c r="OPO59" s="29"/>
      <c r="OPP59" s="29"/>
      <c r="OPQ59" s="29"/>
      <c r="OPR59" s="29"/>
      <c r="OPS59" s="29"/>
      <c r="OPT59" s="29"/>
      <c r="OPU59" s="29"/>
      <c r="OPV59" s="29"/>
      <c r="OPW59" s="29"/>
      <c r="OPX59" s="29"/>
      <c r="OPY59" s="29"/>
      <c r="OPZ59" s="29"/>
      <c r="OQA59" s="29"/>
      <c r="OQB59" s="29"/>
      <c r="OQC59" s="29"/>
      <c r="OQD59" s="29"/>
      <c r="OQE59" s="29"/>
      <c r="OQF59" s="29"/>
      <c r="OQG59" s="29"/>
      <c r="OQH59" s="29"/>
      <c r="OQI59" s="29"/>
      <c r="OQJ59" s="29"/>
      <c r="OQK59" s="29"/>
      <c r="OQL59" s="29"/>
      <c r="OQM59" s="29"/>
      <c r="OQN59" s="29"/>
      <c r="OQO59" s="29"/>
      <c r="OQP59" s="29"/>
      <c r="OQQ59" s="29"/>
      <c r="OQR59" s="29"/>
      <c r="OQS59" s="29"/>
      <c r="OQT59" s="29"/>
      <c r="OQU59" s="29"/>
      <c r="OQV59" s="29"/>
      <c r="OQW59" s="29"/>
      <c r="OQX59" s="29"/>
      <c r="OQY59" s="29"/>
      <c r="OQZ59" s="29"/>
      <c r="ORA59" s="29"/>
      <c r="ORB59" s="29"/>
      <c r="ORC59" s="29"/>
      <c r="ORD59" s="29"/>
      <c r="ORE59" s="29"/>
      <c r="ORF59" s="29"/>
      <c r="ORG59" s="29"/>
      <c r="ORH59" s="29"/>
      <c r="ORI59" s="29"/>
      <c r="ORJ59" s="29"/>
      <c r="ORK59" s="29"/>
      <c r="ORL59" s="29"/>
      <c r="ORM59" s="29"/>
      <c r="ORN59" s="29"/>
      <c r="ORO59" s="29"/>
      <c r="ORP59" s="29"/>
      <c r="ORQ59" s="29"/>
      <c r="ORR59" s="29"/>
      <c r="ORS59" s="29"/>
      <c r="ORT59" s="29"/>
      <c r="ORU59" s="29"/>
      <c r="ORV59" s="29"/>
      <c r="ORW59" s="29"/>
      <c r="ORX59" s="29"/>
      <c r="ORY59" s="29"/>
      <c r="ORZ59" s="29"/>
      <c r="OSA59" s="29"/>
      <c r="OSB59" s="29"/>
      <c r="OSC59" s="29"/>
      <c r="OSD59" s="29"/>
      <c r="OSE59" s="29"/>
      <c r="OSF59" s="29"/>
      <c r="OSG59" s="29"/>
      <c r="OSH59" s="29"/>
      <c r="OSI59" s="29"/>
      <c r="OSJ59" s="29"/>
      <c r="OSK59" s="29"/>
      <c r="OSL59" s="29"/>
      <c r="OSM59" s="29"/>
      <c r="OSN59" s="29"/>
      <c r="OSO59" s="29"/>
      <c r="OSP59" s="29"/>
      <c r="OSQ59" s="29"/>
      <c r="OSR59" s="29"/>
      <c r="OSS59" s="29"/>
      <c r="OST59" s="29"/>
      <c r="OSU59" s="29"/>
      <c r="OSV59" s="29"/>
      <c r="OSW59" s="29"/>
      <c r="OSX59" s="29"/>
      <c r="OSY59" s="29"/>
      <c r="OSZ59" s="29"/>
      <c r="OTA59" s="29"/>
      <c r="OTB59" s="29"/>
      <c r="OTC59" s="29"/>
      <c r="OTD59" s="29"/>
      <c r="OTE59" s="29"/>
      <c r="OTF59" s="29"/>
      <c r="OTG59" s="29"/>
      <c r="OTH59" s="29"/>
      <c r="OTI59" s="29"/>
      <c r="OTJ59" s="29"/>
      <c r="OTK59" s="29"/>
      <c r="OTL59" s="29"/>
      <c r="OTM59" s="29"/>
      <c r="OTN59" s="29"/>
      <c r="OTO59" s="29"/>
      <c r="OTP59" s="29"/>
      <c r="OTQ59" s="29"/>
      <c r="OTR59" s="29"/>
      <c r="OTS59" s="29"/>
      <c r="OTT59" s="29"/>
      <c r="OTU59" s="29"/>
      <c r="OTV59" s="29"/>
      <c r="OTW59" s="29"/>
      <c r="OTX59" s="29"/>
      <c r="OTY59" s="29"/>
      <c r="OTZ59" s="29"/>
      <c r="OUA59" s="29"/>
      <c r="OUB59" s="29"/>
      <c r="OUC59" s="29"/>
      <c r="OUD59" s="29"/>
      <c r="OUE59" s="29"/>
      <c r="OUF59" s="29"/>
      <c r="OUG59" s="29"/>
      <c r="OUH59" s="29"/>
      <c r="OUI59" s="29"/>
      <c r="OUJ59" s="29"/>
      <c r="OUK59" s="29"/>
      <c r="OUL59" s="29"/>
      <c r="OUM59" s="29"/>
      <c r="OUN59" s="29"/>
      <c r="OUO59" s="29"/>
      <c r="OUP59" s="29"/>
      <c r="OUQ59" s="29"/>
      <c r="OUR59" s="29"/>
      <c r="OUS59" s="29"/>
      <c r="OUT59" s="29"/>
      <c r="OUU59" s="29"/>
      <c r="OUV59" s="29"/>
      <c r="OUW59" s="29"/>
      <c r="OUX59" s="29"/>
      <c r="OUY59" s="29"/>
      <c r="OUZ59" s="29"/>
      <c r="OVA59" s="29"/>
      <c r="OVB59" s="29"/>
      <c r="OVC59" s="29"/>
      <c r="OVD59" s="29"/>
      <c r="OVE59" s="29"/>
      <c r="OVF59" s="29"/>
      <c r="OVG59" s="29"/>
      <c r="OVH59" s="29"/>
      <c r="OVI59" s="29"/>
      <c r="OVJ59" s="29"/>
      <c r="OVK59" s="29"/>
      <c r="OVL59" s="29"/>
      <c r="OVM59" s="29"/>
      <c r="OVN59" s="29"/>
      <c r="OVO59" s="29"/>
      <c r="OVP59" s="29"/>
      <c r="OVQ59" s="29"/>
      <c r="OVR59" s="29"/>
      <c r="OVS59" s="29"/>
      <c r="OVT59" s="29"/>
      <c r="OVU59" s="29"/>
      <c r="OVV59" s="29"/>
      <c r="OVW59" s="29"/>
      <c r="OVX59" s="29"/>
      <c r="OVY59" s="29"/>
      <c r="OVZ59" s="29"/>
      <c r="OWA59" s="29"/>
      <c r="OWB59" s="29"/>
      <c r="OWC59" s="29"/>
      <c r="OWD59" s="29"/>
      <c r="OWE59" s="29"/>
      <c r="OWF59" s="29"/>
      <c r="OWG59" s="29"/>
      <c r="OWH59" s="29"/>
      <c r="OWI59" s="29"/>
      <c r="OWJ59" s="29"/>
      <c r="OWK59" s="29"/>
      <c r="OWL59" s="29"/>
      <c r="OWM59" s="29"/>
      <c r="OWN59" s="29"/>
      <c r="OWO59" s="29"/>
      <c r="OWP59" s="29"/>
      <c r="OWQ59" s="29"/>
      <c r="OWR59" s="29"/>
      <c r="OWS59" s="29"/>
      <c r="OWT59" s="29"/>
      <c r="OWU59" s="29"/>
      <c r="OWV59" s="29"/>
      <c r="OWW59" s="29"/>
      <c r="OWX59" s="29"/>
      <c r="OWY59" s="29"/>
      <c r="OWZ59" s="29"/>
      <c r="OXA59" s="29"/>
      <c r="OXB59" s="29"/>
      <c r="OXC59" s="29"/>
      <c r="OXD59" s="29"/>
      <c r="OXE59" s="29"/>
      <c r="OXF59" s="29"/>
      <c r="OXG59" s="29"/>
      <c r="OXH59" s="29"/>
      <c r="OXI59" s="29"/>
      <c r="OXJ59" s="29"/>
      <c r="OXK59" s="29"/>
      <c r="OXL59" s="29"/>
      <c r="OXM59" s="29"/>
      <c r="OXN59" s="29"/>
      <c r="OXO59" s="29"/>
      <c r="OXP59" s="29"/>
      <c r="OXQ59" s="29"/>
      <c r="OXR59" s="29"/>
      <c r="OXS59" s="29"/>
      <c r="OXT59" s="29"/>
      <c r="OXU59" s="29"/>
      <c r="OXV59" s="29"/>
      <c r="OXW59" s="29"/>
      <c r="OXX59" s="29"/>
      <c r="OXY59" s="29"/>
      <c r="OXZ59" s="29"/>
      <c r="OYA59" s="29"/>
      <c r="OYB59" s="29"/>
      <c r="OYC59" s="29"/>
      <c r="OYD59" s="29"/>
      <c r="OYE59" s="29"/>
      <c r="OYF59" s="29"/>
      <c r="OYG59" s="29"/>
      <c r="OYH59" s="29"/>
      <c r="OYI59" s="29"/>
      <c r="OYJ59" s="29"/>
      <c r="OYK59" s="29"/>
      <c r="OYL59" s="29"/>
      <c r="OYM59" s="29"/>
      <c r="OYN59" s="29"/>
      <c r="OYO59" s="29"/>
      <c r="OYP59" s="29"/>
      <c r="OYQ59" s="29"/>
      <c r="OYR59" s="29"/>
      <c r="OYS59" s="29"/>
      <c r="OYT59" s="29"/>
      <c r="OYU59" s="29"/>
      <c r="OYV59" s="29"/>
      <c r="OYW59" s="29"/>
      <c r="OYX59" s="29"/>
      <c r="OYY59" s="29"/>
      <c r="OYZ59" s="29"/>
      <c r="OZA59" s="29"/>
      <c r="OZB59" s="29"/>
      <c r="OZC59" s="29"/>
      <c r="OZD59" s="29"/>
      <c r="OZE59" s="29"/>
      <c r="OZF59" s="29"/>
      <c r="OZG59" s="29"/>
      <c r="OZH59" s="29"/>
      <c r="OZI59" s="29"/>
      <c r="OZJ59" s="29"/>
      <c r="OZK59" s="29"/>
      <c r="OZL59" s="29"/>
      <c r="OZM59" s="29"/>
      <c r="OZN59" s="29"/>
      <c r="OZO59" s="29"/>
      <c r="OZP59" s="29"/>
      <c r="OZQ59" s="29"/>
      <c r="OZR59" s="29"/>
      <c r="OZS59" s="29"/>
      <c r="OZT59" s="29"/>
      <c r="OZU59" s="29"/>
      <c r="OZV59" s="29"/>
      <c r="OZW59" s="29"/>
      <c r="OZX59" s="29"/>
      <c r="OZY59" s="29"/>
      <c r="OZZ59" s="29"/>
      <c r="PAA59" s="29"/>
      <c r="PAB59" s="29"/>
      <c r="PAC59" s="29"/>
      <c r="PAD59" s="29"/>
      <c r="PAE59" s="29"/>
      <c r="PAF59" s="29"/>
      <c r="PAG59" s="29"/>
      <c r="PAH59" s="29"/>
      <c r="PAI59" s="29"/>
      <c r="PAJ59" s="29"/>
      <c r="PAK59" s="29"/>
      <c r="PAL59" s="29"/>
      <c r="PAM59" s="29"/>
      <c r="PAN59" s="29"/>
      <c r="PAO59" s="29"/>
      <c r="PAP59" s="29"/>
      <c r="PAQ59" s="29"/>
      <c r="PAR59" s="29"/>
      <c r="PAS59" s="29"/>
      <c r="PAT59" s="29"/>
      <c r="PAU59" s="29"/>
      <c r="PAV59" s="29"/>
      <c r="PAW59" s="29"/>
      <c r="PAX59" s="29"/>
      <c r="PAY59" s="29"/>
      <c r="PAZ59" s="29"/>
      <c r="PBA59" s="29"/>
      <c r="PBB59" s="29"/>
      <c r="PBC59" s="29"/>
      <c r="PBD59" s="29"/>
      <c r="PBE59" s="29"/>
      <c r="PBF59" s="29"/>
      <c r="PBG59" s="29"/>
      <c r="PBH59" s="29"/>
      <c r="PBI59" s="29"/>
      <c r="PBJ59" s="29"/>
      <c r="PBK59" s="29"/>
      <c r="PBL59" s="29"/>
      <c r="PBM59" s="29"/>
      <c r="PBN59" s="29"/>
      <c r="PBO59" s="29"/>
      <c r="PBP59" s="29"/>
      <c r="PBQ59" s="29"/>
      <c r="PBR59" s="29"/>
      <c r="PBS59" s="29"/>
      <c r="PBT59" s="29"/>
      <c r="PBU59" s="29"/>
      <c r="PBV59" s="29"/>
      <c r="PBW59" s="29"/>
      <c r="PBX59" s="29"/>
      <c r="PBY59" s="29"/>
      <c r="PBZ59" s="29"/>
      <c r="PCA59" s="29"/>
      <c r="PCB59" s="29"/>
      <c r="PCC59" s="29"/>
      <c r="PCD59" s="29"/>
      <c r="PCE59" s="29"/>
      <c r="PCF59" s="29"/>
      <c r="PCG59" s="29"/>
      <c r="PCH59" s="29"/>
      <c r="PCI59" s="29"/>
      <c r="PCJ59" s="29"/>
      <c r="PCK59" s="29"/>
      <c r="PCL59" s="29"/>
      <c r="PCM59" s="29"/>
      <c r="PCN59" s="29"/>
      <c r="PCO59" s="29"/>
      <c r="PCP59" s="29"/>
      <c r="PCQ59" s="29"/>
      <c r="PCR59" s="29"/>
      <c r="PCS59" s="29"/>
      <c r="PCT59" s="29"/>
      <c r="PCU59" s="29"/>
      <c r="PCV59" s="29"/>
      <c r="PCW59" s="29"/>
      <c r="PCX59" s="29"/>
      <c r="PCY59" s="29"/>
      <c r="PCZ59" s="29"/>
      <c r="PDA59" s="29"/>
      <c r="PDB59" s="29"/>
      <c r="PDC59" s="29"/>
      <c r="PDD59" s="29"/>
      <c r="PDE59" s="29"/>
      <c r="PDF59" s="29"/>
      <c r="PDG59" s="29"/>
      <c r="PDH59" s="29"/>
      <c r="PDI59" s="29"/>
      <c r="PDJ59" s="29"/>
      <c r="PDK59" s="29"/>
      <c r="PDL59" s="29"/>
      <c r="PDM59" s="29"/>
      <c r="PDN59" s="29"/>
      <c r="PDO59" s="29"/>
      <c r="PDP59" s="29"/>
      <c r="PDQ59" s="29"/>
      <c r="PDR59" s="29"/>
      <c r="PDS59" s="29"/>
      <c r="PDT59" s="29"/>
      <c r="PDU59" s="29"/>
      <c r="PDV59" s="29"/>
      <c r="PDW59" s="29"/>
      <c r="PDX59" s="29"/>
      <c r="PDY59" s="29"/>
      <c r="PDZ59" s="29"/>
      <c r="PEA59" s="29"/>
      <c r="PEB59" s="29"/>
      <c r="PEC59" s="29"/>
      <c r="PED59" s="29"/>
      <c r="PEE59" s="29"/>
      <c r="PEF59" s="29"/>
      <c r="PEG59" s="29"/>
      <c r="PEH59" s="29"/>
      <c r="PEI59" s="29"/>
      <c r="PEJ59" s="29"/>
      <c r="PEK59" s="29"/>
      <c r="PEL59" s="29"/>
      <c r="PEM59" s="29"/>
      <c r="PEN59" s="29"/>
      <c r="PEO59" s="29"/>
      <c r="PEP59" s="29"/>
      <c r="PEQ59" s="29"/>
      <c r="PER59" s="29"/>
      <c r="PES59" s="29"/>
      <c r="PET59" s="29"/>
      <c r="PEU59" s="29"/>
      <c r="PEV59" s="29"/>
      <c r="PEW59" s="29"/>
      <c r="PEX59" s="29"/>
      <c r="PEY59" s="29"/>
      <c r="PEZ59" s="29"/>
      <c r="PFA59" s="29"/>
      <c r="PFB59" s="29"/>
      <c r="PFC59" s="29"/>
      <c r="PFD59" s="29"/>
      <c r="PFE59" s="29"/>
      <c r="PFF59" s="29"/>
      <c r="PFG59" s="29"/>
      <c r="PFH59" s="29"/>
      <c r="PFI59" s="29"/>
      <c r="PFJ59" s="29"/>
      <c r="PFK59" s="29"/>
      <c r="PFL59" s="29"/>
      <c r="PFM59" s="29"/>
      <c r="PFN59" s="29"/>
      <c r="PFO59" s="29"/>
      <c r="PFP59" s="29"/>
      <c r="PFQ59" s="29"/>
      <c r="PFR59" s="29"/>
      <c r="PFS59" s="29"/>
      <c r="PFT59" s="29"/>
      <c r="PFU59" s="29"/>
      <c r="PFV59" s="29"/>
      <c r="PFW59" s="29"/>
      <c r="PFX59" s="29"/>
      <c r="PFY59" s="29"/>
      <c r="PFZ59" s="29"/>
      <c r="PGA59" s="29"/>
      <c r="PGB59" s="29"/>
      <c r="PGC59" s="29"/>
      <c r="PGD59" s="29"/>
      <c r="PGE59" s="29"/>
      <c r="PGF59" s="29"/>
      <c r="PGG59" s="29"/>
      <c r="PGH59" s="29"/>
      <c r="PGI59" s="29"/>
      <c r="PGJ59" s="29"/>
      <c r="PGK59" s="29"/>
      <c r="PGL59" s="29"/>
      <c r="PGM59" s="29"/>
      <c r="PGN59" s="29"/>
      <c r="PGO59" s="29"/>
      <c r="PGP59" s="29"/>
      <c r="PGQ59" s="29"/>
      <c r="PGR59" s="29"/>
      <c r="PGS59" s="29"/>
      <c r="PGT59" s="29"/>
      <c r="PGU59" s="29"/>
      <c r="PGV59" s="29"/>
      <c r="PGW59" s="29"/>
      <c r="PGX59" s="29"/>
      <c r="PGY59" s="29"/>
      <c r="PGZ59" s="29"/>
      <c r="PHA59" s="29"/>
      <c r="PHB59" s="29"/>
      <c r="PHC59" s="29"/>
      <c r="PHD59" s="29"/>
      <c r="PHE59" s="29"/>
      <c r="PHF59" s="29"/>
      <c r="PHG59" s="29"/>
      <c r="PHH59" s="29"/>
      <c r="PHI59" s="29"/>
      <c r="PHJ59" s="29"/>
      <c r="PHK59" s="29"/>
      <c r="PHL59" s="29"/>
      <c r="PHM59" s="29"/>
      <c r="PHN59" s="29"/>
      <c r="PHO59" s="29"/>
      <c r="PHP59" s="29"/>
      <c r="PHQ59" s="29"/>
      <c r="PHR59" s="29"/>
      <c r="PHS59" s="29"/>
      <c r="PHT59" s="29"/>
      <c r="PHU59" s="29"/>
      <c r="PHV59" s="29"/>
      <c r="PHW59" s="29"/>
      <c r="PHX59" s="29"/>
      <c r="PHY59" s="29"/>
      <c r="PHZ59" s="29"/>
      <c r="PIA59" s="29"/>
      <c r="PIB59" s="29"/>
      <c r="PIC59" s="29"/>
      <c r="PID59" s="29"/>
      <c r="PIE59" s="29"/>
      <c r="PIF59" s="29"/>
      <c r="PIG59" s="29"/>
      <c r="PIH59" s="29"/>
      <c r="PII59" s="29"/>
      <c r="PIJ59" s="29"/>
      <c r="PIK59" s="29"/>
      <c r="PIL59" s="29"/>
      <c r="PIM59" s="29"/>
      <c r="PIN59" s="29"/>
      <c r="PIO59" s="29"/>
      <c r="PIP59" s="29"/>
      <c r="PIQ59" s="29"/>
      <c r="PIR59" s="29"/>
      <c r="PIS59" s="29"/>
      <c r="PIT59" s="29"/>
      <c r="PIU59" s="29"/>
      <c r="PIV59" s="29"/>
      <c r="PIW59" s="29"/>
      <c r="PIX59" s="29"/>
      <c r="PIY59" s="29"/>
      <c r="PIZ59" s="29"/>
      <c r="PJA59" s="29"/>
      <c r="PJB59" s="29"/>
      <c r="PJC59" s="29"/>
      <c r="PJD59" s="29"/>
      <c r="PJE59" s="29"/>
      <c r="PJF59" s="29"/>
      <c r="PJG59" s="29"/>
      <c r="PJH59" s="29"/>
      <c r="PJI59" s="29"/>
      <c r="PJJ59" s="29"/>
      <c r="PJK59" s="29"/>
      <c r="PJL59" s="29"/>
      <c r="PJM59" s="29"/>
      <c r="PJN59" s="29"/>
      <c r="PJO59" s="29"/>
      <c r="PJP59" s="29"/>
      <c r="PJQ59" s="29"/>
      <c r="PJR59" s="29"/>
      <c r="PJS59" s="29"/>
      <c r="PJT59" s="29"/>
      <c r="PJU59" s="29"/>
      <c r="PJV59" s="29"/>
      <c r="PJW59" s="29"/>
      <c r="PJX59" s="29"/>
      <c r="PJY59" s="29"/>
      <c r="PJZ59" s="29"/>
      <c r="PKA59" s="29"/>
      <c r="PKB59" s="29"/>
      <c r="PKC59" s="29"/>
      <c r="PKD59" s="29"/>
      <c r="PKE59" s="29"/>
      <c r="PKF59" s="29"/>
      <c r="PKG59" s="29"/>
      <c r="PKH59" s="29"/>
      <c r="PKI59" s="29"/>
      <c r="PKJ59" s="29"/>
      <c r="PKK59" s="29"/>
      <c r="PKL59" s="29"/>
      <c r="PKM59" s="29"/>
      <c r="PKN59" s="29"/>
      <c r="PKO59" s="29"/>
      <c r="PKP59" s="29"/>
      <c r="PKQ59" s="29"/>
      <c r="PKR59" s="29"/>
      <c r="PKS59" s="29"/>
      <c r="PKT59" s="29"/>
      <c r="PKU59" s="29"/>
      <c r="PKV59" s="29"/>
      <c r="PKW59" s="29"/>
      <c r="PKX59" s="29"/>
      <c r="PKY59" s="29"/>
      <c r="PKZ59" s="29"/>
      <c r="PLA59" s="29"/>
      <c r="PLB59" s="29"/>
      <c r="PLC59" s="29"/>
      <c r="PLD59" s="29"/>
      <c r="PLE59" s="29"/>
      <c r="PLF59" s="29"/>
      <c r="PLG59" s="29"/>
      <c r="PLH59" s="29"/>
      <c r="PLI59" s="29"/>
      <c r="PLJ59" s="29"/>
      <c r="PLK59" s="29"/>
      <c r="PLL59" s="29"/>
      <c r="PLM59" s="29"/>
      <c r="PLN59" s="29"/>
      <c r="PLO59" s="29"/>
      <c r="PLP59" s="29"/>
      <c r="PLQ59" s="29"/>
      <c r="PLR59" s="29"/>
      <c r="PLS59" s="29"/>
      <c r="PLT59" s="29"/>
      <c r="PLU59" s="29"/>
      <c r="PLV59" s="29"/>
      <c r="PLW59" s="29"/>
      <c r="PLX59" s="29"/>
      <c r="PLY59" s="29"/>
      <c r="PLZ59" s="29"/>
      <c r="PMA59" s="29"/>
      <c r="PMB59" s="29"/>
      <c r="PMC59" s="29"/>
      <c r="PMD59" s="29"/>
      <c r="PME59" s="29"/>
      <c r="PMF59" s="29"/>
      <c r="PMG59" s="29"/>
      <c r="PMH59" s="29"/>
      <c r="PMI59" s="29"/>
      <c r="PMJ59" s="29"/>
      <c r="PMK59" s="29"/>
      <c r="PML59" s="29"/>
      <c r="PMM59" s="29"/>
      <c r="PMN59" s="29"/>
      <c r="PMO59" s="29"/>
      <c r="PMP59" s="29"/>
      <c r="PMQ59" s="29"/>
      <c r="PMR59" s="29"/>
      <c r="PMS59" s="29"/>
      <c r="PMT59" s="29"/>
      <c r="PMU59" s="29"/>
      <c r="PMV59" s="29"/>
      <c r="PMW59" s="29"/>
      <c r="PMX59" s="29"/>
      <c r="PMY59" s="29"/>
      <c r="PMZ59" s="29"/>
      <c r="PNA59" s="29"/>
      <c r="PNB59" s="29"/>
      <c r="PNC59" s="29"/>
      <c r="PND59" s="29"/>
      <c r="PNE59" s="29"/>
      <c r="PNF59" s="29"/>
      <c r="PNG59" s="29"/>
      <c r="PNH59" s="29"/>
      <c r="PNI59" s="29"/>
      <c r="PNJ59" s="29"/>
      <c r="PNK59" s="29"/>
      <c r="PNL59" s="29"/>
      <c r="PNM59" s="29"/>
      <c r="PNN59" s="29"/>
      <c r="PNO59" s="29"/>
      <c r="PNP59" s="29"/>
      <c r="PNQ59" s="29"/>
      <c r="PNR59" s="29"/>
      <c r="PNS59" s="29"/>
      <c r="PNT59" s="29"/>
      <c r="PNU59" s="29"/>
      <c r="PNV59" s="29"/>
      <c r="PNW59" s="29"/>
      <c r="PNX59" s="29"/>
      <c r="PNY59" s="29"/>
      <c r="PNZ59" s="29"/>
      <c r="POA59" s="29"/>
      <c r="POB59" s="29"/>
      <c r="POC59" s="29"/>
      <c r="POD59" s="29"/>
      <c r="POE59" s="29"/>
      <c r="POF59" s="29"/>
      <c r="POG59" s="29"/>
      <c r="POH59" s="29"/>
      <c r="POI59" s="29"/>
      <c r="POJ59" s="29"/>
      <c r="POK59" s="29"/>
      <c r="POL59" s="29"/>
      <c r="POM59" s="29"/>
      <c r="PON59" s="29"/>
      <c r="POO59" s="29"/>
      <c r="POP59" s="29"/>
      <c r="POQ59" s="29"/>
      <c r="POR59" s="29"/>
      <c r="POS59" s="29"/>
      <c r="POT59" s="29"/>
      <c r="POU59" s="29"/>
      <c r="POV59" s="29"/>
      <c r="POW59" s="29"/>
      <c r="POX59" s="29"/>
      <c r="POY59" s="29"/>
      <c r="POZ59" s="29"/>
      <c r="PPA59" s="29"/>
      <c r="PPB59" s="29"/>
      <c r="PPC59" s="29"/>
      <c r="PPD59" s="29"/>
      <c r="PPE59" s="29"/>
      <c r="PPF59" s="29"/>
      <c r="PPG59" s="29"/>
      <c r="PPH59" s="29"/>
      <c r="PPI59" s="29"/>
      <c r="PPJ59" s="29"/>
      <c r="PPK59" s="29"/>
      <c r="PPL59" s="29"/>
      <c r="PPM59" s="29"/>
      <c r="PPN59" s="29"/>
      <c r="PPO59" s="29"/>
      <c r="PPP59" s="29"/>
      <c r="PPQ59" s="29"/>
      <c r="PPR59" s="29"/>
      <c r="PPS59" s="29"/>
      <c r="PPT59" s="29"/>
      <c r="PPU59" s="29"/>
      <c r="PPV59" s="29"/>
      <c r="PPW59" s="29"/>
      <c r="PPX59" s="29"/>
      <c r="PPY59" s="29"/>
      <c r="PPZ59" s="29"/>
      <c r="PQA59" s="29"/>
      <c r="PQB59" s="29"/>
      <c r="PQC59" s="29"/>
      <c r="PQD59" s="29"/>
      <c r="PQE59" s="29"/>
      <c r="PQF59" s="29"/>
      <c r="PQG59" s="29"/>
      <c r="PQH59" s="29"/>
      <c r="PQI59" s="29"/>
      <c r="PQJ59" s="29"/>
      <c r="PQK59" s="29"/>
      <c r="PQL59" s="29"/>
      <c r="PQM59" s="29"/>
      <c r="PQN59" s="29"/>
      <c r="PQO59" s="29"/>
      <c r="PQP59" s="29"/>
      <c r="PQQ59" s="29"/>
      <c r="PQR59" s="29"/>
      <c r="PQS59" s="29"/>
      <c r="PQT59" s="29"/>
      <c r="PQU59" s="29"/>
      <c r="PQV59" s="29"/>
      <c r="PQW59" s="29"/>
      <c r="PQX59" s="29"/>
      <c r="PQY59" s="29"/>
      <c r="PQZ59" s="29"/>
      <c r="PRA59" s="29"/>
      <c r="PRB59" s="29"/>
      <c r="PRC59" s="29"/>
      <c r="PRD59" s="29"/>
      <c r="PRE59" s="29"/>
      <c r="PRF59" s="29"/>
      <c r="PRG59" s="29"/>
      <c r="PRH59" s="29"/>
      <c r="PRI59" s="29"/>
      <c r="PRJ59" s="29"/>
      <c r="PRK59" s="29"/>
      <c r="PRL59" s="29"/>
      <c r="PRM59" s="29"/>
      <c r="PRN59" s="29"/>
      <c r="PRO59" s="29"/>
      <c r="PRP59" s="29"/>
      <c r="PRQ59" s="29"/>
      <c r="PRR59" s="29"/>
      <c r="PRS59" s="29"/>
      <c r="PRT59" s="29"/>
      <c r="PRU59" s="29"/>
      <c r="PRV59" s="29"/>
      <c r="PRW59" s="29"/>
      <c r="PRX59" s="29"/>
      <c r="PRY59" s="29"/>
      <c r="PRZ59" s="29"/>
      <c r="PSA59" s="29"/>
      <c r="PSB59" s="29"/>
      <c r="PSC59" s="29"/>
      <c r="PSD59" s="29"/>
      <c r="PSE59" s="29"/>
      <c r="PSF59" s="29"/>
      <c r="PSG59" s="29"/>
      <c r="PSH59" s="29"/>
      <c r="PSI59" s="29"/>
      <c r="PSJ59" s="29"/>
      <c r="PSK59" s="29"/>
      <c r="PSL59" s="29"/>
      <c r="PSM59" s="29"/>
      <c r="PSN59" s="29"/>
      <c r="PSO59" s="29"/>
      <c r="PSP59" s="29"/>
      <c r="PSQ59" s="29"/>
      <c r="PSR59" s="29"/>
      <c r="PSS59" s="29"/>
      <c r="PST59" s="29"/>
      <c r="PSU59" s="29"/>
      <c r="PSV59" s="29"/>
      <c r="PSW59" s="29"/>
      <c r="PSX59" s="29"/>
      <c r="PSY59" s="29"/>
      <c r="PSZ59" s="29"/>
      <c r="PTA59" s="29"/>
      <c r="PTB59" s="29"/>
      <c r="PTC59" s="29"/>
      <c r="PTD59" s="29"/>
      <c r="PTE59" s="29"/>
      <c r="PTF59" s="29"/>
      <c r="PTG59" s="29"/>
      <c r="PTH59" s="29"/>
      <c r="PTI59" s="29"/>
      <c r="PTJ59" s="29"/>
      <c r="PTK59" s="29"/>
      <c r="PTL59" s="29"/>
      <c r="PTM59" s="29"/>
      <c r="PTN59" s="29"/>
      <c r="PTO59" s="29"/>
      <c r="PTP59" s="29"/>
      <c r="PTQ59" s="29"/>
      <c r="PTR59" s="29"/>
      <c r="PTS59" s="29"/>
      <c r="PTT59" s="29"/>
      <c r="PTU59" s="29"/>
      <c r="PTV59" s="29"/>
      <c r="PTW59" s="29"/>
      <c r="PTX59" s="29"/>
      <c r="PTY59" s="29"/>
      <c r="PTZ59" s="29"/>
      <c r="PUA59" s="29"/>
      <c r="PUB59" s="29"/>
      <c r="PUC59" s="29"/>
      <c r="PUD59" s="29"/>
      <c r="PUE59" s="29"/>
      <c r="PUF59" s="29"/>
      <c r="PUG59" s="29"/>
      <c r="PUH59" s="29"/>
      <c r="PUI59" s="29"/>
      <c r="PUJ59" s="29"/>
      <c r="PUK59" s="29"/>
      <c r="PUL59" s="29"/>
      <c r="PUM59" s="29"/>
      <c r="PUN59" s="29"/>
      <c r="PUO59" s="29"/>
      <c r="PUP59" s="29"/>
      <c r="PUQ59" s="29"/>
      <c r="PUR59" s="29"/>
      <c r="PUS59" s="29"/>
      <c r="PUT59" s="29"/>
      <c r="PUU59" s="29"/>
      <c r="PUV59" s="29"/>
      <c r="PUW59" s="29"/>
      <c r="PUX59" s="29"/>
      <c r="PUY59" s="29"/>
      <c r="PUZ59" s="29"/>
      <c r="PVA59" s="29"/>
      <c r="PVB59" s="29"/>
      <c r="PVC59" s="29"/>
      <c r="PVD59" s="29"/>
      <c r="PVE59" s="29"/>
      <c r="PVF59" s="29"/>
      <c r="PVG59" s="29"/>
      <c r="PVH59" s="29"/>
      <c r="PVI59" s="29"/>
      <c r="PVJ59" s="29"/>
      <c r="PVK59" s="29"/>
      <c r="PVL59" s="29"/>
      <c r="PVM59" s="29"/>
      <c r="PVN59" s="29"/>
      <c r="PVO59" s="29"/>
      <c r="PVP59" s="29"/>
      <c r="PVQ59" s="29"/>
      <c r="PVR59" s="29"/>
      <c r="PVS59" s="29"/>
      <c r="PVT59" s="29"/>
      <c r="PVU59" s="29"/>
      <c r="PVV59" s="29"/>
      <c r="PVW59" s="29"/>
      <c r="PVX59" s="29"/>
      <c r="PVY59" s="29"/>
      <c r="PVZ59" s="29"/>
      <c r="PWA59" s="29"/>
      <c r="PWB59" s="29"/>
      <c r="PWC59" s="29"/>
      <c r="PWD59" s="29"/>
      <c r="PWE59" s="29"/>
      <c r="PWF59" s="29"/>
      <c r="PWG59" s="29"/>
      <c r="PWH59" s="29"/>
      <c r="PWI59" s="29"/>
      <c r="PWJ59" s="29"/>
      <c r="PWK59" s="29"/>
      <c r="PWL59" s="29"/>
      <c r="PWM59" s="29"/>
      <c r="PWN59" s="29"/>
      <c r="PWO59" s="29"/>
      <c r="PWP59" s="29"/>
      <c r="PWQ59" s="29"/>
      <c r="PWR59" s="29"/>
      <c r="PWS59" s="29"/>
      <c r="PWT59" s="29"/>
      <c r="PWU59" s="29"/>
      <c r="PWV59" s="29"/>
      <c r="PWW59" s="29"/>
      <c r="PWX59" s="29"/>
      <c r="PWY59" s="29"/>
      <c r="PWZ59" s="29"/>
      <c r="PXA59" s="29"/>
      <c r="PXB59" s="29"/>
      <c r="PXC59" s="29"/>
      <c r="PXD59" s="29"/>
      <c r="PXE59" s="29"/>
      <c r="PXF59" s="29"/>
      <c r="PXG59" s="29"/>
      <c r="PXH59" s="29"/>
      <c r="PXI59" s="29"/>
      <c r="PXJ59" s="29"/>
      <c r="PXK59" s="29"/>
      <c r="PXL59" s="29"/>
      <c r="PXM59" s="29"/>
      <c r="PXN59" s="29"/>
      <c r="PXO59" s="29"/>
      <c r="PXP59" s="29"/>
      <c r="PXQ59" s="29"/>
      <c r="PXR59" s="29"/>
      <c r="PXS59" s="29"/>
      <c r="PXT59" s="29"/>
      <c r="PXU59" s="29"/>
      <c r="PXV59" s="29"/>
      <c r="PXW59" s="29"/>
      <c r="PXX59" s="29"/>
      <c r="PXY59" s="29"/>
      <c r="PXZ59" s="29"/>
      <c r="PYA59" s="29"/>
      <c r="PYB59" s="29"/>
      <c r="PYC59" s="29"/>
      <c r="PYD59" s="29"/>
      <c r="PYE59" s="29"/>
      <c r="PYF59" s="29"/>
      <c r="PYG59" s="29"/>
      <c r="PYH59" s="29"/>
      <c r="PYI59" s="29"/>
      <c r="PYJ59" s="29"/>
      <c r="PYK59" s="29"/>
      <c r="PYL59" s="29"/>
      <c r="PYM59" s="29"/>
      <c r="PYN59" s="29"/>
      <c r="PYO59" s="29"/>
      <c r="PYP59" s="29"/>
      <c r="PYQ59" s="29"/>
      <c r="PYR59" s="29"/>
      <c r="PYS59" s="29"/>
      <c r="PYT59" s="29"/>
      <c r="PYU59" s="29"/>
      <c r="PYV59" s="29"/>
      <c r="PYW59" s="29"/>
      <c r="PYX59" s="29"/>
      <c r="PYY59" s="29"/>
      <c r="PYZ59" s="29"/>
      <c r="PZA59" s="29"/>
      <c r="PZB59" s="29"/>
      <c r="PZC59" s="29"/>
      <c r="PZD59" s="29"/>
      <c r="PZE59" s="29"/>
      <c r="PZF59" s="29"/>
      <c r="PZG59" s="29"/>
      <c r="PZH59" s="29"/>
      <c r="PZI59" s="29"/>
      <c r="PZJ59" s="29"/>
      <c r="PZK59" s="29"/>
      <c r="PZL59" s="29"/>
      <c r="PZM59" s="29"/>
      <c r="PZN59" s="29"/>
      <c r="PZO59" s="29"/>
      <c r="PZP59" s="29"/>
      <c r="PZQ59" s="29"/>
      <c r="PZR59" s="29"/>
      <c r="PZS59" s="29"/>
      <c r="PZT59" s="29"/>
      <c r="PZU59" s="29"/>
      <c r="PZV59" s="29"/>
      <c r="PZW59" s="29"/>
      <c r="PZX59" s="29"/>
      <c r="PZY59" s="29"/>
      <c r="PZZ59" s="29"/>
      <c r="QAA59" s="29"/>
      <c r="QAB59" s="29"/>
      <c r="QAC59" s="29"/>
      <c r="QAD59" s="29"/>
      <c r="QAE59" s="29"/>
      <c r="QAF59" s="29"/>
      <c r="QAG59" s="29"/>
      <c r="QAH59" s="29"/>
      <c r="QAI59" s="29"/>
      <c r="QAJ59" s="29"/>
      <c r="QAK59" s="29"/>
      <c r="QAL59" s="29"/>
      <c r="QAM59" s="29"/>
      <c r="QAN59" s="29"/>
      <c r="QAO59" s="29"/>
      <c r="QAP59" s="29"/>
      <c r="QAQ59" s="29"/>
      <c r="QAR59" s="29"/>
      <c r="QAS59" s="29"/>
      <c r="QAT59" s="29"/>
      <c r="QAU59" s="29"/>
      <c r="QAV59" s="29"/>
      <c r="QAW59" s="29"/>
      <c r="QAX59" s="29"/>
      <c r="QAY59" s="29"/>
      <c r="QAZ59" s="29"/>
      <c r="QBA59" s="29"/>
      <c r="QBB59" s="29"/>
      <c r="QBC59" s="29"/>
      <c r="QBD59" s="29"/>
      <c r="QBE59" s="29"/>
      <c r="QBF59" s="29"/>
      <c r="QBG59" s="29"/>
      <c r="QBH59" s="29"/>
      <c r="QBI59" s="29"/>
      <c r="QBJ59" s="29"/>
      <c r="QBK59" s="29"/>
      <c r="QBL59" s="29"/>
      <c r="QBM59" s="29"/>
      <c r="QBN59" s="29"/>
      <c r="QBO59" s="29"/>
      <c r="QBP59" s="29"/>
      <c r="QBQ59" s="29"/>
      <c r="QBR59" s="29"/>
      <c r="QBS59" s="29"/>
      <c r="QBT59" s="29"/>
      <c r="QBU59" s="29"/>
      <c r="QBV59" s="29"/>
      <c r="QBW59" s="29"/>
      <c r="QBX59" s="29"/>
      <c r="QBY59" s="29"/>
      <c r="QBZ59" s="29"/>
      <c r="QCA59" s="29"/>
      <c r="QCB59" s="29"/>
      <c r="QCC59" s="29"/>
      <c r="QCD59" s="29"/>
      <c r="QCE59" s="29"/>
      <c r="QCF59" s="29"/>
      <c r="QCG59" s="29"/>
      <c r="QCH59" s="29"/>
      <c r="QCI59" s="29"/>
      <c r="QCJ59" s="29"/>
      <c r="QCK59" s="29"/>
      <c r="QCL59" s="29"/>
      <c r="QCM59" s="29"/>
      <c r="QCN59" s="29"/>
      <c r="QCO59" s="29"/>
      <c r="QCP59" s="29"/>
      <c r="QCQ59" s="29"/>
      <c r="QCR59" s="29"/>
      <c r="QCS59" s="29"/>
      <c r="QCT59" s="29"/>
      <c r="QCU59" s="29"/>
      <c r="QCV59" s="29"/>
      <c r="QCW59" s="29"/>
      <c r="QCX59" s="29"/>
      <c r="QCY59" s="29"/>
      <c r="QCZ59" s="29"/>
      <c r="QDA59" s="29"/>
      <c r="QDB59" s="29"/>
      <c r="QDC59" s="29"/>
      <c r="QDD59" s="29"/>
      <c r="QDE59" s="29"/>
      <c r="QDF59" s="29"/>
      <c r="QDG59" s="29"/>
      <c r="QDH59" s="29"/>
      <c r="QDI59" s="29"/>
      <c r="QDJ59" s="29"/>
      <c r="QDK59" s="29"/>
      <c r="QDL59" s="29"/>
      <c r="QDM59" s="29"/>
      <c r="QDN59" s="29"/>
      <c r="QDO59" s="29"/>
      <c r="QDP59" s="29"/>
      <c r="QDQ59" s="29"/>
      <c r="QDR59" s="29"/>
      <c r="QDS59" s="29"/>
      <c r="QDT59" s="29"/>
      <c r="QDU59" s="29"/>
      <c r="QDV59" s="29"/>
      <c r="QDW59" s="29"/>
      <c r="QDX59" s="29"/>
      <c r="QDY59" s="29"/>
      <c r="QDZ59" s="29"/>
      <c r="QEA59" s="29"/>
      <c r="QEB59" s="29"/>
      <c r="QEC59" s="29"/>
      <c r="QED59" s="29"/>
      <c r="QEE59" s="29"/>
      <c r="QEF59" s="29"/>
      <c r="QEG59" s="29"/>
      <c r="QEH59" s="29"/>
      <c r="QEI59" s="29"/>
      <c r="QEJ59" s="29"/>
      <c r="QEK59" s="29"/>
      <c r="QEL59" s="29"/>
      <c r="QEM59" s="29"/>
      <c r="QEN59" s="29"/>
      <c r="QEO59" s="29"/>
      <c r="QEP59" s="29"/>
      <c r="QEQ59" s="29"/>
      <c r="QER59" s="29"/>
      <c r="QES59" s="29"/>
      <c r="QET59" s="29"/>
      <c r="QEU59" s="29"/>
      <c r="QEV59" s="29"/>
      <c r="QEW59" s="29"/>
      <c r="QEX59" s="29"/>
      <c r="QEY59" s="29"/>
      <c r="QEZ59" s="29"/>
      <c r="QFA59" s="29"/>
      <c r="QFB59" s="29"/>
      <c r="QFC59" s="29"/>
      <c r="QFD59" s="29"/>
      <c r="QFE59" s="29"/>
      <c r="QFF59" s="29"/>
      <c r="QFG59" s="29"/>
      <c r="QFH59" s="29"/>
      <c r="QFI59" s="29"/>
      <c r="QFJ59" s="29"/>
      <c r="QFK59" s="29"/>
      <c r="QFL59" s="29"/>
      <c r="QFM59" s="29"/>
      <c r="QFN59" s="29"/>
      <c r="QFO59" s="29"/>
      <c r="QFP59" s="29"/>
      <c r="QFQ59" s="29"/>
      <c r="QFR59" s="29"/>
      <c r="QFS59" s="29"/>
      <c r="QFT59" s="29"/>
      <c r="QFU59" s="29"/>
      <c r="QFV59" s="29"/>
      <c r="QFW59" s="29"/>
      <c r="QFX59" s="29"/>
      <c r="QFY59" s="29"/>
      <c r="QFZ59" s="29"/>
      <c r="QGA59" s="29"/>
      <c r="QGB59" s="29"/>
      <c r="QGC59" s="29"/>
      <c r="QGD59" s="29"/>
      <c r="QGE59" s="29"/>
      <c r="QGF59" s="29"/>
      <c r="QGG59" s="29"/>
      <c r="QGH59" s="29"/>
      <c r="QGI59" s="29"/>
      <c r="QGJ59" s="29"/>
      <c r="QGK59" s="29"/>
      <c r="QGL59" s="29"/>
      <c r="QGM59" s="29"/>
      <c r="QGN59" s="29"/>
      <c r="QGO59" s="29"/>
      <c r="QGP59" s="29"/>
      <c r="QGQ59" s="29"/>
      <c r="QGR59" s="29"/>
      <c r="QGS59" s="29"/>
      <c r="QGT59" s="29"/>
      <c r="QGU59" s="29"/>
      <c r="QGV59" s="29"/>
      <c r="QGW59" s="29"/>
      <c r="QGX59" s="29"/>
      <c r="QGY59" s="29"/>
      <c r="QGZ59" s="29"/>
      <c r="QHA59" s="29"/>
      <c r="QHB59" s="29"/>
      <c r="QHC59" s="29"/>
      <c r="QHD59" s="29"/>
      <c r="QHE59" s="29"/>
      <c r="QHF59" s="29"/>
      <c r="QHG59" s="29"/>
      <c r="QHH59" s="29"/>
      <c r="QHI59" s="29"/>
      <c r="QHJ59" s="29"/>
      <c r="QHK59" s="29"/>
      <c r="QHL59" s="29"/>
      <c r="QHM59" s="29"/>
      <c r="QHN59" s="29"/>
      <c r="QHO59" s="29"/>
      <c r="QHP59" s="29"/>
      <c r="QHQ59" s="29"/>
      <c r="QHR59" s="29"/>
      <c r="QHS59" s="29"/>
      <c r="QHT59" s="29"/>
      <c r="QHU59" s="29"/>
      <c r="QHV59" s="29"/>
      <c r="QHW59" s="29"/>
      <c r="QHX59" s="29"/>
      <c r="QHY59" s="29"/>
      <c r="QHZ59" s="29"/>
      <c r="QIA59" s="29"/>
      <c r="QIB59" s="29"/>
      <c r="QIC59" s="29"/>
      <c r="QID59" s="29"/>
      <c r="QIE59" s="29"/>
      <c r="QIF59" s="29"/>
      <c r="QIG59" s="29"/>
      <c r="QIH59" s="29"/>
      <c r="QII59" s="29"/>
      <c r="QIJ59" s="29"/>
      <c r="QIK59" s="29"/>
      <c r="QIL59" s="29"/>
      <c r="QIM59" s="29"/>
      <c r="QIN59" s="29"/>
      <c r="QIO59" s="29"/>
      <c r="QIP59" s="29"/>
      <c r="QIQ59" s="29"/>
      <c r="QIR59" s="29"/>
      <c r="QIS59" s="29"/>
      <c r="QIT59" s="29"/>
      <c r="QIU59" s="29"/>
      <c r="QIV59" s="29"/>
      <c r="QIW59" s="29"/>
      <c r="QIX59" s="29"/>
      <c r="QIY59" s="29"/>
      <c r="QIZ59" s="29"/>
      <c r="QJA59" s="29"/>
      <c r="QJB59" s="29"/>
      <c r="QJC59" s="29"/>
      <c r="QJD59" s="29"/>
      <c r="QJE59" s="29"/>
      <c r="QJF59" s="29"/>
      <c r="QJG59" s="29"/>
      <c r="QJH59" s="29"/>
      <c r="QJI59" s="29"/>
      <c r="QJJ59" s="29"/>
      <c r="QJK59" s="29"/>
      <c r="QJL59" s="29"/>
      <c r="QJM59" s="29"/>
      <c r="QJN59" s="29"/>
      <c r="QJO59" s="29"/>
      <c r="QJP59" s="29"/>
      <c r="QJQ59" s="29"/>
      <c r="QJR59" s="29"/>
      <c r="QJS59" s="29"/>
      <c r="QJT59" s="29"/>
      <c r="QJU59" s="29"/>
      <c r="QJV59" s="29"/>
      <c r="QJW59" s="29"/>
      <c r="QJX59" s="29"/>
      <c r="QJY59" s="29"/>
      <c r="QJZ59" s="29"/>
      <c r="QKA59" s="29"/>
      <c r="QKB59" s="29"/>
      <c r="QKC59" s="29"/>
      <c r="QKD59" s="29"/>
      <c r="QKE59" s="29"/>
      <c r="QKF59" s="29"/>
      <c r="QKG59" s="29"/>
      <c r="QKH59" s="29"/>
      <c r="QKI59" s="29"/>
      <c r="QKJ59" s="29"/>
      <c r="QKK59" s="29"/>
      <c r="QKL59" s="29"/>
      <c r="QKM59" s="29"/>
      <c r="QKN59" s="29"/>
      <c r="QKO59" s="29"/>
      <c r="QKP59" s="29"/>
      <c r="QKQ59" s="29"/>
      <c r="QKR59" s="29"/>
      <c r="QKS59" s="29"/>
      <c r="QKT59" s="29"/>
      <c r="QKU59" s="29"/>
      <c r="QKV59" s="29"/>
      <c r="QKW59" s="29"/>
      <c r="QKX59" s="29"/>
      <c r="QKY59" s="29"/>
      <c r="QKZ59" s="29"/>
      <c r="QLA59" s="29"/>
      <c r="QLB59" s="29"/>
      <c r="QLC59" s="29"/>
      <c r="QLD59" s="29"/>
      <c r="QLE59" s="29"/>
      <c r="QLF59" s="29"/>
      <c r="QLG59" s="29"/>
      <c r="QLH59" s="29"/>
      <c r="QLI59" s="29"/>
      <c r="QLJ59" s="29"/>
      <c r="QLK59" s="29"/>
      <c r="QLL59" s="29"/>
      <c r="QLM59" s="29"/>
      <c r="QLN59" s="29"/>
      <c r="QLO59" s="29"/>
      <c r="QLP59" s="29"/>
      <c r="QLQ59" s="29"/>
      <c r="QLR59" s="29"/>
      <c r="QLS59" s="29"/>
      <c r="QLT59" s="29"/>
      <c r="QLU59" s="29"/>
      <c r="QLV59" s="29"/>
      <c r="QLW59" s="29"/>
      <c r="QLX59" s="29"/>
      <c r="QLY59" s="29"/>
      <c r="QLZ59" s="29"/>
      <c r="QMA59" s="29"/>
      <c r="QMB59" s="29"/>
      <c r="QMC59" s="29"/>
      <c r="QMD59" s="29"/>
      <c r="QME59" s="29"/>
      <c r="QMF59" s="29"/>
      <c r="QMG59" s="29"/>
      <c r="QMH59" s="29"/>
      <c r="QMI59" s="29"/>
      <c r="QMJ59" s="29"/>
      <c r="QMK59" s="29"/>
      <c r="QML59" s="29"/>
      <c r="QMM59" s="29"/>
      <c r="QMN59" s="29"/>
      <c r="QMO59" s="29"/>
      <c r="QMP59" s="29"/>
      <c r="QMQ59" s="29"/>
      <c r="QMR59" s="29"/>
      <c r="QMS59" s="29"/>
      <c r="QMT59" s="29"/>
      <c r="QMU59" s="29"/>
      <c r="QMV59" s="29"/>
      <c r="QMW59" s="29"/>
      <c r="QMX59" s="29"/>
      <c r="QMY59" s="29"/>
      <c r="QMZ59" s="29"/>
      <c r="QNA59" s="29"/>
      <c r="QNB59" s="29"/>
      <c r="QNC59" s="29"/>
      <c r="QND59" s="29"/>
      <c r="QNE59" s="29"/>
      <c r="QNF59" s="29"/>
      <c r="QNG59" s="29"/>
      <c r="QNH59" s="29"/>
      <c r="QNI59" s="29"/>
      <c r="QNJ59" s="29"/>
      <c r="QNK59" s="29"/>
      <c r="QNL59" s="29"/>
      <c r="QNM59" s="29"/>
      <c r="QNN59" s="29"/>
      <c r="QNO59" s="29"/>
      <c r="QNP59" s="29"/>
      <c r="QNQ59" s="29"/>
      <c r="QNR59" s="29"/>
      <c r="QNS59" s="29"/>
      <c r="QNT59" s="29"/>
      <c r="QNU59" s="29"/>
      <c r="QNV59" s="29"/>
      <c r="QNW59" s="29"/>
      <c r="QNX59" s="29"/>
      <c r="QNY59" s="29"/>
      <c r="QNZ59" s="29"/>
      <c r="QOA59" s="29"/>
      <c r="QOB59" s="29"/>
      <c r="QOC59" s="29"/>
      <c r="QOD59" s="29"/>
      <c r="QOE59" s="29"/>
      <c r="QOF59" s="29"/>
      <c r="QOG59" s="29"/>
      <c r="QOH59" s="29"/>
      <c r="QOI59" s="29"/>
      <c r="QOJ59" s="29"/>
      <c r="QOK59" s="29"/>
      <c r="QOL59" s="29"/>
      <c r="QOM59" s="29"/>
      <c r="QON59" s="29"/>
      <c r="QOO59" s="29"/>
      <c r="QOP59" s="29"/>
      <c r="QOQ59" s="29"/>
      <c r="QOR59" s="29"/>
      <c r="QOS59" s="29"/>
      <c r="QOT59" s="29"/>
      <c r="QOU59" s="29"/>
      <c r="QOV59" s="29"/>
      <c r="QOW59" s="29"/>
      <c r="QOX59" s="29"/>
      <c r="QOY59" s="29"/>
      <c r="QOZ59" s="29"/>
      <c r="QPA59" s="29"/>
      <c r="QPB59" s="29"/>
      <c r="QPC59" s="29"/>
      <c r="QPD59" s="29"/>
      <c r="QPE59" s="29"/>
      <c r="QPF59" s="29"/>
      <c r="QPG59" s="29"/>
      <c r="QPH59" s="29"/>
      <c r="QPI59" s="29"/>
      <c r="QPJ59" s="29"/>
      <c r="QPK59" s="29"/>
      <c r="QPL59" s="29"/>
      <c r="QPM59" s="29"/>
      <c r="QPN59" s="29"/>
      <c r="QPO59" s="29"/>
      <c r="QPP59" s="29"/>
      <c r="QPQ59" s="29"/>
      <c r="QPR59" s="29"/>
      <c r="QPS59" s="29"/>
      <c r="QPT59" s="29"/>
      <c r="QPU59" s="29"/>
      <c r="QPV59" s="29"/>
      <c r="QPW59" s="29"/>
      <c r="QPX59" s="29"/>
      <c r="QPY59" s="29"/>
      <c r="QPZ59" s="29"/>
      <c r="QQA59" s="29"/>
      <c r="QQB59" s="29"/>
      <c r="QQC59" s="29"/>
      <c r="QQD59" s="29"/>
      <c r="QQE59" s="29"/>
      <c r="QQF59" s="29"/>
      <c r="QQG59" s="29"/>
      <c r="QQH59" s="29"/>
      <c r="QQI59" s="29"/>
      <c r="QQJ59" s="29"/>
      <c r="QQK59" s="29"/>
      <c r="QQL59" s="29"/>
      <c r="QQM59" s="29"/>
      <c r="QQN59" s="29"/>
      <c r="QQO59" s="29"/>
      <c r="QQP59" s="29"/>
      <c r="QQQ59" s="29"/>
      <c r="QQR59" s="29"/>
      <c r="QQS59" s="29"/>
      <c r="QQT59" s="29"/>
      <c r="QQU59" s="29"/>
      <c r="QQV59" s="29"/>
      <c r="QQW59" s="29"/>
      <c r="QQX59" s="29"/>
      <c r="QQY59" s="29"/>
      <c r="QQZ59" s="29"/>
      <c r="QRA59" s="29"/>
      <c r="QRB59" s="29"/>
      <c r="QRC59" s="29"/>
      <c r="QRD59" s="29"/>
      <c r="QRE59" s="29"/>
      <c r="QRF59" s="29"/>
      <c r="QRG59" s="29"/>
      <c r="QRH59" s="29"/>
      <c r="QRI59" s="29"/>
      <c r="QRJ59" s="29"/>
      <c r="QRK59" s="29"/>
      <c r="QRL59" s="29"/>
      <c r="QRM59" s="29"/>
      <c r="QRN59" s="29"/>
      <c r="QRO59" s="29"/>
      <c r="QRP59" s="29"/>
      <c r="QRQ59" s="29"/>
      <c r="QRR59" s="29"/>
      <c r="QRS59" s="29"/>
      <c r="QRT59" s="29"/>
      <c r="QRU59" s="29"/>
      <c r="QRV59" s="29"/>
      <c r="QRW59" s="29"/>
      <c r="QRX59" s="29"/>
      <c r="QRY59" s="29"/>
      <c r="QRZ59" s="29"/>
      <c r="QSA59" s="29"/>
      <c r="QSB59" s="29"/>
      <c r="QSC59" s="29"/>
      <c r="QSD59" s="29"/>
      <c r="QSE59" s="29"/>
      <c r="QSF59" s="29"/>
      <c r="QSG59" s="29"/>
      <c r="QSH59" s="29"/>
      <c r="QSI59" s="29"/>
      <c r="QSJ59" s="29"/>
      <c r="QSK59" s="29"/>
      <c r="QSL59" s="29"/>
      <c r="QSM59" s="29"/>
      <c r="QSN59" s="29"/>
      <c r="QSO59" s="29"/>
      <c r="QSP59" s="29"/>
      <c r="QSQ59" s="29"/>
      <c r="QSR59" s="29"/>
      <c r="QSS59" s="29"/>
      <c r="QST59" s="29"/>
      <c r="QSU59" s="29"/>
      <c r="QSV59" s="29"/>
      <c r="QSW59" s="29"/>
      <c r="QSX59" s="29"/>
      <c r="QSY59" s="29"/>
      <c r="QSZ59" s="29"/>
      <c r="QTA59" s="29"/>
      <c r="QTB59" s="29"/>
      <c r="QTC59" s="29"/>
      <c r="QTD59" s="29"/>
      <c r="QTE59" s="29"/>
      <c r="QTF59" s="29"/>
      <c r="QTG59" s="29"/>
      <c r="QTH59" s="29"/>
      <c r="QTI59" s="29"/>
      <c r="QTJ59" s="29"/>
      <c r="QTK59" s="29"/>
      <c r="QTL59" s="29"/>
      <c r="QTM59" s="29"/>
      <c r="QTN59" s="29"/>
      <c r="QTO59" s="29"/>
      <c r="QTP59" s="29"/>
      <c r="QTQ59" s="29"/>
      <c r="QTR59" s="29"/>
      <c r="QTS59" s="29"/>
      <c r="QTT59" s="29"/>
      <c r="QTU59" s="29"/>
      <c r="QTV59" s="29"/>
      <c r="QTW59" s="29"/>
      <c r="QTX59" s="29"/>
      <c r="QTY59" s="29"/>
      <c r="QTZ59" s="29"/>
      <c r="QUA59" s="29"/>
      <c r="QUB59" s="29"/>
      <c r="QUC59" s="29"/>
      <c r="QUD59" s="29"/>
      <c r="QUE59" s="29"/>
      <c r="QUF59" s="29"/>
      <c r="QUG59" s="29"/>
      <c r="QUH59" s="29"/>
      <c r="QUI59" s="29"/>
      <c r="QUJ59" s="29"/>
      <c r="QUK59" s="29"/>
      <c r="QUL59" s="29"/>
      <c r="QUM59" s="29"/>
      <c r="QUN59" s="29"/>
      <c r="QUO59" s="29"/>
      <c r="QUP59" s="29"/>
      <c r="QUQ59" s="29"/>
      <c r="QUR59" s="29"/>
      <c r="QUS59" s="29"/>
      <c r="QUT59" s="29"/>
      <c r="QUU59" s="29"/>
      <c r="QUV59" s="29"/>
      <c r="QUW59" s="29"/>
      <c r="QUX59" s="29"/>
      <c r="QUY59" s="29"/>
      <c r="QUZ59" s="29"/>
      <c r="QVA59" s="29"/>
      <c r="QVB59" s="29"/>
      <c r="QVC59" s="29"/>
      <c r="QVD59" s="29"/>
      <c r="QVE59" s="29"/>
      <c r="QVF59" s="29"/>
      <c r="QVG59" s="29"/>
      <c r="QVH59" s="29"/>
      <c r="QVI59" s="29"/>
      <c r="QVJ59" s="29"/>
      <c r="QVK59" s="29"/>
      <c r="QVL59" s="29"/>
      <c r="QVM59" s="29"/>
      <c r="QVN59" s="29"/>
      <c r="QVO59" s="29"/>
      <c r="QVP59" s="29"/>
      <c r="QVQ59" s="29"/>
      <c r="QVR59" s="29"/>
      <c r="QVS59" s="29"/>
      <c r="QVT59" s="29"/>
      <c r="QVU59" s="29"/>
      <c r="QVV59" s="29"/>
      <c r="QVW59" s="29"/>
      <c r="QVX59" s="29"/>
      <c r="QVY59" s="29"/>
      <c r="QVZ59" s="29"/>
      <c r="QWA59" s="29"/>
      <c r="QWB59" s="29"/>
      <c r="QWC59" s="29"/>
      <c r="QWD59" s="29"/>
      <c r="QWE59" s="29"/>
      <c r="QWF59" s="29"/>
      <c r="QWG59" s="29"/>
      <c r="QWH59" s="29"/>
      <c r="QWI59" s="29"/>
      <c r="QWJ59" s="29"/>
      <c r="QWK59" s="29"/>
      <c r="QWL59" s="29"/>
      <c r="QWM59" s="29"/>
      <c r="QWN59" s="29"/>
      <c r="QWO59" s="29"/>
      <c r="QWP59" s="29"/>
      <c r="QWQ59" s="29"/>
      <c r="QWR59" s="29"/>
      <c r="QWS59" s="29"/>
      <c r="QWT59" s="29"/>
      <c r="QWU59" s="29"/>
      <c r="QWV59" s="29"/>
      <c r="QWW59" s="29"/>
      <c r="QWX59" s="29"/>
      <c r="QWY59" s="29"/>
      <c r="QWZ59" s="29"/>
      <c r="QXA59" s="29"/>
      <c r="QXB59" s="29"/>
      <c r="QXC59" s="29"/>
      <c r="QXD59" s="29"/>
      <c r="QXE59" s="29"/>
      <c r="QXF59" s="29"/>
      <c r="QXG59" s="29"/>
      <c r="QXH59" s="29"/>
      <c r="QXI59" s="29"/>
      <c r="QXJ59" s="29"/>
      <c r="QXK59" s="29"/>
      <c r="QXL59" s="29"/>
      <c r="QXM59" s="29"/>
      <c r="QXN59" s="29"/>
      <c r="QXO59" s="29"/>
      <c r="QXP59" s="29"/>
      <c r="QXQ59" s="29"/>
      <c r="QXR59" s="29"/>
      <c r="QXS59" s="29"/>
      <c r="QXT59" s="29"/>
      <c r="QXU59" s="29"/>
      <c r="QXV59" s="29"/>
      <c r="QXW59" s="29"/>
      <c r="QXX59" s="29"/>
      <c r="QXY59" s="29"/>
      <c r="QXZ59" s="29"/>
      <c r="QYA59" s="29"/>
      <c r="QYB59" s="29"/>
      <c r="QYC59" s="29"/>
      <c r="QYD59" s="29"/>
      <c r="QYE59" s="29"/>
      <c r="QYF59" s="29"/>
      <c r="QYG59" s="29"/>
      <c r="QYH59" s="29"/>
      <c r="QYI59" s="29"/>
      <c r="QYJ59" s="29"/>
      <c r="QYK59" s="29"/>
      <c r="QYL59" s="29"/>
      <c r="QYM59" s="29"/>
      <c r="QYN59" s="29"/>
      <c r="QYO59" s="29"/>
      <c r="QYP59" s="29"/>
      <c r="QYQ59" s="29"/>
      <c r="QYR59" s="29"/>
      <c r="QYS59" s="29"/>
      <c r="QYT59" s="29"/>
      <c r="QYU59" s="29"/>
      <c r="QYV59" s="29"/>
      <c r="QYW59" s="29"/>
      <c r="QYX59" s="29"/>
      <c r="QYY59" s="29"/>
      <c r="QYZ59" s="29"/>
      <c r="QZA59" s="29"/>
      <c r="QZB59" s="29"/>
      <c r="QZC59" s="29"/>
      <c r="QZD59" s="29"/>
      <c r="QZE59" s="29"/>
      <c r="QZF59" s="29"/>
      <c r="QZG59" s="29"/>
      <c r="QZH59" s="29"/>
      <c r="QZI59" s="29"/>
      <c r="QZJ59" s="29"/>
      <c r="QZK59" s="29"/>
      <c r="QZL59" s="29"/>
      <c r="QZM59" s="29"/>
      <c r="QZN59" s="29"/>
      <c r="QZO59" s="29"/>
      <c r="QZP59" s="29"/>
      <c r="QZQ59" s="29"/>
      <c r="QZR59" s="29"/>
      <c r="QZS59" s="29"/>
      <c r="QZT59" s="29"/>
      <c r="QZU59" s="29"/>
      <c r="QZV59" s="29"/>
      <c r="QZW59" s="29"/>
      <c r="QZX59" s="29"/>
      <c r="QZY59" s="29"/>
      <c r="QZZ59" s="29"/>
      <c r="RAA59" s="29"/>
      <c r="RAB59" s="29"/>
      <c r="RAC59" s="29"/>
      <c r="RAD59" s="29"/>
      <c r="RAE59" s="29"/>
      <c r="RAF59" s="29"/>
      <c r="RAG59" s="29"/>
      <c r="RAH59" s="29"/>
      <c r="RAI59" s="29"/>
      <c r="RAJ59" s="29"/>
      <c r="RAK59" s="29"/>
      <c r="RAL59" s="29"/>
      <c r="RAM59" s="29"/>
      <c r="RAN59" s="29"/>
      <c r="RAO59" s="29"/>
      <c r="RAP59" s="29"/>
      <c r="RAQ59" s="29"/>
      <c r="RAR59" s="29"/>
      <c r="RAS59" s="29"/>
      <c r="RAT59" s="29"/>
      <c r="RAU59" s="29"/>
      <c r="RAV59" s="29"/>
      <c r="RAW59" s="29"/>
      <c r="RAX59" s="29"/>
      <c r="RAY59" s="29"/>
      <c r="RAZ59" s="29"/>
      <c r="RBA59" s="29"/>
      <c r="RBB59" s="29"/>
      <c r="RBC59" s="29"/>
      <c r="RBD59" s="29"/>
      <c r="RBE59" s="29"/>
      <c r="RBF59" s="29"/>
      <c r="RBG59" s="29"/>
      <c r="RBH59" s="29"/>
      <c r="RBI59" s="29"/>
      <c r="RBJ59" s="29"/>
      <c r="RBK59" s="29"/>
      <c r="RBL59" s="29"/>
      <c r="RBM59" s="29"/>
      <c r="RBN59" s="29"/>
      <c r="RBO59" s="29"/>
      <c r="RBP59" s="29"/>
      <c r="RBQ59" s="29"/>
      <c r="RBR59" s="29"/>
      <c r="RBS59" s="29"/>
      <c r="RBT59" s="29"/>
      <c r="RBU59" s="29"/>
      <c r="RBV59" s="29"/>
      <c r="RBW59" s="29"/>
      <c r="RBX59" s="29"/>
      <c r="RBY59" s="29"/>
      <c r="RBZ59" s="29"/>
      <c r="RCA59" s="29"/>
      <c r="RCB59" s="29"/>
      <c r="RCC59" s="29"/>
      <c r="RCD59" s="29"/>
      <c r="RCE59" s="29"/>
      <c r="RCF59" s="29"/>
      <c r="RCG59" s="29"/>
      <c r="RCH59" s="29"/>
      <c r="RCI59" s="29"/>
      <c r="RCJ59" s="29"/>
      <c r="RCK59" s="29"/>
      <c r="RCL59" s="29"/>
      <c r="RCM59" s="29"/>
      <c r="RCN59" s="29"/>
      <c r="RCO59" s="29"/>
      <c r="RCP59" s="29"/>
      <c r="RCQ59" s="29"/>
      <c r="RCR59" s="29"/>
      <c r="RCS59" s="29"/>
      <c r="RCT59" s="29"/>
      <c r="RCU59" s="29"/>
      <c r="RCV59" s="29"/>
      <c r="RCW59" s="29"/>
      <c r="RCX59" s="29"/>
      <c r="RCY59" s="29"/>
      <c r="RCZ59" s="29"/>
      <c r="RDA59" s="29"/>
      <c r="RDB59" s="29"/>
      <c r="RDC59" s="29"/>
      <c r="RDD59" s="29"/>
      <c r="RDE59" s="29"/>
      <c r="RDF59" s="29"/>
      <c r="RDG59" s="29"/>
      <c r="RDH59" s="29"/>
      <c r="RDI59" s="29"/>
      <c r="RDJ59" s="29"/>
      <c r="RDK59" s="29"/>
      <c r="RDL59" s="29"/>
      <c r="RDM59" s="29"/>
      <c r="RDN59" s="29"/>
      <c r="RDO59" s="29"/>
      <c r="RDP59" s="29"/>
      <c r="RDQ59" s="29"/>
      <c r="RDR59" s="29"/>
      <c r="RDS59" s="29"/>
      <c r="RDT59" s="29"/>
      <c r="RDU59" s="29"/>
      <c r="RDV59" s="29"/>
      <c r="RDW59" s="29"/>
      <c r="RDX59" s="29"/>
      <c r="RDY59" s="29"/>
      <c r="RDZ59" s="29"/>
      <c r="REA59" s="29"/>
      <c r="REB59" s="29"/>
      <c r="REC59" s="29"/>
      <c r="RED59" s="29"/>
      <c r="REE59" s="29"/>
      <c r="REF59" s="29"/>
      <c r="REG59" s="29"/>
      <c r="REH59" s="29"/>
      <c r="REI59" s="29"/>
      <c r="REJ59" s="29"/>
      <c r="REK59" s="29"/>
      <c r="REL59" s="29"/>
      <c r="REM59" s="29"/>
      <c r="REN59" s="29"/>
      <c r="REO59" s="29"/>
      <c r="REP59" s="29"/>
      <c r="REQ59" s="29"/>
      <c r="RER59" s="29"/>
      <c r="RES59" s="29"/>
      <c r="RET59" s="29"/>
      <c r="REU59" s="29"/>
      <c r="REV59" s="29"/>
      <c r="REW59" s="29"/>
      <c r="REX59" s="29"/>
      <c r="REY59" s="29"/>
      <c r="REZ59" s="29"/>
      <c r="RFA59" s="29"/>
      <c r="RFB59" s="29"/>
      <c r="RFC59" s="29"/>
      <c r="RFD59" s="29"/>
      <c r="RFE59" s="29"/>
      <c r="RFF59" s="29"/>
      <c r="RFG59" s="29"/>
      <c r="RFH59" s="29"/>
      <c r="RFI59" s="29"/>
      <c r="RFJ59" s="29"/>
      <c r="RFK59" s="29"/>
      <c r="RFL59" s="29"/>
      <c r="RFM59" s="29"/>
      <c r="RFN59" s="29"/>
      <c r="RFO59" s="29"/>
      <c r="RFP59" s="29"/>
      <c r="RFQ59" s="29"/>
      <c r="RFR59" s="29"/>
      <c r="RFS59" s="29"/>
      <c r="RFT59" s="29"/>
      <c r="RFU59" s="29"/>
      <c r="RFV59" s="29"/>
      <c r="RFW59" s="29"/>
      <c r="RFX59" s="29"/>
      <c r="RFY59" s="29"/>
      <c r="RFZ59" s="29"/>
      <c r="RGA59" s="29"/>
      <c r="RGB59" s="29"/>
      <c r="RGC59" s="29"/>
      <c r="RGD59" s="29"/>
      <c r="RGE59" s="29"/>
      <c r="RGF59" s="29"/>
      <c r="RGG59" s="29"/>
      <c r="RGH59" s="29"/>
      <c r="RGI59" s="29"/>
      <c r="RGJ59" s="29"/>
      <c r="RGK59" s="29"/>
      <c r="RGL59" s="29"/>
      <c r="RGM59" s="29"/>
      <c r="RGN59" s="29"/>
      <c r="RGO59" s="29"/>
      <c r="RGP59" s="29"/>
      <c r="RGQ59" s="29"/>
      <c r="RGR59" s="29"/>
      <c r="RGS59" s="29"/>
      <c r="RGT59" s="29"/>
      <c r="RGU59" s="29"/>
      <c r="RGV59" s="29"/>
      <c r="RGW59" s="29"/>
      <c r="RGX59" s="29"/>
      <c r="RGY59" s="29"/>
      <c r="RGZ59" s="29"/>
      <c r="RHA59" s="29"/>
      <c r="RHB59" s="29"/>
      <c r="RHC59" s="29"/>
      <c r="RHD59" s="29"/>
      <c r="RHE59" s="29"/>
      <c r="RHF59" s="29"/>
      <c r="RHG59" s="29"/>
      <c r="RHH59" s="29"/>
      <c r="RHI59" s="29"/>
      <c r="RHJ59" s="29"/>
      <c r="RHK59" s="29"/>
      <c r="RHL59" s="29"/>
      <c r="RHM59" s="29"/>
      <c r="RHN59" s="29"/>
      <c r="RHO59" s="29"/>
      <c r="RHP59" s="29"/>
      <c r="RHQ59" s="29"/>
      <c r="RHR59" s="29"/>
      <c r="RHS59" s="29"/>
      <c r="RHT59" s="29"/>
      <c r="RHU59" s="29"/>
      <c r="RHV59" s="29"/>
      <c r="RHW59" s="29"/>
      <c r="RHX59" s="29"/>
      <c r="RHY59" s="29"/>
      <c r="RHZ59" s="29"/>
      <c r="RIA59" s="29"/>
      <c r="RIB59" s="29"/>
      <c r="RIC59" s="29"/>
      <c r="RID59" s="29"/>
      <c r="RIE59" s="29"/>
      <c r="RIF59" s="29"/>
      <c r="RIG59" s="29"/>
      <c r="RIH59" s="29"/>
      <c r="RII59" s="29"/>
      <c r="RIJ59" s="29"/>
      <c r="RIK59" s="29"/>
      <c r="RIL59" s="29"/>
      <c r="RIM59" s="29"/>
      <c r="RIN59" s="29"/>
      <c r="RIO59" s="29"/>
      <c r="RIP59" s="29"/>
      <c r="RIQ59" s="29"/>
      <c r="RIR59" s="29"/>
      <c r="RIS59" s="29"/>
      <c r="RIT59" s="29"/>
      <c r="RIU59" s="29"/>
      <c r="RIV59" s="29"/>
      <c r="RIW59" s="29"/>
      <c r="RIX59" s="29"/>
      <c r="RIY59" s="29"/>
      <c r="RIZ59" s="29"/>
      <c r="RJA59" s="29"/>
      <c r="RJB59" s="29"/>
      <c r="RJC59" s="29"/>
      <c r="RJD59" s="29"/>
      <c r="RJE59" s="29"/>
      <c r="RJF59" s="29"/>
      <c r="RJG59" s="29"/>
      <c r="RJH59" s="29"/>
      <c r="RJI59" s="29"/>
      <c r="RJJ59" s="29"/>
      <c r="RJK59" s="29"/>
      <c r="RJL59" s="29"/>
      <c r="RJM59" s="29"/>
      <c r="RJN59" s="29"/>
      <c r="RJO59" s="29"/>
      <c r="RJP59" s="29"/>
      <c r="RJQ59" s="29"/>
      <c r="RJR59" s="29"/>
      <c r="RJS59" s="29"/>
      <c r="RJT59" s="29"/>
      <c r="RJU59" s="29"/>
      <c r="RJV59" s="29"/>
      <c r="RJW59" s="29"/>
      <c r="RJX59" s="29"/>
      <c r="RJY59" s="29"/>
      <c r="RJZ59" s="29"/>
      <c r="RKA59" s="29"/>
      <c r="RKB59" s="29"/>
      <c r="RKC59" s="29"/>
      <c r="RKD59" s="29"/>
      <c r="RKE59" s="29"/>
      <c r="RKF59" s="29"/>
      <c r="RKG59" s="29"/>
      <c r="RKH59" s="29"/>
      <c r="RKI59" s="29"/>
      <c r="RKJ59" s="29"/>
      <c r="RKK59" s="29"/>
      <c r="RKL59" s="29"/>
      <c r="RKM59" s="29"/>
      <c r="RKN59" s="29"/>
      <c r="RKO59" s="29"/>
      <c r="RKP59" s="29"/>
      <c r="RKQ59" s="29"/>
      <c r="RKR59" s="29"/>
      <c r="RKS59" s="29"/>
      <c r="RKT59" s="29"/>
      <c r="RKU59" s="29"/>
      <c r="RKV59" s="29"/>
      <c r="RKW59" s="29"/>
      <c r="RKX59" s="29"/>
      <c r="RKY59" s="29"/>
      <c r="RKZ59" s="29"/>
      <c r="RLA59" s="29"/>
      <c r="RLB59" s="29"/>
      <c r="RLC59" s="29"/>
      <c r="RLD59" s="29"/>
      <c r="RLE59" s="29"/>
      <c r="RLF59" s="29"/>
      <c r="RLG59" s="29"/>
      <c r="RLH59" s="29"/>
      <c r="RLI59" s="29"/>
      <c r="RLJ59" s="29"/>
      <c r="RLK59" s="29"/>
      <c r="RLL59" s="29"/>
      <c r="RLM59" s="29"/>
      <c r="RLN59" s="29"/>
      <c r="RLO59" s="29"/>
      <c r="RLP59" s="29"/>
      <c r="RLQ59" s="29"/>
      <c r="RLR59" s="29"/>
      <c r="RLS59" s="29"/>
      <c r="RLT59" s="29"/>
      <c r="RLU59" s="29"/>
      <c r="RLV59" s="29"/>
      <c r="RLW59" s="29"/>
      <c r="RLX59" s="29"/>
      <c r="RLY59" s="29"/>
      <c r="RLZ59" s="29"/>
      <c r="RMA59" s="29"/>
      <c r="RMB59" s="29"/>
      <c r="RMC59" s="29"/>
      <c r="RMD59" s="29"/>
      <c r="RME59" s="29"/>
      <c r="RMF59" s="29"/>
      <c r="RMG59" s="29"/>
      <c r="RMH59" s="29"/>
      <c r="RMI59" s="29"/>
      <c r="RMJ59" s="29"/>
      <c r="RMK59" s="29"/>
      <c r="RML59" s="29"/>
      <c r="RMM59" s="29"/>
      <c r="RMN59" s="29"/>
      <c r="RMO59" s="29"/>
      <c r="RMP59" s="29"/>
      <c r="RMQ59" s="29"/>
      <c r="RMR59" s="29"/>
      <c r="RMS59" s="29"/>
      <c r="RMT59" s="29"/>
      <c r="RMU59" s="29"/>
      <c r="RMV59" s="29"/>
      <c r="RMW59" s="29"/>
      <c r="RMX59" s="29"/>
      <c r="RMY59" s="29"/>
      <c r="RMZ59" s="29"/>
      <c r="RNA59" s="29"/>
      <c r="RNB59" s="29"/>
      <c r="RNC59" s="29"/>
      <c r="RND59" s="29"/>
      <c r="RNE59" s="29"/>
      <c r="RNF59" s="29"/>
      <c r="RNG59" s="29"/>
      <c r="RNH59" s="29"/>
      <c r="RNI59" s="29"/>
      <c r="RNJ59" s="29"/>
      <c r="RNK59" s="29"/>
      <c r="RNL59" s="29"/>
      <c r="RNM59" s="29"/>
      <c r="RNN59" s="29"/>
      <c r="RNO59" s="29"/>
      <c r="RNP59" s="29"/>
      <c r="RNQ59" s="29"/>
      <c r="RNR59" s="29"/>
      <c r="RNS59" s="29"/>
      <c r="RNT59" s="29"/>
      <c r="RNU59" s="29"/>
      <c r="RNV59" s="29"/>
      <c r="RNW59" s="29"/>
      <c r="RNX59" s="29"/>
      <c r="RNY59" s="29"/>
      <c r="RNZ59" s="29"/>
      <c r="ROA59" s="29"/>
      <c r="ROB59" s="29"/>
      <c r="ROC59" s="29"/>
      <c r="ROD59" s="29"/>
      <c r="ROE59" s="29"/>
      <c r="ROF59" s="29"/>
      <c r="ROG59" s="29"/>
      <c r="ROH59" s="29"/>
      <c r="ROI59" s="29"/>
      <c r="ROJ59" s="29"/>
      <c r="ROK59" s="29"/>
      <c r="ROL59" s="29"/>
      <c r="ROM59" s="29"/>
      <c r="RON59" s="29"/>
      <c r="ROO59" s="29"/>
      <c r="ROP59" s="29"/>
      <c r="ROQ59" s="29"/>
      <c r="ROR59" s="29"/>
      <c r="ROS59" s="29"/>
      <c r="ROT59" s="29"/>
      <c r="ROU59" s="29"/>
      <c r="ROV59" s="29"/>
      <c r="ROW59" s="29"/>
      <c r="ROX59" s="29"/>
      <c r="ROY59" s="29"/>
      <c r="ROZ59" s="29"/>
      <c r="RPA59" s="29"/>
      <c r="RPB59" s="29"/>
      <c r="RPC59" s="29"/>
      <c r="RPD59" s="29"/>
      <c r="RPE59" s="29"/>
      <c r="RPF59" s="29"/>
      <c r="RPG59" s="29"/>
      <c r="RPH59" s="29"/>
      <c r="RPI59" s="29"/>
      <c r="RPJ59" s="29"/>
      <c r="RPK59" s="29"/>
      <c r="RPL59" s="29"/>
      <c r="RPM59" s="29"/>
      <c r="RPN59" s="29"/>
      <c r="RPO59" s="29"/>
      <c r="RPP59" s="29"/>
      <c r="RPQ59" s="29"/>
      <c r="RPR59" s="29"/>
      <c r="RPS59" s="29"/>
      <c r="RPT59" s="29"/>
      <c r="RPU59" s="29"/>
      <c r="RPV59" s="29"/>
      <c r="RPW59" s="29"/>
      <c r="RPX59" s="29"/>
      <c r="RPY59" s="29"/>
      <c r="RPZ59" s="29"/>
      <c r="RQA59" s="29"/>
      <c r="RQB59" s="29"/>
      <c r="RQC59" s="29"/>
      <c r="RQD59" s="29"/>
      <c r="RQE59" s="29"/>
      <c r="RQF59" s="29"/>
      <c r="RQG59" s="29"/>
      <c r="RQH59" s="29"/>
      <c r="RQI59" s="29"/>
      <c r="RQJ59" s="29"/>
      <c r="RQK59" s="29"/>
      <c r="RQL59" s="29"/>
      <c r="RQM59" s="29"/>
      <c r="RQN59" s="29"/>
      <c r="RQO59" s="29"/>
      <c r="RQP59" s="29"/>
      <c r="RQQ59" s="29"/>
      <c r="RQR59" s="29"/>
      <c r="RQS59" s="29"/>
      <c r="RQT59" s="29"/>
      <c r="RQU59" s="29"/>
      <c r="RQV59" s="29"/>
      <c r="RQW59" s="29"/>
      <c r="RQX59" s="29"/>
      <c r="RQY59" s="29"/>
      <c r="RQZ59" s="29"/>
      <c r="RRA59" s="29"/>
      <c r="RRB59" s="29"/>
      <c r="RRC59" s="29"/>
      <c r="RRD59" s="29"/>
      <c r="RRE59" s="29"/>
      <c r="RRF59" s="29"/>
      <c r="RRG59" s="29"/>
      <c r="RRH59" s="29"/>
      <c r="RRI59" s="29"/>
      <c r="RRJ59" s="29"/>
      <c r="RRK59" s="29"/>
      <c r="RRL59" s="29"/>
      <c r="RRM59" s="29"/>
      <c r="RRN59" s="29"/>
      <c r="RRO59" s="29"/>
      <c r="RRP59" s="29"/>
      <c r="RRQ59" s="29"/>
      <c r="RRR59" s="29"/>
      <c r="RRS59" s="29"/>
      <c r="RRT59" s="29"/>
      <c r="RRU59" s="29"/>
      <c r="RRV59" s="29"/>
      <c r="RRW59" s="29"/>
      <c r="RRX59" s="29"/>
      <c r="RRY59" s="29"/>
      <c r="RRZ59" s="29"/>
      <c r="RSA59" s="29"/>
      <c r="RSB59" s="29"/>
      <c r="RSC59" s="29"/>
      <c r="RSD59" s="29"/>
      <c r="RSE59" s="29"/>
      <c r="RSF59" s="29"/>
      <c r="RSG59" s="29"/>
      <c r="RSH59" s="29"/>
      <c r="RSI59" s="29"/>
      <c r="RSJ59" s="29"/>
      <c r="RSK59" s="29"/>
      <c r="RSL59" s="29"/>
      <c r="RSM59" s="29"/>
      <c r="RSN59" s="29"/>
      <c r="RSO59" s="29"/>
      <c r="RSP59" s="29"/>
      <c r="RSQ59" s="29"/>
      <c r="RSR59" s="29"/>
      <c r="RSS59" s="29"/>
      <c r="RST59" s="29"/>
      <c r="RSU59" s="29"/>
      <c r="RSV59" s="29"/>
      <c r="RSW59" s="29"/>
      <c r="RSX59" s="29"/>
      <c r="RSY59" s="29"/>
      <c r="RSZ59" s="29"/>
      <c r="RTA59" s="29"/>
      <c r="RTB59" s="29"/>
      <c r="RTC59" s="29"/>
      <c r="RTD59" s="29"/>
      <c r="RTE59" s="29"/>
      <c r="RTF59" s="29"/>
      <c r="RTG59" s="29"/>
      <c r="RTH59" s="29"/>
      <c r="RTI59" s="29"/>
      <c r="RTJ59" s="29"/>
      <c r="RTK59" s="29"/>
      <c r="RTL59" s="29"/>
      <c r="RTM59" s="29"/>
      <c r="RTN59" s="29"/>
      <c r="RTO59" s="29"/>
      <c r="RTP59" s="29"/>
      <c r="RTQ59" s="29"/>
      <c r="RTR59" s="29"/>
      <c r="RTS59" s="29"/>
      <c r="RTT59" s="29"/>
      <c r="RTU59" s="29"/>
      <c r="RTV59" s="29"/>
      <c r="RTW59" s="29"/>
      <c r="RTX59" s="29"/>
      <c r="RTY59" s="29"/>
      <c r="RTZ59" s="29"/>
      <c r="RUA59" s="29"/>
      <c r="RUB59" s="29"/>
      <c r="RUC59" s="29"/>
      <c r="RUD59" s="29"/>
      <c r="RUE59" s="29"/>
      <c r="RUF59" s="29"/>
      <c r="RUG59" s="29"/>
      <c r="RUH59" s="29"/>
      <c r="RUI59" s="29"/>
      <c r="RUJ59" s="29"/>
      <c r="RUK59" s="29"/>
      <c r="RUL59" s="29"/>
      <c r="RUM59" s="29"/>
      <c r="RUN59" s="29"/>
      <c r="RUO59" s="29"/>
      <c r="RUP59" s="29"/>
      <c r="RUQ59" s="29"/>
      <c r="RUR59" s="29"/>
      <c r="RUS59" s="29"/>
      <c r="RUT59" s="29"/>
      <c r="RUU59" s="29"/>
      <c r="RUV59" s="29"/>
      <c r="RUW59" s="29"/>
      <c r="RUX59" s="29"/>
      <c r="RUY59" s="29"/>
      <c r="RUZ59" s="29"/>
      <c r="RVA59" s="29"/>
      <c r="RVB59" s="29"/>
      <c r="RVC59" s="29"/>
      <c r="RVD59" s="29"/>
      <c r="RVE59" s="29"/>
      <c r="RVF59" s="29"/>
      <c r="RVG59" s="29"/>
      <c r="RVH59" s="29"/>
      <c r="RVI59" s="29"/>
      <c r="RVJ59" s="29"/>
      <c r="RVK59" s="29"/>
      <c r="RVL59" s="29"/>
      <c r="RVM59" s="29"/>
      <c r="RVN59" s="29"/>
      <c r="RVO59" s="29"/>
      <c r="RVP59" s="29"/>
      <c r="RVQ59" s="29"/>
      <c r="RVR59" s="29"/>
      <c r="RVS59" s="29"/>
      <c r="RVT59" s="29"/>
      <c r="RVU59" s="29"/>
      <c r="RVV59" s="29"/>
      <c r="RVW59" s="29"/>
      <c r="RVX59" s="29"/>
      <c r="RVY59" s="29"/>
      <c r="RVZ59" s="29"/>
      <c r="RWA59" s="29"/>
      <c r="RWB59" s="29"/>
      <c r="RWC59" s="29"/>
      <c r="RWD59" s="29"/>
      <c r="RWE59" s="29"/>
      <c r="RWF59" s="29"/>
      <c r="RWG59" s="29"/>
      <c r="RWH59" s="29"/>
      <c r="RWI59" s="29"/>
      <c r="RWJ59" s="29"/>
      <c r="RWK59" s="29"/>
      <c r="RWL59" s="29"/>
      <c r="RWM59" s="29"/>
      <c r="RWN59" s="29"/>
      <c r="RWO59" s="29"/>
      <c r="RWP59" s="29"/>
      <c r="RWQ59" s="29"/>
      <c r="RWR59" s="29"/>
      <c r="RWS59" s="29"/>
      <c r="RWT59" s="29"/>
      <c r="RWU59" s="29"/>
      <c r="RWV59" s="29"/>
      <c r="RWW59" s="29"/>
      <c r="RWX59" s="29"/>
      <c r="RWY59" s="29"/>
      <c r="RWZ59" s="29"/>
      <c r="RXA59" s="29"/>
      <c r="RXB59" s="29"/>
      <c r="RXC59" s="29"/>
      <c r="RXD59" s="29"/>
      <c r="RXE59" s="29"/>
      <c r="RXF59" s="29"/>
      <c r="RXG59" s="29"/>
      <c r="RXH59" s="29"/>
      <c r="RXI59" s="29"/>
      <c r="RXJ59" s="29"/>
      <c r="RXK59" s="29"/>
      <c r="RXL59" s="29"/>
      <c r="RXM59" s="29"/>
      <c r="RXN59" s="29"/>
      <c r="RXO59" s="29"/>
      <c r="RXP59" s="29"/>
      <c r="RXQ59" s="29"/>
      <c r="RXR59" s="29"/>
      <c r="RXS59" s="29"/>
      <c r="RXT59" s="29"/>
      <c r="RXU59" s="29"/>
      <c r="RXV59" s="29"/>
      <c r="RXW59" s="29"/>
      <c r="RXX59" s="29"/>
      <c r="RXY59" s="29"/>
      <c r="RXZ59" s="29"/>
      <c r="RYA59" s="29"/>
      <c r="RYB59" s="29"/>
      <c r="RYC59" s="29"/>
      <c r="RYD59" s="29"/>
      <c r="RYE59" s="29"/>
      <c r="RYF59" s="29"/>
      <c r="RYG59" s="29"/>
      <c r="RYH59" s="29"/>
      <c r="RYI59" s="29"/>
      <c r="RYJ59" s="29"/>
      <c r="RYK59" s="29"/>
      <c r="RYL59" s="29"/>
      <c r="RYM59" s="29"/>
      <c r="RYN59" s="29"/>
      <c r="RYO59" s="29"/>
      <c r="RYP59" s="29"/>
      <c r="RYQ59" s="29"/>
      <c r="RYR59" s="29"/>
      <c r="RYS59" s="29"/>
      <c r="RYT59" s="29"/>
      <c r="RYU59" s="29"/>
      <c r="RYV59" s="29"/>
      <c r="RYW59" s="29"/>
      <c r="RYX59" s="29"/>
      <c r="RYY59" s="29"/>
      <c r="RYZ59" s="29"/>
      <c r="RZA59" s="29"/>
      <c r="RZB59" s="29"/>
      <c r="RZC59" s="29"/>
      <c r="RZD59" s="29"/>
      <c r="RZE59" s="29"/>
      <c r="RZF59" s="29"/>
      <c r="RZG59" s="29"/>
      <c r="RZH59" s="29"/>
      <c r="RZI59" s="29"/>
      <c r="RZJ59" s="29"/>
      <c r="RZK59" s="29"/>
      <c r="RZL59" s="29"/>
      <c r="RZM59" s="29"/>
      <c r="RZN59" s="29"/>
      <c r="RZO59" s="29"/>
      <c r="RZP59" s="29"/>
      <c r="RZQ59" s="29"/>
      <c r="RZR59" s="29"/>
      <c r="RZS59" s="29"/>
      <c r="RZT59" s="29"/>
      <c r="RZU59" s="29"/>
      <c r="RZV59" s="29"/>
      <c r="RZW59" s="29"/>
      <c r="RZX59" s="29"/>
      <c r="RZY59" s="29"/>
      <c r="RZZ59" s="29"/>
      <c r="SAA59" s="29"/>
      <c r="SAB59" s="29"/>
      <c r="SAC59" s="29"/>
      <c r="SAD59" s="29"/>
      <c r="SAE59" s="29"/>
      <c r="SAF59" s="29"/>
      <c r="SAG59" s="29"/>
      <c r="SAH59" s="29"/>
      <c r="SAI59" s="29"/>
      <c r="SAJ59" s="29"/>
      <c r="SAK59" s="29"/>
      <c r="SAL59" s="29"/>
      <c r="SAM59" s="29"/>
      <c r="SAN59" s="29"/>
      <c r="SAO59" s="29"/>
      <c r="SAP59" s="29"/>
      <c r="SAQ59" s="29"/>
      <c r="SAR59" s="29"/>
      <c r="SAS59" s="29"/>
      <c r="SAT59" s="29"/>
      <c r="SAU59" s="29"/>
      <c r="SAV59" s="29"/>
      <c r="SAW59" s="29"/>
      <c r="SAX59" s="29"/>
      <c r="SAY59" s="29"/>
      <c r="SAZ59" s="29"/>
      <c r="SBA59" s="29"/>
      <c r="SBB59" s="29"/>
      <c r="SBC59" s="29"/>
      <c r="SBD59" s="29"/>
      <c r="SBE59" s="29"/>
      <c r="SBF59" s="29"/>
      <c r="SBG59" s="29"/>
      <c r="SBH59" s="29"/>
      <c r="SBI59" s="29"/>
      <c r="SBJ59" s="29"/>
      <c r="SBK59" s="29"/>
      <c r="SBL59" s="29"/>
      <c r="SBM59" s="29"/>
      <c r="SBN59" s="29"/>
      <c r="SBO59" s="29"/>
      <c r="SBP59" s="29"/>
      <c r="SBQ59" s="29"/>
      <c r="SBR59" s="29"/>
      <c r="SBS59" s="29"/>
      <c r="SBT59" s="29"/>
      <c r="SBU59" s="29"/>
      <c r="SBV59" s="29"/>
      <c r="SBW59" s="29"/>
      <c r="SBX59" s="29"/>
      <c r="SBY59" s="29"/>
      <c r="SBZ59" s="29"/>
      <c r="SCA59" s="29"/>
      <c r="SCB59" s="29"/>
      <c r="SCC59" s="29"/>
      <c r="SCD59" s="29"/>
      <c r="SCE59" s="29"/>
      <c r="SCF59" s="29"/>
      <c r="SCG59" s="29"/>
      <c r="SCH59" s="29"/>
      <c r="SCI59" s="29"/>
      <c r="SCJ59" s="29"/>
      <c r="SCK59" s="29"/>
      <c r="SCL59" s="29"/>
      <c r="SCM59" s="29"/>
      <c r="SCN59" s="29"/>
      <c r="SCO59" s="29"/>
      <c r="SCP59" s="29"/>
      <c r="SCQ59" s="29"/>
      <c r="SCR59" s="29"/>
      <c r="SCS59" s="29"/>
      <c r="SCT59" s="29"/>
      <c r="SCU59" s="29"/>
      <c r="SCV59" s="29"/>
      <c r="SCW59" s="29"/>
      <c r="SCX59" s="29"/>
      <c r="SCY59" s="29"/>
      <c r="SCZ59" s="29"/>
      <c r="SDA59" s="29"/>
      <c r="SDB59" s="29"/>
      <c r="SDC59" s="29"/>
      <c r="SDD59" s="29"/>
      <c r="SDE59" s="29"/>
      <c r="SDF59" s="29"/>
      <c r="SDG59" s="29"/>
      <c r="SDH59" s="29"/>
      <c r="SDI59" s="29"/>
      <c r="SDJ59" s="29"/>
      <c r="SDK59" s="29"/>
      <c r="SDL59" s="29"/>
      <c r="SDM59" s="29"/>
      <c r="SDN59" s="29"/>
      <c r="SDO59" s="29"/>
      <c r="SDP59" s="29"/>
      <c r="SDQ59" s="29"/>
      <c r="SDR59" s="29"/>
      <c r="SDS59" s="29"/>
      <c r="SDT59" s="29"/>
      <c r="SDU59" s="29"/>
      <c r="SDV59" s="29"/>
      <c r="SDW59" s="29"/>
      <c r="SDX59" s="29"/>
      <c r="SDY59" s="29"/>
      <c r="SDZ59" s="29"/>
      <c r="SEA59" s="29"/>
      <c r="SEB59" s="29"/>
      <c r="SEC59" s="29"/>
      <c r="SED59" s="29"/>
      <c r="SEE59" s="29"/>
      <c r="SEF59" s="29"/>
      <c r="SEG59" s="29"/>
      <c r="SEH59" s="29"/>
      <c r="SEI59" s="29"/>
      <c r="SEJ59" s="29"/>
      <c r="SEK59" s="29"/>
      <c r="SEL59" s="29"/>
      <c r="SEM59" s="29"/>
      <c r="SEN59" s="29"/>
      <c r="SEO59" s="29"/>
      <c r="SEP59" s="29"/>
      <c r="SEQ59" s="29"/>
      <c r="SER59" s="29"/>
      <c r="SES59" s="29"/>
      <c r="SET59" s="29"/>
      <c r="SEU59" s="29"/>
      <c r="SEV59" s="29"/>
      <c r="SEW59" s="29"/>
      <c r="SEX59" s="29"/>
      <c r="SEY59" s="29"/>
      <c r="SEZ59" s="29"/>
      <c r="SFA59" s="29"/>
      <c r="SFB59" s="29"/>
      <c r="SFC59" s="29"/>
      <c r="SFD59" s="29"/>
      <c r="SFE59" s="29"/>
      <c r="SFF59" s="29"/>
      <c r="SFG59" s="29"/>
      <c r="SFH59" s="29"/>
      <c r="SFI59" s="29"/>
      <c r="SFJ59" s="29"/>
      <c r="SFK59" s="29"/>
      <c r="SFL59" s="29"/>
      <c r="SFM59" s="29"/>
      <c r="SFN59" s="29"/>
      <c r="SFO59" s="29"/>
      <c r="SFP59" s="29"/>
      <c r="SFQ59" s="29"/>
      <c r="SFR59" s="29"/>
      <c r="SFS59" s="29"/>
      <c r="SFT59" s="29"/>
      <c r="SFU59" s="29"/>
      <c r="SFV59" s="29"/>
      <c r="SFW59" s="29"/>
      <c r="SFX59" s="29"/>
      <c r="SFY59" s="29"/>
      <c r="SFZ59" s="29"/>
      <c r="SGA59" s="29"/>
      <c r="SGB59" s="29"/>
      <c r="SGC59" s="29"/>
      <c r="SGD59" s="29"/>
      <c r="SGE59" s="29"/>
      <c r="SGF59" s="29"/>
      <c r="SGG59" s="29"/>
      <c r="SGH59" s="29"/>
      <c r="SGI59" s="29"/>
      <c r="SGJ59" s="29"/>
      <c r="SGK59" s="29"/>
      <c r="SGL59" s="29"/>
      <c r="SGM59" s="29"/>
      <c r="SGN59" s="29"/>
      <c r="SGO59" s="29"/>
      <c r="SGP59" s="29"/>
      <c r="SGQ59" s="29"/>
      <c r="SGR59" s="29"/>
      <c r="SGS59" s="29"/>
      <c r="SGT59" s="29"/>
      <c r="SGU59" s="29"/>
      <c r="SGV59" s="29"/>
      <c r="SGW59" s="29"/>
      <c r="SGX59" s="29"/>
      <c r="SGY59" s="29"/>
      <c r="SGZ59" s="29"/>
      <c r="SHA59" s="29"/>
      <c r="SHB59" s="29"/>
      <c r="SHC59" s="29"/>
      <c r="SHD59" s="29"/>
      <c r="SHE59" s="29"/>
      <c r="SHF59" s="29"/>
      <c r="SHG59" s="29"/>
      <c r="SHH59" s="29"/>
      <c r="SHI59" s="29"/>
      <c r="SHJ59" s="29"/>
      <c r="SHK59" s="29"/>
      <c r="SHL59" s="29"/>
      <c r="SHM59" s="29"/>
      <c r="SHN59" s="29"/>
      <c r="SHO59" s="29"/>
      <c r="SHP59" s="29"/>
      <c r="SHQ59" s="29"/>
      <c r="SHR59" s="29"/>
      <c r="SHS59" s="29"/>
      <c r="SHT59" s="29"/>
      <c r="SHU59" s="29"/>
      <c r="SHV59" s="29"/>
      <c r="SHW59" s="29"/>
      <c r="SHX59" s="29"/>
      <c r="SHY59" s="29"/>
      <c r="SHZ59" s="29"/>
      <c r="SIA59" s="29"/>
      <c r="SIB59" s="29"/>
      <c r="SIC59" s="29"/>
      <c r="SID59" s="29"/>
      <c r="SIE59" s="29"/>
      <c r="SIF59" s="29"/>
      <c r="SIG59" s="29"/>
      <c r="SIH59" s="29"/>
      <c r="SII59" s="29"/>
      <c r="SIJ59" s="29"/>
      <c r="SIK59" s="29"/>
      <c r="SIL59" s="29"/>
      <c r="SIM59" s="29"/>
      <c r="SIN59" s="29"/>
      <c r="SIO59" s="29"/>
      <c r="SIP59" s="29"/>
      <c r="SIQ59" s="29"/>
      <c r="SIR59" s="29"/>
      <c r="SIS59" s="29"/>
      <c r="SIT59" s="29"/>
      <c r="SIU59" s="29"/>
      <c r="SIV59" s="29"/>
      <c r="SIW59" s="29"/>
      <c r="SIX59" s="29"/>
      <c r="SIY59" s="29"/>
      <c r="SIZ59" s="29"/>
      <c r="SJA59" s="29"/>
      <c r="SJB59" s="29"/>
      <c r="SJC59" s="29"/>
      <c r="SJD59" s="29"/>
      <c r="SJE59" s="29"/>
      <c r="SJF59" s="29"/>
      <c r="SJG59" s="29"/>
      <c r="SJH59" s="29"/>
      <c r="SJI59" s="29"/>
      <c r="SJJ59" s="29"/>
      <c r="SJK59" s="29"/>
      <c r="SJL59" s="29"/>
      <c r="SJM59" s="29"/>
      <c r="SJN59" s="29"/>
      <c r="SJO59" s="29"/>
      <c r="SJP59" s="29"/>
      <c r="SJQ59" s="29"/>
      <c r="SJR59" s="29"/>
      <c r="SJS59" s="29"/>
      <c r="SJT59" s="29"/>
      <c r="SJU59" s="29"/>
      <c r="SJV59" s="29"/>
      <c r="SJW59" s="29"/>
      <c r="SJX59" s="29"/>
      <c r="SJY59" s="29"/>
      <c r="SJZ59" s="29"/>
      <c r="SKA59" s="29"/>
      <c r="SKB59" s="29"/>
      <c r="SKC59" s="29"/>
      <c r="SKD59" s="29"/>
      <c r="SKE59" s="29"/>
      <c r="SKF59" s="29"/>
      <c r="SKG59" s="29"/>
      <c r="SKH59" s="29"/>
      <c r="SKI59" s="29"/>
      <c r="SKJ59" s="29"/>
      <c r="SKK59" s="29"/>
      <c r="SKL59" s="29"/>
      <c r="SKM59" s="29"/>
      <c r="SKN59" s="29"/>
      <c r="SKO59" s="29"/>
      <c r="SKP59" s="29"/>
      <c r="SKQ59" s="29"/>
      <c r="SKR59" s="29"/>
      <c r="SKS59" s="29"/>
      <c r="SKT59" s="29"/>
      <c r="SKU59" s="29"/>
      <c r="SKV59" s="29"/>
      <c r="SKW59" s="29"/>
      <c r="SKX59" s="29"/>
      <c r="SKY59" s="29"/>
      <c r="SKZ59" s="29"/>
      <c r="SLA59" s="29"/>
      <c r="SLB59" s="29"/>
      <c r="SLC59" s="29"/>
      <c r="SLD59" s="29"/>
      <c r="SLE59" s="29"/>
      <c r="SLF59" s="29"/>
      <c r="SLG59" s="29"/>
      <c r="SLH59" s="29"/>
      <c r="SLI59" s="29"/>
      <c r="SLJ59" s="29"/>
      <c r="SLK59" s="29"/>
      <c r="SLL59" s="29"/>
      <c r="SLM59" s="29"/>
      <c r="SLN59" s="29"/>
      <c r="SLO59" s="29"/>
      <c r="SLP59" s="29"/>
      <c r="SLQ59" s="29"/>
      <c r="SLR59" s="29"/>
      <c r="SLS59" s="29"/>
      <c r="SLT59" s="29"/>
      <c r="SLU59" s="29"/>
      <c r="SLV59" s="29"/>
      <c r="SLW59" s="29"/>
      <c r="SLX59" s="29"/>
      <c r="SLY59" s="29"/>
      <c r="SLZ59" s="29"/>
      <c r="SMA59" s="29"/>
      <c r="SMB59" s="29"/>
      <c r="SMC59" s="29"/>
      <c r="SMD59" s="29"/>
      <c r="SME59" s="29"/>
      <c r="SMF59" s="29"/>
      <c r="SMG59" s="29"/>
      <c r="SMH59" s="29"/>
      <c r="SMI59" s="29"/>
      <c r="SMJ59" s="29"/>
      <c r="SMK59" s="29"/>
      <c r="SML59" s="29"/>
      <c r="SMM59" s="29"/>
      <c r="SMN59" s="29"/>
      <c r="SMO59" s="29"/>
      <c r="SMP59" s="29"/>
      <c r="SMQ59" s="29"/>
      <c r="SMR59" s="29"/>
      <c r="SMS59" s="29"/>
      <c r="SMT59" s="29"/>
      <c r="SMU59" s="29"/>
      <c r="SMV59" s="29"/>
      <c r="SMW59" s="29"/>
      <c r="SMX59" s="29"/>
      <c r="SMY59" s="29"/>
      <c r="SMZ59" s="29"/>
      <c r="SNA59" s="29"/>
      <c r="SNB59" s="29"/>
      <c r="SNC59" s="29"/>
      <c r="SND59" s="29"/>
      <c r="SNE59" s="29"/>
      <c r="SNF59" s="29"/>
      <c r="SNG59" s="29"/>
      <c r="SNH59" s="29"/>
      <c r="SNI59" s="29"/>
      <c r="SNJ59" s="29"/>
      <c r="SNK59" s="29"/>
      <c r="SNL59" s="29"/>
      <c r="SNM59" s="29"/>
      <c r="SNN59" s="29"/>
      <c r="SNO59" s="29"/>
      <c r="SNP59" s="29"/>
      <c r="SNQ59" s="29"/>
      <c r="SNR59" s="29"/>
      <c r="SNS59" s="29"/>
      <c r="SNT59" s="29"/>
      <c r="SNU59" s="29"/>
      <c r="SNV59" s="29"/>
      <c r="SNW59" s="29"/>
      <c r="SNX59" s="29"/>
      <c r="SNY59" s="29"/>
      <c r="SNZ59" s="29"/>
      <c r="SOA59" s="29"/>
      <c r="SOB59" s="29"/>
      <c r="SOC59" s="29"/>
      <c r="SOD59" s="29"/>
      <c r="SOE59" s="29"/>
      <c r="SOF59" s="29"/>
      <c r="SOG59" s="29"/>
      <c r="SOH59" s="29"/>
      <c r="SOI59" s="29"/>
      <c r="SOJ59" s="29"/>
      <c r="SOK59" s="29"/>
      <c r="SOL59" s="29"/>
      <c r="SOM59" s="29"/>
      <c r="SON59" s="29"/>
      <c r="SOO59" s="29"/>
      <c r="SOP59" s="29"/>
      <c r="SOQ59" s="29"/>
      <c r="SOR59" s="29"/>
      <c r="SOS59" s="29"/>
      <c r="SOT59" s="29"/>
      <c r="SOU59" s="29"/>
      <c r="SOV59" s="29"/>
      <c r="SOW59" s="29"/>
      <c r="SOX59" s="29"/>
      <c r="SOY59" s="29"/>
      <c r="SOZ59" s="29"/>
      <c r="SPA59" s="29"/>
      <c r="SPB59" s="29"/>
      <c r="SPC59" s="29"/>
      <c r="SPD59" s="29"/>
      <c r="SPE59" s="29"/>
      <c r="SPF59" s="29"/>
      <c r="SPG59" s="29"/>
      <c r="SPH59" s="29"/>
      <c r="SPI59" s="29"/>
      <c r="SPJ59" s="29"/>
      <c r="SPK59" s="29"/>
      <c r="SPL59" s="29"/>
      <c r="SPM59" s="29"/>
      <c r="SPN59" s="29"/>
      <c r="SPO59" s="29"/>
      <c r="SPP59" s="29"/>
      <c r="SPQ59" s="29"/>
      <c r="SPR59" s="29"/>
      <c r="SPS59" s="29"/>
      <c r="SPT59" s="29"/>
      <c r="SPU59" s="29"/>
      <c r="SPV59" s="29"/>
      <c r="SPW59" s="29"/>
      <c r="SPX59" s="29"/>
      <c r="SPY59" s="29"/>
      <c r="SPZ59" s="29"/>
      <c r="SQA59" s="29"/>
      <c r="SQB59" s="29"/>
      <c r="SQC59" s="29"/>
      <c r="SQD59" s="29"/>
      <c r="SQE59" s="29"/>
      <c r="SQF59" s="29"/>
      <c r="SQG59" s="29"/>
      <c r="SQH59" s="29"/>
      <c r="SQI59" s="29"/>
      <c r="SQJ59" s="29"/>
      <c r="SQK59" s="29"/>
      <c r="SQL59" s="29"/>
      <c r="SQM59" s="29"/>
      <c r="SQN59" s="29"/>
      <c r="SQO59" s="29"/>
      <c r="SQP59" s="29"/>
      <c r="SQQ59" s="29"/>
      <c r="SQR59" s="29"/>
      <c r="SQS59" s="29"/>
      <c r="SQT59" s="29"/>
      <c r="SQU59" s="29"/>
      <c r="SQV59" s="29"/>
      <c r="SQW59" s="29"/>
      <c r="SQX59" s="29"/>
      <c r="SQY59" s="29"/>
      <c r="SQZ59" s="29"/>
      <c r="SRA59" s="29"/>
      <c r="SRB59" s="29"/>
      <c r="SRC59" s="29"/>
      <c r="SRD59" s="29"/>
      <c r="SRE59" s="29"/>
      <c r="SRF59" s="29"/>
      <c r="SRG59" s="29"/>
      <c r="SRH59" s="29"/>
      <c r="SRI59" s="29"/>
      <c r="SRJ59" s="29"/>
      <c r="SRK59" s="29"/>
      <c r="SRL59" s="29"/>
      <c r="SRM59" s="29"/>
      <c r="SRN59" s="29"/>
      <c r="SRO59" s="29"/>
      <c r="SRP59" s="29"/>
      <c r="SRQ59" s="29"/>
      <c r="SRR59" s="29"/>
      <c r="SRS59" s="29"/>
      <c r="SRT59" s="29"/>
      <c r="SRU59" s="29"/>
      <c r="SRV59" s="29"/>
      <c r="SRW59" s="29"/>
      <c r="SRX59" s="29"/>
      <c r="SRY59" s="29"/>
      <c r="SRZ59" s="29"/>
      <c r="SSA59" s="29"/>
      <c r="SSB59" s="29"/>
      <c r="SSC59" s="29"/>
      <c r="SSD59" s="29"/>
      <c r="SSE59" s="29"/>
      <c r="SSF59" s="29"/>
      <c r="SSG59" s="29"/>
      <c r="SSH59" s="29"/>
      <c r="SSI59" s="29"/>
      <c r="SSJ59" s="29"/>
      <c r="SSK59" s="29"/>
      <c r="SSL59" s="29"/>
      <c r="SSM59" s="29"/>
      <c r="SSN59" s="29"/>
      <c r="SSO59" s="29"/>
      <c r="SSP59" s="29"/>
      <c r="SSQ59" s="29"/>
      <c r="SSR59" s="29"/>
      <c r="SSS59" s="29"/>
      <c r="SST59" s="29"/>
      <c r="SSU59" s="29"/>
      <c r="SSV59" s="29"/>
      <c r="SSW59" s="29"/>
      <c r="SSX59" s="29"/>
      <c r="SSY59" s="29"/>
      <c r="SSZ59" s="29"/>
      <c r="STA59" s="29"/>
      <c r="STB59" s="29"/>
      <c r="STC59" s="29"/>
      <c r="STD59" s="29"/>
      <c r="STE59" s="29"/>
      <c r="STF59" s="29"/>
      <c r="STG59" s="29"/>
      <c r="STH59" s="29"/>
      <c r="STI59" s="29"/>
      <c r="STJ59" s="29"/>
      <c r="STK59" s="29"/>
      <c r="STL59" s="29"/>
      <c r="STM59" s="29"/>
      <c r="STN59" s="29"/>
      <c r="STO59" s="29"/>
      <c r="STP59" s="29"/>
      <c r="STQ59" s="29"/>
      <c r="STR59" s="29"/>
      <c r="STS59" s="29"/>
      <c r="STT59" s="29"/>
      <c r="STU59" s="29"/>
      <c r="STV59" s="29"/>
      <c r="STW59" s="29"/>
      <c r="STX59" s="29"/>
      <c r="STY59" s="29"/>
      <c r="STZ59" s="29"/>
      <c r="SUA59" s="29"/>
      <c r="SUB59" s="29"/>
      <c r="SUC59" s="29"/>
      <c r="SUD59" s="29"/>
      <c r="SUE59" s="29"/>
      <c r="SUF59" s="29"/>
      <c r="SUG59" s="29"/>
      <c r="SUH59" s="29"/>
      <c r="SUI59" s="29"/>
      <c r="SUJ59" s="29"/>
      <c r="SUK59" s="29"/>
      <c r="SUL59" s="29"/>
      <c r="SUM59" s="29"/>
      <c r="SUN59" s="29"/>
      <c r="SUO59" s="29"/>
      <c r="SUP59" s="29"/>
      <c r="SUQ59" s="29"/>
      <c r="SUR59" s="29"/>
      <c r="SUS59" s="29"/>
      <c r="SUT59" s="29"/>
      <c r="SUU59" s="29"/>
      <c r="SUV59" s="29"/>
      <c r="SUW59" s="29"/>
      <c r="SUX59" s="29"/>
      <c r="SUY59" s="29"/>
      <c r="SUZ59" s="29"/>
      <c r="SVA59" s="29"/>
      <c r="SVB59" s="29"/>
      <c r="SVC59" s="29"/>
      <c r="SVD59" s="29"/>
      <c r="SVE59" s="29"/>
      <c r="SVF59" s="29"/>
      <c r="SVG59" s="29"/>
      <c r="SVH59" s="29"/>
      <c r="SVI59" s="29"/>
      <c r="SVJ59" s="29"/>
      <c r="SVK59" s="29"/>
      <c r="SVL59" s="29"/>
      <c r="SVM59" s="29"/>
      <c r="SVN59" s="29"/>
      <c r="SVO59" s="29"/>
      <c r="SVP59" s="29"/>
      <c r="SVQ59" s="29"/>
      <c r="SVR59" s="29"/>
      <c r="SVS59" s="29"/>
      <c r="SVT59" s="29"/>
      <c r="SVU59" s="29"/>
      <c r="SVV59" s="29"/>
      <c r="SVW59" s="29"/>
      <c r="SVX59" s="29"/>
      <c r="SVY59" s="29"/>
      <c r="SVZ59" s="29"/>
      <c r="SWA59" s="29"/>
      <c r="SWB59" s="29"/>
      <c r="SWC59" s="29"/>
      <c r="SWD59" s="29"/>
      <c r="SWE59" s="29"/>
      <c r="SWF59" s="29"/>
      <c r="SWG59" s="29"/>
      <c r="SWH59" s="29"/>
      <c r="SWI59" s="29"/>
      <c r="SWJ59" s="29"/>
      <c r="SWK59" s="29"/>
      <c r="SWL59" s="29"/>
      <c r="SWM59" s="29"/>
      <c r="SWN59" s="29"/>
      <c r="SWO59" s="29"/>
      <c r="SWP59" s="29"/>
      <c r="SWQ59" s="29"/>
      <c r="SWR59" s="29"/>
      <c r="SWS59" s="29"/>
      <c r="SWT59" s="29"/>
      <c r="SWU59" s="29"/>
      <c r="SWV59" s="29"/>
      <c r="SWW59" s="29"/>
      <c r="SWX59" s="29"/>
      <c r="SWY59" s="29"/>
      <c r="SWZ59" s="29"/>
      <c r="SXA59" s="29"/>
      <c r="SXB59" s="29"/>
      <c r="SXC59" s="29"/>
      <c r="SXD59" s="29"/>
      <c r="SXE59" s="29"/>
      <c r="SXF59" s="29"/>
      <c r="SXG59" s="29"/>
      <c r="SXH59" s="29"/>
      <c r="SXI59" s="29"/>
      <c r="SXJ59" s="29"/>
      <c r="SXK59" s="29"/>
      <c r="SXL59" s="29"/>
      <c r="SXM59" s="29"/>
      <c r="SXN59" s="29"/>
      <c r="SXO59" s="29"/>
      <c r="SXP59" s="29"/>
      <c r="SXQ59" s="29"/>
      <c r="SXR59" s="29"/>
      <c r="SXS59" s="29"/>
      <c r="SXT59" s="29"/>
      <c r="SXU59" s="29"/>
      <c r="SXV59" s="29"/>
      <c r="SXW59" s="29"/>
      <c r="SXX59" s="29"/>
      <c r="SXY59" s="29"/>
      <c r="SXZ59" s="29"/>
      <c r="SYA59" s="29"/>
      <c r="SYB59" s="29"/>
      <c r="SYC59" s="29"/>
      <c r="SYD59" s="29"/>
      <c r="SYE59" s="29"/>
      <c r="SYF59" s="29"/>
      <c r="SYG59" s="29"/>
      <c r="SYH59" s="29"/>
      <c r="SYI59" s="29"/>
      <c r="SYJ59" s="29"/>
      <c r="SYK59" s="29"/>
      <c r="SYL59" s="29"/>
      <c r="SYM59" s="29"/>
      <c r="SYN59" s="29"/>
      <c r="SYO59" s="29"/>
      <c r="SYP59" s="29"/>
      <c r="SYQ59" s="29"/>
      <c r="SYR59" s="29"/>
      <c r="SYS59" s="29"/>
      <c r="SYT59" s="29"/>
      <c r="SYU59" s="29"/>
      <c r="SYV59" s="29"/>
      <c r="SYW59" s="29"/>
      <c r="SYX59" s="29"/>
      <c r="SYY59" s="29"/>
      <c r="SYZ59" s="29"/>
      <c r="SZA59" s="29"/>
      <c r="SZB59" s="29"/>
      <c r="SZC59" s="29"/>
      <c r="SZD59" s="29"/>
      <c r="SZE59" s="29"/>
      <c r="SZF59" s="29"/>
      <c r="SZG59" s="29"/>
      <c r="SZH59" s="29"/>
      <c r="SZI59" s="29"/>
      <c r="SZJ59" s="29"/>
      <c r="SZK59" s="29"/>
      <c r="SZL59" s="29"/>
      <c r="SZM59" s="29"/>
      <c r="SZN59" s="29"/>
      <c r="SZO59" s="29"/>
      <c r="SZP59" s="29"/>
      <c r="SZQ59" s="29"/>
      <c r="SZR59" s="29"/>
      <c r="SZS59" s="29"/>
      <c r="SZT59" s="29"/>
      <c r="SZU59" s="29"/>
      <c r="SZV59" s="29"/>
      <c r="SZW59" s="29"/>
      <c r="SZX59" s="29"/>
      <c r="SZY59" s="29"/>
      <c r="SZZ59" s="29"/>
      <c r="TAA59" s="29"/>
      <c r="TAB59" s="29"/>
      <c r="TAC59" s="29"/>
      <c r="TAD59" s="29"/>
      <c r="TAE59" s="29"/>
      <c r="TAF59" s="29"/>
      <c r="TAG59" s="29"/>
      <c r="TAH59" s="29"/>
      <c r="TAI59" s="29"/>
      <c r="TAJ59" s="29"/>
      <c r="TAK59" s="29"/>
      <c r="TAL59" s="29"/>
      <c r="TAM59" s="29"/>
      <c r="TAN59" s="29"/>
      <c r="TAO59" s="29"/>
      <c r="TAP59" s="29"/>
      <c r="TAQ59" s="29"/>
      <c r="TAR59" s="29"/>
      <c r="TAS59" s="29"/>
      <c r="TAT59" s="29"/>
      <c r="TAU59" s="29"/>
      <c r="TAV59" s="29"/>
      <c r="TAW59" s="29"/>
      <c r="TAX59" s="29"/>
      <c r="TAY59" s="29"/>
      <c r="TAZ59" s="29"/>
      <c r="TBA59" s="29"/>
      <c r="TBB59" s="29"/>
      <c r="TBC59" s="29"/>
      <c r="TBD59" s="29"/>
      <c r="TBE59" s="29"/>
      <c r="TBF59" s="29"/>
      <c r="TBG59" s="29"/>
      <c r="TBH59" s="29"/>
      <c r="TBI59" s="29"/>
      <c r="TBJ59" s="29"/>
      <c r="TBK59" s="29"/>
      <c r="TBL59" s="29"/>
      <c r="TBM59" s="29"/>
      <c r="TBN59" s="29"/>
      <c r="TBO59" s="29"/>
      <c r="TBP59" s="29"/>
      <c r="TBQ59" s="29"/>
      <c r="TBR59" s="29"/>
      <c r="TBS59" s="29"/>
      <c r="TBT59" s="29"/>
      <c r="TBU59" s="29"/>
      <c r="TBV59" s="29"/>
      <c r="TBW59" s="29"/>
      <c r="TBX59" s="29"/>
      <c r="TBY59" s="29"/>
      <c r="TBZ59" s="29"/>
      <c r="TCA59" s="29"/>
      <c r="TCB59" s="29"/>
      <c r="TCC59" s="29"/>
      <c r="TCD59" s="29"/>
      <c r="TCE59" s="29"/>
      <c r="TCF59" s="29"/>
      <c r="TCG59" s="29"/>
      <c r="TCH59" s="29"/>
      <c r="TCI59" s="29"/>
      <c r="TCJ59" s="29"/>
      <c r="TCK59" s="29"/>
      <c r="TCL59" s="29"/>
      <c r="TCM59" s="29"/>
      <c r="TCN59" s="29"/>
      <c r="TCO59" s="29"/>
      <c r="TCP59" s="29"/>
      <c r="TCQ59" s="29"/>
      <c r="TCR59" s="29"/>
      <c r="TCS59" s="29"/>
      <c r="TCT59" s="29"/>
      <c r="TCU59" s="29"/>
      <c r="TCV59" s="29"/>
      <c r="TCW59" s="29"/>
      <c r="TCX59" s="29"/>
      <c r="TCY59" s="29"/>
      <c r="TCZ59" s="29"/>
      <c r="TDA59" s="29"/>
      <c r="TDB59" s="29"/>
      <c r="TDC59" s="29"/>
      <c r="TDD59" s="29"/>
      <c r="TDE59" s="29"/>
      <c r="TDF59" s="29"/>
      <c r="TDG59" s="29"/>
      <c r="TDH59" s="29"/>
      <c r="TDI59" s="29"/>
      <c r="TDJ59" s="29"/>
      <c r="TDK59" s="29"/>
      <c r="TDL59" s="29"/>
      <c r="TDM59" s="29"/>
      <c r="TDN59" s="29"/>
      <c r="TDO59" s="29"/>
      <c r="TDP59" s="29"/>
      <c r="TDQ59" s="29"/>
      <c r="TDR59" s="29"/>
      <c r="TDS59" s="29"/>
      <c r="TDT59" s="29"/>
      <c r="TDU59" s="29"/>
      <c r="TDV59" s="29"/>
      <c r="TDW59" s="29"/>
      <c r="TDX59" s="29"/>
      <c r="TDY59" s="29"/>
      <c r="TDZ59" s="29"/>
      <c r="TEA59" s="29"/>
      <c r="TEB59" s="29"/>
      <c r="TEC59" s="29"/>
      <c r="TED59" s="29"/>
      <c r="TEE59" s="29"/>
      <c r="TEF59" s="29"/>
      <c r="TEG59" s="29"/>
      <c r="TEH59" s="29"/>
      <c r="TEI59" s="29"/>
      <c r="TEJ59" s="29"/>
      <c r="TEK59" s="29"/>
      <c r="TEL59" s="29"/>
      <c r="TEM59" s="29"/>
      <c r="TEN59" s="29"/>
      <c r="TEO59" s="29"/>
      <c r="TEP59" s="29"/>
      <c r="TEQ59" s="29"/>
      <c r="TER59" s="29"/>
      <c r="TES59" s="29"/>
      <c r="TET59" s="29"/>
      <c r="TEU59" s="29"/>
      <c r="TEV59" s="29"/>
      <c r="TEW59" s="29"/>
      <c r="TEX59" s="29"/>
      <c r="TEY59" s="29"/>
      <c r="TEZ59" s="29"/>
      <c r="TFA59" s="29"/>
      <c r="TFB59" s="29"/>
      <c r="TFC59" s="29"/>
      <c r="TFD59" s="29"/>
      <c r="TFE59" s="29"/>
      <c r="TFF59" s="29"/>
      <c r="TFG59" s="29"/>
      <c r="TFH59" s="29"/>
      <c r="TFI59" s="29"/>
      <c r="TFJ59" s="29"/>
      <c r="TFK59" s="29"/>
      <c r="TFL59" s="29"/>
      <c r="TFM59" s="29"/>
      <c r="TFN59" s="29"/>
      <c r="TFO59" s="29"/>
      <c r="TFP59" s="29"/>
      <c r="TFQ59" s="29"/>
      <c r="TFR59" s="29"/>
      <c r="TFS59" s="29"/>
      <c r="TFT59" s="29"/>
      <c r="TFU59" s="29"/>
      <c r="TFV59" s="29"/>
      <c r="TFW59" s="29"/>
      <c r="TFX59" s="29"/>
      <c r="TFY59" s="29"/>
      <c r="TFZ59" s="29"/>
      <c r="TGA59" s="29"/>
      <c r="TGB59" s="29"/>
      <c r="TGC59" s="29"/>
      <c r="TGD59" s="29"/>
      <c r="TGE59" s="29"/>
      <c r="TGF59" s="29"/>
      <c r="TGG59" s="29"/>
      <c r="TGH59" s="29"/>
      <c r="TGI59" s="29"/>
      <c r="TGJ59" s="29"/>
      <c r="TGK59" s="29"/>
      <c r="TGL59" s="29"/>
      <c r="TGM59" s="29"/>
      <c r="TGN59" s="29"/>
      <c r="TGO59" s="29"/>
      <c r="TGP59" s="29"/>
      <c r="TGQ59" s="29"/>
      <c r="TGR59" s="29"/>
      <c r="TGS59" s="29"/>
      <c r="TGT59" s="29"/>
      <c r="TGU59" s="29"/>
      <c r="TGV59" s="29"/>
      <c r="TGW59" s="29"/>
      <c r="TGX59" s="29"/>
      <c r="TGY59" s="29"/>
      <c r="TGZ59" s="29"/>
      <c r="THA59" s="29"/>
      <c r="THB59" s="29"/>
      <c r="THC59" s="29"/>
      <c r="THD59" s="29"/>
      <c r="THE59" s="29"/>
      <c r="THF59" s="29"/>
      <c r="THG59" s="29"/>
      <c r="THH59" s="29"/>
      <c r="THI59" s="29"/>
      <c r="THJ59" s="29"/>
      <c r="THK59" s="29"/>
      <c r="THL59" s="29"/>
      <c r="THM59" s="29"/>
      <c r="THN59" s="29"/>
      <c r="THO59" s="29"/>
      <c r="THP59" s="29"/>
      <c r="THQ59" s="29"/>
      <c r="THR59" s="29"/>
      <c r="THS59" s="29"/>
      <c r="THT59" s="29"/>
      <c r="THU59" s="29"/>
      <c r="THV59" s="29"/>
      <c r="THW59" s="29"/>
      <c r="THX59" s="29"/>
      <c r="THY59" s="29"/>
      <c r="THZ59" s="29"/>
      <c r="TIA59" s="29"/>
      <c r="TIB59" s="29"/>
      <c r="TIC59" s="29"/>
      <c r="TID59" s="29"/>
      <c r="TIE59" s="29"/>
      <c r="TIF59" s="29"/>
      <c r="TIG59" s="29"/>
      <c r="TIH59" s="29"/>
      <c r="TII59" s="29"/>
      <c r="TIJ59" s="29"/>
      <c r="TIK59" s="29"/>
      <c r="TIL59" s="29"/>
      <c r="TIM59" s="29"/>
      <c r="TIN59" s="29"/>
      <c r="TIO59" s="29"/>
      <c r="TIP59" s="29"/>
      <c r="TIQ59" s="29"/>
      <c r="TIR59" s="29"/>
      <c r="TIS59" s="29"/>
      <c r="TIT59" s="29"/>
      <c r="TIU59" s="29"/>
      <c r="TIV59" s="29"/>
      <c r="TIW59" s="29"/>
      <c r="TIX59" s="29"/>
      <c r="TIY59" s="29"/>
      <c r="TIZ59" s="29"/>
      <c r="TJA59" s="29"/>
      <c r="TJB59" s="29"/>
      <c r="TJC59" s="29"/>
      <c r="TJD59" s="29"/>
      <c r="TJE59" s="29"/>
      <c r="TJF59" s="29"/>
      <c r="TJG59" s="29"/>
      <c r="TJH59" s="29"/>
      <c r="TJI59" s="29"/>
      <c r="TJJ59" s="29"/>
      <c r="TJK59" s="29"/>
      <c r="TJL59" s="29"/>
      <c r="TJM59" s="29"/>
      <c r="TJN59" s="29"/>
      <c r="TJO59" s="29"/>
      <c r="TJP59" s="29"/>
      <c r="TJQ59" s="29"/>
      <c r="TJR59" s="29"/>
      <c r="TJS59" s="29"/>
      <c r="TJT59" s="29"/>
      <c r="TJU59" s="29"/>
      <c r="TJV59" s="29"/>
      <c r="TJW59" s="29"/>
      <c r="TJX59" s="29"/>
      <c r="TJY59" s="29"/>
      <c r="TJZ59" s="29"/>
      <c r="TKA59" s="29"/>
      <c r="TKB59" s="29"/>
      <c r="TKC59" s="29"/>
      <c r="TKD59" s="29"/>
      <c r="TKE59" s="29"/>
      <c r="TKF59" s="29"/>
      <c r="TKG59" s="29"/>
      <c r="TKH59" s="29"/>
      <c r="TKI59" s="29"/>
      <c r="TKJ59" s="29"/>
      <c r="TKK59" s="29"/>
      <c r="TKL59" s="29"/>
      <c r="TKM59" s="29"/>
      <c r="TKN59" s="29"/>
      <c r="TKO59" s="29"/>
      <c r="TKP59" s="29"/>
      <c r="TKQ59" s="29"/>
      <c r="TKR59" s="29"/>
      <c r="TKS59" s="29"/>
      <c r="TKT59" s="29"/>
      <c r="TKU59" s="29"/>
      <c r="TKV59" s="29"/>
      <c r="TKW59" s="29"/>
      <c r="TKX59" s="29"/>
      <c r="TKY59" s="29"/>
      <c r="TKZ59" s="29"/>
      <c r="TLA59" s="29"/>
      <c r="TLB59" s="29"/>
      <c r="TLC59" s="29"/>
      <c r="TLD59" s="29"/>
      <c r="TLE59" s="29"/>
      <c r="TLF59" s="29"/>
      <c r="TLG59" s="29"/>
      <c r="TLH59" s="29"/>
      <c r="TLI59" s="29"/>
      <c r="TLJ59" s="29"/>
      <c r="TLK59" s="29"/>
      <c r="TLL59" s="29"/>
      <c r="TLM59" s="29"/>
      <c r="TLN59" s="29"/>
      <c r="TLO59" s="29"/>
      <c r="TLP59" s="29"/>
      <c r="TLQ59" s="29"/>
      <c r="TLR59" s="29"/>
      <c r="TLS59" s="29"/>
      <c r="TLT59" s="29"/>
      <c r="TLU59" s="29"/>
      <c r="TLV59" s="29"/>
      <c r="TLW59" s="29"/>
      <c r="TLX59" s="29"/>
      <c r="TLY59" s="29"/>
      <c r="TLZ59" s="29"/>
      <c r="TMA59" s="29"/>
      <c r="TMB59" s="29"/>
      <c r="TMC59" s="29"/>
      <c r="TMD59" s="29"/>
      <c r="TME59" s="29"/>
      <c r="TMF59" s="29"/>
      <c r="TMG59" s="29"/>
      <c r="TMH59" s="29"/>
      <c r="TMI59" s="29"/>
      <c r="TMJ59" s="29"/>
      <c r="TMK59" s="29"/>
      <c r="TML59" s="29"/>
      <c r="TMM59" s="29"/>
      <c r="TMN59" s="29"/>
      <c r="TMO59" s="29"/>
      <c r="TMP59" s="29"/>
      <c r="TMQ59" s="29"/>
      <c r="TMR59" s="29"/>
      <c r="TMS59" s="29"/>
      <c r="TMT59" s="29"/>
      <c r="TMU59" s="29"/>
      <c r="TMV59" s="29"/>
      <c r="TMW59" s="29"/>
      <c r="TMX59" s="29"/>
      <c r="TMY59" s="29"/>
      <c r="TMZ59" s="29"/>
      <c r="TNA59" s="29"/>
      <c r="TNB59" s="29"/>
      <c r="TNC59" s="29"/>
      <c r="TND59" s="29"/>
      <c r="TNE59" s="29"/>
      <c r="TNF59" s="29"/>
      <c r="TNG59" s="29"/>
      <c r="TNH59" s="29"/>
      <c r="TNI59" s="29"/>
      <c r="TNJ59" s="29"/>
      <c r="TNK59" s="29"/>
      <c r="TNL59" s="29"/>
      <c r="TNM59" s="29"/>
      <c r="TNN59" s="29"/>
      <c r="TNO59" s="29"/>
      <c r="TNP59" s="29"/>
      <c r="TNQ59" s="29"/>
      <c r="TNR59" s="29"/>
      <c r="TNS59" s="29"/>
      <c r="TNT59" s="29"/>
      <c r="TNU59" s="29"/>
      <c r="TNV59" s="29"/>
      <c r="TNW59" s="29"/>
      <c r="TNX59" s="29"/>
      <c r="TNY59" s="29"/>
      <c r="TNZ59" s="29"/>
      <c r="TOA59" s="29"/>
      <c r="TOB59" s="29"/>
      <c r="TOC59" s="29"/>
      <c r="TOD59" s="29"/>
      <c r="TOE59" s="29"/>
      <c r="TOF59" s="29"/>
      <c r="TOG59" s="29"/>
      <c r="TOH59" s="29"/>
      <c r="TOI59" s="29"/>
      <c r="TOJ59" s="29"/>
      <c r="TOK59" s="29"/>
      <c r="TOL59" s="29"/>
      <c r="TOM59" s="29"/>
      <c r="TON59" s="29"/>
      <c r="TOO59" s="29"/>
      <c r="TOP59" s="29"/>
      <c r="TOQ59" s="29"/>
      <c r="TOR59" s="29"/>
      <c r="TOS59" s="29"/>
      <c r="TOT59" s="29"/>
      <c r="TOU59" s="29"/>
      <c r="TOV59" s="29"/>
      <c r="TOW59" s="29"/>
      <c r="TOX59" s="29"/>
      <c r="TOY59" s="29"/>
      <c r="TOZ59" s="29"/>
      <c r="TPA59" s="29"/>
      <c r="TPB59" s="29"/>
      <c r="TPC59" s="29"/>
      <c r="TPD59" s="29"/>
      <c r="TPE59" s="29"/>
      <c r="TPF59" s="29"/>
      <c r="TPG59" s="29"/>
      <c r="TPH59" s="29"/>
      <c r="TPI59" s="29"/>
      <c r="TPJ59" s="29"/>
      <c r="TPK59" s="29"/>
      <c r="TPL59" s="29"/>
      <c r="TPM59" s="29"/>
      <c r="TPN59" s="29"/>
      <c r="TPO59" s="29"/>
      <c r="TPP59" s="29"/>
      <c r="TPQ59" s="29"/>
      <c r="TPR59" s="29"/>
      <c r="TPS59" s="29"/>
      <c r="TPT59" s="29"/>
      <c r="TPU59" s="29"/>
      <c r="TPV59" s="29"/>
      <c r="TPW59" s="29"/>
      <c r="TPX59" s="29"/>
      <c r="TPY59" s="29"/>
      <c r="TPZ59" s="29"/>
      <c r="TQA59" s="29"/>
      <c r="TQB59" s="29"/>
      <c r="TQC59" s="29"/>
      <c r="TQD59" s="29"/>
      <c r="TQE59" s="29"/>
      <c r="TQF59" s="29"/>
      <c r="TQG59" s="29"/>
      <c r="TQH59" s="29"/>
      <c r="TQI59" s="29"/>
      <c r="TQJ59" s="29"/>
      <c r="TQK59" s="29"/>
      <c r="TQL59" s="29"/>
      <c r="TQM59" s="29"/>
      <c r="TQN59" s="29"/>
      <c r="TQO59" s="29"/>
      <c r="TQP59" s="29"/>
      <c r="TQQ59" s="29"/>
      <c r="TQR59" s="29"/>
      <c r="TQS59" s="29"/>
      <c r="TQT59" s="29"/>
      <c r="TQU59" s="29"/>
      <c r="TQV59" s="29"/>
      <c r="TQW59" s="29"/>
      <c r="TQX59" s="29"/>
      <c r="TQY59" s="29"/>
      <c r="TQZ59" s="29"/>
      <c r="TRA59" s="29"/>
      <c r="TRB59" s="29"/>
      <c r="TRC59" s="29"/>
      <c r="TRD59" s="29"/>
      <c r="TRE59" s="29"/>
      <c r="TRF59" s="29"/>
      <c r="TRG59" s="29"/>
      <c r="TRH59" s="29"/>
      <c r="TRI59" s="29"/>
      <c r="TRJ59" s="29"/>
      <c r="TRK59" s="29"/>
      <c r="TRL59" s="29"/>
      <c r="TRM59" s="29"/>
      <c r="TRN59" s="29"/>
      <c r="TRO59" s="29"/>
      <c r="TRP59" s="29"/>
      <c r="TRQ59" s="29"/>
      <c r="TRR59" s="29"/>
      <c r="TRS59" s="29"/>
      <c r="TRT59" s="29"/>
      <c r="TRU59" s="29"/>
      <c r="TRV59" s="29"/>
      <c r="TRW59" s="29"/>
      <c r="TRX59" s="29"/>
      <c r="TRY59" s="29"/>
      <c r="TRZ59" s="29"/>
      <c r="TSA59" s="29"/>
      <c r="TSB59" s="29"/>
      <c r="TSC59" s="29"/>
      <c r="TSD59" s="29"/>
      <c r="TSE59" s="29"/>
      <c r="TSF59" s="29"/>
      <c r="TSG59" s="29"/>
      <c r="TSH59" s="29"/>
      <c r="TSI59" s="29"/>
      <c r="TSJ59" s="29"/>
      <c r="TSK59" s="29"/>
      <c r="TSL59" s="29"/>
      <c r="TSM59" s="29"/>
      <c r="TSN59" s="29"/>
      <c r="TSO59" s="29"/>
      <c r="TSP59" s="29"/>
      <c r="TSQ59" s="29"/>
      <c r="TSR59" s="29"/>
      <c r="TSS59" s="29"/>
      <c r="TST59" s="29"/>
      <c r="TSU59" s="29"/>
      <c r="TSV59" s="29"/>
      <c r="TSW59" s="29"/>
      <c r="TSX59" s="29"/>
      <c r="TSY59" s="29"/>
      <c r="TSZ59" s="29"/>
      <c r="TTA59" s="29"/>
      <c r="TTB59" s="29"/>
      <c r="TTC59" s="29"/>
      <c r="TTD59" s="29"/>
      <c r="TTE59" s="29"/>
      <c r="TTF59" s="29"/>
      <c r="TTG59" s="29"/>
      <c r="TTH59" s="29"/>
      <c r="TTI59" s="29"/>
      <c r="TTJ59" s="29"/>
      <c r="TTK59" s="29"/>
      <c r="TTL59" s="29"/>
      <c r="TTM59" s="29"/>
      <c r="TTN59" s="29"/>
      <c r="TTO59" s="29"/>
      <c r="TTP59" s="29"/>
      <c r="TTQ59" s="29"/>
      <c r="TTR59" s="29"/>
      <c r="TTS59" s="29"/>
      <c r="TTT59" s="29"/>
      <c r="TTU59" s="29"/>
      <c r="TTV59" s="29"/>
      <c r="TTW59" s="29"/>
      <c r="TTX59" s="29"/>
      <c r="TTY59" s="29"/>
      <c r="TTZ59" s="29"/>
      <c r="TUA59" s="29"/>
      <c r="TUB59" s="29"/>
      <c r="TUC59" s="29"/>
      <c r="TUD59" s="29"/>
      <c r="TUE59" s="29"/>
      <c r="TUF59" s="29"/>
      <c r="TUG59" s="29"/>
      <c r="TUH59" s="29"/>
      <c r="TUI59" s="29"/>
      <c r="TUJ59" s="29"/>
      <c r="TUK59" s="29"/>
      <c r="TUL59" s="29"/>
      <c r="TUM59" s="29"/>
      <c r="TUN59" s="29"/>
      <c r="TUO59" s="29"/>
      <c r="TUP59" s="29"/>
      <c r="TUQ59" s="29"/>
      <c r="TUR59" s="29"/>
      <c r="TUS59" s="29"/>
      <c r="TUT59" s="29"/>
      <c r="TUU59" s="29"/>
      <c r="TUV59" s="29"/>
      <c r="TUW59" s="29"/>
      <c r="TUX59" s="29"/>
      <c r="TUY59" s="29"/>
      <c r="TUZ59" s="29"/>
      <c r="TVA59" s="29"/>
      <c r="TVB59" s="29"/>
      <c r="TVC59" s="29"/>
      <c r="TVD59" s="29"/>
      <c r="TVE59" s="29"/>
      <c r="TVF59" s="29"/>
      <c r="TVG59" s="29"/>
      <c r="TVH59" s="29"/>
      <c r="TVI59" s="29"/>
      <c r="TVJ59" s="29"/>
      <c r="TVK59" s="29"/>
      <c r="TVL59" s="29"/>
      <c r="TVM59" s="29"/>
      <c r="TVN59" s="29"/>
      <c r="TVO59" s="29"/>
      <c r="TVP59" s="29"/>
      <c r="TVQ59" s="29"/>
      <c r="TVR59" s="29"/>
      <c r="TVS59" s="29"/>
      <c r="TVT59" s="29"/>
      <c r="TVU59" s="29"/>
      <c r="TVV59" s="29"/>
      <c r="TVW59" s="29"/>
      <c r="TVX59" s="29"/>
      <c r="TVY59" s="29"/>
      <c r="TVZ59" s="29"/>
      <c r="TWA59" s="29"/>
      <c r="TWB59" s="29"/>
      <c r="TWC59" s="29"/>
      <c r="TWD59" s="29"/>
      <c r="TWE59" s="29"/>
      <c r="TWF59" s="29"/>
      <c r="TWG59" s="29"/>
      <c r="TWH59" s="29"/>
      <c r="TWI59" s="29"/>
      <c r="TWJ59" s="29"/>
      <c r="TWK59" s="29"/>
      <c r="TWL59" s="29"/>
      <c r="TWM59" s="29"/>
      <c r="TWN59" s="29"/>
      <c r="TWO59" s="29"/>
      <c r="TWP59" s="29"/>
      <c r="TWQ59" s="29"/>
      <c r="TWR59" s="29"/>
      <c r="TWS59" s="29"/>
      <c r="TWT59" s="29"/>
      <c r="TWU59" s="29"/>
      <c r="TWV59" s="29"/>
      <c r="TWW59" s="29"/>
      <c r="TWX59" s="29"/>
      <c r="TWY59" s="29"/>
      <c r="TWZ59" s="29"/>
      <c r="TXA59" s="29"/>
      <c r="TXB59" s="29"/>
      <c r="TXC59" s="29"/>
      <c r="TXD59" s="29"/>
      <c r="TXE59" s="29"/>
      <c r="TXF59" s="29"/>
      <c r="TXG59" s="29"/>
      <c r="TXH59" s="29"/>
      <c r="TXI59" s="29"/>
      <c r="TXJ59" s="29"/>
      <c r="TXK59" s="29"/>
      <c r="TXL59" s="29"/>
      <c r="TXM59" s="29"/>
      <c r="TXN59" s="29"/>
      <c r="TXO59" s="29"/>
      <c r="TXP59" s="29"/>
      <c r="TXQ59" s="29"/>
      <c r="TXR59" s="29"/>
      <c r="TXS59" s="29"/>
      <c r="TXT59" s="29"/>
      <c r="TXU59" s="29"/>
      <c r="TXV59" s="29"/>
      <c r="TXW59" s="29"/>
      <c r="TXX59" s="29"/>
      <c r="TXY59" s="29"/>
      <c r="TXZ59" s="29"/>
      <c r="TYA59" s="29"/>
      <c r="TYB59" s="29"/>
      <c r="TYC59" s="29"/>
      <c r="TYD59" s="29"/>
      <c r="TYE59" s="29"/>
      <c r="TYF59" s="29"/>
      <c r="TYG59" s="29"/>
      <c r="TYH59" s="29"/>
      <c r="TYI59" s="29"/>
      <c r="TYJ59" s="29"/>
      <c r="TYK59" s="29"/>
      <c r="TYL59" s="29"/>
      <c r="TYM59" s="29"/>
      <c r="TYN59" s="29"/>
      <c r="TYO59" s="29"/>
      <c r="TYP59" s="29"/>
      <c r="TYQ59" s="29"/>
      <c r="TYR59" s="29"/>
      <c r="TYS59" s="29"/>
      <c r="TYT59" s="29"/>
      <c r="TYU59" s="29"/>
      <c r="TYV59" s="29"/>
      <c r="TYW59" s="29"/>
      <c r="TYX59" s="29"/>
      <c r="TYY59" s="29"/>
      <c r="TYZ59" s="29"/>
      <c r="TZA59" s="29"/>
      <c r="TZB59" s="29"/>
      <c r="TZC59" s="29"/>
      <c r="TZD59" s="29"/>
      <c r="TZE59" s="29"/>
      <c r="TZF59" s="29"/>
      <c r="TZG59" s="29"/>
      <c r="TZH59" s="29"/>
      <c r="TZI59" s="29"/>
      <c r="TZJ59" s="29"/>
      <c r="TZK59" s="29"/>
      <c r="TZL59" s="29"/>
      <c r="TZM59" s="29"/>
      <c r="TZN59" s="29"/>
      <c r="TZO59" s="29"/>
      <c r="TZP59" s="29"/>
      <c r="TZQ59" s="29"/>
      <c r="TZR59" s="29"/>
      <c r="TZS59" s="29"/>
      <c r="TZT59" s="29"/>
      <c r="TZU59" s="29"/>
      <c r="TZV59" s="29"/>
      <c r="TZW59" s="29"/>
      <c r="TZX59" s="29"/>
      <c r="TZY59" s="29"/>
      <c r="TZZ59" s="29"/>
      <c r="UAA59" s="29"/>
      <c r="UAB59" s="29"/>
      <c r="UAC59" s="29"/>
      <c r="UAD59" s="29"/>
      <c r="UAE59" s="29"/>
      <c r="UAF59" s="29"/>
      <c r="UAG59" s="29"/>
      <c r="UAH59" s="29"/>
      <c r="UAI59" s="29"/>
      <c r="UAJ59" s="29"/>
      <c r="UAK59" s="29"/>
      <c r="UAL59" s="29"/>
      <c r="UAM59" s="29"/>
      <c r="UAN59" s="29"/>
      <c r="UAO59" s="29"/>
      <c r="UAP59" s="29"/>
      <c r="UAQ59" s="29"/>
      <c r="UAR59" s="29"/>
      <c r="UAS59" s="29"/>
      <c r="UAT59" s="29"/>
      <c r="UAU59" s="29"/>
      <c r="UAV59" s="29"/>
      <c r="UAW59" s="29"/>
      <c r="UAX59" s="29"/>
      <c r="UAY59" s="29"/>
      <c r="UAZ59" s="29"/>
      <c r="UBA59" s="29"/>
      <c r="UBB59" s="29"/>
      <c r="UBC59" s="29"/>
      <c r="UBD59" s="29"/>
      <c r="UBE59" s="29"/>
      <c r="UBF59" s="29"/>
      <c r="UBG59" s="29"/>
      <c r="UBH59" s="29"/>
      <c r="UBI59" s="29"/>
      <c r="UBJ59" s="29"/>
      <c r="UBK59" s="29"/>
      <c r="UBL59" s="29"/>
      <c r="UBM59" s="29"/>
      <c r="UBN59" s="29"/>
      <c r="UBO59" s="29"/>
      <c r="UBP59" s="29"/>
      <c r="UBQ59" s="29"/>
      <c r="UBR59" s="29"/>
      <c r="UBS59" s="29"/>
      <c r="UBT59" s="29"/>
      <c r="UBU59" s="29"/>
      <c r="UBV59" s="29"/>
      <c r="UBW59" s="29"/>
      <c r="UBX59" s="29"/>
      <c r="UBY59" s="29"/>
      <c r="UBZ59" s="29"/>
      <c r="UCA59" s="29"/>
      <c r="UCB59" s="29"/>
      <c r="UCC59" s="29"/>
      <c r="UCD59" s="29"/>
      <c r="UCE59" s="29"/>
      <c r="UCF59" s="29"/>
      <c r="UCG59" s="29"/>
      <c r="UCH59" s="29"/>
      <c r="UCI59" s="29"/>
      <c r="UCJ59" s="29"/>
      <c r="UCK59" s="29"/>
      <c r="UCL59" s="29"/>
      <c r="UCM59" s="29"/>
      <c r="UCN59" s="29"/>
      <c r="UCO59" s="29"/>
      <c r="UCP59" s="29"/>
      <c r="UCQ59" s="29"/>
      <c r="UCR59" s="29"/>
      <c r="UCS59" s="29"/>
      <c r="UCT59" s="29"/>
      <c r="UCU59" s="29"/>
      <c r="UCV59" s="29"/>
      <c r="UCW59" s="29"/>
      <c r="UCX59" s="29"/>
      <c r="UCY59" s="29"/>
      <c r="UCZ59" s="29"/>
      <c r="UDA59" s="29"/>
      <c r="UDB59" s="29"/>
      <c r="UDC59" s="29"/>
      <c r="UDD59" s="29"/>
      <c r="UDE59" s="29"/>
      <c r="UDF59" s="29"/>
      <c r="UDG59" s="29"/>
      <c r="UDH59" s="29"/>
      <c r="UDI59" s="29"/>
      <c r="UDJ59" s="29"/>
      <c r="UDK59" s="29"/>
      <c r="UDL59" s="29"/>
      <c r="UDM59" s="29"/>
      <c r="UDN59" s="29"/>
      <c r="UDO59" s="29"/>
      <c r="UDP59" s="29"/>
      <c r="UDQ59" s="29"/>
      <c r="UDR59" s="29"/>
      <c r="UDS59" s="29"/>
      <c r="UDT59" s="29"/>
      <c r="UDU59" s="29"/>
      <c r="UDV59" s="29"/>
      <c r="UDW59" s="29"/>
      <c r="UDX59" s="29"/>
      <c r="UDY59" s="29"/>
      <c r="UDZ59" s="29"/>
      <c r="UEA59" s="29"/>
      <c r="UEB59" s="29"/>
      <c r="UEC59" s="29"/>
      <c r="UED59" s="29"/>
      <c r="UEE59" s="29"/>
      <c r="UEF59" s="29"/>
      <c r="UEG59" s="29"/>
      <c r="UEH59" s="29"/>
      <c r="UEI59" s="29"/>
      <c r="UEJ59" s="29"/>
      <c r="UEK59" s="29"/>
      <c r="UEL59" s="29"/>
      <c r="UEM59" s="29"/>
      <c r="UEN59" s="29"/>
      <c r="UEO59" s="29"/>
      <c r="UEP59" s="29"/>
      <c r="UEQ59" s="29"/>
      <c r="UER59" s="29"/>
      <c r="UES59" s="29"/>
      <c r="UET59" s="29"/>
      <c r="UEU59" s="29"/>
      <c r="UEV59" s="29"/>
      <c r="UEW59" s="29"/>
      <c r="UEX59" s="29"/>
      <c r="UEY59" s="29"/>
      <c r="UEZ59" s="29"/>
      <c r="UFA59" s="29"/>
      <c r="UFB59" s="29"/>
      <c r="UFC59" s="29"/>
      <c r="UFD59" s="29"/>
      <c r="UFE59" s="29"/>
      <c r="UFF59" s="29"/>
      <c r="UFG59" s="29"/>
      <c r="UFH59" s="29"/>
      <c r="UFI59" s="29"/>
      <c r="UFJ59" s="29"/>
      <c r="UFK59" s="29"/>
      <c r="UFL59" s="29"/>
      <c r="UFM59" s="29"/>
      <c r="UFN59" s="29"/>
      <c r="UFO59" s="29"/>
      <c r="UFP59" s="29"/>
      <c r="UFQ59" s="29"/>
      <c r="UFR59" s="29"/>
      <c r="UFS59" s="29"/>
      <c r="UFT59" s="29"/>
      <c r="UFU59" s="29"/>
      <c r="UFV59" s="29"/>
      <c r="UFW59" s="29"/>
      <c r="UFX59" s="29"/>
      <c r="UFY59" s="29"/>
      <c r="UFZ59" s="29"/>
      <c r="UGA59" s="29"/>
      <c r="UGB59" s="29"/>
      <c r="UGC59" s="29"/>
      <c r="UGD59" s="29"/>
      <c r="UGE59" s="29"/>
      <c r="UGF59" s="29"/>
      <c r="UGG59" s="29"/>
      <c r="UGH59" s="29"/>
      <c r="UGI59" s="29"/>
      <c r="UGJ59" s="29"/>
      <c r="UGK59" s="29"/>
      <c r="UGL59" s="29"/>
      <c r="UGM59" s="29"/>
      <c r="UGN59" s="29"/>
      <c r="UGO59" s="29"/>
      <c r="UGP59" s="29"/>
      <c r="UGQ59" s="29"/>
      <c r="UGR59" s="29"/>
      <c r="UGS59" s="29"/>
      <c r="UGT59" s="29"/>
      <c r="UGU59" s="29"/>
      <c r="UGV59" s="29"/>
      <c r="UGW59" s="29"/>
      <c r="UGX59" s="29"/>
      <c r="UGY59" s="29"/>
      <c r="UGZ59" s="29"/>
      <c r="UHA59" s="29"/>
      <c r="UHB59" s="29"/>
      <c r="UHC59" s="29"/>
      <c r="UHD59" s="29"/>
      <c r="UHE59" s="29"/>
      <c r="UHF59" s="29"/>
      <c r="UHG59" s="29"/>
      <c r="UHH59" s="29"/>
      <c r="UHI59" s="29"/>
      <c r="UHJ59" s="29"/>
      <c r="UHK59" s="29"/>
      <c r="UHL59" s="29"/>
      <c r="UHM59" s="29"/>
      <c r="UHN59" s="29"/>
      <c r="UHO59" s="29"/>
      <c r="UHP59" s="29"/>
      <c r="UHQ59" s="29"/>
      <c r="UHR59" s="29"/>
      <c r="UHS59" s="29"/>
      <c r="UHT59" s="29"/>
      <c r="UHU59" s="29"/>
      <c r="UHV59" s="29"/>
      <c r="UHW59" s="29"/>
      <c r="UHX59" s="29"/>
      <c r="UHY59" s="29"/>
      <c r="UHZ59" s="29"/>
      <c r="UIA59" s="29"/>
      <c r="UIB59" s="29"/>
      <c r="UIC59" s="29"/>
      <c r="UID59" s="29"/>
      <c r="UIE59" s="29"/>
      <c r="UIF59" s="29"/>
      <c r="UIG59" s="29"/>
      <c r="UIH59" s="29"/>
      <c r="UII59" s="29"/>
      <c r="UIJ59" s="29"/>
      <c r="UIK59" s="29"/>
      <c r="UIL59" s="29"/>
      <c r="UIM59" s="29"/>
      <c r="UIN59" s="29"/>
      <c r="UIO59" s="29"/>
      <c r="UIP59" s="29"/>
      <c r="UIQ59" s="29"/>
      <c r="UIR59" s="29"/>
      <c r="UIS59" s="29"/>
      <c r="UIT59" s="29"/>
      <c r="UIU59" s="29"/>
      <c r="UIV59" s="29"/>
      <c r="UIW59" s="29"/>
      <c r="UIX59" s="29"/>
      <c r="UIY59" s="29"/>
      <c r="UIZ59" s="29"/>
      <c r="UJA59" s="29"/>
      <c r="UJB59" s="29"/>
      <c r="UJC59" s="29"/>
      <c r="UJD59" s="29"/>
      <c r="UJE59" s="29"/>
      <c r="UJF59" s="29"/>
      <c r="UJG59" s="29"/>
      <c r="UJH59" s="29"/>
      <c r="UJI59" s="29"/>
      <c r="UJJ59" s="29"/>
      <c r="UJK59" s="29"/>
      <c r="UJL59" s="29"/>
      <c r="UJM59" s="29"/>
      <c r="UJN59" s="29"/>
      <c r="UJO59" s="29"/>
      <c r="UJP59" s="29"/>
      <c r="UJQ59" s="29"/>
      <c r="UJR59" s="29"/>
      <c r="UJS59" s="29"/>
      <c r="UJT59" s="29"/>
      <c r="UJU59" s="29"/>
      <c r="UJV59" s="29"/>
      <c r="UJW59" s="29"/>
      <c r="UJX59" s="29"/>
      <c r="UJY59" s="29"/>
      <c r="UJZ59" s="29"/>
      <c r="UKA59" s="29"/>
      <c r="UKB59" s="29"/>
      <c r="UKC59" s="29"/>
      <c r="UKD59" s="29"/>
      <c r="UKE59" s="29"/>
      <c r="UKF59" s="29"/>
      <c r="UKG59" s="29"/>
      <c r="UKH59" s="29"/>
      <c r="UKI59" s="29"/>
      <c r="UKJ59" s="29"/>
      <c r="UKK59" s="29"/>
      <c r="UKL59" s="29"/>
      <c r="UKM59" s="29"/>
      <c r="UKN59" s="29"/>
      <c r="UKO59" s="29"/>
      <c r="UKP59" s="29"/>
      <c r="UKQ59" s="29"/>
      <c r="UKR59" s="29"/>
      <c r="UKS59" s="29"/>
      <c r="UKT59" s="29"/>
      <c r="UKU59" s="29"/>
      <c r="UKV59" s="29"/>
      <c r="UKW59" s="29"/>
      <c r="UKX59" s="29"/>
      <c r="UKY59" s="29"/>
      <c r="UKZ59" s="29"/>
      <c r="ULA59" s="29"/>
      <c r="ULB59" s="29"/>
      <c r="ULC59" s="29"/>
      <c r="ULD59" s="29"/>
      <c r="ULE59" s="29"/>
      <c r="ULF59" s="29"/>
      <c r="ULG59" s="29"/>
      <c r="ULH59" s="29"/>
      <c r="ULI59" s="29"/>
      <c r="ULJ59" s="29"/>
      <c r="ULK59" s="29"/>
      <c r="ULL59" s="29"/>
      <c r="ULM59" s="29"/>
      <c r="ULN59" s="29"/>
      <c r="ULO59" s="29"/>
      <c r="ULP59" s="29"/>
      <c r="ULQ59" s="29"/>
      <c r="ULR59" s="29"/>
      <c r="ULS59" s="29"/>
      <c r="ULT59" s="29"/>
      <c r="ULU59" s="29"/>
      <c r="ULV59" s="29"/>
      <c r="ULW59" s="29"/>
      <c r="ULX59" s="29"/>
      <c r="ULY59" s="29"/>
      <c r="ULZ59" s="29"/>
      <c r="UMA59" s="29"/>
      <c r="UMB59" s="29"/>
      <c r="UMC59" s="29"/>
      <c r="UMD59" s="29"/>
      <c r="UME59" s="29"/>
      <c r="UMF59" s="29"/>
      <c r="UMG59" s="29"/>
      <c r="UMH59" s="29"/>
      <c r="UMI59" s="29"/>
      <c r="UMJ59" s="29"/>
      <c r="UMK59" s="29"/>
      <c r="UML59" s="29"/>
      <c r="UMM59" s="29"/>
      <c r="UMN59" s="29"/>
      <c r="UMO59" s="29"/>
      <c r="UMP59" s="29"/>
      <c r="UMQ59" s="29"/>
      <c r="UMR59" s="29"/>
      <c r="UMS59" s="29"/>
      <c r="UMT59" s="29"/>
      <c r="UMU59" s="29"/>
      <c r="UMV59" s="29"/>
      <c r="UMW59" s="29"/>
      <c r="UMX59" s="29"/>
      <c r="UMY59" s="29"/>
      <c r="UMZ59" s="29"/>
      <c r="UNA59" s="29"/>
      <c r="UNB59" s="29"/>
      <c r="UNC59" s="29"/>
      <c r="UND59" s="29"/>
      <c r="UNE59" s="29"/>
      <c r="UNF59" s="29"/>
      <c r="UNG59" s="29"/>
      <c r="UNH59" s="29"/>
      <c r="UNI59" s="29"/>
      <c r="UNJ59" s="29"/>
      <c r="UNK59" s="29"/>
      <c r="UNL59" s="29"/>
      <c r="UNM59" s="29"/>
      <c r="UNN59" s="29"/>
      <c r="UNO59" s="29"/>
      <c r="UNP59" s="29"/>
      <c r="UNQ59" s="29"/>
      <c r="UNR59" s="29"/>
      <c r="UNS59" s="29"/>
      <c r="UNT59" s="29"/>
      <c r="UNU59" s="29"/>
      <c r="UNV59" s="29"/>
      <c r="UNW59" s="29"/>
      <c r="UNX59" s="29"/>
      <c r="UNY59" s="29"/>
      <c r="UNZ59" s="29"/>
      <c r="UOA59" s="29"/>
      <c r="UOB59" s="29"/>
      <c r="UOC59" s="29"/>
      <c r="UOD59" s="29"/>
      <c r="UOE59" s="29"/>
      <c r="UOF59" s="29"/>
      <c r="UOG59" s="29"/>
      <c r="UOH59" s="29"/>
      <c r="UOI59" s="29"/>
      <c r="UOJ59" s="29"/>
      <c r="UOK59" s="29"/>
      <c r="UOL59" s="29"/>
      <c r="UOM59" s="29"/>
      <c r="UON59" s="29"/>
      <c r="UOO59" s="29"/>
      <c r="UOP59" s="29"/>
      <c r="UOQ59" s="29"/>
      <c r="UOR59" s="29"/>
      <c r="UOS59" s="29"/>
      <c r="UOT59" s="29"/>
      <c r="UOU59" s="29"/>
      <c r="UOV59" s="29"/>
      <c r="UOW59" s="29"/>
      <c r="UOX59" s="29"/>
      <c r="UOY59" s="29"/>
      <c r="UOZ59" s="29"/>
      <c r="UPA59" s="29"/>
      <c r="UPB59" s="29"/>
      <c r="UPC59" s="29"/>
      <c r="UPD59" s="29"/>
      <c r="UPE59" s="29"/>
      <c r="UPF59" s="29"/>
      <c r="UPG59" s="29"/>
      <c r="UPH59" s="29"/>
      <c r="UPI59" s="29"/>
      <c r="UPJ59" s="29"/>
      <c r="UPK59" s="29"/>
      <c r="UPL59" s="29"/>
      <c r="UPM59" s="29"/>
      <c r="UPN59" s="29"/>
      <c r="UPO59" s="29"/>
      <c r="UPP59" s="29"/>
      <c r="UPQ59" s="29"/>
      <c r="UPR59" s="29"/>
      <c r="UPS59" s="29"/>
      <c r="UPT59" s="29"/>
      <c r="UPU59" s="29"/>
      <c r="UPV59" s="29"/>
      <c r="UPW59" s="29"/>
      <c r="UPX59" s="29"/>
      <c r="UPY59" s="29"/>
      <c r="UPZ59" s="29"/>
      <c r="UQA59" s="29"/>
      <c r="UQB59" s="29"/>
      <c r="UQC59" s="29"/>
      <c r="UQD59" s="29"/>
      <c r="UQE59" s="29"/>
      <c r="UQF59" s="29"/>
      <c r="UQG59" s="29"/>
      <c r="UQH59" s="29"/>
      <c r="UQI59" s="29"/>
      <c r="UQJ59" s="29"/>
      <c r="UQK59" s="29"/>
      <c r="UQL59" s="29"/>
      <c r="UQM59" s="29"/>
      <c r="UQN59" s="29"/>
      <c r="UQO59" s="29"/>
      <c r="UQP59" s="29"/>
      <c r="UQQ59" s="29"/>
      <c r="UQR59" s="29"/>
      <c r="UQS59" s="29"/>
      <c r="UQT59" s="29"/>
      <c r="UQU59" s="29"/>
      <c r="UQV59" s="29"/>
      <c r="UQW59" s="29"/>
      <c r="UQX59" s="29"/>
      <c r="UQY59" s="29"/>
      <c r="UQZ59" s="29"/>
      <c r="URA59" s="29"/>
      <c r="URB59" s="29"/>
      <c r="URC59" s="29"/>
      <c r="URD59" s="29"/>
      <c r="URE59" s="29"/>
      <c r="URF59" s="29"/>
      <c r="URG59" s="29"/>
      <c r="URH59" s="29"/>
      <c r="URI59" s="29"/>
      <c r="URJ59" s="29"/>
      <c r="URK59" s="29"/>
      <c r="URL59" s="29"/>
      <c r="URM59" s="29"/>
      <c r="URN59" s="29"/>
      <c r="URO59" s="29"/>
      <c r="URP59" s="29"/>
      <c r="URQ59" s="29"/>
      <c r="URR59" s="29"/>
      <c r="URS59" s="29"/>
      <c r="URT59" s="29"/>
      <c r="URU59" s="29"/>
      <c r="URV59" s="29"/>
      <c r="URW59" s="29"/>
      <c r="URX59" s="29"/>
      <c r="URY59" s="29"/>
      <c r="URZ59" s="29"/>
      <c r="USA59" s="29"/>
      <c r="USB59" s="29"/>
      <c r="USC59" s="29"/>
      <c r="USD59" s="29"/>
      <c r="USE59" s="29"/>
      <c r="USF59" s="29"/>
      <c r="USG59" s="29"/>
      <c r="USH59" s="29"/>
      <c r="USI59" s="29"/>
      <c r="USJ59" s="29"/>
      <c r="USK59" s="29"/>
      <c r="USL59" s="29"/>
      <c r="USM59" s="29"/>
      <c r="USN59" s="29"/>
      <c r="USO59" s="29"/>
      <c r="USP59" s="29"/>
      <c r="USQ59" s="29"/>
      <c r="USR59" s="29"/>
      <c r="USS59" s="29"/>
      <c r="UST59" s="29"/>
      <c r="USU59" s="29"/>
      <c r="USV59" s="29"/>
      <c r="USW59" s="29"/>
      <c r="USX59" s="29"/>
      <c r="USY59" s="29"/>
      <c r="USZ59" s="29"/>
      <c r="UTA59" s="29"/>
      <c r="UTB59" s="29"/>
      <c r="UTC59" s="29"/>
      <c r="UTD59" s="29"/>
      <c r="UTE59" s="29"/>
      <c r="UTF59" s="29"/>
      <c r="UTG59" s="29"/>
      <c r="UTH59" s="29"/>
      <c r="UTI59" s="29"/>
      <c r="UTJ59" s="29"/>
      <c r="UTK59" s="29"/>
      <c r="UTL59" s="29"/>
      <c r="UTM59" s="29"/>
      <c r="UTN59" s="29"/>
      <c r="UTO59" s="29"/>
      <c r="UTP59" s="29"/>
      <c r="UTQ59" s="29"/>
      <c r="UTR59" s="29"/>
      <c r="UTS59" s="29"/>
      <c r="UTT59" s="29"/>
      <c r="UTU59" s="29"/>
      <c r="UTV59" s="29"/>
      <c r="UTW59" s="29"/>
      <c r="UTX59" s="29"/>
      <c r="UTY59" s="29"/>
      <c r="UTZ59" s="29"/>
      <c r="UUA59" s="29"/>
      <c r="UUB59" s="29"/>
      <c r="UUC59" s="29"/>
      <c r="UUD59" s="29"/>
      <c r="UUE59" s="29"/>
      <c r="UUF59" s="29"/>
      <c r="UUG59" s="29"/>
      <c r="UUH59" s="29"/>
      <c r="UUI59" s="29"/>
      <c r="UUJ59" s="29"/>
      <c r="UUK59" s="29"/>
      <c r="UUL59" s="29"/>
      <c r="UUM59" s="29"/>
      <c r="UUN59" s="29"/>
      <c r="UUO59" s="29"/>
      <c r="UUP59" s="29"/>
      <c r="UUQ59" s="29"/>
      <c r="UUR59" s="29"/>
      <c r="UUS59" s="29"/>
      <c r="UUT59" s="29"/>
      <c r="UUU59" s="29"/>
      <c r="UUV59" s="29"/>
      <c r="UUW59" s="29"/>
      <c r="UUX59" s="29"/>
      <c r="UUY59" s="29"/>
      <c r="UUZ59" s="29"/>
      <c r="UVA59" s="29"/>
      <c r="UVB59" s="29"/>
      <c r="UVC59" s="29"/>
      <c r="UVD59" s="29"/>
      <c r="UVE59" s="29"/>
      <c r="UVF59" s="29"/>
      <c r="UVG59" s="29"/>
      <c r="UVH59" s="29"/>
      <c r="UVI59" s="29"/>
      <c r="UVJ59" s="29"/>
      <c r="UVK59" s="29"/>
      <c r="UVL59" s="29"/>
      <c r="UVM59" s="29"/>
      <c r="UVN59" s="29"/>
      <c r="UVO59" s="29"/>
      <c r="UVP59" s="29"/>
      <c r="UVQ59" s="29"/>
      <c r="UVR59" s="29"/>
      <c r="UVS59" s="29"/>
      <c r="UVT59" s="29"/>
      <c r="UVU59" s="29"/>
      <c r="UVV59" s="29"/>
      <c r="UVW59" s="29"/>
      <c r="UVX59" s="29"/>
      <c r="UVY59" s="29"/>
      <c r="UVZ59" s="29"/>
      <c r="UWA59" s="29"/>
      <c r="UWB59" s="29"/>
      <c r="UWC59" s="29"/>
      <c r="UWD59" s="29"/>
      <c r="UWE59" s="29"/>
      <c r="UWF59" s="29"/>
      <c r="UWG59" s="29"/>
      <c r="UWH59" s="29"/>
      <c r="UWI59" s="29"/>
      <c r="UWJ59" s="29"/>
      <c r="UWK59" s="29"/>
      <c r="UWL59" s="29"/>
      <c r="UWM59" s="29"/>
      <c r="UWN59" s="29"/>
      <c r="UWO59" s="29"/>
      <c r="UWP59" s="29"/>
      <c r="UWQ59" s="29"/>
      <c r="UWR59" s="29"/>
      <c r="UWS59" s="29"/>
      <c r="UWT59" s="29"/>
      <c r="UWU59" s="29"/>
      <c r="UWV59" s="29"/>
      <c r="UWW59" s="29"/>
      <c r="UWX59" s="29"/>
      <c r="UWY59" s="29"/>
      <c r="UWZ59" s="29"/>
      <c r="UXA59" s="29"/>
      <c r="UXB59" s="29"/>
      <c r="UXC59" s="29"/>
      <c r="UXD59" s="29"/>
      <c r="UXE59" s="29"/>
      <c r="UXF59" s="29"/>
      <c r="UXG59" s="29"/>
      <c r="UXH59" s="29"/>
      <c r="UXI59" s="29"/>
      <c r="UXJ59" s="29"/>
      <c r="UXK59" s="29"/>
      <c r="UXL59" s="29"/>
      <c r="UXM59" s="29"/>
      <c r="UXN59" s="29"/>
      <c r="UXO59" s="29"/>
      <c r="UXP59" s="29"/>
      <c r="UXQ59" s="29"/>
      <c r="UXR59" s="29"/>
      <c r="UXS59" s="29"/>
      <c r="UXT59" s="29"/>
      <c r="UXU59" s="29"/>
      <c r="UXV59" s="29"/>
      <c r="UXW59" s="29"/>
      <c r="UXX59" s="29"/>
      <c r="UXY59" s="29"/>
      <c r="UXZ59" s="29"/>
      <c r="UYA59" s="29"/>
      <c r="UYB59" s="29"/>
      <c r="UYC59" s="29"/>
      <c r="UYD59" s="29"/>
      <c r="UYE59" s="29"/>
      <c r="UYF59" s="29"/>
      <c r="UYG59" s="29"/>
      <c r="UYH59" s="29"/>
      <c r="UYI59" s="29"/>
      <c r="UYJ59" s="29"/>
      <c r="UYK59" s="29"/>
      <c r="UYL59" s="29"/>
      <c r="UYM59" s="29"/>
      <c r="UYN59" s="29"/>
      <c r="UYO59" s="29"/>
      <c r="UYP59" s="29"/>
      <c r="UYQ59" s="29"/>
      <c r="UYR59" s="29"/>
      <c r="UYS59" s="29"/>
      <c r="UYT59" s="29"/>
      <c r="UYU59" s="29"/>
      <c r="UYV59" s="29"/>
      <c r="UYW59" s="29"/>
      <c r="UYX59" s="29"/>
      <c r="UYY59" s="29"/>
      <c r="UYZ59" s="29"/>
      <c r="UZA59" s="29"/>
      <c r="UZB59" s="29"/>
      <c r="UZC59" s="29"/>
      <c r="UZD59" s="29"/>
      <c r="UZE59" s="29"/>
      <c r="UZF59" s="29"/>
      <c r="UZG59" s="29"/>
      <c r="UZH59" s="29"/>
      <c r="UZI59" s="29"/>
      <c r="UZJ59" s="29"/>
      <c r="UZK59" s="29"/>
      <c r="UZL59" s="29"/>
      <c r="UZM59" s="29"/>
      <c r="UZN59" s="29"/>
      <c r="UZO59" s="29"/>
      <c r="UZP59" s="29"/>
      <c r="UZQ59" s="29"/>
      <c r="UZR59" s="29"/>
      <c r="UZS59" s="29"/>
      <c r="UZT59" s="29"/>
      <c r="UZU59" s="29"/>
      <c r="UZV59" s="29"/>
      <c r="UZW59" s="29"/>
      <c r="UZX59" s="29"/>
      <c r="UZY59" s="29"/>
      <c r="UZZ59" s="29"/>
      <c r="VAA59" s="29"/>
      <c r="VAB59" s="29"/>
      <c r="VAC59" s="29"/>
      <c r="VAD59" s="29"/>
      <c r="VAE59" s="29"/>
      <c r="VAF59" s="29"/>
      <c r="VAG59" s="29"/>
      <c r="VAH59" s="29"/>
      <c r="VAI59" s="29"/>
      <c r="VAJ59" s="29"/>
      <c r="VAK59" s="29"/>
      <c r="VAL59" s="29"/>
      <c r="VAM59" s="29"/>
      <c r="VAN59" s="29"/>
      <c r="VAO59" s="29"/>
      <c r="VAP59" s="29"/>
      <c r="VAQ59" s="29"/>
      <c r="VAR59" s="29"/>
      <c r="VAS59" s="29"/>
      <c r="VAT59" s="29"/>
      <c r="VAU59" s="29"/>
      <c r="VAV59" s="29"/>
      <c r="VAW59" s="29"/>
      <c r="VAX59" s="29"/>
      <c r="VAY59" s="29"/>
      <c r="VAZ59" s="29"/>
      <c r="VBA59" s="29"/>
      <c r="VBB59" s="29"/>
      <c r="VBC59" s="29"/>
      <c r="VBD59" s="29"/>
      <c r="VBE59" s="29"/>
      <c r="VBF59" s="29"/>
      <c r="VBG59" s="29"/>
      <c r="VBH59" s="29"/>
      <c r="VBI59" s="29"/>
      <c r="VBJ59" s="29"/>
      <c r="VBK59" s="29"/>
      <c r="VBL59" s="29"/>
      <c r="VBM59" s="29"/>
      <c r="VBN59" s="29"/>
      <c r="VBO59" s="29"/>
      <c r="VBP59" s="29"/>
      <c r="VBQ59" s="29"/>
      <c r="VBR59" s="29"/>
      <c r="VBS59" s="29"/>
      <c r="VBT59" s="29"/>
      <c r="VBU59" s="29"/>
      <c r="VBV59" s="29"/>
      <c r="VBW59" s="29"/>
      <c r="VBX59" s="29"/>
      <c r="VBY59" s="29"/>
      <c r="VBZ59" s="29"/>
      <c r="VCA59" s="29"/>
      <c r="VCB59" s="29"/>
      <c r="VCC59" s="29"/>
      <c r="VCD59" s="29"/>
      <c r="VCE59" s="29"/>
      <c r="VCF59" s="29"/>
      <c r="VCG59" s="29"/>
      <c r="VCH59" s="29"/>
      <c r="VCI59" s="29"/>
      <c r="VCJ59" s="29"/>
      <c r="VCK59" s="29"/>
      <c r="VCL59" s="29"/>
      <c r="VCM59" s="29"/>
      <c r="VCN59" s="29"/>
      <c r="VCO59" s="29"/>
      <c r="VCP59" s="29"/>
      <c r="VCQ59" s="29"/>
      <c r="VCR59" s="29"/>
      <c r="VCS59" s="29"/>
      <c r="VCT59" s="29"/>
      <c r="VCU59" s="29"/>
      <c r="VCV59" s="29"/>
      <c r="VCW59" s="29"/>
      <c r="VCX59" s="29"/>
      <c r="VCY59" s="29"/>
      <c r="VCZ59" s="29"/>
      <c r="VDA59" s="29"/>
      <c r="VDB59" s="29"/>
      <c r="VDC59" s="29"/>
      <c r="VDD59" s="29"/>
      <c r="VDE59" s="29"/>
      <c r="VDF59" s="29"/>
      <c r="VDG59" s="29"/>
      <c r="VDH59" s="29"/>
      <c r="VDI59" s="29"/>
      <c r="VDJ59" s="29"/>
      <c r="VDK59" s="29"/>
      <c r="VDL59" s="29"/>
      <c r="VDM59" s="29"/>
      <c r="VDN59" s="29"/>
      <c r="VDO59" s="29"/>
      <c r="VDP59" s="29"/>
      <c r="VDQ59" s="29"/>
      <c r="VDR59" s="29"/>
      <c r="VDS59" s="29"/>
      <c r="VDT59" s="29"/>
      <c r="VDU59" s="29"/>
      <c r="VDV59" s="29"/>
      <c r="VDW59" s="29"/>
      <c r="VDX59" s="29"/>
      <c r="VDY59" s="29"/>
      <c r="VDZ59" s="29"/>
      <c r="VEA59" s="29"/>
      <c r="VEB59" s="29"/>
      <c r="VEC59" s="29"/>
      <c r="VED59" s="29"/>
      <c r="VEE59" s="29"/>
      <c r="VEF59" s="29"/>
      <c r="VEG59" s="29"/>
      <c r="VEH59" s="29"/>
      <c r="VEI59" s="29"/>
      <c r="VEJ59" s="29"/>
      <c r="VEK59" s="29"/>
      <c r="VEL59" s="29"/>
      <c r="VEM59" s="29"/>
      <c r="VEN59" s="29"/>
      <c r="VEO59" s="29"/>
      <c r="VEP59" s="29"/>
      <c r="VEQ59" s="29"/>
      <c r="VER59" s="29"/>
      <c r="VES59" s="29"/>
      <c r="VET59" s="29"/>
      <c r="VEU59" s="29"/>
      <c r="VEV59" s="29"/>
      <c r="VEW59" s="29"/>
      <c r="VEX59" s="29"/>
      <c r="VEY59" s="29"/>
      <c r="VEZ59" s="29"/>
      <c r="VFA59" s="29"/>
      <c r="VFB59" s="29"/>
      <c r="VFC59" s="29"/>
      <c r="VFD59" s="29"/>
      <c r="VFE59" s="29"/>
      <c r="VFF59" s="29"/>
      <c r="VFG59" s="29"/>
      <c r="VFH59" s="29"/>
      <c r="VFI59" s="29"/>
      <c r="VFJ59" s="29"/>
      <c r="VFK59" s="29"/>
      <c r="VFL59" s="29"/>
      <c r="VFM59" s="29"/>
      <c r="VFN59" s="29"/>
      <c r="VFO59" s="29"/>
      <c r="VFP59" s="29"/>
      <c r="VFQ59" s="29"/>
      <c r="VFR59" s="29"/>
      <c r="VFS59" s="29"/>
      <c r="VFT59" s="29"/>
      <c r="VFU59" s="29"/>
      <c r="VFV59" s="29"/>
      <c r="VFW59" s="29"/>
      <c r="VFX59" s="29"/>
      <c r="VFY59" s="29"/>
      <c r="VFZ59" s="29"/>
      <c r="VGA59" s="29"/>
      <c r="VGB59" s="29"/>
      <c r="VGC59" s="29"/>
      <c r="VGD59" s="29"/>
      <c r="VGE59" s="29"/>
      <c r="VGF59" s="29"/>
      <c r="VGG59" s="29"/>
      <c r="VGH59" s="29"/>
      <c r="VGI59" s="29"/>
      <c r="VGJ59" s="29"/>
      <c r="VGK59" s="29"/>
      <c r="VGL59" s="29"/>
      <c r="VGM59" s="29"/>
      <c r="VGN59" s="29"/>
      <c r="VGO59" s="29"/>
      <c r="VGP59" s="29"/>
      <c r="VGQ59" s="29"/>
      <c r="VGR59" s="29"/>
      <c r="VGS59" s="29"/>
      <c r="VGT59" s="29"/>
      <c r="VGU59" s="29"/>
      <c r="VGV59" s="29"/>
      <c r="VGW59" s="29"/>
      <c r="VGX59" s="29"/>
      <c r="VGY59" s="29"/>
      <c r="VGZ59" s="29"/>
      <c r="VHA59" s="29"/>
      <c r="VHB59" s="29"/>
      <c r="VHC59" s="29"/>
      <c r="VHD59" s="29"/>
      <c r="VHE59" s="29"/>
      <c r="VHF59" s="29"/>
      <c r="VHG59" s="29"/>
      <c r="VHH59" s="29"/>
      <c r="VHI59" s="29"/>
      <c r="VHJ59" s="29"/>
      <c r="VHK59" s="29"/>
      <c r="VHL59" s="29"/>
      <c r="VHM59" s="29"/>
      <c r="VHN59" s="29"/>
      <c r="VHO59" s="29"/>
      <c r="VHP59" s="29"/>
      <c r="VHQ59" s="29"/>
      <c r="VHR59" s="29"/>
      <c r="VHS59" s="29"/>
      <c r="VHT59" s="29"/>
      <c r="VHU59" s="29"/>
      <c r="VHV59" s="29"/>
      <c r="VHW59" s="29"/>
      <c r="VHX59" s="29"/>
      <c r="VHY59" s="29"/>
      <c r="VHZ59" s="29"/>
      <c r="VIA59" s="29"/>
      <c r="VIB59" s="29"/>
      <c r="VIC59" s="29"/>
      <c r="VID59" s="29"/>
      <c r="VIE59" s="29"/>
      <c r="VIF59" s="29"/>
      <c r="VIG59" s="29"/>
      <c r="VIH59" s="29"/>
      <c r="VII59" s="29"/>
      <c r="VIJ59" s="29"/>
      <c r="VIK59" s="29"/>
      <c r="VIL59" s="29"/>
      <c r="VIM59" s="29"/>
      <c r="VIN59" s="29"/>
      <c r="VIO59" s="29"/>
      <c r="VIP59" s="29"/>
      <c r="VIQ59" s="29"/>
      <c r="VIR59" s="29"/>
      <c r="VIS59" s="29"/>
      <c r="VIT59" s="29"/>
      <c r="VIU59" s="29"/>
      <c r="VIV59" s="29"/>
      <c r="VIW59" s="29"/>
      <c r="VIX59" s="29"/>
      <c r="VIY59" s="29"/>
      <c r="VIZ59" s="29"/>
      <c r="VJA59" s="29"/>
      <c r="VJB59" s="29"/>
      <c r="VJC59" s="29"/>
      <c r="VJD59" s="29"/>
      <c r="VJE59" s="29"/>
      <c r="VJF59" s="29"/>
      <c r="VJG59" s="29"/>
      <c r="VJH59" s="29"/>
      <c r="VJI59" s="29"/>
      <c r="VJJ59" s="29"/>
      <c r="VJK59" s="29"/>
      <c r="VJL59" s="29"/>
      <c r="VJM59" s="29"/>
      <c r="VJN59" s="29"/>
      <c r="VJO59" s="29"/>
      <c r="VJP59" s="29"/>
      <c r="VJQ59" s="29"/>
      <c r="VJR59" s="29"/>
      <c r="VJS59" s="29"/>
      <c r="VJT59" s="29"/>
      <c r="VJU59" s="29"/>
      <c r="VJV59" s="29"/>
      <c r="VJW59" s="29"/>
      <c r="VJX59" s="29"/>
      <c r="VJY59" s="29"/>
      <c r="VJZ59" s="29"/>
      <c r="VKA59" s="29"/>
      <c r="VKB59" s="29"/>
      <c r="VKC59" s="29"/>
      <c r="VKD59" s="29"/>
      <c r="VKE59" s="29"/>
      <c r="VKF59" s="29"/>
      <c r="VKG59" s="29"/>
      <c r="VKH59" s="29"/>
      <c r="VKI59" s="29"/>
      <c r="VKJ59" s="29"/>
      <c r="VKK59" s="29"/>
      <c r="VKL59" s="29"/>
      <c r="VKM59" s="29"/>
      <c r="VKN59" s="29"/>
      <c r="VKO59" s="29"/>
      <c r="VKP59" s="29"/>
      <c r="VKQ59" s="29"/>
      <c r="VKR59" s="29"/>
      <c r="VKS59" s="29"/>
      <c r="VKT59" s="29"/>
      <c r="VKU59" s="29"/>
      <c r="VKV59" s="29"/>
      <c r="VKW59" s="29"/>
      <c r="VKX59" s="29"/>
      <c r="VKY59" s="29"/>
      <c r="VKZ59" s="29"/>
      <c r="VLA59" s="29"/>
      <c r="VLB59" s="29"/>
      <c r="VLC59" s="29"/>
      <c r="VLD59" s="29"/>
      <c r="VLE59" s="29"/>
      <c r="VLF59" s="29"/>
      <c r="VLG59" s="29"/>
      <c r="VLH59" s="29"/>
      <c r="VLI59" s="29"/>
      <c r="VLJ59" s="29"/>
      <c r="VLK59" s="29"/>
      <c r="VLL59" s="29"/>
      <c r="VLM59" s="29"/>
      <c r="VLN59" s="29"/>
      <c r="VLO59" s="29"/>
      <c r="VLP59" s="29"/>
      <c r="VLQ59" s="29"/>
      <c r="VLR59" s="29"/>
      <c r="VLS59" s="29"/>
      <c r="VLT59" s="29"/>
      <c r="VLU59" s="29"/>
      <c r="VLV59" s="29"/>
      <c r="VLW59" s="29"/>
      <c r="VLX59" s="29"/>
      <c r="VLY59" s="29"/>
      <c r="VLZ59" s="29"/>
      <c r="VMA59" s="29"/>
      <c r="VMB59" s="29"/>
      <c r="VMC59" s="29"/>
      <c r="VMD59" s="29"/>
      <c r="VME59" s="29"/>
      <c r="VMF59" s="29"/>
      <c r="VMG59" s="29"/>
      <c r="VMH59" s="29"/>
      <c r="VMI59" s="29"/>
      <c r="VMJ59" s="29"/>
      <c r="VMK59" s="29"/>
      <c r="VML59" s="29"/>
      <c r="VMM59" s="29"/>
      <c r="VMN59" s="29"/>
      <c r="VMO59" s="29"/>
      <c r="VMP59" s="29"/>
      <c r="VMQ59" s="29"/>
      <c r="VMR59" s="29"/>
      <c r="VMS59" s="29"/>
      <c r="VMT59" s="29"/>
      <c r="VMU59" s="29"/>
      <c r="VMV59" s="29"/>
      <c r="VMW59" s="29"/>
      <c r="VMX59" s="29"/>
      <c r="VMY59" s="29"/>
      <c r="VMZ59" s="29"/>
      <c r="VNA59" s="29"/>
      <c r="VNB59" s="29"/>
      <c r="VNC59" s="29"/>
      <c r="VND59" s="29"/>
      <c r="VNE59" s="29"/>
      <c r="VNF59" s="29"/>
      <c r="VNG59" s="29"/>
      <c r="VNH59" s="29"/>
      <c r="VNI59" s="29"/>
      <c r="VNJ59" s="29"/>
      <c r="VNK59" s="29"/>
      <c r="VNL59" s="29"/>
      <c r="VNM59" s="29"/>
      <c r="VNN59" s="29"/>
      <c r="VNO59" s="29"/>
      <c r="VNP59" s="29"/>
      <c r="VNQ59" s="29"/>
      <c r="VNR59" s="29"/>
      <c r="VNS59" s="29"/>
      <c r="VNT59" s="29"/>
      <c r="VNU59" s="29"/>
      <c r="VNV59" s="29"/>
      <c r="VNW59" s="29"/>
      <c r="VNX59" s="29"/>
      <c r="VNY59" s="29"/>
      <c r="VNZ59" s="29"/>
      <c r="VOA59" s="29"/>
      <c r="VOB59" s="29"/>
      <c r="VOC59" s="29"/>
      <c r="VOD59" s="29"/>
      <c r="VOE59" s="29"/>
      <c r="VOF59" s="29"/>
      <c r="VOG59" s="29"/>
      <c r="VOH59" s="29"/>
      <c r="VOI59" s="29"/>
      <c r="VOJ59" s="29"/>
      <c r="VOK59" s="29"/>
      <c r="VOL59" s="29"/>
      <c r="VOM59" s="29"/>
      <c r="VON59" s="29"/>
      <c r="VOO59" s="29"/>
      <c r="VOP59" s="29"/>
      <c r="VOQ59" s="29"/>
      <c r="VOR59" s="29"/>
      <c r="VOS59" s="29"/>
      <c r="VOT59" s="29"/>
      <c r="VOU59" s="29"/>
      <c r="VOV59" s="29"/>
      <c r="VOW59" s="29"/>
      <c r="VOX59" s="29"/>
      <c r="VOY59" s="29"/>
      <c r="VOZ59" s="29"/>
      <c r="VPA59" s="29"/>
      <c r="VPB59" s="29"/>
      <c r="VPC59" s="29"/>
      <c r="VPD59" s="29"/>
      <c r="VPE59" s="29"/>
      <c r="VPF59" s="29"/>
      <c r="VPG59" s="29"/>
      <c r="VPH59" s="29"/>
      <c r="VPI59" s="29"/>
      <c r="VPJ59" s="29"/>
      <c r="VPK59" s="29"/>
      <c r="VPL59" s="29"/>
      <c r="VPM59" s="29"/>
      <c r="VPN59" s="29"/>
      <c r="VPO59" s="29"/>
      <c r="VPP59" s="29"/>
      <c r="VPQ59" s="29"/>
      <c r="VPR59" s="29"/>
      <c r="VPS59" s="29"/>
      <c r="VPT59" s="29"/>
      <c r="VPU59" s="29"/>
      <c r="VPV59" s="29"/>
      <c r="VPW59" s="29"/>
      <c r="VPX59" s="29"/>
      <c r="VPY59" s="29"/>
      <c r="VPZ59" s="29"/>
      <c r="VQA59" s="29"/>
      <c r="VQB59" s="29"/>
      <c r="VQC59" s="29"/>
      <c r="VQD59" s="29"/>
      <c r="VQE59" s="29"/>
      <c r="VQF59" s="29"/>
      <c r="VQG59" s="29"/>
      <c r="VQH59" s="29"/>
      <c r="VQI59" s="29"/>
      <c r="VQJ59" s="29"/>
      <c r="VQK59" s="29"/>
      <c r="VQL59" s="29"/>
      <c r="VQM59" s="29"/>
      <c r="VQN59" s="29"/>
      <c r="VQO59" s="29"/>
      <c r="VQP59" s="29"/>
      <c r="VQQ59" s="29"/>
      <c r="VQR59" s="29"/>
      <c r="VQS59" s="29"/>
      <c r="VQT59" s="29"/>
      <c r="VQU59" s="29"/>
      <c r="VQV59" s="29"/>
      <c r="VQW59" s="29"/>
      <c r="VQX59" s="29"/>
      <c r="VQY59" s="29"/>
      <c r="VQZ59" s="29"/>
      <c r="VRA59" s="29"/>
      <c r="VRB59" s="29"/>
      <c r="VRC59" s="29"/>
      <c r="VRD59" s="29"/>
      <c r="VRE59" s="29"/>
      <c r="VRF59" s="29"/>
      <c r="VRG59" s="29"/>
      <c r="VRH59" s="29"/>
      <c r="VRI59" s="29"/>
      <c r="VRJ59" s="29"/>
      <c r="VRK59" s="29"/>
      <c r="VRL59" s="29"/>
      <c r="VRM59" s="29"/>
      <c r="VRN59" s="29"/>
      <c r="VRO59" s="29"/>
      <c r="VRP59" s="29"/>
      <c r="VRQ59" s="29"/>
      <c r="VRR59" s="29"/>
      <c r="VRS59" s="29"/>
      <c r="VRT59" s="29"/>
      <c r="VRU59" s="29"/>
      <c r="VRV59" s="29"/>
      <c r="VRW59" s="29"/>
      <c r="VRX59" s="29"/>
      <c r="VRY59" s="29"/>
      <c r="VRZ59" s="29"/>
      <c r="VSA59" s="29"/>
      <c r="VSB59" s="29"/>
      <c r="VSC59" s="29"/>
      <c r="VSD59" s="29"/>
      <c r="VSE59" s="29"/>
      <c r="VSF59" s="29"/>
      <c r="VSG59" s="29"/>
      <c r="VSH59" s="29"/>
      <c r="VSI59" s="29"/>
      <c r="VSJ59" s="29"/>
      <c r="VSK59" s="29"/>
      <c r="VSL59" s="29"/>
      <c r="VSM59" s="29"/>
      <c r="VSN59" s="29"/>
      <c r="VSO59" s="29"/>
      <c r="VSP59" s="29"/>
      <c r="VSQ59" s="29"/>
      <c r="VSR59" s="29"/>
      <c r="VSS59" s="29"/>
      <c r="VST59" s="29"/>
      <c r="VSU59" s="29"/>
      <c r="VSV59" s="29"/>
      <c r="VSW59" s="29"/>
      <c r="VSX59" s="29"/>
      <c r="VSY59" s="29"/>
      <c r="VSZ59" s="29"/>
      <c r="VTA59" s="29"/>
      <c r="VTB59" s="29"/>
      <c r="VTC59" s="29"/>
      <c r="VTD59" s="29"/>
      <c r="VTE59" s="29"/>
      <c r="VTF59" s="29"/>
      <c r="VTG59" s="29"/>
      <c r="VTH59" s="29"/>
      <c r="VTI59" s="29"/>
      <c r="VTJ59" s="29"/>
      <c r="VTK59" s="29"/>
      <c r="VTL59" s="29"/>
      <c r="VTM59" s="29"/>
      <c r="VTN59" s="29"/>
      <c r="VTO59" s="29"/>
      <c r="VTP59" s="29"/>
      <c r="VTQ59" s="29"/>
      <c r="VTR59" s="29"/>
      <c r="VTS59" s="29"/>
      <c r="VTT59" s="29"/>
      <c r="VTU59" s="29"/>
      <c r="VTV59" s="29"/>
      <c r="VTW59" s="29"/>
      <c r="VTX59" s="29"/>
      <c r="VTY59" s="29"/>
      <c r="VTZ59" s="29"/>
      <c r="VUA59" s="29"/>
      <c r="VUB59" s="29"/>
      <c r="VUC59" s="29"/>
      <c r="VUD59" s="29"/>
      <c r="VUE59" s="29"/>
      <c r="VUF59" s="29"/>
      <c r="VUG59" s="29"/>
      <c r="VUH59" s="29"/>
      <c r="VUI59" s="29"/>
      <c r="VUJ59" s="29"/>
      <c r="VUK59" s="29"/>
      <c r="VUL59" s="29"/>
      <c r="VUM59" s="29"/>
      <c r="VUN59" s="29"/>
      <c r="VUO59" s="29"/>
      <c r="VUP59" s="29"/>
      <c r="VUQ59" s="29"/>
      <c r="VUR59" s="29"/>
      <c r="VUS59" s="29"/>
      <c r="VUT59" s="29"/>
      <c r="VUU59" s="29"/>
      <c r="VUV59" s="29"/>
      <c r="VUW59" s="29"/>
      <c r="VUX59" s="29"/>
      <c r="VUY59" s="29"/>
      <c r="VUZ59" s="29"/>
      <c r="VVA59" s="29"/>
      <c r="VVB59" s="29"/>
      <c r="VVC59" s="29"/>
      <c r="VVD59" s="29"/>
      <c r="VVE59" s="29"/>
      <c r="VVF59" s="29"/>
      <c r="VVG59" s="29"/>
      <c r="VVH59" s="29"/>
      <c r="VVI59" s="29"/>
      <c r="VVJ59" s="29"/>
      <c r="VVK59" s="29"/>
      <c r="VVL59" s="29"/>
      <c r="VVM59" s="29"/>
      <c r="VVN59" s="29"/>
      <c r="VVO59" s="29"/>
      <c r="VVP59" s="29"/>
      <c r="VVQ59" s="29"/>
      <c r="VVR59" s="29"/>
      <c r="VVS59" s="29"/>
      <c r="VVT59" s="29"/>
      <c r="VVU59" s="29"/>
      <c r="VVV59" s="29"/>
      <c r="VVW59" s="29"/>
      <c r="VVX59" s="29"/>
      <c r="VVY59" s="29"/>
      <c r="VVZ59" s="29"/>
      <c r="VWA59" s="29"/>
      <c r="VWB59" s="29"/>
      <c r="VWC59" s="29"/>
      <c r="VWD59" s="29"/>
      <c r="VWE59" s="29"/>
      <c r="VWF59" s="29"/>
      <c r="VWG59" s="29"/>
      <c r="VWH59" s="29"/>
      <c r="VWI59" s="29"/>
      <c r="VWJ59" s="29"/>
      <c r="VWK59" s="29"/>
      <c r="VWL59" s="29"/>
      <c r="VWM59" s="29"/>
      <c r="VWN59" s="29"/>
      <c r="VWO59" s="29"/>
      <c r="VWP59" s="29"/>
      <c r="VWQ59" s="29"/>
      <c r="VWR59" s="29"/>
      <c r="VWS59" s="29"/>
      <c r="VWT59" s="29"/>
      <c r="VWU59" s="29"/>
      <c r="VWV59" s="29"/>
      <c r="VWW59" s="29"/>
      <c r="VWX59" s="29"/>
      <c r="VWY59" s="29"/>
      <c r="VWZ59" s="29"/>
      <c r="VXA59" s="29"/>
      <c r="VXB59" s="29"/>
      <c r="VXC59" s="29"/>
      <c r="VXD59" s="29"/>
      <c r="VXE59" s="29"/>
      <c r="VXF59" s="29"/>
      <c r="VXG59" s="29"/>
      <c r="VXH59" s="29"/>
      <c r="VXI59" s="29"/>
      <c r="VXJ59" s="29"/>
      <c r="VXK59" s="29"/>
      <c r="VXL59" s="29"/>
      <c r="VXM59" s="29"/>
      <c r="VXN59" s="29"/>
      <c r="VXO59" s="29"/>
      <c r="VXP59" s="29"/>
      <c r="VXQ59" s="29"/>
      <c r="VXR59" s="29"/>
      <c r="VXS59" s="29"/>
      <c r="VXT59" s="29"/>
      <c r="VXU59" s="29"/>
      <c r="VXV59" s="29"/>
      <c r="VXW59" s="29"/>
      <c r="VXX59" s="29"/>
      <c r="VXY59" s="29"/>
      <c r="VXZ59" s="29"/>
      <c r="VYA59" s="29"/>
      <c r="VYB59" s="29"/>
      <c r="VYC59" s="29"/>
      <c r="VYD59" s="29"/>
      <c r="VYE59" s="29"/>
      <c r="VYF59" s="29"/>
      <c r="VYG59" s="29"/>
      <c r="VYH59" s="29"/>
      <c r="VYI59" s="29"/>
      <c r="VYJ59" s="29"/>
      <c r="VYK59" s="29"/>
      <c r="VYL59" s="29"/>
      <c r="VYM59" s="29"/>
      <c r="VYN59" s="29"/>
      <c r="VYO59" s="29"/>
      <c r="VYP59" s="29"/>
      <c r="VYQ59" s="29"/>
      <c r="VYR59" s="29"/>
      <c r="VYS59" s="29"/>
      <c r="VYT59" s="29"/>
      <c r="VYU59" s="29"/>
      <c r="VYV59" s="29"/>
      <c r="VYW59" s="29"/>
      <c r="VYX59" s="29"/>
      <c r="VYY59" s="29"/>
      <c r="VYZ59" s="29"/>
      <c r="VZA59" s="29"/>
      <c r="VZB59" s="29"/>
      <c r="VZC59" s="29"/>
      <c r="VZD59" s="29"/>
      <c r="VZE59" s="29"/>
      <c r="VZF59" s="29"/>
      <c r="VZG59" s="29"/>
      <c r="VZH59" s="29"/>
      <c r="VZI59" s="29"/>
      <c r="VZJ59" s="29"/>
      <c r="VZK59" s="29"/>
      <c r="VZL59" s="29"/>
      <c r="VZM59" s="29"/>
      <c r="VZN59" s="29"/>
      <c r="VZO59" s="29"/>
      <c r="VZP59" s="29"/>
      <c r="VZQ59" s="29"/>
      <c r="VZR59" s="29"/>
      <c r="VZS59" s="29"/>
      <c r="VZT59" s="29"/>
      <c r="VZU59" s="29"/>
      <c r="VZV59" s="29"/>
      <c r="VZW59" s="29"/>
      <c r="VZX59" s="29"/>
      <c r="VZY59" s="29"/>
      <c r="VZZ59" s="29"/>
      <c r="WAA59" s="29"/>
      <c r="WAB59" s="29"/>
      <c r="WAC59" s="29"/>
      <c r="WAD59" s="29"/>
      <c r="WAE59" s="29"/>
      <c r="WAF59" s="29"/>
      <c r="WAG59" s="29"/>
      <c r="WAH59" s="29"/>
      <c r="WAI59" s="29"/>
      <c r="WAJ59" s="29"/>
      <c r="WAK59" s="29"/>
      <c r="WAL59" s="29"/>
      <c r="WAM59" s="29"/>
      <c r="WAN59" s="29"/>
      <c r="WAO59" s="29"/>
      <c r="WAP59" s="29"/>
      <c r="WAQ59" s="29"/>
      <c r="WAR59" s="29"/>
      <c r="WAS59" s="29"/>
      <c r="WAT59" s="29"/>
      <c r="WAU59" s="29"/>
      <c r="WAV59" s="29"/>
      <c r="WAW59" s="29"/>
      <c r="WAX59" s="29"/>
      <c r="WAY59" s="29"/>
      <c r="WAZ59" s="29"/>
      <c r="WBA59" s="29"/>
      <c r="WBB59" s="29"/>
      <c r="WBC59" s="29"/>
      <c r="WBD59" s="29"/>
      <c r="WBE59" s="29"/>
      <c r="WBF59" s="29"/>
      <c r="WBG59" s="29"/>
      <c r="WBH59" s="29"/>
      <c r="WBI59" s="29"/>
      <c r="WBJ59" s="29"/>
      <c r="WBK59" s="29"/>
      <c r="WBL59" s="29"/>
      <c r="WBM59" s="29"/>
      <c r="WBN59" s="29"/>
      <c r="WBO59" s="29"/>
      <c r="WBP59" s="29"/>
      <c r="WBQ59" s="29"/>
      <c r="WBR59" s="29"/>
      <c r="WBS59" s="29"/>
      <c r="WBT59" s="29"/>
      <c r="WBU59" s="29"/>
      <c r="WBV59" s="29"/>
      <c r="WBW59" s="29"/>
      <c r="WBX59" s="29"/>
      <c r="WBY59" s="29"/>
      <c r="WBZ59" s="29"/>
      <c r="WCA59" s="29"/>
      <c r="WCB59" s="29"/>
      <c r="WCC59" s="29"/>
      <c r="WCD59" s="29"/>
      <c r="WCE59" s="29"/>
      <c r="WCF59" s="29"/>
      <c r="WCG59" s="29"/>
      <c r="WCH59" s="29"/>
      <c r="WCI59" s="29"/>
      <c r="WCJ59" s="29"/>
      <c r="WCK59" s="29"/>
      <c r="WCL59" s="29"/>
      <c r="WCM59" s="29"/>
      <c r="WCN59" s="29"/>
      <c r="WCO59" s="29"/>
      <c r="WCP59" s="29"/>
      <c r="WCQ59" s="29"/>
      <c r="WCR59" s="29"/>
      <c r="WCS59" s="29"/>
      <c r="WCT59" s="29"/>
      <c r="WCU59" s="29"/>
      <c r="WCV59" s="29"/>
      <c r="WCW59" s="29"/>
      <c r="WCX59" s="29"/>
      <c r="WCY59" s="29"/>
      <c r="WCZ59" s="29"/>
      <c r="WDA59" s="29"/>
      <c r="WDB59" s="29"/>
      <c r="WDC59" s="29"/>
      <c r="WDD59" s="29"/>
      <c r="WDE59" s="29"/>
      <c r="WDF59" s="29"/>
      <c r="WDG59" s="29"/>
      <c r="WDH59" s="29"/>
      <c r="WDI59" s="29"/>
      <c r="WDJ59" s="29"/>
      <c r="WDK59" s="29"/>
      <c r="WDL59" s="29"/>
      <c r="WDM59" s="29"/>
      <c r="WDN59" s="29"/>
      <c r="WDO59" s="29"/>
      <c r="WDP59" s="29"/>
      <c r="WDQ59" s="29"/>
      <c r="WDR59" s="29"/>
      <c r="WDS59" s="29"/>
      <c r="WDT59" s="29"/>
      <c r="WDU59" s="29"/>
      <c r="WDV59" s="29"/>
      <c r="WDW59" s="29"/>
      <c r="WDX59" s="29"/>
      <c r="WDY59" s="29"/>
      <c r="WDZ59" s="29"/>
      <c r="WEA59" s="29"/>
      <c r="WEB59" s="29"/>
      <c r="WEC59" s="29"/>
      <c r="WED59" s="29"/>
      <c r="WEE59" s="29"/>
      <c r="WEF59" s="29"/>
      <c r="WEG59" s="29"/>
      <c r="WEH59" s="29"/>
      <c r="WEI59" s="29"/>
      <c r="WEJ59" s="29"/>
      <c r="WEK59" s="29"/>
      <c r="WEL59" s="29"/>
      <c r="WEM59" s="29"/>
      <c r="WEN59" s="29"/>
      <c r="WEO59" s="29"/>
      <c r="WEP59" s="29"/>
      <c r="WEQ59" s="29"/>
      <c r="WER59" s="29"/>
      <c r="WES59" s="29"/>
      <c r="WET59" s="29"/>
      <c r="WEU59" s="29"/>
      <c r="WEV59" s="29"/>
      <c r="WEW59" s="29"/>
      <c r="WEX59" s="29"/>
      <c r="WEY59" s="29"/>
      <c r="WEZ59" s="29"/>
      <c r="WFA59" s="29"/>
      <c r="WFB59" s="29"/>
      <c r="WFC59" s="29"/>
      <c r="WFD59" s="29"/>
      <c r="WFE59" s="29"/>
      <c r="WFF59" s="29"/>
      <c r="WFG59" s="29"/>
      <c r="WFH59" s="29"/>
      <c r="WFI59" s="29"/>
      <c r="WFJ59" s="29"/>
      <c r="WFK59" s="29"/>
      <c r="WFL59" s="29"/>
      <c r="WFM59" s="29"/>
      <c r="WFN59" s="29"/>
      <c r="WFO59" s="29"/>
      <c r="WFP59" s="29"/>
      <c r="WFQ59" s="29"/>
      <c r="WFR59" s="29"/>
      <c r="WFS59" s="29"/>
      <c r="WFT59" s="29"/>
      <c r="WFU59" s="29"/>
      <c r="WFV59" s="29"/>
      <c r="WFW59" s="29"/>
      <c r="WFX59" s="29"/>
      <c r="WFY59" s="29"/>
      <c r="WFZ59" s="29"/>
      <c r="WGA59" s="29"/>
      <c r="WGB59" s="29"/>
      <c r="WGC59" s="29"/>
      <c r="WGD59" s="29"/>
      <c r="WGE59" s="29"/>
      <c r="WGF59" s="29"/>
      <c r="WGG59" s="29"/>
      <c r="WGH59" s="29"/>
      <c r="WGI59" s="29"/>
      <c r="WGJ59" s="29"/>
      <c r="WGK59" s="29"/>
      <c r="WGL59" s="29"/>
      <c r="WGM59" s="29"/>
      <c r="WGN59" s="29"/>
      <c r="WGO59" s="29"/>
      <c r="WGP59" s="29"/>
      <c r="WGQ59" s="29"/>
      <c r="WGR59" s="29"/>
      <c r="WGS59" s="29"/>
      <c r="WGT59" s="29"/>
      <c r="WGU59" s="29"/>
      <c r="WGV59" s="29"/>
      <c r="WGW59" s="29"/>
      <c r="WGX59" s="29"/>
      <c r="WGY59" s="29"/>
      <c r="WGZ59" s="29"/>
      <c r="WHA59" s="29"/>
      <c r="WHB59" s="29"/>
      <c r="WHC59" s="29"/>
      <c r="WHD59" s="29"/>
      <c r="WHE59" s="29"/>
      <c r="WHF59" s="29"/>
      <c r="WHG59" s="29"/>
      <c r="WHH59" s="29"/>
      <c r="WHI59" s="29"/>
      <c r="WHJ59" s="29"/>
      <c r="WHK59" s="29"/>
      <c r="WHL59" s="29"/>
      <c r="WHM59" s="29"/>
      <c r="WHN59" s="29"/>
      <c r="WHO59" s="29"/>
      <c r="WHP59" s="29"/>
      <c r="WHQ59" s="29"/>
      <c r="WHR59" s="29"/>
      <c r="WHS59" s="29"/>
      <c r="WHT59" s="29"/>
      <c r="WHU59" s="29"/>
      <c r="WHV59" s="29"/>
      <c r="WHW59" s="29"/>
      <c r="WHX59" s="29"/>
      <c r="WHY59" s="29"/>
      <c r="WHZ59" s="29"/>
      <c r="WIA59" s="29"/>
      <c r="WIB59" s="29"/>
      <c r="WIC59" s="29"/>
      <c r="WID59" s="29"/>
      <c r="WIE59" s="29"/>
      <c r="WIF59" s="29"/>
      <c r="WIG59" s="29"/>
      <c r="WIH59" s="29"/>
      <c r="WII59" s="29"/>
      <c r="WIJ59" s="29"/>
      <c r="WIK59" s="29"/>
      <c r="WIL59" s="29"/>
      <c r="WIM59" s="29"/>
      <c r="WIN59" s="29"/>
      <c r="WIO59" s="29"/>
      <c r="WIP59" s="29"/>
      <c r="WIQ59" s="29"/>
      <c r="WIR59" s="29"/>
      <c r="WIS59" s="29"/>
      <c r="WIT59" s="29"/>
      <c r="WIU59" s="29"/>
      <c r="WIV59" s="29"/>
      <c r="WIW59" s="29"/>
      <c r="WIX59" s="29"/>
      <c r="WIY59" s="29"/>
      <c r="WIZ59" s="29"/>
      <c r="WJA59" s="29"/>
      <c r="WJB59" s="29"/>
      <c r="WJC59" s="29"/>
      <c r="WJD59" s="29"/>
      <c r="WJE59" s="29"/>
      <c r="WJF59" s="29"/>
      <c r="WJG59" s="29"/>
      <c r="WJH59" s="29"/>
      <c r="WJI59" s="29"/>
      <c r="WJJ59" s="29"/>
      <c r="WJK59" s="29"/>
      <c r="WJL59" s="29"/>
      <c r="WJM59" s="29"/>
      <c r="WJN59" s="29"/>
      <c r="WJO59" s="29"/>
      <c r="WJP59" s="29"/>
      <c r="WJQ59" s="29"/>
      <c r="WJR59" s="29"/>
      <c r="WJS59" s="29"/>
      <c r="WJT59" s="29"/>
      <c r="WJU59" s="29"/>
      <c r="WJV59" s="29"/>
      <c r="WJW59" s="29"/>
      <c r="WJX59" s="29"/>
      <c r="WJY59" s="29"/>
      <c r="WJZ59" s="29"/>
      <c r="WKA59" s="29"/>
      <c r="WKB59" s="29"/>
      <c r="WKC59" s="29"/>
      <c r="WKD59" s="29"/>
      <c r="WKE59" s="29"/>
      <c r="WKF59" s="29"/>
      <c r="WKG59" s="29"/>
      <c r="WKH59" s="29"/>
      <c r="WKI59" s="29"/>
      <c r="WKJ59" s="29"/>
      <c r="WKK59" s="29"/>
      <c r="WKL59" s="29"/>
      <c r="WKM59" s="29"/>
      <c r="WKN59" s="29"/>
      <c r="WKO59" s="29"/>
      <c r="WKP59" s="29"/>
      <c r="WKQ59" s="29"/>
      <c r="WKR59" s="29"/>
      <c r="WKS59" s="29"/>
      <c r="WKT59" s="29"/>
      <c r="WKU59" s="29"/>
      <c r="WKV59" s="29"/>
      <c r="WKW59" s="29"/>
      <c r="WKX59" s="29"/>
      <c r="WKY59" s="29"/>
      <c r="WKZ59" s="29"/>
      <c r="WLA59" s="29"/>
      <c r="WLB59" s="29"/>
      <c r="WLC59" s="29"/>
      <c r="WLD59" s="29"/>
      <c r="WLE59" s="29"/>
      <c r="WLF59" s="29"/>
      <c r="WLG59" s="29"/>
      <c r="WLH59" s="29"/>
      <c r="WLI59" s="29"/>
      <c r="WLJ59" s="29"/>
      <c r="WLK59" s="29"/>
      <c r="WLL59" s="29"/>
      <c r="WLM59" s="29"/>
      <c r="WLN59" s="29"/>
      <c r="WLO59" s="29"/>
      <c r="WLP59" s="29"/>
      <c r="WLQ59" s="29"/>
      <c r="WLR59" s="29"/>
      <c r="WLS59" s="29"/>
      <c r="WLT59" s="29"/>
      <c r="WLU59" s="29"/>
      <c r="WLV59" s="29"/>
      <c r="WLW59" s="29"/>
      <c r="WLX59" s="29"/>
      <c r="WLY59" s="29"/>
      <c r="WLZ59" s="29"/>
      <c r="WMA59" s="29"/>
      <c r="WMB59" s="29"/>
      <c r="WMC59" s="29"/>
      <c r="WMD59" s="29"/>
      <c r="WME59" s="29"/>
      <c r="WMF59" s="29"/>
      <c r="WMG59" s="29"/>
      <c r="WMH59" s="29"/>
      <c r="WMI59" s="29"/>
      <c r="WMJ59" s="29"/>
      <c r="WMK59" s="29"/>
      <c r="WML59" s="29"/>
      <c r="WMM59" s="29"/>
      <c r="WMN59" s="29"/>
      <c r="WMO59" s="29"/>
      <c r="WMP59" s="29"/>
      <c r="WMQ59" s="29"/>
      <c r="WMR59" s="29"/>
      <c r="WMS59" s="29"/>
      <c r="WMT59" s="29"/>
      <c r="WMU59" s="29"/>
      <c r="WMV59" s="29"/>
      <c r="WMW59" s="29"/>
      <c r="WMX59" s="29"/>
      <c r="WMY59" s="29"/>
      <c r="WMZ59" s="29"/>
      <c r="WNA59" s="29"/>
      <c r="WNB59" s="29"/>
      <c r="WNC59" s="29"/>
      <c r="WND59" s="29"/>
      <c r="WNE59" s="29"/>
      <c r="WNF59" s="29"/>
      <c r="WNG59" s="29"/>
      <c r="WNH59" s="29"/>
      <c r="WNI59" s="29"/>
      <c r="WNJ59" s="29"/>
      <c r="WNK59" s="29"/>
      <c r="WNL59" s="29"/>
      <c r="WNM59" s="29"/>
      <c r="WNN59" s="29"/>
      <c r="WNO59" s="29"/>
      <c r="WNP59" s="29"/>
      <c r="WNQ59" s="29"/>
      <c r="WNR59" s="29"/>
      <c r="WNS59" s="29"/>
      <c r="WNT59" s="29"/>
      <c r="WNU59" s="29"/>
      <c r="WNV59" s="29"/>
      <c r="WNW59" s="29"/>
      <c r="WNX59" s="29"/>
      <c r="WNY59" s="29"/>
      <c r="WNZ59" s="29"/>
      <c r="WOA59" s="29"/>
      <c r="WOB59" s="29"/>
      <c r="WOC59" s="29"/>
      <c r="WOD59" s="29"/>
      <c r="WOE59" s="29"/>
      <c r="WOF59" s="29"/>
      <c r="WOG59" s="29"/>
      <c r="WOH59" s="29"/>
      <c r="WOI59" s="29"/>
      <c r="WOJ59" s="29"/>
      <c r="WOK59" s="29"/>
      <c r="WOL59" s="29"/>
      <c r="WOM59" s="29"/>
      <c r="WON59" s="29"/>
      <c r="WOO59" s="29"/>
      <c r="WOP59" s="29"/>
      <c r="WOQ59" s="29"/>
      <c r="WOR59" s="29"/>
      <c r="WOS59" s="29"/>
      <c r="WOT59" s="29"/>
      <c r="WOU59" s="29"/>
      <c r="WOV59" s="29"/>
      <c r="WOW59" s="29"/>
      <c r="WOX59" s="29"/>
      <c r="WOY59" s="29"/>
      <c r="WOZ59" s="29"/>
      <c r="WPA59" s="29"/>
      <c r="WPB59" s="29"/>
      <c r="WPC59" s="29"/>
      <c r="WPD59" s="29"/>
      <c r="WPE59" s="29"/>
      <c r="WPF59" s="29"/>
      <c r="WPG59" s="29"/>
      <c r="WPH59" s="29"/>
      <c r="WPI59" s="29"/>
      <c r="WPJ59" s="29"/>
      <c r="WPK59" s="29"/>
      <c r="WPL59" s="29"/>
      <c r="WPM59" s="29"/>
      <c r="WPN59" s="29"/>
      <c r="WPO59" s="29"/>
      <c r="WPP59" s="29"/>
      <c r="WPQ59" s="29"/>
      <c r="WPR59" s="29"/>
      <c r="WPS59" s="29"/>
      <c r="WPT59" s="29"/>
      <c r="WPU59" s="29"/>
      <c r="WPV59" s="29"/>
      <c r="WPW59" s="29"/>
      <c r="WPX59" s="29"/>
      <c r="WPY59" s="29"/>
      <c r="WPZ59" s="29"/>
      <c r="WQA59" s="29"/>
      <c r="WQB59" s="29"/>
      <c r="WQC59" s="29"/>
      <c r="WQD59" s="29"/>
      <c r="WQE59" s="29"/>
      <c r="WQF59" s="29"/>
      <c r="WQG59" s="29"/>
      <c r="WQH59" s="29"/>
      <c r="WQI59" s="29"/>
      <c r="WQJ59" s="29"/>
      <c r="WQK59" s="29"/>
      <c r="WQL59" s="29"/>
      <c r="WQM59" s="29"/>
      <c r="WQN59" s="29"/>
      <c r="WQO59" s="29"/>
      <c r="WQP59" s="29"/>
      <c r="WQQ59" s="29"/>
      <c r="WQR59" s="29"/>
      <c r="WQS59" s="29"/>
      <c r="WQT59" s="29"/>
      <c r="WQU59" s="29"/>
      <c r="WQV59" s="29"/>
      <c r="WQW59" s="29"/>
      <c r="WQX59" s="29"/>
      <c r="WQY59" s="29"/>
      <c r="WQZ59" s="29"/>
      <c r="WRA59" s="29"/>
      <c r="WRB59" s="29"/>
      <c r="WRC59" s="29"/>
      <c r="WRD59" s="29"/>
      <c r="WRE59" s="29"/>
      <c r="WRF59" s="29"/>
      <c r="WRG59" s="29"/>
      <c r="WRH59" s="29"/>
      <c r="WRI59" s="29"/>
      <c r="WRJ59" s="29"/>
      <c r="WRK59" s="29"/>
      <c r="WRL59" s="29"/>
      <c r="WRM59" s="29"/>
      <c r="WRN59" s="29"/>
      <c r="WRO59" s="29"/>
      <c r="WRP59" s="29"/>
      <c r="WRQ59" s="29"/>
      <c r="WRR59" s="29"/>
      <c r="WRS59" s="29"/>
      <c r="WRT59" s="29"/>
      <c r="WRU59" s="29"/>
      <c r="WRV59" s="29"/>
      <c r="WRW59" s="29"/>
      <c r="WRX59" s="29"/>
      <c r="WRY59" s="29"/>
      <c r="WRZ59" s="29"/>
      <c r="WSA59" s="29"/>
      <c r="WSB59" s="29"/>
      <c r="WSC59" s="29"/>
      <c r="WSD59" s="29"/>
      <c r="WSE59" s="29"/>
      <c r="WSF59" s="29"/>
      <c r="WSG59" s="29"/>
      <c r="WSH59" s="29"/>
      <c r="WSI59" s="29"/>
      <c r="WSJ59" s="29"/>
      <c r="WSK59" s="29"/>
      <c r="WSL59" s="29"/>
      <c r="WSM59" s="29"/>
      <c r="WSN59" s="29"/>
      <c r="WSO59" s="29"/>
      <c r="WSP59" s="29"/>
      <c r="WSQ59" s="29"/>
      <c r="WSR59" s="29"/>
      <c r="WSS59" s="29"/>
      <c r="WST59" s="29"/>
      <c r="WSU59" s="29"/>
      <c r="WSV59" s="29"/>
      <c r="WSW59" s="29"/>
      <c r="WSX59" s="29"/>
      <c r="WSY59" s="29"/>
      <c r="WSZ59" s="29"/>
      <c r="WTA59" s="29"/>
      <c r="WTB59" s="29"/>
      <c r="WTC59" s="29"/>
      <c r="WTD59" s="29"/>
      <c r="WTE59" s="29"/>
      <c r="WTF59" s="29"/>
      <c r="WTG59" s="29"/>
      <c r="WTH59" s="29"/>
      <c r="WTI59" s="29"/>
      <c r="WTJ59" s="29"/>
      <c r="WTK59" s="29"/>
      <c r="WTL59" s="29"/>
      <c r="WTM59" s="29"/>
      <c r="WTN59" s="29"/>
      <c r="WTO59" s="29"/>
      <c r="WTP59" s="29"/>
      <c r="WTQ59" s="29"/>
      <c r="WTR59" s="29"/>
      <c r="WTS59" s="29"/>
      <c r="WTT59" s="29"/>
      <c r="WTU59" s="29"/>
      <c r="WTV59" s="29"/>
      <c r="WTW59" s="29"/>
      <c r="WTX59" s="29"/>
      <c r="WTY59" s="29"/>
      <c r="WTZ59" s="29"/>
      <c r="WUA59" s="29"/>
      <c r="WUB59" s="29"/>
      <c r="WUC59" s="29"/>
      <c r="WUD59" s="29"/>
      <c r="WUE59" s="29"/>
      <c r="WUF59" s="29"/>
      <c r="WUG59" s="29"/>
      <c r="WUH59" s="29"/>
      <c r="WUI59" s="29"/>
      <c r="WUJ59" s="29"/>
      <c r="WUK59" s="29"/>
      <c r="WUL59" s="29"/>
      <c r="WUM59" s="29"/>
      <c r="WUN59" s="29"/>
      <c r="WUO59" s="29"/>
      <c r="WUP59" s="29"/>
      <c r="WUQ59" s="29"/>
      <c r="WUR59" s="29"/>
      <c r="WUS59" s="29"/>
      <c r="WUT59" s="29"/>
      <c r="WUU59" s="29"/>
      <c r="WUV59" s="29"/>
      <c r="WUW59" s="29"/>
      <c r="WUX59" s="29"/>
      <c r="WUY59" s="29"/>
      <c r="WUZ59" s="29"/>
      <c r="WVA59" s="29"/>
      <c r="WVB59" s="29"/>
      <c r="WVC59" s="29"/>
      <c r="WVD59" s="29"/>
      <c r="WVE59" s="29"/>
      <c r="WVF59" s="29"/>
      <c r="WVG59" s="29"/>
      <c r="WVH59" s="29"/>
      <c r="WVI59" s="29"/>
      <c r="WVJ59" s="29"/>
      <c r="WVK59" s="29"/>
      <c r="WVL59" s="29"/>
      <c r="WVM59" s="29"/>
      <c r="WVN59" s="29"/>
      <c r="WVO59" s="29"/>
      <c r="WVP59" s="29"/>
      <c r="WVQ59" s="29"/>
      <c r="WVR59" s="29"/>
      <c r="WVS59" s="29"/>
      <c r="WVT59" s="29"/>
      <c r="WVU59" s="29"/>
      <c r="WVV59" s="29"/>
      <c r="WVW59" s="29"/>
      <c r="WVX59" s="29"/>
      <c r="WVY59" s="29"/>
      <c r="WVZ59" s="29"/>
      <c r="WWA59" s="29"/>
      <c r="WWB59" s="29"/>
      <c r="WWC59" s="29"/>
      <c r="WWD59" s="29"/>
      <c r="WWE59" s="29"/>
      <c r="WWF59" s="29"/>
      <c r="WWG59" s="29"/>
      <c r="WWH59" s="29"/>
      <c r="WWI59" s="29"/>
      <c r="WWJ59" s="29"/>
      <c r="WWK59" s="29"/>
      <c r="WWL59" s="29"/>
      <c r="WWM59" s="29"/>
      <c r="WWN59" s="29"/>
      <c r="WWO59" s="29"/>
      <c r="WWP59" s="29"/>
      <c r="WWQ59" s="29"/>
      <c r="WWR59" s="29"/>
      <c r="WWS59" s="29"/>
      <c r="WWT59" s="29"/>
      <c r="WWU59" s="29"/>
      <c r="WWV59" s="29"/>
      <c r="WWW59" s="29"/>
      <c r="WWX59" s="29"/>
      <c r="WWY59" s="29"/>
      <c r="WWZ59" s="29"/>
      <c r="WXA59" s="29"/>
      <c r="WXB59" s="29"/>
      <c r="WXC59" s="29"/>
      <c r="WXD59" s="29"/>
      <c r="WXE59" s="29"/>
      <c r="WXF59" s="29"/>
      <c r="WXG59" s="29"/>
      <c r="WXH59" s="29"/>
      <c r="WXI59" s="29"/>
      <c r="WXJ59" s="29"/>
      <c r="WXK59" s="29"/>
      <c r="WXL59" s="29"/>
      <c r="WXM59" s="29"/>
      <c r="WXN59" s="29"/>
      <c r="WXO59" s="29"/>
      <c r="WXP59" s="29"/>
      <c r="WXQ59" s="29"/>
      <c r="WXR59" s="29"/>
      <c r="WXS59" s="29"/>
      <c r="WXT59" s="29"/>
      <c r="WXU59" s="29"/>
      <c r="WXV59" s="29"/>
      <c r="WXW59" s="29"/>
      <c r="WXX59" s="29"/>
      <c r="WXY59" s="29"/>
      <c r="WXZ59" s="29"/>
      <c r="WYA59" s="29"/>
      <c r="WYB59" s="29"/>
      <c r="WYC59" s="29"/>
      <c r="WYD59" s="29"/>
      <c r="WYE59" s="29"/>
      <c r="WYF59" s="29"/>
      <c r="WYG59" s="29"/>
      <c r="WYH59" s="29"/>
      <c r="WYI59" s="29"/>
      <c r="WYJ59" s="29"/>
      <c r="WYK59" s="29"/>
      <c r="WYL59" s="29"/>
      <c r="WYM59" s="29"/>
      <c r="WYN59" s="29"/>
      <c r="WYO59" s="29"/>
      <c r="WYP59" s="29"/>
      <c r="WYQ59" s="29"/>
      <c r="WYR59" s="29"/>
      <c r="WYS59" s="29"/>
      <c r="WYT59" s="29"/>
      <c r="WYU59" s="29"/>
      <c r="WYV59" s="29"/>
      <c r="WYW59" s="29"/>
      <c r="WYX59" s="29"/>
      <c r="WYY59" s="29"/>
      <c r="WYZ59" s="29"/>
      <c r="WZA59" s="29"/>
      <c r="WZB59" s="29"/>
      <c r="WZC59" s="29"/>
      <c r="WZD59" s="29"/>
      <c r="WZE59" s="29"/>
      <c r="WZF59" s="29"/>
      <c r="WZG59" s="29"/>
      <c r="WZH59" s="29"/>
      <c r="WZI59" s="29"/>
      <c r="WZJ59" s="29"/>
      <c r="WZK59" s="29"/>
      <c r="WZL59" s="29"/>
      <c r="WZM59" s="29"/>
      <c r="WZN59" s="29"/>
      <c r="WZO59" s="29"/>
      <c r="WZP59" s="29"/>
      <c r="WZQ59" s="29"/>
      <c r="WZR59" s="29"/>
      <c r="WZS59" s="29"/>
      <c r="WZT59" s="29"/>
      <c r="WZU59" s="29"/>
      <c r="WZV59" s="29"/>
      <c r="WZW59" s="29"/>
      <c r="WZX59" s="29"/>
      <c r="WZY59" s="29"/>
      <c r="WZZ59" s="29"/>
      <c r="XAA59" s="29"/>
      <c r="XAB59" s="29"/>
      <c r="XAC59" s="29"/>
      <c r="XAD59" s="29"/>
      <c r="XAE59" s="29"/>
      <c r="XAF59" s="29"/>
      <c r="XAG59" s="29"/>
      <c r="XAH59" s="29"/>
      <c r="XAI59" s="29"/>
      <c r="XAJ59" s="29"/>
      <c r="XAK59" s="29"/>
      <c r="XAL59" s="29"/>
      <c r="XAM59" s="29"/>
      <c r="XAN59" s="29"/>
      <c r="XAO59" s="29"/>
      <c r="XAP59" s="29"/>
      <c r="XAQ59" s="29"/>
      <c r="XAR59" s="29"/>
      <c r="XAS59" s="29"/>
      <c r="XAT59" s="29"/>
      <c r="XAU59" s="29"/>
      <c r="XAV59" s="29"/>
      <c r="XAW59" s="29"/>
      <c r="XAX59" s="29"/>
      <c r="XAY59" s="29"/>
      <c r="XAZ59" s="29"/>
      <c r="XBA59" s="29"/>
      <c r="XBB59" s="29"/>
      <c r="XBC59" s="29"/>
      <c r="XBD59" s="29"/>
      <c r="XBE59" s="29"/>
      <c r="XBF59" s="29"/>
      <c r="XBG59" s="29"/>
      <c r="XBH59" s="29"/>
      <c r="XBI59" s="29"/>
      <c r="XBJ59" s="29"/>
      <c r="XBK59" s="29"/>
      <c r="XBL59" s="29"/>
      <c r="XBM59" s="29"/>
      <c r="XBN59" s="29"/>
      <c r="XBO59" s="29"/>
      <c r="XBP59" s="29"/>
      <c r="XBQ59" s="29"/>
      <c r="XBR59" s="29"/>
      <c r="XBS59" s="29"/>
      <c r="XBT59" s="29"/>
      <c r="XBU59" s="29"/>
      <c r="XBV59" s="29"/>
      <c r="XBW59" s="29"/>
      <c r="XBX59" s="29"/>
      <c r="XBY59" s="29"/>
      <c r="XBZ59" s="29"/>
      <c r="XCA59" s="29"/>
      <c r="XCB59" s="29"/>
      <c r="XCC59" s="29"/>
      <c r="XCD59" s="29"/>
      <c r="XCE59" s="29"/>
      <c r="XCF59" s="29"/>
      <c r="XCG59" s="29"/>
      <c r="XCH59" s="29"/>
      <c r="XCI59" s="29"/>
      <c r="XCJ59" s="29"/>
      <c r="XCK59" s="29"/>
      <c r="XCL59" s="29"/>
      <c r="XCM59" s="29"/>
      <c r="XCN59" s="29"/>
      <c r="XCO59" s="29"/>
      <c r="XCP59" s="29"/>
      <c r="XCQ59" s="29"/>
      <c r="XCR59" s="29"/>
      <c r="XCS59" s="29"/>
      <c r="XCT59" s="29"/>
      <c r="XCU59" s="29"/>
      <c r="XCV59" s="29"/>
      <c r="XCW59" s="29"/>
      <c r="XCX59" s="29"/>
      <c r="XCY59" s="29"/>
      <c r="XCZ59" s="29"/>
      <c r="XDA59" s="29"/>
      <c r="XDB59" s="29"/>
      <c r="XDC59" s="29"/>
      <c r="XDD59" s="29"/>
      <c r="XDE59" s="29"/>
      <c r="XDF59" s="29"/>
      <c r="XDG59" s="29"/>
      <c r="XDH59" s="29"/>
      <c r="XDI59" s="29"/>
      <c r="XDJ59" s="29"/>
      <c r="XDK59" s="29"/>
      <c r="XDL59" s="29"/>
      <c r="XDM59" s="29"/>
      <c r="XDN59" s="29"/>
      <c r="XDO59" s="29"/>
      <c r="XDP59" s="29"/>
      <c r="XDQ59" s="29"/>
      <c r="XDR59" s="29"/>
      <c r="XDS59" s="29"/>
      <c r="XDT59" s="29"/>
      <c r="XDU59" s="29"/>
      <c r="XDV59" s="29"/>
      <c r="XDW59" s="29"/>
      <c r="XDX59" s="29"/>
      <c r="XDY59" s="29"/>
      <c r="XDZ59" s="29"/>
      <c r="XEA59" s="29"/>
      <c r="XEB59" s="29"/>
      <c r="XEC59" s="29"/>
      <c r="XED59" s="29"/>
      <c r="XEE59" s="29"/>
      <c r="XEF59" s="29"/>
      <c r="XEG59" s="29"/>
      <c r="XEH59" s="29"/>
      <c r="XEI59" s="29"/>
      <c r="XEJ59" s="29"/>
      <c r="XEK59" s="29"/>
      <c r="XEL59" s="29"/>
      <c r="XEM59" s="29"/>
      <c r="XEN59" s="29"/>
      <c r="XEO59" s="29"/>
      <c r="XEP59" s="29"/>
      <c r="XEQ59" s="29"/>
      <c r="XER59" s="29"/>
      <c r="XES59" s="29"/>
      <c r="XET59" s="29"/>
      <c r="XEU59" s="29"/>
      <c r="XEV59" s="29"/>
      <c r="XEW59" s="29"/>
      <c r="XEX59" s="29"/>
      <c r="XEY59" s="29"/>
      <c r="XEZ59" s="29"/>
      <c r="XFA59" s="29"/>
      <c r="XFB59" s="29"/>
      <c r="XFC59" s="29"/>
      <c r="XFD59" s="29"/>
    </row>
    <row r="60" spans="1:16384" s="111" customFormat="1" x14ac:dyDescent="0.45">
      <c r="A60" s="80"/>
      <c r="B60"/>
      <c r="C60" s="99"/>
      <c r="D60" s="89" t="s">
        <v>91</v>
      </c>
      <c r="E60" s="90" t="s">
        <v>244</v>
      </c>
      <c r="F60" s="111">
        <f t="shared" ref="F60:BQ60" si="24">IF(UPR="","",Due+Clawback)</f>
        <v>350</v>
      </c>
      <c r="G60" s="111">
        <f t="shared" si="24"/>
        <v>0</v>
      </c>
      <c r="H60" s="111">
        <f t="shared" si="24"/>
        <v>350</v>
      </c>
      <c r="I60" s="111">
        <f t="shared" si="24"/>
        <v>0</v>
      </c>
      <c r="J60" s="111">
        <f t="shared" si="24"/>
        <v>0</v>
      </c>
      <c r="K60" s="111" t="str">
        <f t="shared" si="24"/>
        <v/>
      </c>
      <c r="L60" s="111" t="str">
        <f t="shared" si="24"/>
        <v/>
      </c>
      <c r="M60" s="111" t="str">
        <f t="shared" si="24"/>
        <v/>
      </c>
      <c r="N60" s="111" t="str">
        <f t="shared" si="24"/>
        <v/>
      </c>
      <c r="O60" s="111" t="str">
        <f t="shared" si="24"/>
        <v/>
      </c>
      <c r="P60" s="111" t="str">
        <f t="shared" si="24"/>
        <v/>
      </c>
      <c r="Q60" s="111" t="str">
        <f t="shared" si="24"/>
        <v/>
      </c>
      <c r="R60" s="111" t="str">
        <f t="shared" si="24"/>
        <v/>
      </c>
      <c r="S60" s="111" t="str">
        <f t="shared" si="24"/>
        <v/>
      </c>
      <c r="T60" s="111" t="str">
        <f t="shared" si="24"/>
        <v/>
      </c>
      <c r="U60" s="111" t="str">
        <f t="shared" si="24"/>
        <v/>
      </c>
      <c r="V60" s="111" t="str">
        <f t="shared" si="24"/>
        <v/>
      </c>
      <c r="W60" s="111" t="str">
        <f t="shared" si="24"/>
        <v/>
      </c>
      <c r="X60" s="111" t="str">
        <f t="shared" si="24"/>
        <v/>
      </c>
      <c r="Y60" s="111" t="str">
        <f t="shared" si="24"/>
        <v/>
      </c>
      <c r="Z60" s="111" t="str">
        <f t="shared" si="24"/>
        <v/>
      </c>
      <c r="AA60" s="111" t="str">
        <f t="shared" si="24"/>
        <v/>
      </c>
      <c r="AB60" s="111" t="str">
        <f t="shared" si="24"/>
        <v/>
      </c>
      <c r="AC60" s="111" t="str">
        <f t="shared" si="24"/>
        <v/>
      </c>
      <c r="AD60" s="111" t="str">
        <f t="shared" si="24"/>
        <v/>
      </c>
      <c r="AE60" s="111" t="str">
        <f t="shared" si="24"/>
        <v/>
      </c>
      <c r="AF60" s="111" t="str">
        <f t="shared" si="24"/>
        <v/>
      </c>
      <c r="AG60" s="111" t="str">
        <f t="shared" si="24"/>
        <v/>
      </c>
      <c r="AH60" s="111" t="str">
        <f t="shared" si="24"/>
        <v/>
      </c>
      <c r="AI60" s="111" t="str">
        <f t="shared" si="24"/>
        <v/>
      </c>
      <c r="AJ60" s="111" t="str">
        <f t="shared" si="24"/>
        <v/>
      </c>
      <c r="AK60" s="111" t="str">
        <f t="shared" si="24"/>
        <v/>
      </c>
      <c r="AL60" s="111" t="str">
        <f t="shared" si="24"/>
        <v/>
      </c>
      <c r="AM60" s="111" t="str">
        <f t="shared" si="24"/>
        <v/>
      </c>
      <c r="AN60" s="111" t="str">
        <f t="shared" si="24"/>
        <v/>
      </c>
      <c r="AO60" s="111" t="str">
        <f t="shared" si="24"/>
        <v/>
      </c>
      <c r="AP60" s="111" t="str">
        <f t="shared" si="24"/>
        <v/>
      </c>
      <c r="AQ60" s="111" t="str">
        <f t="shared" si="24"/>
        <v/>
      </c>
      <c r="AR60" s="111" t="str">
        <f t="shared" si="24"/>
        <v/>
      </c>
      <c r="AS60" s="111" t="str">
        <f t="shared" si="24"/>
        <v/>
      </c>
      <c r="AT60" s="111" t="str">
        <f t="shared" si="24"/>
        <v/>
      </c>
      <c r="AU60" s="111" t="str">
        <f t="shared" si="24"/>
        <v/>
      </c>
      <c r="AV60" s="111" t="str">
        <f t="shared" si="24"/>
        <v/>
      </c>
      <c r="AW60" s="111" t="str">
        <f t="shared" si="24"/>
        <v/>
      </c>
      <c r="AX60" s="111" t="str">
        <f t="shared" si="24"/>
        <v/>
      </c>
      <c r="AY60" s="111" t="str">
        <f t="shared" si="24"/>
        <v/>
      </c>
      <c r="AZ60" s="111" t="str">
        <f t="shared" si="24"/>
        <v/>
      </c>
      <c r="BA60" s="111" t="str">
        <f t="shared" si="24"/>
        <v/>
      </c>
      <c r="BB60" s="111" t="str">
        <f t="shared" si="24"/>
        <v/>
      </c>
      <c r="BC60" s="111" t="str">
        <f t="shared" si="24"/>
        <v/>
      </c>
      <c r="BD60" s="111" t="str">
        <f t="shared" si="24"/>
        <v/>
      </c>
      <c r="BE60" s="111" t="str">
        <f t="shared" si="24"/>
        <v/>
      </c>
      <c r="BF60" s="111" t="str">
        <f t="shared" si="24"/>
        <v/>
      </c>
      <c r="BG60" s="111" t="str">
        <f t="shared" si="24"/>
        <v/>
      </c>
      <c r="BH60" s="111" t="str">
        <f t="shared" si="24"/>
        <v/>
      </c>
      <c r="BI60" s="111" t="str">
        <f t="shared" si="24"/>
        <v/>
      </c>
      <c r="BJ60" s="111" t="str">
        <f t="shared" si="24"/>
        <v/>
      </c>
      <c r="BK60" s="111" t="str">
        <f t="shared" si="24"/>
        <v/>
      </c>
      <c r="BL60" s="111" t="str">
        <f t="shared" si="24"/>
        <v/>
      </c>
      <c r="BM60" s="111" t="str">
        <f t="shared" si="24"/>
        <v/>
      </c>
      <c r="BN60" s="111" t="str">
        <f t="shared" si="24"/>
        <v/>
      </c>
      <c r="BO60" s="111" t="str">
        <f t="shared" si="24"/>
        <v/>
      </c>
      <c r="BP60" s="111" t="str">
        <f t="shared" si="24"/>
        <v/>
      </c>
      <c r="BQ60" s="111" t="str">
        <f t="shared" si="24"/>
        <v/>
      </c>
      <c r="BR60" s="111" t="str">
        <f t="shared" ref="BR60:EC60" si="25">IF(UPR="","",Due+Clawback)</f>
        <v/>
      </c>
      <c r="BS60" s="111" t="str">
        <f t="shared" si="25"/>
        <v/>
      </c>
      <c r="BT60" s="111" t="str">
        <f t="shared" si="25"/>
        <v/>
      </c>
      <c r="BU60" s="111" t="str">
        <f t="shared" si="25"/>
        <v/>
      </c>
      <c r="BV60" s="111" t="str">
        <f t="shared" si="25"/>
        <v/>
      </c>
      <c r="BW60" s="111" t="str">
        <f t="shared" si="25"/>
        <v/>
      </c>
      <c r="BX60" s="111" t="str">
        <f t="shared" si="25"/>
        <v/>
      </c>
      <c r="BY60" s="111" t="str">
        <f t="shared" si="25"/>
        <v/>
      </c>
      <c r="BZ60" s="111" t="str">
        <f t="shared" si="25"/>
        <v/>
      </c>
      <c r="CA60" s="111" t="str">
        <f t="shared" si="25"/>
        <v/>
      </c>
      <c r="CB60" s="111" t="str">
        <f t="shared" si="25"/>
        <v/>
      </c>
      <c r="CC60" s="111" t="str">
        <f t="shared" si="25"/>
        <v/>
      </c>
      <c r="CD60" s="111" t="str">
        <f t="shared" si="25"/>
        <v/>
      </c>
      <c r="CE60" s="111" t="str">
        <f t="shared" si="25"/>
        <v/>
      </c>
      <c r="CF60" s="111" t="str">
        <f t="shared" si="25"/>
        <v/>
      </c>
      <c r="CG60" s="111" t="str">
        <f t="shared" si="25"/>
        <v/>
      </c>
      <c r="CH60" s="111" t="str">
        <f t="shared" si="25"/>
        <v/>
      </c>
      <c r="CI60" s="111" t="str">
        <f t="shared" si="25"/>
        <v/>
      </c>
      <c r="CJ60" s="111" t="str">
        <f t="shared" si="25"/>
        <v/>
      </c>
      <c r="CK60" s="111" t="str">
        <f t="shared" si="25"/>
        <v/>
      </c>
      <c r="CL60" s="111" t="str">
        <f t="shared" si="25"/>
        <v/>
      </c>
      <c r="CM60" s="111" t="str">
        <f t="shared" si="25"/>
        <v/>
      </c>
      <c r="CN60" s="111" t="str">
        <f t="shared" si="25"/>
        <v/>
      </c>
      <c r="CO60" s="111" t="str">
        <f t="shared" si="25"/>
        <v/>
      </c>
      <c r="CP60" s="111" t="str">
        <f t="shared" si="25"/>
        <v/>
      </c>
      <c r="CQ60" s="111" t="str">
        <f t="shared" si="25"/>
        <v/>
      </c>
      <c r="CR60" s="111" t="str">
        <f t="shared" si="25"/>
        <v/>
      </c>
      <c r="CS60" s="111" t="str">
        <f t="shared" si="25"/>
        <v/>
      </c>
      <c r="CT60" s="111" t="str">
        <f t="shared" si="25"/>
        <v/>
      </c>
      <c r="CU60" s="111" t="str">
        <f t="shared" si="25"/>
        <v/>
      </c>
      <c r="CV60" s="111" t="str">
        <f t="shared" si="25"/>
        <v/>
      </c>
      <c r="CW60" s="111" t="str">
        <f t="shared" si="25"/>
        <v/>
      </c>
      <c r="CX60" s="111" t="str">
        <f t="shared" si="25"/>
        <v/>
      </c>
      <c r="CY60" s="111" t="str">
        <f t="shared" si="25"/>
        <v/>
      </c>
      <c r="CZ60" s="111" t="str">
        <f t="shared" si="25"/>
        <v/>
      </c>
      <c r="DA60" s="111" t="str">
        <f t="shared" si="25"/>
        <v/>
      </c>
      <c r="DB60" s="111" t="str">
        <f t="shared" si="25"/>
        <v/>
      </c>
      <c r="DC60" s="111" t="str">
        <f t="shared" si="25"/>
        <v/>
      </c>
      <c r="DD60" s="111" t="str">
        <f t="shared" si="25"/>
        <v/>
      </c>
      <c r="DE60" s="111" t="str">
        <f t="shared" si="25"/>
        <v/>
      </c>
      <c r="DF60" s="111" t="str">
        <f t="shared" si="25"/>
        <v/>
      </c>
      <c r="DG60" s="111" t="str">
        <f t="shared" si="25"/>
        <v/>
      </c>
      <c r="DH60" s="111" t="str">
        <f t="shared" si="25"/>
        <v/>
      </c>
      <c r="DI60" s="111" t="str">
        <f t="shared" si="25"/>
        <v/>
      </c>
      <c r="DJ60" s="111" t="str">
        <f t="shared" si="25"/>
        <v/>
      </c>
      <c r="DK60" s="111" t="str">
        <f t="shared" si="25"/>
        <v/>
      </c>
      <c r="DL60" s="111" t="str">
        <f t="shared" si="25"/>
        <v/>
      </c>
      <c r="DM60" s="111" t="str">
        <f t="shared" si="25"/>
        <v/>
      </c>
      <c r="DN60" s="111" t="str">
        <f t="shared" si="25"/>
        <v/>
      </c>
      <c r="DO60" s="111" t="str">
        <f t="shared" si="25"/>
        <v/>
      </c>
      <c r="DP60" s="111" t="str">
        <f t="shared" si="25"/>
        <v/>
      </c>
      <c r="DQ60" s="111" t="str">
        <f t="shared" si="25"/>
        <v/>
      </c>
      <c r="DR60" s="111" t="str">
        <f t="shared" si="25"/>
        <v/>
      </c>
      <c r="DS60" s="111" t="str">
        <f t="shared" si="25"/>
        <v/>
      </c>
      <c r="DT60" s="111" t="str">
        <f t="shared" si="25"/>
        <v/>
      </c>
      <c r="DU60" s="111" t="str">
        <f t="shared" si="25"/>
        <v/>
      </c>
      <c r="DV60" s="111" t="str">
        <f t="shared" si="25"/>
        <v/>
      </c>
      <c r="DW60" s="111" t="str">
        <f t="shared" si="25"/>
        <v/>
      </c>
      <c r="DX60" s="111" t="str">
        <f t="shared" si="25"/>
        <v/>
      </c>
      <c r="DY60" s="111" t="str">
        <f t="shared" si="25"/>
        <v/>
      </c>
      <c r="DZ60" s="111" t="str">
        <f t="shared" si="25"/>
        <v/>
      </c>
      <c r="EA60" s="111" t="str">
        <f t="shared" si="25"/>
        <v/>
      </c>
      <c r="EB60" s="111" t="str">
        <f t="shared" si="25"/>
        <v/>
      </c>
      <c r="EC60" s="111" t="str">
        <f t="shared" si="25"/>
        <v/>
      </c>
      <c r="ED60" s="111" t="str">
        <f t="shared" ref="ED60:GO60" si="26">IF(UPR="","",Due+Clawback)</f>
        <v/>
      </c>
      <c r="EE60" s="111" t="str">
        <f t="shared" si="26"/>
        <v/>
      </c>
      <c r="EF60" s="111" t="str">
        <f t="shared" si="26"/>
        <v/>
      </c>
      <c r="EG60" s="111" t="str">
        <f t="shared" si="26"/>
        <v/>
      </c>
      <c r="EH60" s="111" t="str">
        <f t="shared" si="26"/>
        <v/>
      </c>
      <c r="EI60" s="111" t="str">
        <f t="shared" si="26"/>
        <v/>
      </c>
      <c r="EJ60" s="111" t="str">
        <f t="shared" si="26"/>
        <v/>
      </c>
      <c r="EK60" s="111" t="str">
        <f t="shared" si="26"/>
        <v/>
      </c>
      <c r="EL60" s="111" t="str">
        <f t="shared" si="26"/>
        <v/>
      </c>
      <c r="EM60" s="111" t="str">
        <f t="shared" si="26"/>
        <v/>
      </c>
      <c r="EN60" s="111" t="str">
        <f t="shared" si="26"/>
        <v/>
      </c>
      <c r="EO60" s="111" t="str">
        <f t="shared" si="26"/>
        <v/>
      </c>
      <c r="EP60" s="111" t="str">
        <f t="shared" si="26"/>
        <v/>
      </c>
      <c r="EQ60" s="111" t="str">
        <f t="shared" si="26"/>
        <v/>
      </c>
      <c r="ER60" s="111" t="str">
        <f t="shared" si="26"/>
        <v/>
      </c>
      <c r="ES60" s="111" t="str">
        <f t="shared" si="26"/>
        <v/>
      </c>
      <c r="ET60" s="111" t="str">
        <f t="shared" si="26"/>
        <v/>
      </c>
      <c r="EU60" s="111" t="str">
        <f t="shared" si="26"/>
        <v/>
      </c>
      <c r="EV60" s="111" t="str">
        <f t="shared" si="26"/>
        <v/>
      </c>
      <c r="EW60" s="111" t="str">
        <f t="shared" si="26"/>
        <v/>
      </c>
      <c r="EX60" s="111" t="str">
        <f t="shared" si="26"/>
        <v/>
      </c>
      <c r="EY60" s="111" t="str">
        <f t="shared" si="26"/>
        <v/>
      </c>
      <c r="EZ60" s="111" t="str">
        <f t="shared" si="26"/>
        <v/>
      </c>
      <c r="FA60" s="111" t="str">
        <f t="shared" si="26"/>
        <v/>
      </c>
      <c r="FB60" s="111" t="str">
        <f t="shared" si="26"/>
        <v/>
      </c>
      <c r="FC60" s="111" t="str">
        <f t="shared" si="26"/>
        <v/>
      </c>
      <c r="FD60" s="111" t="str">
        <f t="shared" si="26"/>
        <v/>
      </c>
      <c r="FE60" s="111" t="str">
        <f t="shared" si="26"/>
        <v/>
      </c>
      <c r="FF60" s="111" t="str">
        <f t="shared" si="26"/>
        <v/>
      </c>
      <c r="FG60" s="111" t="str">
        <f t="shared" si="26"/>
        <v/>
      </c>
      <c r="FH60" s="111" t="str">
        <f t="shared" si="26"/>
        <v/>
      </c>
      <c r="FI60" s="111" t="str">
        <f t="shared" si="26"/>
        <v/>
      </c>
      <c r="FJ60" s="111" t="str">
        <f t="shared" si="26"/>
        <v/>
      </c>
      <c r="FK60" s="111" t="str">
        <f t="shared" si="26"/>
        <v/>
      </c>
      <c r="FL60" s="111" t="str">
        <f t="shared" si="26"/>
        <v/>
      </c>
      <c r="FM60" s="111" t="str">
        <f t="shared" si="26"/>
        <v/>
      </c>
      <c r="FN60" s="111" t="str">
        <f t="shared" si="26"/>
        <v/>
      </c>
      <c r="FO60" s="111" t="str">
        <f t="shared" si="26"/>
        <v/>
      </c>
      <c r="FP60" s="111" t="str">
        <f t="shared" si="26"/>
        <v/>
      </c>
      <c r="FQ60" s="111" t="str">
        <f t="shared" si="26"/>
        <v/>
      </c>
      <c r="FR60" s="111" t="str">
        <f t="shared" si="26"/>
        <v/>
      </c>
      <c r="FS60" s="111" t="str">
        <f t="shared" si="26"/>
        <v/>
      </c>
      <c r="FT60" s="111" t="str">
        <f t="shared" si="26"/>
        <v/>
      </c>
      <c r="FU60" s="111" t="str">
        <f t="shared" si="26"/>
        <v/>
      </c>
      <c r="FV60" s="111" t="str">
        <f t="shared" si="26"/>
        <v/>
      </c>
      <c r="FW60" s="111" t="str">
        <f t="shared" si="26"/>
        <v/>
      </c>
      <c r="FX60" s="111" t="str">
        <f t="shared" si="26"/>
        <v/>
      </c>
      <c r="FY60" s="111" t="str">
        <f t="shared" si="26"/>
        <v/>
      </c>
      <c r="FZ60" s="111" t="str">
        <f t="shared" si="26"/>
        <v/>
      </c>
      <c r="GA60" s="111" t="str">
        <f t="shared" si="26"/>
        <v/>
      </c>
      <c r="GB60" s="111" t="str">
        <f t="shared" si="26"/>
        <v/>
      </c>
      <c r="GC60" s="111" t="str">
        <f t="shared" si="26"/>
        <v/>
      </c>
      <c r="GD60" s="111" t="str">
        <f t="shared" si="26"/>
        <v/>
      </c>
      <c r="GE60" s="111" t="str">
        <f t="shared" si="26"/>
        <v/>
      </c>
      <c r="GF60" s="111" t="str">
        <f t="shared" si="26"/>
        <v/>
      </c>
      <c r="GG60" s="111" t="str">
        <f t="shared" si="26"/>
        <v/>
      </c>
      <c r="GH60" s="111" t="str">
        <f t="shared" si="26"/>
        <v/>
      </c>
      <c r="GI60" s="111" t="str">
        <f t="shared" si="26"/>
        <v/>
      </c>
      <c r="GJ60" s="111" t="str">
        <f t="shared" si="26"/>
        <v/>
      </c>
      <c r="GK60" s="111" t="str">
        <f t="shared" si="26"/>
        <v/>
      </c>
      <c r="GL60" s="111" t="str">
        <f t="shared" si="26"/>
        <v/>
      </c>
      <c r="GM60" s="111" t="str">
        <f t="shared" si="26"/>
        <v/>
      </c>
      <c r="GN60" s="111" t="str">
        <f t="shared" si="26"/>
        <v/>
      </c>
      <c r="GO60" s="111" t="str">
        <f t="shared" si="26"/>
        <v/>
      </c>
      <c r="GP60" s="111" t="str">
        <f t="shared" ref="GP60:HZ60" si="27">IF(UPR="","",Due+Clawback)</f>
        <v/>
      </c>
      <c r="GQ60" s="111" t="str">
        <f t="shared" si="27"/>
        <v/>
      </c>
      <c r="GR60" s="111" t="str">
        <f t="shared" si="27"/>
        <v/>
      </c>
      <c r="GS60" s="111" t="str">
        <f t="shared" si="27"/>
        <v/>
      </c>
      <c r="GT60" s="111" t="str">
        <f t="shared" si="27"/>
        <v/>
      </c>
      <c r="GU60" s="111" t="str">
        <f t="shared" si="27"/>
        <v/>
      </c>
      <c r="GV60" s="111" t="str">
        <f t="shared" si="27"/>
        <v/>
      </c>
      <c r="GW60" s="111" t="str">
        <f t="shared" si="27"/>
        <v/>
      </c>
      <c r="GX60" s="111" t="str">
        <f t="shared" si="27"/>
        <v/>
      </c>
      <c r="GY60" s="111" t="str">
        <f t="shared" si="27"/>
        <v/>
      </c>
      <c r="GZ60" s="111" t="str">
        <f t="shared" si="27"/>
        <v/>
      </c>
      <c r="HA60" s="111" t="str">
        <f t="shared" si="27"/>
        <v/>
      </c>
      <c r="HB60" s="111" t="str">
        <f t="shared" si="27"/>
        <v/>
      </c>
      <c r="HC60" s="111" t="str">
        <f t="shared" si="27"/>
        <v/>
      </c>
      <c r="HD60" s="111" t="str">
        <f t="shared" si="27"/>
        <v/>
      </c>
      <c r="HE60" s="111" t="str">
        <f t="shared" si="27"/>
        <v/>
      </c>
      <c r="HF60" s="111" t="str">
        <f t="shared" si="27"/>
        <v/>
      </c>
      <c r="HG60" s="111" t="str">
        <f t="shared" si="27"/>
        <v/>
      </c>
      <c r="HH60" s="111" t="str">
        <f t="shared" si="27"/>
        <v/>
      </c>
      <c r="HI60" s="111" t="str">
        <f t="shared" si="27"/>
        <v/>
      </c>
      <c r="HJ60" s="111" t="str">
        <f t="shared" si="27"/>
        <v/>
      </c>
      <c r="HK60" s="111" t="str">
        <f t="shared" si="27"/>
        <v/>
      </c>
      <c r="HL60" s="111" t="str">
        <f t="shared" si="27"/>
        <v/>
      </c>
      <c r="HM60" s="111" t="str">
        <f t="shared" si="27"/>
        <v/>
      </c>
      <c r="HN60" s="111" t="str">
        <f t="shared" si="27"/>
        <v/>
      </c>
      <c r="HO60" s="111" t="str">
        <f t="shared" si="27"/>
        <v/>
      </c>
      <c r="HP60" s="111" t="str">
        <f t="shared" si="27"/>
        <v/>
      </c>
      <c r="HQ60" s="111" t="str">
        <f t="shared" si="27"/>
        <v/>
      </c>
      <c r="HR60" s="111" t="str">
        <f t="shared" si="27"/>
        <v/>
      </c>
      <c r="HS60" s="111" t="str">
        <f t="shared" si="27"/>
        <v/>
      </c>
      <c r="HT60" s="111" t="str">
        <f t="shared" si="27"/>
        <v/>
      </c>
      <c r="HU60" s="111" t="str">
        <f t="shared" si="27"/>
        <v/>
      </c>
      <c r="HV60" s="111" t="str">
        <f t="shared" si="27"/>
        <v/>
      </c>
      <c r="HW60" s="111" t="str">
        <f t="shared" si="27"/>
        <v/>
      </c>
      <c r="HX60" s="111" t="str">
        <f t="shared" si="27"/>
        <v/>
      </c>
      <c r="HY60" s="111" t="str">
        <f t="shared" si="27"/>
        <v/>
      </c>
      <c r="HZ60" s="111" t="str">
        <f t="shared" si="27"/>
        <v/>
      </c>
    </row>
    <row r="61" spans="1:16384" s="111" customFormat="1" x14ac:dyDescent="0.45">
      <c r="A61" s="80"/>
      <c r="B61"/>
      <c r="C61" s="99"/>
      <c r="D61" s="89" t="s">
        <v>87</v>
      </c>
      <c r="E61" s="90" t="s">
        <v>245</v>
      </c>
      <c r="F61" s="111">
        <f t="shared" ref="F61:BQ61" si="28">IF(UPR="","",Received+Clawedback)</f>
        <v>350</v>
      </c>
      <c r="G61" s="111">
        <f t="shared" si="28"/>
        <v>0</v>
      </c>
      <c r="H61" s="111">
        <f t="shared" si="28"/>
        <v>350</v>
      </c>
      <c r="I61" s="111">
        <f t="shared" si="28"/>
        <v>0</v>
      </c>
      <c r="J61" s="111">
        <f t="shared" si="28"/>
        <v>0</v>
      </c>
      <c r="K61" s="111" t="str">
        <f t="shared" si="28"/>
        <v/>
      </c>
      <c r="L61" s="111" t="str">
        <f t="shared" si="28"/>
        <v/>
      </c>
      <c r="M61" s="111" t="str">
        <f t="shared" si="28"/>
        <v/>
      </c>
      <c r="N61" s="111" t="str">
        <f t="shared" si="28"/>
        <v/>
      </c>
      <c r="O61" s="111" t="str">
        <f t="shared" si="28"/>
        <v/>
      </c>
      <c r="P61" s="111" t="str">
        <f t="shared" si="28"/>
        <v/>
      </c>
      <c r="Q61" s="111" t="str">
        <f t="shared" si="28"/>
        <v/>
      </c>
      <c r="R61" s="111" t="str">
        <f t="shared" si="28"/>
        <v/>
      </c>
      <c r="S61" s="111" t="str">
        <f t="shared" si="28"/>
        <v/>
      </c>
      <c r="T61" s="111" t="str">
        <f t="shared" si="28"/>
        <v/>
      </c>
      <c r="U61" s="111" t="str">
        <f t="shared" si="28"/>
        <v/>
      </c>
      <c r="V61" s="111" t="str">
        <f t="shared" si="28"/>
        <v/>
      </c>
      <c r="W61" s="111" t="str">
        <f t="shared" si="28"/>
        <v/>
      </c>
      <c r="X61" s="111" t="str">
        <f t="shared" si="28"/>
        <v/>
      </c>
      <c r="Y61" s="111" t="str">
        <f t="shared" si="28"/>
        <v/>
      </c>
      <c r="Z61" s="111" t="str">
        <f t="shared" si="28"/>
        <v/>
      </c>
      <c r="AA61" s="111" t="str">
        <f t="shared" si="28"/>
        <v/>
      </c>
      <c r="AB61" s="111" t="str">
        <f t="shared" si="28"/>
        <v/>
      </c>
      <c r="AC61" s="111" t="str">
        <f t="shared" si="28"/>
        <v/>
      </c>
      <c r="AD61" s="111" t="str">
        <f t="shared" si="28"/>
        <v/>
      </c>
      <c r="AE61" s="111" t="str">
        <f t="shared" si="28"/>
        <v/>
      </c>
      <c r="AF61" s="111" t="str">
        <f t="shared" si="28"/>
        <v/>
      </c>
      <c r="AG61" s="111" t="str">
        <f t="shared" si="28"/>
        <v/>
      </c>
      <c r="AH61" s="111" t="str">
        <f t="shared" si="28"/>
        <v/>
      </c>
      <c r="AI61" s="111" t="str">
        <f t="shared" si="28"/>
        <v/>
      </c>
      <c r="AJ61" s="111" t="str">
        <f t="shared" si="28"/>
        <v/>
      </c>
      <c r="AK61" s="111" t="str">
        <f t="shared" si="28"/>
        <v/>
      </c>
      <c r="AL61" s="111" t="str">
        <f t="shared" si="28"/>
        <v/>
      </c>
      <c r="AM61" s="111" t="str">
        <f t="shared" si="28"/>
        <v/>
      </c>
      <c r="AN61" s="111" t="str">
        <f t="shared" si="28"/>
        <v/>
      </c>
      <c r="AO61" s="111" t="str">
        <f t="shared" si="28"/>
        <v/>
      </c>
      <c r="AP61" s="111" t="str">
        <f t="shared" si="28"/>
        <v/>
      </c>
      <c r="AQ61" s="111" t="str">
        <f t="shared" si="28"/>
        <v/>
      </c>
      <c r="AR61" s="111" t="str">
        <f t="shared" si="28"/>
        <v/>
      </c>
      <c r="AS61" s="111" t="str">
        <f t="shared" si="28"/>
        <v/>
      </c>
      <c r="AT61" s="111" t="str">
        <f t="shared" si="28"/>
        <v/>
      </c>
      <c r="AU61" s="111" t="str">
        <f t="shared" si="28"/>
        <v/>
      </c>
      <c r="AV61" s="111" t="str">
        <f t="shared" si="28"/>
        <v/>
      </c>
      <c r="AW61" s="111" t="str">
        <f t="shared" si="28"/>
        <v/>
      </c>
      <c r="AX61" s="111" t="str">
        <f t="shared" si="28"/>
        <v/>
      </c>
      <c r="AY61" s="111" t="str">
        <f t="shared" si="28"/>
        <v/>
      </c>
      <c r="AZ61" s="111" t="str">
        <f t="shared" si="28"/>
        <v/>
      </c>
      <c r="BA61" s="111" t="str">
        <f t="shared" si="28"/>
        <v/>
      </c>
      <c r="BB61" s="111" t="str">
        <f t="shared" si="28"/>
        <v/>
      </c>
      <c r="BC61" s="111" t="str">
        <f t="shared" si="28"/>
        <v/>
      </c>
      <c r="BD61" s="111" t="str">
        <f t="shared" si="28"/>
        <v/>
      </c>
      <c r="BE61" s="111" t="str">
        <f t="shared" si="28"/>
        <v/>
      </c>
      <c r="BF61" s="111" t="str">
        <f t="shared" si="28"/>
        <v/>
      </c>
      <c r="BG61" s="111" t="str">
        <f t="shared" si="28"/>
        <v/>
      </c>
      <c r="BH61" s="111" t="str">
        <f t="shared" si="28"/>
        <v/>
      </c>
      <c r="BI61" s="111" t="str">
        <f t="shared" si="28"/>
        <v/>
      </c>
      <c r="BJ61" s="111" t="str">
        <f t="shared" si="28"/>
        <v/>
      </c>
      <c r="BK61" s="111" t="str">
        <f t="shared" si="28"/>
        <v/>
      </c>
      <c r="BL61" s="111" t="str">
        <f t="shared" si="28"/>
        <v/>
      </c>
      <c r="BM61" s="111" t="str">
        <f t="shared" si="28"/>
        <v/>
      </c>
      <c r="BN61" s="111" t="str">
        <f t="shared" si="28"/>
        <v/>
      </c>
      <c r="BO61" s="111" t="str">
        <f t="shared" si="28"/>
        <v/>
      </c>
      <c r="BP61" s="111" t="str">
        <f t="shared" si="28"/>
        <v/>
      </c>
      <c r="BQ61" s="111" t="str">
        <f t="shared" si="28"/>
        <v/>
      </c>
      <c r="BR61" s="111" t="str">
        <f t="shared" ref="BR61:EC61" si="29">IF(UPR="","",Received+Clawedback)</f>
        <v/>
      </c>
      <c r="BS61" s="111" t="str">
        <f t="shared" si="29"/>
        <v/>
      </c>
      <c r="BT61" s="111" t="str">
        <f t="shared" si="29"/>
        <v/>
      </c>
      <c r="BU61" s="111" t="str">
        <f t="shared" si="29"/>
        <v/>
      </c>
      <c r="BV61" s="111" t="str">
        <f t="shared" si="29"/>
        <v/>
      </c>
      <c r="BW61" s="111" t="str">
        <f t="shared" si="29"/>
        <v/>
      </c>
      <c r="BX61" s="111" t="str">
        <f t="shared" si="29"/>
        <v/>
      </c>
      <c r="BY61" s="111" t="str">
        <f t="shared" si="29"/>
        <v/>
      </c>
      <c r="BZ61" s="111" t="str">
        <f t="shared" si="29"/>
        <v/>
      </c>
      <c r="CA61" s="111" t="str">
        <f t="shared" si="29"/>
        <v/>
      </c>
      <c r="CB61" s="111" t="str">
        <f t="shared" si="29"/>
        <v/>
      </c>
      <c r="CC61" s="111" t="str">
        <f t="shared" si="29"/>
        <v/>
      </c>
      <c r="CD61" s="111" t="str">
        <f t="shared" si="29"/>
        <v/>
      </c>
      <c r="CE61" s="111" t="str">
        <f t="shared" si="29"/>
        <v/>
      </c>
      <c r="CF61" s="111" t="str">
        <f t="shared" si="29"/>
        <v/>
      </c>
      <c r="CG61" s="111" t="str">
        <f t="shared" si="29"/>
        <v/>
      </c>
      <c r="CH61" s="111" t="str">
        <f t="shared" si="29"/>
        <v/>
      </c>
      <c r="CI61" s="111" t="str">
        <f t="shared" si="29"/>
        <v/>
      </c>
      <c r="CJ61" s="111" t="str">
        <f t="shared" si="29"/>
        <v/>
      </c>
      <c r="CK61" s="111" t="str">
        <f t="shared" si="29"/>
        <v/>
      </c>
      <c r="CL61" s="111" t="str">
        <f t="shared" si="29"/>
        <v/>
      </c>
      <c r="CM61" s="111" t="str">
        <f t="shared" si="29"/>
        <v/>
      </c>
      <c r="CN61" s="111" t="str">
        <f t="shared" si="29"/>
        <v/>
      </c>
      <c r="CO61" s="111" t="str">
        <f t="shared" si="29"/>
        <v/>
      </c>
      <c r="CP61" s="111" t="str">
        <f t="shared" si="29"/>
        <v/>
      </c>
      <c r="CQ61" s="111" t="str">
        <f t="shared" si="29"/>
        <v/>
      </c>
      <c r="CR61" s="111" t="str">
        <f t="shared" si="29"/>
        <v/>
      </c>
      <c r="CS61" s="111" t="str">
        <f t="shared" si="29"/>
        <v/>
      </c>
      <c r="CT61" s="111" t="str">
        <f t="shared" si="29"/>
        <v/>
      </c>
      <c r="CU61" s="111" t="str">
        <f t="shared" si="29"/>
        <v/>
      </c>
      <c r="CV61" s="111" t="str">
        <f t="shared" si="29"/>
        <v/>
      </c>
      <c r="CW61" s="111" t="str">
        <f t="shared" si="29"/>
        <v/>
      </c>
      <c r="CX61" s="111" t="str">
        <f t="shared" si="29"/>
        <v/>
      </c>
      <c r="CY61" s="111" t="str">
        <f t="shared" si="29"/>
        <v/>
      </c>
      <c r="CZ61" s="111" t="str">
        <f t="shared" si="29"/>
        <v/>
      </c>
      <c r="DA61" s="111" t="str">
        <f t="shared" si="29"/>
        <v/>
      </c>
      <c r="DB61" s="111" t="str">
        <f t="shared" si="29"/>
        <v/>
      </c>
      <c r="DC61" s="111" t="str">
        <f t="shared" si="29"/>
        <v/>
      </c>
      <c r="DD61" s="111" t="str">
        <f t="shared" si="29"/>
        <v/>
      </c>
      <c r="DE61" s="111" t="str">
        <f t="shared" si="29"/>
        <v/>
      </c>
      <c r="DF61" s="111" t="str">
        <f t="shared" si="29"/>
        <v/>
      </c>
      <c r="DG61" s="111" t="str">
        <f t="shared" si="29"/>
        <v/>
      </c>
      <c r="DH61" s="111" t="str">
        <f t="shared" si="29"/>
        <v/>
      </c>
      <c r="DI61" s="111" t="str">
        <f t="shared" si="29"/>
        <v/>
      </c>
      <c r="DJ61" s="111" t="str">
        <f t="shared" si="29"/>
        <v/>
      </c>
      <c r="DK61" s="111" t="str">
        <f t="shared" si="29"/>
        <v/>
      </c>
      <c r="DL61" s="111" t="str">
        <f t="shared" si="29"/>
        <v/>
      </c>
      <c r="DM61" s="111" t="str">
        <f t="shared" si="29"/>
        <v/>
      </c>
      <c r="DN61" s="111" t="str">
        <f t="shared" si="29"/>
        <v/>
      </c>
      <c r="DO61" s="111" t="str">
        <f t="shared" si="29"/>
        <v/>
      </c>
      <c r="DP61" s="111" t="str">
        <f t="shared" si="29"/>
        <v/>
      </c>
      <c r="DQ61" s="111" t="str">
        <f t="shared" si="29"/>
        <v/>
      </c>
      <c r="DR61" s="111" t="str">
        <f t="shared" si="29"/>
        <v/>
      </c>
      <c r="DS61" s="111" t="str">
        <f t="shared" si="29"/>
        <v/>
      </c>
      <c r="DT61" s="111" t="str">
        <f t="shared" si="29"/>
        <v/>
      </c>
      <c r="DU61" s="111" t="str">
        <f t="shared" si="29"/>
        <v/>
      </c>
      <c r="DV61" s="111" t="str">
        <f t="shared" si="29"/>
        <v/>
      </c>
      <c r="DW61" s="111" t="str">
        <f t="shared" si="29"/>
        <v/>
      </c>
      <c r="DX61" s="111" t="str">
        <f t="shared" si="29"/>
        <v/>
      </c>
      <c r="DY61" s="111" t="str">
        <f t="shared" si="29"/>
        <v/>
      </c>
      <c r="DZ61" s="111" t="str">
        <f t="shared" si="29"/>
        <v/>
      </c>
      <c r="EA61" s="111" t="str">
        <f t="shared" si="29"/>
        <v/>
      </c>
      <c r="EB61" s="111" t="str">
        <f t="shared" si="29"/>
        <v/>
      </c>
      <c r="EC61" s="111" t="str">
        <f t="shared" si="29"/>
        <v/>
      </c>
      <c r="ED61" s="111" t="str">
        <f t="shared" ref="ED61:GO61" si="30">IF(UPR="","",Received+Clawedback)</f>
        <v/>
      </c>
      <c r="EE61" s="111" t="str">
        <f t="shared" si="30"/>
        <v/>
      </c>
      <c r="EF61" s="111" t="str">
        <f t="shared" si="30"/>
        <v/>
      </c>
      <c r="EG61" s="111" t="str">
        <f t="shared" si="30"/>
        <v/>
      </c>
      <c r="EH61" s="111" t="str">
        <f t="shared" si="30"/>
        <v/>
      </c>
      <c r="EI61" s="111" t="str">
        <f t="shared" si="30"/>
        <v/>
      </c>
      <c r="EJ61" s="111" t="str">
        <f t="shared" si="30"/>
        <v/>
      </c>
      <c r="EK61" s="111" t="str">
        <f t="shared" si="30"/>
        <v/>
      </c>
      <c r="EL61" s="111" t="str">
        <f t="shared" si="30"/>
        <v/>
      </c>
      <c r="EM61" s="111" t="str">
        <f t="shared" si="30"/>
        <v/>
      </c>
      <c r="EN61" s="111" t="str">
        <f t="shared" si="30"/>
        <v/>
      </c>
      <c r="EO61" s="111" t="str">
        <f t="shared" si="30"/>
        <v/>
      </c>
      <c r="EP61" s="111" t="str">
        <f t="shared" si="30"/>
        <v/>
      </c>
      <c r="EQ61" s="111" t="str">
        <f t="shared" si="30"/>
        <v/>
      </c>
      <c r="ER61" s="111" t="str">
        <f t="shared" si="30"/>
        <v/>
      </c>
      <c r="ES61" s="111" t="str">
        <f t="shared" si="30"/>
        <v/>
      </c>
      <c r="ET61" s="111" t="str">
        <f t="shared" si="30"/>
        <v/>
      </c>
      <c r="EU61" s="111" t="str">
        <f t="shared" si="30"/>
        <v/>
      </c>
      <c r="EV61" s="111" t="str">
        <f t="shared" si="30"/>
        <v/>
      </c>
      <c r="EW61" s="111" t="str">
        <f t="shared" si="30"/>
        <v/>
      </c>
      <c r="EX61" s="111" t="str">
        <f t="shared" si="30"/>
        <v/>
      </c>
      <c r="EY61" s="111" t="str">
        <f t="shared" si="30"/>
        <v/>
      </c>
      <c r="EZ61" s="111" t="str">
        <f t="shared" si="30"/>
        <v/>
      </c>
      <c r="FA61" s="111" t="str">
        <f t="shared" si="30"/>
        <v/>
      </c>
      <c r="FB61" s="111" t="str">
        <f t="shared" si="30"/>
        <v/>
      </c>
      <c r="FC61" s="111" t="str">
        <f t="shared" si="30"/>
        <v/>
      </c>
      <c r="FD61" s="111" t="str">
        <f t="shared" si="30"/>
        <v/>
      </c>
      <c r="FE61" s="111" t="str">
        <f t="shared" si="30"/>
        <v/>
      </c>
      <c r="FF61" s="111" t="str">
        <f t="shared" si="30"/>
        <v/>
      </c>
      <c r="FG61" s="111" t="str">
        <f t="shared" si="30"/>
        <v/>
      </c>
      <c r="FH61" s="111" t="str">
        <f t="shared" si="30"/>
        <v/>
      </c>
      <c r="FI61" s="111" t="str">
        <f t="shared" si="30"/>
        <v/>
      </c>
      <c r="FJ61" s="111" t="str">
        <f t="shared" si="30"/>
        <v/>
      </c>
      <c r="FK61" s="111" t="str">
        <f t="shared" si="30"/>
        <v/>
      </c>
      <c r="FL61" s="111" t="str">
        <f t="shared" si="30"/>
        <v/>
      </c>
      <c r="FM61" s="111" t="str">
        <f t="shared" si="30"/>
        <v/>
      </c>
      <c r="FN61" s="111" t="str">
        <f t="shared" si="30"/>
        <v/>
      </c>
      <c r="FO61" s="111" t="str">
        <f t="shared" si="30"/>
        <v/>
      </c>
      <c r="FP61" s="111" t="str">
        <f t="shared" si="30"/>
        <v/>
      </c>
      <c r="FQ61" s="111" t="str">
        <f t="shared" si="30"/>
        <v/>
      </c>
      <c r="FR61" s="111" t="str">
        <f t="shared" si="30"/>
        <v/>
      </c>
      <c r="FS61" s="111" t="str">
        <f t="shared" si="30"/>
        <v/>
      </c>
      <c r="FT61" s="111" t="str">
        <f t="shared" si="30"/>
        <v/>
      </c>
      <c r="FU61" s="111" t="str">
        <f t="shared" si="30"/>
        <v/>
      </c>
      <c r="FV61" s="111" t="str">
        <f t="shared" si="30"/>
        <v/>
      </c>
      <c r="FW61" s="111" t="str">
        <f t="shared" si="30"/>
        <v/>
      </c>
      <c r="FX61" s="111" t="str">
        <f t="shared" si="30"/>
        <v/>
      </c>
      <c r="FY61" s="111" t="str">
        <f t="shared" si="30"/>
        <v/>
      </c>
      <c r="FZ61" s="111" t="str">
        <f t="shared" si="30"/>
        <v/>
      </c>
      <c r="GA61" s="111" t="str">
        <f t="shared" si="30"/>
        <v/>
      </c>
      <c r="GB61" s="111" t="str">
        <f t="shared" si="30"/>
        <v/>
      </c>
      <c r="GC61" s="111" t="str">
        <f t="shared" si="30"/>
        <v/>
      </c>
      <c r="GD61" s="111" t="str">
        <f t="shared" si="30"/>
        <v/>
      </c>
      <c r="GE61" s="111" t="str">
        <f t="shared" si="30"/>
        <v/>
      </c>
      <c r="GF61" s="111" t="str">
        <f t="shared" si="30"/>
        <v/>
      </c>
      <c r="GG61" s="111" t="str">
        <f t="shared" si="30"/>
        <v/>
      </c>
      <c r="GH61" s="111" t="str">
        <f t="shared" si="30"/>
        <v/>
      </c>
      <c r="GI61" s="111" t="str">
        <f t="shared" si="30"/>
        <v/>
      </c>
      <c r="GJ61" s="111" t="str">
        <f t="shared" si="30"/>
        <v/>
      </c>
      <c r="GK61" s="111" t="str">
        <f t="shared" si="30"/>
        <v/>
      </c>
      <c r="GL61" s="111" t="str">
        <f t="shared" si="30"/>
        <v/>
      </c>
      <c r="GM61" s="111" t="str">
        <f t="shared" si="30"/>
        <v/>
      </c>
      <c r="GN61" s="111" t="str">
        <f t="shared" si="30"/>
        <v/>
      </c>
      <c r="GO61" s="111" t="str">
        <f t="shared" si="30"/>
        <v/>
      </c>
      <c r="GP61" s="111" t="str">
        <f t="shared" ref="GP61:HZ61" si="31">IF(UPR="","",Received+Clawedback)</f>
        <v/>
      </c>
      <c r="GQ61" s="111" t="str">
        <f t="shared" si="31"/>
        <v/>
      </c>
      <c r="GR61" s="111" t="str">
        <f t="shared" si="31"/>
        <v/>
      </c>
      <c r="GS61" s="111" t="str">
        <f t="shared" si="31"/>
        <v/>
      </c>
      <c r="GT61" s="111" t="str">
        <f t="shared" si="31"/>
        <v/>
      </c>
      <c r="GU61" s="111" t="str">
        <f t="shared" si="31"/>
        <v/>
      </c>
      <c r="GV61" s="111" t="str">
        <f t="shared" si="31"/>
        <v/>
      </c>
      <c r="GW61" s="111" t="str">
        <f t="shared" si="31"/>
        <v/>
      </c>
      <c r="GX61" s="111" t="str">
        <f t="shared" si="31"/>
        <v/>
      </c>
      <c r="GY61" s="111" t="str">
        <f t="shared" si="31"/>
        <v/>
      </c>
      <c r="GZ61" s="111" t="str">
        <f t="shared" si="31"/>
        <v/>
      </c>
      <c r="HA61" s="111" t="str">
        <f t="shared" si="31"/>
        <v/>
      </c>
      <c r="HB61" s="111" t="str">
        <f t="shared" si="31"/>
        <v/>
      </c>
      <c r="HC61" s="111" t="str">
        <f t="shared" si="31"/>
        <v/>
      </c>
      <c r="HD61" s="111" t="str">
        <f t="shared" si="31"/>
        <v/>
      </c>
      <c r="HE61" s="111" t="str">
        <f t="shared" si="31"/>
        <v/>
      </c>
      <c r="HF61" s="111" t="str">
        <f t="shared" si="31"/>
        <v/>
      </c>
      <c r="HG61" s="111" t="str">
        <f t="shared" si="31"/>
        <v/>
      </c>
      <c r="HH61" s="111" t="str">
        <f t="shared" si="31"/>
        <v/>
      </c>
      <c r="HI61" s="111" t="str">
        <f t="shared" si="31"/>
        <v/>
      </c>
      <c r="HJ61" s="111" t="str">
        <f t="shared" si="31"/>
        <v/>
      </c>
      <c r="HK61" s="111" t="str">
        <f t="shared" si="31"/>
        <v/>
      </c>
      <c r="HL61" s="111" t="str">
        <f t="shared" si="31"/>
        <v/>
      </c>
      <c r="HM61" s="111" t="str">
        <f t="shared" si="31"/>
        <v/>
      </c>
      <c r="HN61" s="111" t="str">
        <f t="shared" si="31"/>
        <v/>
      </c>
      <c r="HO61" s="111" t="str">
        <f t="shared" si="31"/>
        <v/>
      </c>
      <c r="HP61" s="111" t="str">
        <f t="shared" si="31"/>
        <v/>
      </c>
      <c r="HQ61" s="111" t="str">
        <f t="shared" si="31"/>
        <v/>
      </c>
      <c r="HR61" s="111" t="str">
        <f t="shared" si="31"/>
        <v/>
      </c>
      <c r="HS61" s="111" t="str">
        <f t="shared" si="31"/>
        <v/>
      </c>
      <c r="HT61" s="111" t="str">
        <f t="shared" si="31"/>
        <v/>
      </c>
      <c r="HU61" s="111" t="str">
        <f t="shared" si="31"/>
        <v/>
      </c>
      <c r="HV61" s="111" t="str">
        <f t="shared" si="31"/>
        <v/>
      </c>
      <c r="HW61" s="111" t="str">
        <f t="shared" si="31"/>
        <v/>
      </c>
      <c r="HX61" s="111" t="str">
        <f t="shared" si="31"/>
        <v/>
      </c>
      <c r="HY61" s="111" t="str">
        <f t="shared" si="31"/>
        <v/>
      </c>
      <c r="HZ61" s="111" t="str">
        <f t="shared" si="31"/>
        <v/>
      </c>
    </row>
    <row r="62" spans="1:16384" s="113" customFormat="1" x14ac:dyDescent="0.45">
      <c r="A62" s="80"/>
      <c r="B62"/>
      <c r="C62" s="97"/>
      <c r="D62" s="89" t="s">
        <v>206</v>
      </c>
      <c r="E62" s="90" t="s">
        <v>246</v>
      </c>
      <c r="F62" s="112">
        <f t="shared" ref="F62:BQ62" si="32">IF(UPR="","",NetDue-NetPaid)</f>
        <v>0</v>
      </c>
      <c r="G62" s="113">
        <f t="shared" si="32"/>
        <v>0</v>
      </c>
      <c r="H62" s="113">
        <f t="shared" si="32"/>
        <v>0</v>
      </c>
      <c r="I62" s="113">
        <f t="shared" si="32"/>
        <v>0</v>
      </c>
      <c r="J62" s="113">
        <f t="shared" si="32"/>
        <v>0</v>
      </c>
      <c r="K62" s="113" t="str">
        <f t="shared" si="32"/>
        <v/>
      </c>
      <c r="L62" s="113" t="str">
        <f t="shared" si="32"/>
        <v/>
      </c>
      <c r="M62" s="113" t="str">
        <f t="shared" si="32"/>
        <v/>
      </c>
      <c r="N62" s="113" t="str">
        <f t="shared" si="32"/>
        <v/>
      </c>
      <c r="O62" s="113" t="str">
        <f t="shared" si="32"/>
        <v/>
      </c>
      <c r="P62" s="113" t="str">
        <f t="shared" si="32"/>
        <v/>
      </c>
      <c r="Q62" s="113" t="str">
        <f t="shared" si="32"/>
        <v/>
      </c>
      <c r="R62" s="113" t="str">
        <f t="shared" si="32"/>
        <v/>
      </c>
      <c r="S62" s="113" t="str">
        <f t="shared" si="32"/>
        <v/>
      </c>
      <c r="T62" s="113" t="str">
        <f t="shared" si="32"/>
        <v/>
      </c>
      <c r="U62" s="113" t="str">
        <f t="shared" si="32"/>
        <v/>
      </c>
      <c r="V62" s="113" t="str">
        <f t="shared" si="32"/>
        <v/>
      </c>
      <c r="W62" s="113" t="str">
        <f t="shared" si="32"/>
        <v/>
      </c>
      <c r="X62" s="113" t="str">
        <f t="shared" si="32"/>
        <v/>
      </c>
      <c r="Y62" s="113" t="str">
        <f t="shared" si="32"/>
        <v/>
      </c>
      <c r="Z62" s="113" t="str">
        <f t="shared" si="32"/>
        <v/>
      </c>
      <c r="AA62" s="113" t="str">
        <f t="shared" si="32"/>
        <v/>
      </c>
      <c r="AB62" s="113" t="str">
        <f t="shared" si="32"/>
        <v/>
      </c>
      <c r="AC62" s="113" t="str">
        <f t="shared" si="32"/>
        <v/>
      </c>
      <c r="AD62" s="113" t="str">
        <f t="shared" si="32"/>
        <v/>
      </c>
      <c r="AE62" s="113" t="str">
        <f t="shared" si="32"/>
        <v/>
      </c>
      <c r="AF62" s="113" t="str">
        <f t="shared" si="32"/>
        <v/>
      </c>
      <c r="AG62" s="113" t="str">
        <f t="shared" si="32"/>
        <v/>
      </c>
      <c r="AH62" s="113" t="str">
        <f t="shared" si="32"/>
        <v/>
      </c>
      <c r="AI62" s="113" t="str">
        <f t="shared" si="32"/>
        <v/>
      </c>
      <c r="AJ62" s="113" t="str">
        <f t="shared" si="32"/>
        <v/>
      </c>
      <c r="AK62" s="113" t="str">
        <f t="shared" si="32"/>
        <v/>
      </c>
      <c r="AL62" s="113" t="str">
        <f t="shared" si="32"/>
        <v/>
      </c>
      <c r="AM62" s="113" t="str">
        <f t="shared" si="32"/>
        <v/>
      </c>
      <c r="AN62" s="113" t="str">
        <f t="shared" si="32"/>
        <v/>
      </c>
      <c r="AO62" s="113" t="str">
        <f t="shared" si="32"/>
        <v/>
      </c>
      <c r="AP62" s="113" t="str">
        <f t="shared" si="32"/>
        <v/>
      </c>
      <c r="AQ62" s="113" t="str">
        <f t="shared" si="32"/>
        <v/>
      </c>
      <c r="AR62" s="113" t="str">
        <f t="shared" si="32"/>
        <v/>
      </c>
      <c r="AS62" s="113" t="str">
        <f t="shared" si="32"/>
        <v/>
      </c>
      <c r="AT62" s="113" t="str">
        <f t="shared" si="32"/>
        <v/>
      </c>
      <c r="AU62" s="113" t="str">
        <f t="shared" si="32"/>
        <v/>
      </c>
      <c r="AV62" s="113" t="str">
        <f t="shared" si="32"/>
        <v/>
      </c>
      <c r="AW62" s="113" t="str">
        <f t="shared" si="32"/>
        <v/>
      </c>
      <c r="AX62" s="113" t="str">
        <f t="shared" si="32"/>
        <v/>
      </c>
      <c r="AY62" s="113" t="str">
        <f t="shared" si="32"/>
        <v/>
      </c>
      <c r="AZ62" s="113" t="str">
        <f t="shared" si="32"/>
        <v/>
      </c>
      <c r="BA62" s="113" t="str">
        <f t="shared" si="32"/>
        <v/>
      </c>
      <c r="BB62" s="113" t="str">
        <f t="shared" si="32"/>
        <v/>
      </c>
      <c r="BC62" s="113" t="str">
        <f t="shared" si="32"/>
        <v/>
      </c>
      <c r="BD62" s="113" t="str">
        <f t="shared" si="32"/>
        <v/>
      </c>
      <c r="BE62" s="113" t="str">
        <f t="shared" si="32"/>
        <v/>
      </c>
      <c r="BF62" s="113" t="str">
        <f t="shared" si="32"/>
        <v/>
      </c>
      <c r="BG62" s="113" t="str">
        <f t="shared" si="32"/>
        <v/>
      </c>
      <c r="BH62" s="113" t="str">
        <f t="shared" si="32"/>
        <v/>
      </c>
      <c r="BI62" s="113" t="str">
        <f t="shared" si="32"/>
        <v/>
      </c>
      <c r="BJ62" s="113" t="str">
        <f t="shared" si="32"/>
        <v/>
      </c>
      <c r="BK62" s="113" t="str">
        <f t="shared" si="32"/>
        <v/>
      </c>
      <c r="BL62" s="113" t="str">
        <f t="shared" si="32"/>
        <v/>
      </c>
      <c r="BM62" s="113" t="str">
        <f t="shared" si="32"/>
        <v/>
      </c>
      <c r="BN62" s="113" t="str">
        <f t="shared" si="32"/>
        <v/>
      </c>
      <c r="BO62" s="113" t="str">
        <f t="shared" si="32"/>
        <v/>
      </c>
      <c r="BP62" s="113" t="str">
        <f t="shared" si="32"/>
        <v/>
      </c>
      <c r="BQ62" s="113" t="str">
        <f t="shared" si="32"/>
        <v/>
      </c>
      <c r="BR62" s="113" t="str">
        <f t="shared" ref="BR62:EC62" si="33">IF(UPR="","",NetDue-NetPaid)</f>
        <v/>
      </c>
      <c r="BS62" s="113" t="str">
        <f t="shared" si="33"/>
        <v/>
      </c>
      <c r="BT62" s="113" t="str">
        <f t="shared" si="33"/>
        <v/>
      </c>
      <c r="BU62" s="113" t="str">
        <f t="shared" si="33"/>
        <v/>
      </c>
      <c r="BV62" s="113" t="str">
        <f t="shared" si="33"/>
        <v/>
      </c>
      <c r="BW62" s="113" t="str">
        <f t="shared" si="33"/>
        <v/>
      </c>
      <c r="BX62" s="113" t="str">
        <f t="shared" si="33"/>
        <v/>
      </c>
      <c r="BY62" s="113" t="str">
        <f t="shared" si="33"/>
        <v/>
      </c>
      <c r="BZ62" s="113" t="str">
        <f t="shared" si="33"/>
        <v/>
      </c>
      <c r="CA62" s="113" t="str">
        <f t="shared" si="33"/>
        <v/>
      </c>
      <c r="CB62" s="113" t="str">
        <f t="shared" si="33"/>
        <v/>
      </c>
      <c r="CC62" s="113" t="str">
        <f t="shared" si="33"/>
        <v/>
      </c>
      <c r="CD62" s="113" t="str">
        <f t="shared" si="33"/>
        <v/>
      </c>
      <c r="CE62" s="113" t="str">
        <f t="shared" si="33"/>
        <v/>
      </c>
      <c r="CF62" s="113" t="str">
        <f t="shared" si="33"/>
        <v/>
      </c>
      <c r="CG62" s="113" t="str">
        <f t="shared" si="33"/>
        <v/>
      </c>
      <c r="CH62" s="113" t="str">
        <f t="shared" si="33"/>
        <v/>
      </c>
      <c r="CI62" s="113" t="str">
        <f t="shared" si="33"/>
        <v/>
      </c>
      <c r="CJ62" s="113" t="str">
        <f t="shared" si="33"/>
        <v/>
      </c>
      <c r="CK62" s="113" t="str">
        <f t="shared" si="33"/>
        <v/>
      </c>
      <c r="CL62" s="113" t="str">
        <f t="shared" si="33"/>
        <v/>
      </c>
      <c r="CM62" s="113" t="str">
        <f t="shared" si="33"/>
        <v/>
      </c>
      <c r="CN62" s="113" t="str">
        <f t="shared" si="33"/>
        <v/>
      </c>
      <c r="CO62" s="113" t="str">
        <f t="shared" si="33"/>
        <v/>
      </c>
      <c r="CP62" s="113" t="str">
        <f t="shared" si="33"/>
        <v/>
      </c>
      <c r="CQ62" s="113" t="str">
        <f t="shared" si="33"/>
        <v/>
      </c>
      <c r="CR62" s="113" t="str">
        <f t="shared" si="33"/>
        <v/>
      </c>
      <c r="CS62" s="113" t="str">
        <f t="shared" si="33"/>
        <v/>
      </c>
      <c r="CT62" s="113" t="str">
        <f t="shared" si="33"/>
        <v/>
      </c>
      <c r="CU62" s="113" t="str">
        <f t="shared" si="33"/>
        <v/>
      </c>
      <c r="CV62" s="113" t="str">
        <f t="shared" si="33"/>
        <v/>
      </c>
      <c r="CW62" s="113" t="str">
        <f t="shared" si="33"/>
        <v/>
      </c>
      <c r="CX62" s="113" t="str">
        <f t="shared" si="33"/>
        <v/>
      </c>
      <c r="CY62" s="113" t="str">
        <f t="shared" si="33"/>
        <v/>
      </c>
      <c r="CZ62" s="113" t="str">
        <f t="shared" si="33"/>
        <v/>
      </c>
      <c r="DA62" s="113" t="str">
        <f t="shared" si="33"/>
        <v/>
      </c>
      <c r="DB62" s="113" t="str">
        <f t="shared" si="33"/>
        <v/>
      </c>
      <c r="DC62" s="113" t="str">
        <f t="shared" si="33"/>
        <v/>
      </c>
      <c r="DD62" s="113" t="str">
        <f t="shared" si="33"/>
        <v/>
      </c>
      <c r="DE62" s="113" t="str">
        <f t="shared" si="33"/>
        <v/>
      </c>
      <c r="DF62" s="113" t="str">
        <f t="shared" si="33"/>
        <v/>
      </c>
      <c r="DG62" s="113" t="str">
        <f t="shared" si="33"/>
        <v/>
      </c>
      <c r="DH62" s="113" t="str">
        <f t="shared" si="33"/>
        <v/>
      </c>
      <c r="DI62" s="113" t="str">
        <f t="shared" si="33"/>
        <v/>
      </c>
      <c r="DJ62" s="113" t="str">
        <f t="shared" si="33"/>
        <v/>
      </c>
      <c r="DK62" s="113" t="str">
        <f t="shared" si="33"/>
        <v/>
      </c>
      <c r="DL62" s="113" t="str">
        <f t="shared" si="33"/>
        <v/>
      </c>
      <c r="DM62" s="113" t="str">
        <f t="shared" si="33"/>
        <v/>
      </c>
      <c r="DN62" s="113" t="str">
        <f t="shared" si="33"/>
        <v/>
      </c>
      <c r="DO62" s="113" t="str">
        <f t="shared" si="33"/>
        <v/>
      </c>
      <c r="DP62" s="113" t="str">
        <f t="shared" si="33"/>
        <v/>
      </c>
      <c r="DQ62" s="113" t="str">
        <f t="shared" si="33"/>
        <v/>
      </c>
      <c r="DR62" s="113" t="str">
        <f t="shared" si="33"/>
        <v/>
      </c>
      <c r="DS62" s="113" t="str">
        <f t="shared" si="33"/>
        <v/>
      </c>
      <c r="DT62" s="113" t="str">
        <f t="shared" si="33"/>
        <v/>
      </c>
      <c r="DU62" s="113" t="str">
        <f t="shared" si="33"/>
        <v/>
      </c>
      <c r="DV62" s="113" t="str">
        <f t="shared" si="33"/>
        <v/>
      </c>
      <c r="DW62" s="113" t="str">
        <f t="shared" si="33"/>
        <v/>
      </c>
      <c r="DX62" s="113" t="str">
        <f t="shared" si="33"/>
        <v/>
      </c>
      <c r="DY62" s="113" t="str">
        <f t="shared" si="33"/>
        <v/>
      </c>
      <c r="DZ62" s="113" t="str">
        <f t="shared" si="33"/>
        <v/>
      </c>
      <c r="EA62" s="113" t="str">
        <f t="shared" si="33"/>
        <v/>
      </c>
      <c r="EB62" s="113" t="str">
        <f t="shared" si="33"/>
        <v/>
      </c>
      <c r="EC62" s="113" t="str">
        <f t="shared" si="33"/>
        <v/>
      </c>
      <c r="ED62" s="113" t="str">
        <f t="shared" ref="ED62:GO62" si="34">IF(UPR="","",NetDue-NetPaid)</f>
        <v/>
      </c>
      <c r="EE62" s="113" t="str">
        <f t="shared" si="34"/>
        <v/>
      </c>
      <c r="EF62" s="113" t="str">
        <f t="shared" si="34"/>
        <v/>
      </c>
      <c r="EG62" s="113" t="str">
        <f t="shared" si="34"/>
        <v/>
      </c>
      <c r="EH62" s="113" t="str">
        <f t="shared" si="34"/>
        <v/>
      </c>
      <c r="EI62" s="113" t="str">
        <f t="shared" si="34"/>
        <v/>
      </c>
      <c r="EJ62" s="113" t="str">
        <f t="shared" si="34"/>
        <v/>
      </c>
      <c r="EK62" s="113" t="str">
        <f t="shared" si="34"/>
        <v/>
      </c>
      <c r="EL62" s="113" t="str">
        <f t="shared" si="34"/>
        <v/>
      </c>
      <c r="EM62" s="113" t="str">
        <f t="shared" si="34"/>
        <v/>
      </c>
      <c r="EN62" s="113" t="str">
        <f t="shared" si="34"/>
        <v/>
      </c>
      <c r="EO62" s="113" t="str">
        <f t="shared" si="34"/>
        <v/>
      </c>
      <c r="EP62" s="113" t="str">
        <f t="shared" si="34"/>
        <v/>
      </c>
      <c r="EQ62" s="113" t="str">
        <f t="shared" si="34"/>
        <v/>
      </c>
      <c r="ER62" s="113" t="str">
        <f t="shared" si="34"/>
        <v/>
      </c>
      <c r="ES62" s="113" t="str">
        <f t="shared" si="34"/>
        <v/>
      </c>
      <c r="ET62" s="113" t="str">
        <f t="shared" si="34"/>
        <v/>
      </c>
      <c r="EU62" s="113" t="str">
        <f t="shared" si="34"/>
        <v/>
      </c>
      <c r="EV62" s="113" t="str">
        <f t="shared" si="34"/>
        <v/>
      </c>
      <c r="EW62" s="113" t="str">
        <f t="shared" si="34"/>
        <v/>
      </c>
      <c r="EX62" s="113" t="str">
        <f t="shared" si="34"/>
        <v/>
      </c>
      <c r="EY62" s="113" t="str">
        <f t="shared" si="34"/>
        <v/>
      </c>
      <c r="EZ62" s="113" t="str">
        <f t="shared" si="34"/>
        <v/>
      </c>
      <c r="FA62" s="113" t="str">
        <f t="shared" si="34"/>
        <v/>
      </c>
      <c r="FB62" s="113" t="str">
        <f t="shared" si="34"/>
        <v/>
      </c>
      <c r="FC62" s="113" t="str">
        <f t="shared" si="34"/>
        <v/>
      </c>
      <c r="FD62" s="113" t="str">
        <f t="shared" si="34"/>
        <v/>
      </c>
      <c r="FE62" s="113" t="str">
        <f t="shared" si="34"/>
        <v/>
      </c>
      <c r="FF62" s="113" t="str">
        <f t="shared" si="34"/>
        <v/>
      </c>
      <c r="FG62" s="113" t="str">
        <f t="shared" si="34"/>
        <v/>
      </c>
      <c r="FH62" s="113" t="str">
        <f t="shared" si="34"/>
        <v/>
      </c>
      <c r="FI62" s="113" t="str">
        <f t="shared" si="34"/>
        <v/>
      </c>
      <c r="FJ62" s="113" t="str">
        <f t="shared" si="34"/>
        <v/>
      </c>
      <c r="FK62" s="113" t="str">
        <f t="shared" si="34"/>
        <v/>
      </c>
      <c r="FL62" s="113" t="str">
        <f t="shared" si="34"/>
        <v/>
      </c>
      <c r="FM62" s="113" t="str">
        <f t="shared" si="34"/>
        <v/>
      </c>
      <c r="FN62" s="113" t="str">
        <f t="shared" si="34"/>
        <v/>
      </c>
      <c r="FO62" s="113" t="str">
        <f t="shared" si="34"/>
        <v/>
      </c>
      <c r="FP62" s="113" t="str">
        <f t="shared" si="34"/>
        <v/>
      </c>
      <c r="FQ62" s="113" t="str">
        <f t="shared" si="34"/>
        <v/>
      </c>
      <c r="FR62" s="113" t="str">
        <f t="shared" si="34"/>
        <v/>
      </c>
      <c r="FS62" s="113" t="str">
        <f t="shared" si="34"/>
        <v/>
      </c>
      <c r="FT62" s="113" t="str">
        <f t="shared" si="34"/>
        <v/>
      </c>
      <c r="FU62" s="113" t="str">
        <f t="shared" si="34"/>
        <v/>
      </c>
      <c r="FV62" s="113" t="str">
        <f t="shared" si="34"/>
        <v/>
      </c>
      <c r="FW62" s="113" t="str">
        <f t="shared" si="34"/>
        <v/>
      </c>
      <c r="FX62" s="113" t="str">
        <f t="shared" si="34"/>
        <v/>
      </c>
      <c r="FY62" s="113" t="str">
        <f t="shared" si="34"/>
        <v/>
      </c>
      <c r="FZ62" s="113" t="str">
        <f t="shared" si="34"/>
        <v/>
      </c>
      <c r="GA62" s="113" t="str">
        <f t="shared" si="34"/>
        <v/>
      </c>
      <c r="GB62" s="113" t="str">
        <f t="shared" si="34"/>
        <v/>
      </c>
      <c r="GC62" s="113" t="str">
        <f t="shared" si="34"/>
        <v/>
      </c>
      <c r="GD62" s="113" t="str">
        <f t="shared" si="34"/>
        <v/>
      </c>
      <c r="GE62" s="113" t="str">
        <f t="shared" si="34"/>
        <v/>
      </c>
      <c r="GF62" s="113" t="str">
        <f t="shared" si="34"/>
        <v/>
      </c>
      <c r="GG62" s="113" t="str">
        <f t="shared" si="34"/>
        <v/>
      </c>
      <c r="GH62" s="113" t="str">
        <f t="shared" si="34"/>
        <v/>
      </c>
      <c r="GI62" s="113" t="str">
        <f t="shared" si="34"/>
        <v/>
      </c>
      <c r="GJ62" s="113" t="str">
        <f t="shared" si="34"/>
        <v/>
      </c>
      <c r="GK62" s="113" t="str">
        <f t="shared" si="34"/>
        <v/>
      </c>
      <c r="GL62" s="113" t="str">
        <f t="shared" si="34"/>
        <v/>
      </c>
      <c r="GM62" s="113" t="str">
        <f t="shared" si="34"/>
        <v/>
      </c>
      <c r="GN62" s="113" t="str">
        <f t="shared" si="34"/>
        <v/>
      </c>
      <c r="GO62" s="113" t="str">
        <f t="shared" si="34"/>
        <v/>
      </c>
      <c r="GP62" s="113" t="str">
        <f t="shared" ref="GP62:HZ62" si="35">IF(UPR="","",NetDue-NetPaid)</f>
        <v/>
      </c>
      <c r="GQ62" s="113" t="str">
        <f t="shared" si="35"/>
        <v/>
      </c>
      <c r="GR62" s="113" t="str">
        <f t="shared" si="35"/>
        <v/>
      </c>
      <c r="GS62" s="113" t="str">
        <f t="shared" si="35"/>
        <v/>
      </c>
      <c r="GT62" s="113" t="str">
        <f t="shared" si="35"/>
        <v/>
      </c>
      <c r="GU62" s="113" t="str">
        <f t="shared" si="35"/>
        <v/>
      </c>
      <c r="GV62" s="113" t="str">
        <f t="shared" si="35"/>
        <v/>
      </c>
      <c r="GW62" s="113" t="str">
        <f t="shared" si="35"/>
        <v/>
      </c>
      <c r="GX62" s="113" t="str">
        <f t="shared" si="35"/>
        <v/>
      </c>
      <c r="GY62" s="113" t="str">
        <f t="shared" si="35"/>
        <v/>
      </c>
      <c r="GZ62" s="113" t="str">
        <f t="shared" si="35"/>
        <v/>
      </c>
      <c r="HA62" s="113" t="str">
        <f t="shared" si="35"/>
        <v/>
      </c>
      <c r="HB62" s="113" t="str">
        <f t="shared" si="35"/>
        <v/>
      </c>
      <c r="HC62" s="113" t="str">
        <f t="shared" si="35"/>
        <v/>
      </c>
      <c r="HD62" s="113" t="str">
        <f t="shared" si="35"/>
        <v/>
      </c>
      <c r="HE62" s="113" t="str">
        <f t="shared" si="35"/>
        <v/>
      </c>
      <c r="HF62" s="113" t="str">
        <f t="shared" si="35"/>
        <v/>
      </c>
      <c r="HG62" s="113" t="str">
        <f t="shared" si="35"/>
        <v/>
      </c>
      <c r="HH62" s="113" t="str">
        <f t="shared" si="35"/>
        <v/>
      </c>
      <c r="HI62" s="113" t="str">
        <f t="shared" si="35"/>
        <v/>
      </c>
      <c r="HJ62" s="113" t="str">
        <f t="shared" si="35"/>
        <v/>
      </c>
      <c r="HK62" s="113" t="str">
        <f t="shared" si="35"/>
        <v/>
      </c>
      <c r="HL62" s="113" t="str">
        <f t="shared" si="35"/>
        <v/>
      </c>
      <c r="HM62" s="113" t="str">
        <f t="shared" si="35"/>
        <v/>
      </c>
      <c r="HN62" s="113" t="str">
        <f t="shared" si="35"/>
        <v/>
      </c>
      <c r="HO62" s="113" t="str">
        <f t="shared" si="35"/>
        <v/>
      </c>
      <c r="HP62" s="113" t="str">
        <f t="shared" si="35"/>
        <v/>
      </c>
      <c r="HQ62" s="113" t="str">
        <f t="shared" si="35"/>
        <v/>
      </c>
      <c r="HR62" s="113" t="str">
        <f t="shared" si="35"/>
        <v/>
      </c>
      <c r="HS62" s="113" t="str">
        <f t="shared" si="35"/>
        <v/>
      </c>
      <c r="HT62" s="113" t="str">
        <f t="shared" si="35"/>
        <v/>
      </c>
      <c r="HU62" s="113" t="str">
        <f t="shared" si="35"/>
        <v/>
      </c>
      <c r="HV62" s="113" t="str">
        <f t="shared" si="35"/>
        <v/>
      </c>
      <c r="HW62" s="113" t="str">
        <f t="shared" si="35"/>
        <v/>
      </c>
      <c r="HX62" s="113" t="str">
        <f t="shared" si="35"/>
        <v/>
      </c>
      <c r="HY62" s="113" t="str">
        <f t="shared" si="35"/>
        <v/>
      </c>
      <c r="HZ62" s="113" t="str">
        <f t="shared" si="35"/>
        <v/>
      </c>
    </row>
    <row r="63" spans="1:16384" x14ac:dyDescent="0.45">
      <c r="C63" s="12"/>
      <c r="D63" s="13"/>
      <c r="E63" s="13"/>
    </row>
    <row r="64" spans="1:16384" x14ac:dyDescent="0.45">
      <c r="C64" s="13"/>
      <c r="D64" s="13"/>
      <c r="E64" s="13"/>
    </row>
    <row r="65" spans="3:5" x14ac:dyDescent="0.45">
      <c r="C65" s="13"/>
      <c r="D65" s="13"/>
      <c r="E65" s="13"/>
    </row>
  </sheetData>
  <mergeCells count="1">
    <mergeCell ref="E33:E38"/>
  </mergeCells>
  <dataValidations count="1">
    <dataValidation type="list" operator="equal" showInputMessage="1" showErrorMessage="1" sqref="F55:XFD55 F58:XFD58">
      <formula1>OFFSET(F55,-1,0)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9">
        <x14:dataValidation type="list" allowBlank="1" showInputMessage="1" showErrorMessage="1">
          <x14:formula1>
            <xm:f>Validation!$V$8:$V$9</xm:f>
          </x14:formula1>
          <xm:sqref>F29:XFD29</xm:sqref>
        </x14:dataValidation>
        <x14:dataValidation type="list" allowBlank="1" showInputMessage="1" showErrorMessage="1">
          <x14:formula1>
            <xm:f>Validation!$AU$8:$AU$18</xm:f>
          </x14:formula1>
          <xm:sqref>F59:XFD59</xm:sqref>
        </x14:dataValidation>
        <x14:dataValidation type="list" allowBlank="1" showInputMessage="1" showErrorMessage="1">
          <x14:formula1>
            <xm:f>Validation!$U$8:$U$38</xm:f>
          </x14:formula1>
          <xm:sqref>F28:XFD28</xm:sqref>
        </x14:dataValidation>
        <x14:dataValidation type="list" allowBlank="1" showInputMessage="1" showErrorMessage="1">
          <x14:formula1>
            <xm:f>Validation!$W$8:$W$9</xm:f>
          </x14:formula1>
          <xm:sqref>F30:XFD30</xm:sqref>
        </x14:dataValidation>
        <x14:dataValidation type="list" allowBlank="1" showInputMessage="1" showErrorMessage="1">
          <x14:formula1>
            <xm:f>Validation!$Y$8:$Y$15</xm:f>
          </x14:formula1>
          <xm:sqref>F32:XFD32</xm:sqref>
        </x14:dataValidation>
        <x14:dataValidation type="list" allowBlank="1" showInputMessage="1" showErrorMessage="1">
          <x14:formula1>
            <xm:f>Validation!$AK$8:$AK$9</xm:f>
          </x14:formula1>
          <xm:sqref>F46:XFD46</xm:sqref>
        </x14:dataValidation>
        <x14:dataValidation type="list" allowBlank="1" showInputMessage="1" showErrorMessage="1">
          <x14:formula1>
            <xm:f>Validation!$AM$8:$AM$9</xm:f>
          </x14:formula1>
          <xm:sqref>F48:XFD48</xm:sqref>
        </x14:dataValidation>
        <x14:dataValidation type="list" allowBlank="1" showInputMessage="1" showErrorMessage="1">
          <x14:formula1>
            <xm:f>Validation!$AO$8:$AO$9</xm:f>
          </x14:formula1>
          <xm:sqref>F50:XFD50</xm:sqref>
        </x14:dataValidation>
        <x14:dataValidation type="list" allowBlank="1" showInputMessage="1" showErrorMessage="1">
          <x14:formula1>
            <xm:f>Validation!$J$8:$J$15</xm:f>
          </x14:formula1>
          <xm:sqref>F17:XFD17</xm:sqref>
        </x14:dataValidation>
        <x14:dataValidation type="list" allowBlank="1" showInputMessage="1" showErrorMessage="1">
          <x14:formula1>
            <xm:f>Validation!$AF$8:$AF$9</xm:f>
          </x14:formula1>
          <xm:sqref>F40:XFD40</xm:sqref>
        </x14:dataValidation>
        <x14:dataValidation type="list" allowBlank="1" showInputMessage="1" showErrorMessage="1">
          <x14:formula1>
            <xm:f>Validation!$AT$8:$AT$18</xm:f>
          </x14:formula1>
          <xm:sqref>F56:XFD56</xm:sqref>
        </x14:dataValidation>
        <x14:dataValidation type="list" allowBlank="1" showInputMessage="1" showErrorMessage="1">
          <x14:formula1>
            <xm:f>Validation!$K$8:$K$10</xm:f>
          </x14:formula1>
          <xm:sqref>F18:XFD18</xm:sqref>
        </x14:dataValidation>
        <x14:dataValidation type="list" allowBlank="1" showInputMessage="1" showErrorMessage="1">
          <x14:formula1>
            <xm:f>Validation!$M$8:$M$10</xm:f>
          </x14:formula1>
          <xm:sqref>F20:XFD20</xm:sqref>
        </x14:dataValidation>
        <x14:dataValidation type="list" allowBlank="1" showInputMessage="1" showErrorMessage="1">
          <x14:formula1>
            <xm:f>Validation!$P$8:$P$9</xm:f>
          </x14:formula1>
          <xm:sqref>F23:XFD23</xm:sqref>
        </x14:dataValidation>
        <x14:dataValidation type="list" allowBlank="1" showInputMessage="1" showErrorMessage="1">
          <x14:formula1>
            <xm:f>Validation!$AW$8</xm:f>
          </x14:formula1>
          <xm:sqref>F8:XFD8</xm:sqref>
        </x14:dataValidation>
        <x14:dataValidation type="list" allowBlank="1" showInputMessage="1" showErrorMessage="1">
          <x14:formula1>
            <xm:f>Validation!$AJ$8:$AJ$13</xm:f>
          </x14:formula1>
          <xm:sqref>F44:XFD44</xm:sqref>
        </x14:dataValidation>
        <x14:dataValidation type="date" allowBlank="1" showInputMessage="1" showErrorMessage="1">
          <x14:formula1>
            <xm:f>Validation!$AG$8</xm:f>
          </x14:formula1>
          <x14:formula2>
            <xm:f>Validation!$AG$9</xm:f>
          </x14:formula2>
          <xm:sqref>F41:XFD41</xm:sqref>
        </x14:dataValidation>
        <x14:dataValidation type="list" allowBlank="1" showInputMessage="1" showErrorMessage="1">
          <x14:formula1>
            <xm:f>Validation!$AH$8:$AH$11</xm:f>
          </x14:formula1>
          <xm:sqref>F43:XFD43</xm:sqref>
        </x14:dataValidation>
        <x14:dataValidation type="list" allowBlank="1" showInputMessage="1" showErrorMessage="1">
          <x14:formula1>
            <xm:f>Validation!$L$8:$L$13</xm:f>
          </x14:formula1>
          <xm:sqref>F19:XFD19</xm:sqref>
        </x14:dataValidation>
        <x14:dataValidation type="list" allowBlank="1" showInputMessage="1" showErrorMessage="1">
          <x14:formula1>
            <xm:f>Validation!$N$8:$N$13</xm:f>
          </x14:formula1>
          <xm:sqref>F21:XFD21</xm:sqref>
        </x14:dataValidation>
        <x14:dataValidation type="list" allowBlank="1" showInputMessage="1" showErrorMessage="1">
          <x14:formula1>
            <xm:f>Validation!$O$8:$O$39</xm:f>
          </x14:formula1>
          <xm:sqref>F22:XFD22</xm:sqref>
        </x14:dataValidation>
        <x14:dataValidation type="list" allowBlank="1" showInputMessage="1" showErrorMessage="1">
          <x14:formula1>
            <xm:f>Validation!$F$8:$F$9</xm:f>
          </x14:formula1>
          <xm:sqref>F13:XFD13</xm:sqref>
        </x14:dataValidation>
        <x14:dataValidation type="list" allowBlank="1" showInputMessage="1" showErrorMessage="1">
          <x14:formula1>
            <xm:f>Validation!$H$8:$H$16</xm:f>
          </x14:formula1>
          <xm:sqref>F15:XFD15</xm:sqref>
        </x14:dataValidation>
        <x14:dataValidation type="date" allowBlank="1" showInputMessage="1" showErrorMessage="1">
          <x14:formula1>
            <xm:f>Validation!$AP$8</xm:f>
          </x14:formula1>
          <x14:formula2>
            <xm:f>Validation!$AP$9</xm:f>
          </x14:formula2>
          <xm:sqref>F51:XFD51</xm:sqref>
        </x14:dataValidation>
        <x14:dataValidation type="list" allowBlank="1" showInputMessage="1" showErrorMessage="1">
          <x14:formula1>
            <xm:f>Validation!$X$8:$X$9</xm:f>
          </x14:formula1>
          <xm:sqref>F31:XFD31</xm:sqref>
        </x14:dataValidation>
        <x14:dataValidation type="list" allowBlank="1" showInputMessage="1" showErrorMessage="1">
          <x14:formula1>
            <xm:f>Validation!$S$8:$S$38</xm:f>
          </x14:formula1>
          <xm:sqref>F26:XFD26</xm:sqref>
        </x14:dataValidation>
        <x14:dataValidation type="list" allowBlank="1" showInputMessage="1" showErrorMessage="1">
          <x14:formula1>
            <xm:f>Validation!$T$8:$T$10</xm:f>
          </x14:formula1>
          <xm:sqref>F27:XFD27</xm:sqref>
        </x14:dataValidation>
        <x14:dataValidation type="date" allowBlank="1" showInputMessage="1" showErrorMessage="1">
          <x14:formula1>
            <xm:f>Validation!$AL$8</xm:f>
          </x14:formula1>
          <x14:formula2>
            <xm:f>Validation!$AL$9</xm:f>
          </x14:formula2>
          <xm:sqref>F47:XFD47</xm:sqref>
        </x14:dataValidation>
        <x14:dataValidation type="date" allowBlank="1" showInputMessage="1" showErrorMessage="1">
          <x14:formula1>
            <xm:f>Validation!$AN$8</xm:f>
          </x14:formula1>
          <x14:formula2>
            <xm:f>Validation!$AN$9</xm:f>
          </x14:formula2>
          <xm:sqref>F49:XFD49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W61"/>
  <sheetViews>
    <sheetView showGridLines="0" topLeftCell="D1" zoomScale="85" zoomScaleNormal="85" workbookViewId="0">
      <selection activeCell="J9" sqref="J9"/>
    </sheetView>
  </sheetViews>
  <sheetFormatPr defaultColWidth="9.1328125" defaultRowHeight="14.25" x14ac:dyDescent="0.45"/>
  <cols>
    <col min="1" max="1" width="3.73046875" style="80" customWidth="1"/>
    <col min="2" max="2" width="9"/>
    <col min="3" max="3" width="25.73046875" bestFit="1" customWidth="1"/>
    <col min="4" max="4" width="10.59765625" style="14" bestFit="1" customWidth="1"/>
    <col min="5" max="5" width="8.86328125" style="14" bestFit="1" customWidth="1"/>
    <col min="6" max="7" width="16.59765625" style="14" customWidth="1"/>
    <col min="8" max="8" width="23" style="14" bestFit="1" customWidth="1"/>
    <col min="9" max="9" width="19.1328125" style="14" customWidth="1"/>
    <col min="10" max="11" width="16.59765625" style="14" bestFit="1" customWidth="1"/>
    <col min="12" max="12" width="40" style="14" bestFit="1" customWidth="1"/>
    <col min="13" max="13" width="16.59765625" style="14" bestFit="1" customWidth="1"/>
    <col min="14" max="15" width="16.59765625" style="14" customWidth="1"/>
    <col min="16" max="16" width="18.86328125" style="14" customWidth="1"/>
    <col min="17" max="17" width="15.73046875" style="14" customWidth="1"/>
    <col min="18" max="18" width="14.59765625" style="14" bestFit="1" customWidth="1"/>
    <col min="19" max="19" width="12.265625" style="14" bestFit="1" customWidth="1"/>
    <col min="20" max="20" width="15.3984375" style="14" bestFit="1" customWidth="1"/>
    <col min="21" max="21" width="16.73046875" style="14" bestFit="1" customWidth="1"/>
    <col min="22" max="22" width="24.86328125" style="14" bestFit="1" customWidth="1"/>
    <col min="23" max="23" width="13.86328125" style="14" bestFit="1" customWidth="1"/>
    <col min="24" max="24" width="16.59765625" style="14" bestFit="1" customWidth="1"/>
    <col min="25" max="25" width="34.1328125" style="14" bestFit="1" customWidth="1"/>
    <col min="26" max="27" width="15.1328125" style="14" bestFit="1" customWidth="1"/>
    <col min="28" max="28" width="15.86328125" style="14" bestFit="1" customWidth="1"/>
    <col min="29" max="30" width="15.1328125" style="14" bestFit="1" customWidth="1"/>
    <col min="31" max="31" width="15.86328125" style="14" bestFit="1" customWidth="1"/>
    <col min="32" max="32" width="18.59765625" style="14" bestFit="1" customWidth="1"/>
    <col min="33" max="33" width="21.59765625" style="14" bestFit="1" customWidth="1"/>
    <col min="34" max="34" width="21.59765625" style="14" customWidth="1"/>
    <col min="35" max="35" width="21.86328125" style="14" bestFit="1" customWidth="1"/>
    <col min="36" max="36" width="21.86328125" style="14" customWidth="1"/>
    <col min="37" max="37" width="8.3984375" style="14" bestFit="1" customWidth="1"/>
    <col min="38" max="38" width="10.86328125" style="14" bestFit="1" customWidth="1"/>
    <col min="39" max="39" width="11.86328125" style="14" bestFit="1" customWidth="1"/>
    <col min="40" max="40" width="15.3984375" style="14" bestFit="1" customWidth="1"/>
    <col min="41" max="41" width="13.265625" style="14" bestFit="1" customWidth="1"/>
    <col min="42" max="42" width="16.73046875" style="14" bestFit="1" customWidth="1"/>
    <col min="43" max="43" width="12.3984375" style="14" bestFit="1" customWidth="1"/>
    <col min="44" max="44" width="12.73046875" style="14" bestFit="1" customWidth="1"/>
    <col min="45" max="45" width="17.265625" style="14" bestFit="1" customWidth="1"/>
    <col min="46" max="46" width="9.3984375" style="14" bestFit="1" customWidth="1"/>
    <col min="47" max="47" width="13.73046875" style="14" bestFit="1" customWidth="1"/>
    <col min="48" max="49" width="23.1328125" style="14" bestFit="1" customWidth="1"/>
    <col min="50" max="16384" width="9.1328125" style="14"/>
  </cols>
  <sheetData>
    <row r="1" spans="1:49" s="80" customFormat="1" x14ac:dyDescent="0.45"/>
    <row r="2" spans="1:49" customFormat="1" x14ac:dyDescent="0.45">
      <c r="A2" s="80"/>
    </row>
    <row r="3" spans="1:49" customFormat="1" ht="46.5" customHeight="1" x14ac:dyDescent="0.45">
      <c r="A3" s="80"/>
    </row>
    <row r="4" spans="1:49" customFormat="1" ht="21" x14ac:dyDescent="0.65">
      <c r="A4" s="80"/>
      <c r="C4" s="3" t="s">
        <v>266</v>
      </c>
    </row>
    <row r="5" spans="1:49" customFormat="1" ht="18" x14ac:dyDescent="0.55000000000000004">
      <c r="A5" s="80"/>
      <c r="C5" s="2" t="s">
        <v>42</v>
      </c>
    </row>
    <row r="6" spans="1:49" customFormat="1" x14ac:dyDescent="0.45">
      <c r="A6" s="80"/>
    </row>
    <row r="7" spans="1:49" customFormat="1" x14ac:dyDescent="0.45">
      <c r="A7" s="80"/>
      <c r="C7" s="81" t="s">
        <v>18</v>
      </c>
      <c r="D7" s="82" t="s">
        <v>0</v>
      </c>
      <c r="E7" s="82" t="s">
        <v>1</v>
      </c>
      <c r="F7" s="82" t="s">
        <v>267</v>
      </c>
      <c r="G7" s="82" t="s">
        <v>268</v>
      </c>
      <c r="H7" s="82" t="s">
        <v>269</v>
      </c>
      <c r="I7" s="82" t="s">
        <v>290</v>
      </c>
      <c r="J7" s="82" t="s">
        <v>70</v>
      </c>
      <c r="K7" s="82" t="s">
        <v>41</v>
      </c>
      <c r="L7" s="82" t="s">
        <v>14</v>
      </c>
      <c r="M7" s="82" t="s">
        <v>15</v>
      </c>
      <c r="N7" s="82" t="s">
        <v>270</v>
      </c>
      <c r="O7" s="82" t="s">
        <v>271</v>
      </c>
      <c r="P7" s="82" t="s">
        <v>17</v>
      </c>
      <c r="Q7" s="82" t="s">
        <v>27</v>
      </c>
      <c r="R7" s="82" t="s">
        <v>28</v>
      </c>
      <c r="S7" s="82" t="s">
        <v>293</v>
      </c>
      <c r="T7" s="82" t="s">
        <v>13</v>
      </c>
      <c r="U7" s="82" t="s">
        <v>295</v>
      </c>
      <c r="V7" s="82" t="s">
        <v>297</v>
      </c>
      <c r="W7" s="82" t="s">
        <v>299</v>
      </c>
      <c r="X7" s="82" t="s">
        <v>93</v>
      </c>
      <c r="Y7" s="82" t="s">
        <v>2</v>
      </c>
      <c r="Z7" s="82" t="s">
        <v>19</v>
      </c>
      <c r="AA7" s="82" t="s">
        <v>21</v>
      </c>
      <c r="AB7" s="82" t="s">
        <v>20</v>
      </c>
      <c r="AC7" s="82" t="s">
        <v>22</v>
      </c>
      <c r="AD7" s="82" t="s">
        <v>24</v>
      </c>
      <c r="AE7" s="82" t="s">
        <v>23</v>
      </c>
      <c r="AF7" s="82" t="s">
        <v>72</v>
      </c>
      <c r="AG7" s="82" t="s">
        <v>73</v>
      </c>
      <c r="AH7" s="82" t="s">
        <v>216</v>
      </c>
      <c r="AI7" s="82" t="s">
        <v>16</v>
      </c>
      <c r="AJ7" s="82" t="s">
        <v>74</v>
      </c>
      <c r="AK7" s="82" t="s">
        <v>4</v>
      </c>
      <c r="AL7" s="82" t="s">
        <v>3</v>
      </c>
      <c r="AM7" s="82" t="s">
        <v>8</v>
      </c>
      <c r="AN7" s="82" t="s">
        <v>9</v>
      </c>
      <c r="AO7" s="82" t="s">
        <v>10</v>
      </c>
      <c r="AP7" s="82" t="s">
        <v>11</v>
      </c>
      <c r="AQ7" s="82" t="s">
        <v>36</v>
      </c>
      <c r="AR7" s="82" t="s">
        <v>39</v>
      </c>
      <c r="AS7" s="82" t="s">
        <v>5</v>
      </c>
      <c r="AT7" s="82" t="s">
        <v>32</v>
      </c>
      <c r="AU7" s="82" t="s">
        <v>33</v>
      </c>
      <c r="AV7" s="82" t="s">
        <v>12</v>
      </c>
      <c r="AW7" s="82" t="s">
        <v>163</v>
      </c>
    </row>
    <row r="8" spans="1:49" x14ac:dyDescent="0.45">
      <c r="C8" s="17"/>
      <c r="D8" s="18"/>
      <c r="E8" s="18"/>
      <c r="F8" s="18" t="s">
        <v>273</v>
      </c>
      <c r="G8" s="18"/>
      <c r="H8" s="18" t="s">
        <v>275</v>
      </c>
      <c r="I8" s="18"/>
      <c r="J8" s="18" t="s">
        <v>369</v>
      </c>
      <c r="K8" s="18" t="s">
        <v>44</v>
      </c>
      <c r="L8" s="18" t="s">
        <v>211</v>
      </c>
      <c r="M8" s="18" t="s">
        <v>15</v>
      </c>
      <c r="N8" s="18" t="s">
        <v>281</v>
      </c>
      <c r="O8" s="18" t="s">
        <v>100</v>
      </c>
      <c r="P8" s="18" t="s">
        <v>46</v>
      </c>
      <c r="Q8" s="18"/>
      <c r="R8" s="18"/>
      <c r="S8" s="18" t="s">
        <v>338</v>
      </c>
      <c r="T8" s="18" t="s">
        <v>313</v>
      </c>
      <c r="U8" s="18" t="s">
        <v>131</v>
      </c>
      <c r="V8" s="18" t="s">
        <v>307</v>
      </c>
      <c r="W8" s="18" t="s">
        <v>299</v>
      </c>
      <c r="X8" s="18" t="s">
        <v>311</v>
      </c>
      <c r="Y8" s="18" t="s">
        <v>63</v>
      </c>
      <c r="Z8" s="18"/>
      <c r="AA8" s="18"/>
      <c r="AB8" s="18"/>
      <c r="AC8" s="18"/>
      <c r="AD8" s="18"/>
      <c r="AE8" s="18"/>
      <c r="AF8" s="18" t="s">
        <v>46</v>
      </c>
      <c r="AG8" s="20">
        <v>42917</v>
      </c>
      <c r="AH8" s="20" t="s">
        <v>219</v>
      </c>
      <c r="AI8" s="18"/>
      <c r="AJ8" s="18" t="s">
        <v>165</v>
      </c>
      <c r="AK8" s="18" t="s">
        <v>46</v>
      </c>
      <c r="AL8" s="20">
        <v>42917</v>
      </c>
      <c r="AM8" s="18" t="s">
        <v>46</v>
      </c>
      <c r="AN8" s="20">
        <v>42917</v>
      </c>
      <c r="AO8" s="18" t="s">
        <v>46</v>
      </c>
      <c r="AP8" s="20">
        <v>42917</v>
      </c>
      <c r="AQ8" s="33">
        <v>350</v>
      </c>
      <c r="AR8" s="18"/>
      <c r="AS8" s="18"/>
      <c r="AT8" s="26" t="s">
        <v>81</v>
      </c>
      <c r="AU8" s="26" t="s">
        <v>81</v>
      </c>
      <c r="AV8" s="18"/>
      <c r="AW8" s="18" t="s">
        <v>164</v>
      </c>
    </row>
    <row r="9" spans="1:49" x14ac:dyDescent="0.45">
      <c r="C9" s="17"/>
      <c r="D9" s="18"/>
      <c r="E9" s="18"/>
      <c r="F9" s="18" t="s">
        <v>274</v>
      </c>
      <c r="G9" s="18"/>
      <c r="H9" s="18" t="s">
        <v>276</v>
      </c>
      <c r="I9" s="18"/>
      <c r="J9" s="18" t="s">
        <v>94</v>
      </c>
      <c r="K9" s="18" t="s">
        <v>43</v>
      </c>
      <c r="L9" s="18" t="s">
        <v>258</v>
      </c>
      <c r="M9" s="18" t="s">
        <v>162</v>
      </c>
      <c r="N9" s="18" t="s">
        <v>282</v>
      </c>
      <c r="O9" s="18" t="s">
        <v>337</v>
      </c>
      <c r="P9" s="18" t="s">
        <v>45</v>
      </c>
      <c r="Q9" s="18"/>
      <c r="R9" s="18"/>
      <c r="S9" s="18" t="s">
        <v>339</v>
      </c>
      <c r="T9" s="18" t="s">
        <v>314</v>
      </c>
      <c r="U9" s="18" t="s">
        <v>132</v>
      </c>
      <c r="V9" s="18" t="s">
        <v>308</v>
      </c>
      <c r="W9" s="18" t="s">
        <v>309</v>
      </c>
      <c r="X9" s="18" t="s">
        <v>310</v>
      </c>
      <c r="Y9" s="18" t="s">
        <v>64</v>
      </c>
      <c r="Z9" s="18"/>
      <c r="AA9" s="18"/>
      <c r="AB9" s="18"/>
      <c r="AC9" s="18"/>
      <c r="AD9" s="18"/>
      <c r="AE9" s="18"/>
      <c r="AF9" s="18" t="s">
        <v>45</v>
      </c>
      <c r="AG9" s="20">
        <v>54878</v>
      </c>
      <c r="AH9" s="20" t="s">
        <v>217</v>
      </c>
      <c r="AI9" s="18"/>
      <c r="AJ9" s="18" t="s">
        <v>168</v>
      </c>
      <c r="AK9" s="18" t="s">
        <v>45</v>
      </c>
      <c r="AL9" s="20">
        <v>54878</v>
      </c>
      <c r="AM9" s="18" t="s">
        <v>45</v>
      </c>
      <c r="AN9" s="20">
        <v>54878</v>
      </c>
      <c r="AO9" s="18" t="s">
        <v>45</v>
      </c>
      <c r="AP9" s="20">
        <v>54878</v>
      </c>
      <c r="AQ9" s="33"/>
      <c r="AR9" s="18"/>
      <c r="AS9" s="18"/>
      <c r="AT9" s="26" t="s">
        <v>82</v>
      </c>
      <c r="AU9" s="26" t="s">
        <v>82</v>
      </c>
      <c r="AV9" s="18"/>
      <c r="AW9" s="18"/>
    </row>
    <row r="10" spans="1:49" x14ac:dyDescent="0.45">
      <c r="C10" s="17"/>
      <c r="D10" s="18"/>
      <c r="E10" s="18"/>
      <c r="F10" s="18"/>
      <c r="G10" s="18"/>
      <c r="H10" s="18" t="s">
        <v>277</v>
      </c>
      <c r="I10" s="18"/>
      <c r="J10" s="18" t="s">
        <v>95</v>
      </c>
      <c r="K10" s="18" t="s">
        <v>262</v>
      </c>
      <c r="L10" s="18" t="s">
        <v>260</v>
      </c>
      <c r="M10" s="18" t="s">
        <v>262</v>
      </c>
      <c r="N10" s="18" t="s">
        <v>283</v>
      </c>
      <c r="O10" s="18" t="s">
        <v>101</v>
      </c>
      <c r="P10" s="18"/>
      <c r="Q10" s="18"/>
      <c r="R10" s="18"/>
      <c r="S10" s="18" t="s">
        <v>340</v>
      </c>
      <c r="T10" s="18" t="s">
        <v>312</v>
      </c>
      <c r="U10" s="18" t="s">
        <v>133</v>
      </c>
      <c r="V10" s="18"/>
      <c r="W10" s="18"/>
      <c r="X10" s="18"/>
      <c r="Y10" s="18" t="s">
        <v>65</v>
      </c>
      <c r="Z10" s="18"/>
      <c r="AA10" s="18"/>
      <c r="AB10" s="18"/>
      <c r="AC10" s="18"/>
      <c r="AD10" s="18"/>
      <c r="AE10" s="18"/>
      <c r="AF10" s="18"/>
      <c r="AG10" s="18"/>
      <c r="AH10" s="20" t="s">
        <v>220</v>
      </c>
      <c r="AI10" s="18"/>
      <c r="AJ10" s="18" t="s">
        <v>166</v>
      </c>
      <c r="AK10" s="18"/>
      <c r="AL10" s="18"/>
      <c r="AM10" s="18"/>
      <c r="AN10" s="18"/>
      <c r="AO10" s="18"/>
      <c r="AP10" s="18"/>
      <c r="AQ10" s="18"/>
      <c r="AR10" s="18"/>
      <c r="AS10" s="18"/>
      <c r="AT10" s="26" t="s">
        <v>83</v>
      </c>
      <c r="AU10" s="26" t="s">
        <v>83</v>
      </c>
      <c r="AV10" s="18"/>
      <c r="AW10" s="18"/>
    </row>
    <row r="11" spans="1:49" x14ac:dyDescent="0.45">
      <c r="C11" s="17"/>
      <c r="D11" s="18"/>
      <c r="E11" s="18"/>
      <c r="F11" s="18"/>
      <c r="G11" s="18"/>
      <c r="H11" s="18" t="s">
        <v>48</v>
      </c>
      <c r="I11" s="18"/>
      <c r="J11" s="18" t="s">
        <v>96</v>
      </c>
      <c r="K11" s="18"/>
      <c r="L11" s="18" t="s">
        <v>259</v>
      </c>
      <c r="M11" s="18"/>
      <c r="N11" s="18" t="s">
        <v>284</v>
      </c>
      <c r="O11" s="18" t="s">
        <v>102</v>
      </c>
      <c r="P11" s="18"/>
      <c r="Q11" s="18"/>
      <c r="R11" s="18"/>
      <c r="S11" s="18" t="s">
        <v>341</v>
      </c>
      <c r="T11" s="18"/>
      <c r="U11" s="18" t="s">
        <v>134</v>
      </c>
      <c r="V11" s="18"/>
      <c r="W11" s="18"/>
      <c r="X11" s="18"/>
      <c r="Y11" s="18" t="s">
        <v>66</v>
      </c>
      <c r="Z11" s="18"/>
      <c r="AA11" s="18"/>
      <c r="AB11" s="18"/>
      <c r="AC11" s="18"/>
      <c r="AD11" s="18"/>
      <c r="AE11" s="18"/>
      <c r="AF11" s="18"/>
      <c r="AG11" s="18"/>
      <c r="AH11" s="20" t="s">
        <v>218</v>
      </c>
      <c r="AI11" s="18"/>
      <c r="AJ11" s="18" t="s">
        <v>167</v>
      </c>
      <c r="AK11" s="18"/>
      <c r="AL11" s="18"/>
      <c r="AM11" s="18"/>
      <c r="AN11" s="18"/>
      <c r="AO11" s="18"/>
      <c r="AP11" s="18"/>
      <c r="AQ11" s="18"/>
      <c r="AR11" s="18"/>
      <c r="AS11" s="18"/>
      <c r="AT11" s="26" t="s">
        <v>84</v>
      </c>
      <c r="AU11" s="26" t="s">
        <v>84</v>
      </c>
      <c r="AV11" s="18"/>
      <c r="AW11" s="18"/>
    </row>
    <row r="12" spans="1:49" x14ac:dyDescent="0.45">
      <c r="C12" s="17"/>
      <c r="D12" s="18"/>
      <c r="E12" s="18"/>
      <c r="F12" s="18"/>
      <c r="G12" s="18"/>
      <c r="H12" s="18" t="s">
        <v>278</v>
      </c>
      <c r="I12" s="18"/>
      <c r="J12" s="18" t="s">
        <v>97</v>
      </c>
      <c r="K12" s="18"/>
      <c r="L12" s="18" t="s">
        <v>261</v>
      </c>
      <c r="M12" s="18"/>
      <c r="N12" s="18" t="s">
        <v>285</v>
      </c>
      <c r="O12" s="18" t="s">
        <v>103</v>
      </c>
      <c r="P12" s="18"/>
      <c r="Q12" s="18"/>
      <c r="R12" s="18"/>
      <c r="S12" s="18" t="s">
        <v>342</v>
      </c>
      <c r="T12" s="18"/>
      <c r="U12" s="18" t="s">
        <v>135</v>
      </c>
      <c r="V12" s="18"/>
      <c r="W12" s="18"/>
      <c r="X12" s="18"/>
      <c r="Y12" s="18" t="s">
        <v>75</v>
      </c>
      <c r="Z12" s="18"/>
      <c r="AA12" s="18"/>
      <c r="AB12" s="18"/>
      <c r="AC12" s="18"/>
      <c r="AD12" s="18"/>
      <c r="AE12" s="18"/>
      <c r="AF12" s="18"/>
      <c r="AG12" s="18"/>
      <c r="AH12" s="20"/>
      <c r="AI12" s="18"/>
      <c r="AJ12" s="18" t="s">
        <v>47</v>
      </c>
      <c r="AK12" s="18"/>
      <c r="AL12" s="18"/>
      <c r="AM12" s="18"/>
      <c r="AN12" s="18"/>
      <c r="AO12" s="18"/>
      <c r="AP12" s="18"/>
      <c r="AQ12" s="18"/>
      <c r="AR12" s="18"/>
      <c r="AS12" s="18"/>
      <c r="AT12" s="26" t="s">
        <v>85</v>
      </c>
      <c r="AU12" s="26" t="s">
        <v>85</v>
      </c>
      <c r="AV12" s="18"/>
      <c r="AW12" s="18"/>
    </row>
    <row r="13" spans="1:49" x14ac:dyDescent="0.45">
      <c r="C13" s="17"/>
      <c r="D13" s="18"/>
      <c r="E13" s="18"/>
      <c r="F13" s="18"/>
      <c r="G13" s="18"/>
      <c r="H13" s="18" t="s">
        <v>279</v>
      </c>
      <c r="I13" s="18"/>
      <c r="J13" s="18" t="s">
        <v>98</v>
      </c>
      <c r="K13" s="18"/>
      <c r="L13" s="18" t="s">
        <v>262</v>
      </c>
      <c r="M13" s="18"/>
      <c r="N13" s="18" t="s">
        <v>286</v>
      </c>
      <c r="O13" s="18" t="s">
        <v>104</v>
      </c>
      <c r="P13" s="18"/>
      <c r="Q13" s="18"/>
      <c r="R13" s="18"/>
      <c r="S13" s="18" t="s">
        <v>343</v>
      </c>
      <c r="T13" s="18"/>
      <c r="U13" s="18" t="s">
        <v>136</v>
      </c>
      <c r="V13" s="18"/>
      <c r="W13" s="18"/>
      <c r="X13" s="18"/>
      <c r="Y13" s="18" t="s">
        <v>67</v>
      </c>
      <c r="Z13" s="18"/>
      <c r="AA13" s="18"/>
      <c r="AB13" s="18"/>
      <c r="AC13" s="18"/>
      <c r="AD13" s="18"/>
      <c r="AE13" s="18"/>
      <c r="AF13" s="18"/>
      <c r="AG13" s="18"/>
      <c r="AH13" s="20"/>
      <c r="AI13" s="18"/>
      <c r="AJ13" s="18" t="s">
        <v>62</v>
      </c>
      <c r="AK13" s="18"/>
      <c r="AL13" s="18"/>
      <c r="AM13" s="18"/>
      <c r="AN13" s="18"/>
      <c r="AO13" s="18" t="s">
        <v>198</v>
      </c>
      <c r="AP13" s="18"/>
      <c r="AQ13" s="18"/>
      <c r="AR13" s="18"/>
      <c r="AS13" s="18"/>
      <c r="AT13" s="26" t="s">
        <v>86</v>
      </c>
      <c r="AU13" s="26" t="s">
        <v>86</v>
      </c>
      <c r="AV13" s="18"/>
      <c r="AW13" s="18"/>
    </row>
    <row r="14" spans="1:49" x14ac:dyDescent="0.45">
      <c r="C14" s="17"/>
      <c r="D14" s="18"/>
      <c r="E14" s="18"/>
      <c r="F14" s="18"/>
      <c r="G14" s="18"/>
      <c r="H14" s="18" t="s">
        <v>280</v>
      </c>
      <c r="I14" s="18"/>
      <c r="J14" s="18" t="s">
        <v>99</v>
      </c>
      <c r="K14" s="18"/>
      <c r="L14" s="18"/>
      <c r="M14" s="18"/>
      <c r="N14" s="18"/>
      <c r="O14" s="18" t="s">
        <v>105</v>
      </c>
      <c r="P14" s="18"/>
      <c r="Q14" s="18"/>
      <c r="R14" s="18"/>
      <c r="S14" s="18" t="s">
        <v>344</v>
      </c>
      <c r="T14" s="18"/>
      <c r="U14" s="18" t="s">
        <v>137</v>
      </c>
      <c r="V14" s="18"/>
      <c r="W14" s="18"/>
      <c r="X14" s="18"/>
      <c r="Y14" s="18" t="s">
        <v>68</v>
      </c>
      <c r="Z14" s="18"/>
      <c r="AA14" s="18"/>
      <c r="AB14" s="18"/>
      <c r="AC14" s="18"/>
      <c r="AD14" s="18"/>
      <c r="AE14" s="18"/>
      <c r="AF14" s="18"/>
      <c r="AG14" s="18"/>
      <c r="AH14" s="20"/>
      <c r="AI14" s="18"/>
      <c r="AJ14" s="18"/>
      <c r="AK14" s="18"/>
      <c r="AL14" s="18"/>
      <c r="AM14" s="18"/>
      <c r="AN14" s="18"/>
      <c r="AO14" s="18"/>
      <c r="AP14" s="18"/>
      <c r="AQ14" s="18"/>
      <c r="AR14" s="18"/>
      <c r="AS14" s="18"/>
      <c r="AT14" s="26" t="s">
        <v>192</v>
      </c>
      <c r="AU14" s="26" t="s">
        <v>192</v>
      </c>
      <c r="AV14" s="18"/>
      <c r="AW14" s="18"/>
    </row>
    <row r="15" spans="1:49" x14ac:dyDescent="0.45">
      <c r="C15" s="17"/>
      <c r="D15" s="18"/>
      <c r="E15" s="18"/>
      <c r="F15" s="18"/>
      <c r="G15" s="18"/>
      <c r="H15" s="18" t="s">
        <v>47</v>
      </c>
      <c r="I15" s="18"/>
      <c r="J15" s="18" t="s">
        <v>262</v>
      </c>
      <c r="K15" s="18"/>
      <c r="L15" s="18"/>
      <c r="M15" s="18"/>
      <c r="N15" s="18"/>
      <c r="O15" s="18" t="s">
        <v>106</v>
      </c>
      <c r="P15" s="18"/>
      <c r="Q15" s="18"/>
      <c r="R15" s="18"/>
      <c r="S15" s="18" t="s">
        <v>345</v>
      </c>
      <c r="T15" s="18"/>
      <c r="U15" s="18" t="s">
        <v>138</v>
      </c>
      <c r="V15" s="18"/>
      <c r="W15" s="18"/>
      <c r="X15" s="18"/>
      <c r="Y15" s="18" t="s">
        <v>69</v>
      </c>
      <c r="Z15" s="18"/>
      <c r="AA15" s="18"/>
      <c r="AB15" s="18"/>
      <c r="AC15" s="18"/>
      <c r="AD15" s="18"/>
      <c r="AE15" s="18"/>
      <c r="AF15" s="18"/>
      <c r="AG15" s="18"/>
      <c r="AH15" s="18"/>
      <c r="AI15" s="18"/>
      <c r="AJ15" s="18"/>
      <c r="AK15" s="18"/>
      <c r="AL15" s="18"/>
      <c r="AM15" s="18"/>
      <c r="AN15" s="18"/>
      <c r="AO15" s="18"/>
      <c r="AP15" s="18"/>
      <c r="AQ15" s="18"/>
      <c r="AR15" s="18"/>
      <c r="AS15" s="18"/>
      <c r="AT15" s="26" t="s">
        <v>194</v>
      </c>
      <c r="AU15" s="26" t="s">
        <v>194</v>
      </c>
      <c r="AV15" s="18"/>
      <c r="AW15" s="18"/>
    </row>
    <row r="16" spans="1:49" x14ac:dyDescent="0.45">
      <c r="C16" s="17"/>
      <c r="D16" s="18"/>
      <c r="E16" s="18"/>
      <c r="F16" s="18"/>
      <c r="G16" s="18"/>
      <c r="H16" s="18" t="s">
        <v>62</v>
      </c>
      <c r="I16" s="18"/>
      <c r="J16" s="18"/>
      <c r="K16" s="18"/>
      <c r="L16" s="18"/>
      <c r="M16" s="18"/>
      <c r="N16" s="18"/>
      <c r="O16" s="18" t="s">
        <v>107</v>
      </c>
      <c r="P16" s="18"/>
      <c r="Q16" s="18"/>
      <c r="R16" s="18"/>
      <c r="S16" s="18" t="s">
        <v>346</v>
      </c>
      <c r="T16" s="18"/>
      <c r="U16" s="18" t="s">
        <v>139</v>
      </c>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26" t="s">
        <v>195</v>
      </c>
      <c r="AU16" s="26" t="s">
        <v>195</v>
      </c>
      <c r="AV16" s="18"/>
      <c r="AW16" s="18"/>
    </row>
    <row r="17" spans="3:49" x14ac:dyDescent="0.45">
      <c r="C17" s="17"/>
      <c r="D17" s="18"/>
      <c r="E17" s="18"/>
      <c r="F17" s="18"/>
      <c r="G17" s="18"/>
      <c r="H17" s="18"/>
      <c r="I17" s="18"/>
      <c r="J17" s="18"/>
      <c r="K17" s="18"/>
      <c r="L17" s="18"/>
      <c r="M17" s="18"/>
      <c r="N17" s="18"/>
      <c r="O17" s="18" t="s">
        <v>108</v>
      </c>
      <c r="P17" s="18"/>
      <c r="Q17" s="18"/>
      <c r="R17" s="18"/>
      <c r="S17" s="18" t="s">
        <v>347</v>
      </c>
      <c r="T17" s="18"/>
      <c r="U17" s="18" t="s">
        <v>140</v>
      </c>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26" t="s">
        <v>196</v>
      </c>
      <c r="AU17" s="26" t="s">
        <v>196</v>
      </c>
      <c r="AV17" s="18"/>
      <c r="AW17" s="18"/>
    </row>
    <row r="18" spans="3:49" x14ac:dyDescent="0.45">
      <c r="C18" s="17"/>
      <c r="D18" s="18"/>
      <c r="E18" s="18"/>
      <c r="F18" s="18"/>
      <c r="G18" s="18"/>
      <c r="H18" s="18"/>
      <c r="I18" s="18"/>
      <c r="J18" s="18"/>
      <c r="K18" s="18"/>
      <c r="L18" s="18"/>
      <c r="M18" s="18"/>
      <c r="N18" s="18"/>
      <c r="O18" s="18" t="s">
        <v>109</v>
      </c>
      <c r="P18" s="18"/>
      <c r="Q18" s="18"/>
      <c r="R18" s="18"/>
      <c r="S18" s="18" t="s">
        <v>348</v>
      </c>
      <c r="T18" s="18"/>
      <c r="U18" s="18" t="s">
        <v>141</v>
      </c>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26" t="s">
        <v>197</v>
      </c>
      <c r="AU18" s="26" t="s">
        <v>197</v>
      </c>
      <c r="AV18" s="18"/>
      <c r="AW18" s="18"/>
    </row>
    <row r="19" spans="3:49" x14ac:dyDescent="0.45">
      <c r="C19" s="17"/>
      <c r="D19" s="18"/>
      <c r="E19" s="18"/>
      <c r="F19" s="18"/>
      <c r="G19" s="18"/>
      <c r="H19" s="18"/>
      <c r="I19" s="18"/>
      <c r="J19" s="18"/>
      <c r="K19" s="18"/>
      <c r="L19" s="18"/>
      <c r="M19" s="18"/>
      <c r="N19" s="18"/>
      <c r="O19" s="18" t="s">
        <v>110</v>
      </c>
      <c r="P19" s="18"/>
      <c r="Q19" s="18"/>
      <c r="R19" s="18"/>
      <c r="S19" s="18" t="s">
        <v>349</v>
      </c>
      <c r="T19" s="18"/>
      <c r="U19" s="18" t="s">
        <v>142</v>
      </c>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row>
    <row r="20" spans="3:49" x14ac:dyDescent="0.45">
      <c r="C20" s="17"/>
      <c r="D20" s="18"/>
      <c r="E20" s="18"/>
      <c r="F20" s="18"/>
      <c r="G20" s="18"/>
      <c r="H20" s="18"/>
      <c r="I20" s="18"/>
      <c r="J20" s="18"/>
      <c r="K20" s="18"/>
      <c r="L20" s="18"/>
      <c r="M20" s="18"/>
      <c r="N20" s="18"/>
      <c r="O20" s="18" t="s">
        <v>111</v>
      </c>
      <c r="P20" s="18"/>
      <c r="Q20" s="18"/>
      <c r="R20" s="18"/>
      <c r="S20" s="18" t="s">
        <v>350</v>
      </c>
      <c r="T20" s="18"/>
      <c r="U20" s="18" t="s">
        <v>143</v>
      </c>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row>
    <row r="21" spans="3:49" x14ac:dyDescent="0.45">
      <c r="C21" s="17"/>
      <c r="D21" s="18"/>
      <c r="E21" s="18"/>
      <c r="F21" s="18"/>
      <c r="G21" s="18"/>
      <c r="H21" s="18"/>
      <c r="I21" s="18"/>
      <c r="J21" s="18"/>
      <c r="K21" s="18"/>
      <c r="L21" s="18"/>
      <c r="M21" s="18"/>
      <c r="N21" s="18"/>
      <c r="O21" s="18" t="s">
        <v>112</v>
      </c>
      <c r="P21" s="18"/>
      <c r="Q21" s="18"/>
      <c r="R21" s="18"/>
      <c r="S21" s="18" t="s">
        <v>351</v>
      </c>
      <c r="T21" s="18"/>
      <c r="U21" s="18" t="s">
        <v>144</v>
      </c>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row>
    <row r="22" spans="3:49" x14ac:dyDescent="0.45">
      <c r="C22" s="17"/>
      <c r="D22" s="18"/>
      <c r="E22" s="18"/>
      <c r="F22" s="18"/>
      <c r="G22" s="18"/>
      <c r="H22" s="18"/>
      <c r="I22" s="18"/>
      <c r="J22" s="18"/>
      <c r="K22" s="18"/>
      <c r="L22" s="18"/>
      <c r="M22" s="18"/>
      <c r="N22" s="18"/>
      <c r="O22" s="18" t="s">
        <v>113</v>
      </c>
      <c r="P22" s="18"/>
      <c r="Q22" s="18"/>
      <c r="R22" s="18"/>
      <c r="S22" s="18" t="s">
        <v>352</v>
      </c>
      <c r="T22" s="18"/>
      <c r="U22" s="18" t="s">
        <v>145</v>
      </c>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row>
    <row r="23" spans="3:49" x14ac:dyDescent="0.45">
      <c r="C23" s="17"/>
      <c r="D23" s="18"/>
      <c r="E23" s="18"/>
      <c r="F23" s="18"/>
      <c r="G23" s="18"/>
      <c r="H23" s="18"/>
      <c r="I23" s="18"/>
      <c r="J23" s="18"/>
      <c r="K23" s="18"/>
      <c r="L23" s="18"/>
      <c r="M23" s="18"/>
      <c r="N23" s="18"/>
      <c r="O23" s="18" t="s">
        <v>114</v>
      </c>
      <c r="P23" s="18"/>
      <c r="Q23" s="18"/>
      <c r="R23" s="18"/>
      <c r="S23" s="18" t="s">
        <v>353</v>
      </c>
      <c r="T23" s="18"/>
      <c r="U23" s="18" t="s">
        <v>146</v>
      </c>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row>
    <row r="24" spans="3:49" x14ac:dyDescent="0.45">
      <c r="C24" s="17"/>
      <c r="D24" s="18"/>
      <c r="E24" s="18"/>
      <c r="F24" s="18"/>
      <c r="G24" s="18"/>
      <c r="H24" s="18"/>
      <c r="I24" s="18"/>
      <c r="J24" s="18"/>
      <c r="K24" s="18"/>
      <c r="L24" s="18"/>
      <c r="M24" s="18"/>
      <c r="N24" s="18"/>
      <c r="O24" s="18" t="s">
        <v>115</v>
      </c>
      <c r="P24" s="18"/>
      <c r="Q24" s="18"/>
      <c r="R24" s="18"/>
      <c r="S24" s="18" t="s">
        <v>354</v>
      </c>
      <c r="T24" s="18"/>
      <c r="U24" s="18" t="s">
        <v>147</v>
      </c>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row>
    <row r="25" spans="3:49" x14ac:dyDescent="0.45">
      <c r="C25" s="17"/>
      <c r="D25" s="18"/>
      <c r="E25" s="18"/>
      <c r="F25" s="18"/>
      <c r="G25" s="18"/>
      <c r="H25" s="18"/>
      <c r="I25" s="18"/>
      <c r="J25" s="18"/>
      <c r="K25" s="18"/>
      <c r="L25" s="18"/>
      <c r="M25" s="18"/>
      <c r="N25" s="18"/>
      <c r="O25" s="18" t="s">
        <v>116</v>
      </c>
      <c r="P25" s="18"/>
      <c r="Q25" s="18"/>
      <c r="R25" s="18"/>
      <c r="S25" s="18" t="s">
        <v>355</v>
      </c>
      <c r="T25" s="18"/>
      <c r="U25" s="18" t="s">
        <v>148</v>
      </c>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row>
    <row r="26" spans="3:49" x14ac:dyDescent="0.45">
      <c r="C26" s="17"/>
      <c r="D26" s="18"/>
      <c r="E26" s="18"/>
      <c r="F26" s="18"/>
      <c r="G26" s="18"/>
      <c r="H26" s="18"/>
      <c r="I26" s="18"/>
      <c r="J26" s="18"/>
      <c r="K26" s="18"/>
      <c r="L26" s="18"/>
      <c r="M26" s="18"/>
      <c r="N26" s="18"/>
      <c r="O26" s="18" t="s">
        <v>117</v>
      </c>
      <c r="P26" s="18"/>
      <c r="Q26" s="18"/>
      <c r="R26" s="18"/>
      <c r="S26" s="18" t="s">
        <v>356</v>
      </c>
      <c r="T26" s="18"/>
      <c r="U26" s="18" t="s">
        <v>149</v>
      </c>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row>
    <row r="27" spans="3:49" x14ac:dyDescent="0.45">
      <c r="C27" s="17"/>
      <c r="D27" s="18"/>
      <c r="E27" s="18"/>
      <c r="F27" s="18"/>
      <c r="G27" s="18"/>
      <c r="H27" s="18"/>
      <c r="I27" s="18"/>
      <c r="J27" s="18"/>
      <c r="K27" s="18"/>
      <c r="L27" s="18"/>
      <c r="M27" s="18"/>
      <c r="N27" s="18"/>
      <c r="O27" s="18" t="s">
        <v>118</v>
      </c>
      <c r="P27" s="18"/>
      <c r="Q27" s="18"/>
      <c r="R27" s="18"/>
      <c r="S27" s="18" t="s">
        <v>357</v>
      </c>
      <c r="T27" s="18"/>
      <c r="U27" s="18" t="s">
        <v>150</v>
      </c>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row>
    <row r="28" spans="3:49" x14ac:dyDescent="0.45">
      <c r="C28" s="17"/>
      <c r="D28" s="18"/>
      <c r="E28" s="18"/>
      <c r="F28" s="18"/>
      <c r="G28" s="18"/>
      <c r="H28" s="18"/>
      <c r="I28" s="18"/>
      <c r="J28" s="18"/>
      <c r="K28" s="18"/>
      <c r="L28" s="18"/>
      <c r="M28" s="18"/>
      <c r="N28" s="18"/>
      <c r="O28" s="18" t="s">
        <v>119</v>
      </c>
      <c r="P28" s="18"/>
      <c r="Q28" s="18"/>
      <c r="R28" s="18"/>
      <c r="S28" s="18" t="s">
        <v>358</v>
      </c>
      <c r="T28" s="18"/>
      <c r="U28" s="18" t="s">
        <v>151</v>
      </c>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row>
    <row r="29" spans="3:49" x14ac:dyDescent="0.45">
      <c r="C29" s="17"/>
      <c r="D29" s="18"/>
      <c r="E29" s="18"/>
      <c r="F29" s="18"/>
      <c r="G29" s="18"/>
      <c r="H29" s="18"/>
      <c r="I29" s="18"/>
      <c r="J29" s="18"/>
      <c r="K29" s="18"/>
      <c r="L29" s="18"/>
      <c r="M29" s="18"/>
      <c r="N29" s="18"/>
      <c r="O29" s="18" t="s">
        <v>120</v>
      </c>
      <c r="P29" s="18"/>
      <c r="Q29" s="18"/>
      <c r="R29" s="18"/>
      <c r="S29" s="18" t="s">
        <v>359</v>
      </c>
      <c r="T29" s="18"/>
      <c r="U29" s="18" t="s">
        <v>152</v>
      </c>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row>
    <row r="30" spans="3:49" x14ac:dyDescent="0.45">
      <c r="C30" s="17"/>
      <c r="D30" s="18"/>
      <c r="E30" s="18"/>
      <c r="F30" s="18"/>
      <c r="G30" s="18"/>
      <c r="H30" s="18"/>
      <c r="I30" s="18"/>
      <c r="J30" s="18"/>
      <c r="K30" s="18"/>
      <c r="L30" s="18"/>
      <c r="M30" s="18"/>
      <c r="N30" s="18"/>
      <c r="O30" s="18" t="s">
        <v>121</v>
      </c>
      <c r="P30" s="18"/>
      <c r="Q30" s="18"/>
      <c r="R30" s="18"/>
      <c r="S30" s="18" t="s">
        <v>360</v>
      </c>
      <c r="T30" s="18"/>
      <c r="U30" s="18" t="s">
        <v>153</v>
      </c>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row>
    <row r="31" spans="3:49" x14ac:dyDescent="0.45">
      <c r="C31" s="17"/>
      <c r="D31" s="18"/>
      <c r="E31" s="18"/>
      <c r="F31" s="18"/>
      <c r="G31" s="18"/>
      <c r="H31" s="18"/>
      <c r="I31" s="18"/>
      <c r="J31" s="18"/>
      <c r="K31" s="18"/>
      <c r="L31" s="18"/>
      <c r="M31" s="18"/>
      <c r="N31" s="18"/>
      <c r="O31" s="18" t="s">
        <v>122</v>
      </c>
      <c r="P31" s="18"/>
      <c r="Q31" s="18"/>
      <c r="R31" s="18"/>
      <c r="S31" s="18" t="s">
        <v>361</v>
      </c>
      <c r="T31" s="18"/>
      <c r="U31" s="18" t="s">
        <v>154</v>
      </c>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row>
    <row r="32" spans="3:49" x14ac:dyDescent="0.45">
      <c r="C32" s="17"/>
      <c r="D32" s="18"/>
      <c r="E32" s="18"/>
      <c r="F32" s="18"/>
      <c r="G32" s="18"/>
      <c r="H32" s="18"/>
      <c r="I32" s="18"/>
      <c r="J32" s="18"/>
      <c r="K32" s="18"/>
      <c r="L32" s="18"/>
      <c r="M32" s="18"/>
      <c r="N32" s="18"/>
      <c r="O32" s="18" t="s">
        <v>123</v>
      </c>
      <c r="P32" s="18"/>
      <c r="Q32" s="18"/>
      <c r="R32" s="18"/>
      <c r="S32" s="18" t="s">
        <v>362</v>
      </c>
      <c r="T32" s="18"/>
      <c r="U32" s="18" t="s">
        <v>155</v>
      </c>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row>
    <row r="33" spans="3:49" x14ac:dyDescent="0.45">
      <c r="C33" s="17"/>
      <c r="D33" s="18"/>
      <c r="E33" s="18"/>
      <c r="F33" s="18"/>
      <c r="G33" s="18"/>
      <c r="H33" s="18"/>
      <c r="I33" s="18"/>
      <c r="J33" s="18"/>
      <c r="K33" s="18"/>
      <c r="L33" s="18"/>
      <c r="M33" s="18"/>
      <c r="N33" s="18"/>
      <c r="O33" s="18" t="s">
        <v>124</v>
      </c>
      <c r="P33" s="18"/>
      <c r="Q33" s="18"/>
      <c r="R33" s="18"/>
      <c r="S33" s="18" t="s">
        <v>363</v>
      </c>
      <c r="T33" s="18"/>
      <c r="U33" s="18" t="s">
        <v>156</v>
      </c>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row>
    <row r="34" spans="3:49" x14ac:dyDescent="0.45">
      <c r="C34" s="17"/>
      <c r="D34" s="18"/>
      <c r="E34" s="18"/>
      <c r="F34" s="18"/>
      <c r="G34" s="18"/>
      <c r="H34" s="18"/>
      <c r="I34" s="18"/>
      <c r="J34" s="18"/>
      <c r="K34" s="18"/>
      <c r="L34" s="18"/>
      <c r="M34" s="18"/>
      <c r="N34" s="18"/>
      <c r="O34" s="18" t="s">
        <v>125</v>
      </c>
      <c r="P34" s="18"/>
      <c r="Q34" s="18"/>
      <c r="R34" s="18"/>
      <c r="S34" s="18" t="s">
        <v>364</v>
      </c>
      <c r="T34" s="18"/>
      <c r="U34" s="18" t="s">
        <v>157</v>
      </c>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row>
    <row r="35" spans="3:49" x14ac:dyDescent="0.45">
      <c r="C35" s="17"/>
      <c r="D35" s="18"/>
      <c r="E35" s="18"/>
      <c r="F35" s="18"/>
      <c r="G35" s="18"/>
      <c r="H35" s="18"/>
      <c r="I35" s="18"/>
      <c r="J35" s="18"/>
      <c r="K35" s="18"/>
      <c r="L35" s="18"/>
      <c r="M35" s="18"/>
      <c r="N35" s="18"/>
      <c r="O35" s="18" t="s">
        <v>126</v>
      </c>
      <c r="P35" s="18"/>
      <c r="Q35" s="18"/>
      <c r="R35" s="18"/>
      <c r="S35" s="18" t="s">
        <v>365</v>
      </c>
      <c r="T35" s="18"/>
      <c r="U35" s="18" t="s">
        <v>158</v>
      </c>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row>
    <row r="36" spans="3:49" x14ac:dyDescent="0.45">
      <c r="C36" s="17"/>
      <c r="D36" s="18"/>
      <c r="E36" s="18"/>
      <c r="F36" s="18"/>
      <c r="G36" s="18"/>
      <c r="H36" s="18"/>
      <c r="I36" s="18"/>
      <c r="J36" s="18"/>
      <c r="K36" s="18"/>
      <c r="L36" s="18"/>
      <c r="M36" s="18"/>
      <c r="N36" s="18"/>
      <c r="O36" s="18" t="s">
        <v>127</v>
      </c>
      <c r="P36" s="18"/>
      <c r="Q36" s="18"/>
      <c r="R36" s="18"/>
      <c r="S36" s="18" t="s">
        <v>366</v>
      </c>
      <c r="T36" s="18"/>
      <c r="U36" s="18" t="s">
        <v>159</v>
      </c>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row>
    <row r="37" spans="3:49" x14ac:dyDescent="0.45">
      <c r="C37" s="17"/>
      <c r="D37" s="18"/>
      <c r="E37" s="18"/>
      <c r="F37" s="18"/>
      <c r="G37" s="18"/>
      <c r="H37" s="18"/>
      <c r="I37" s="18"/>
      <c r="J37" s="18"/>
      <c r="K37" s="18"/>
      <c r="L37" s="18"/>
      <c r="M37" s="18"/>
      <c r="N37" s="18"/>
      <c r="O37" s="18" t="s">
        <v>128</v>
      </c>
      <c r="P37" s="18"/>
      <c r="Q37" s="18"/>
      <c r="R37" s="18"/>
      <c r="S37" s="18" t="s">
        <v>367</v>
      </c>
      <c r="T37" s="18"/>
      <c r="U37" s="18" t="s">
        <v>160</v>
      </c>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row>
    <row r="38" spans="3:49" x14ac:dyDescent="0.45">
      <c r="C38" s="17"/>
      <c r="D38" s="18"/>
      <c r="E38" s="18"/>
      <c r="F38" s="18"/>
      <c r="G38" s="18"/>
      <c r="H38" s="18"/>
      <c r="I38" s="18"/>
      <c r="J38" s="18"/>
      <c r="K38" s="18"/>
      <c r="L38" s="18"/>
      <c r="M38" s="18"/>
      <c r="N38" s="18"/>
      <c r="O38" s="18" t="s">
        <v>129</v>
      </c>
      <c r="P38" s="18"/>
      <c r="Q38" s="18"/>
      <c r="R38" s="18"/>
      <c r="S38" s="18" t="s">
        <v>368</v>
      </c>
      <c r="T38" s="18"/>
      <c r="U38" s="18" t="s">
        <v>161</v>
      </c>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row>
    <row r="39" spans="3:49" x14ac:dyDescent="0.45">
      <c r="C39" s="17"/>
      <c r="D39" s="18"/>
      <c r="E39" s="18"/>
      <c r="F39" s="18"/>
      <c r="G39" s="18"/>
      <c r="H39" s="18"/>
      <c r="I39" s="18"/>
      <c r="J39" s="18"/>
      <c r="K39" s="18"/>
      <c r="L39" s="18"/>
      <c r="M39" s="18"/>
      <c r="N39" s="18"/>
      <c r="O39" s="18" t="s">
        <v>130</v>
      </c>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row>
    <row r="49" spans="19:21" x14ac:dyDescent="0.45">
      <c r="S49" s="19"/>
      <c r="U49" s="14" t="s">
        <v>49</v>
      </c>
    </row>
    <row r="50" spans="19:21" x14ac:dyDescent="0.45">
      <c r="S50" s="19"/>
      <c r="U50" s="14" t="s">
        <v>50</v>
      </c>
    </row>
    <row r="51" spans="19:21" x14ac:dyDescent="0.45">
      <c r="S51" s="19"/>
      <c r="U51" s="14" t="s">
        <v>51</v>
      </c>
    </row>
    <row r="52" spans="19:21" ht="14.65" thickBot="1" x14ac:dyDescent="0.5">
      <c r="S52" s="75"/>
      <c r="U52" s="14" t="s">
        <v>52</v>
      </c>
    </row>
    <row r="53" spans="19:21" x14ac:dyDescent="0.45">
      <c r="S53" s="19"/>
      <c r="U53" s="14" t="s">
        <v>53</v>
      </c>
    </row>
    <row r="54" spans="19:21" x14ac:dyDescent="0.45">
      <c r="S54" s="19"/>
      <c r="U54" s="14" t="s">
        <v>54</v>
      </c>
    </row>
    <row r="55" spans="19:21" x14ac:dyDescent="0.45">
      <c r="S55" s="19"/>
      <c r="U55" s="14" t="s">
        <v>55</v>
      </c>
    </row>
    <row r="56" spans="19:21" x14ac:dyDescent="0.45">
      <c r="S56" s="19"/>
      <c r="U56" s="14" t="s">
        <v>56</v>
      </c>
    </row>
    <row r="57" spans="19:21" x14ac:dyDescent="0.45">
      <c r="S57" s="19"/>
      <c r="U57" s="14" t="s">
        <v>57</v>
      </c>
    </row>
    <row r="58" spans="19:21" x14ac:dyDescent="0.45">
      <c r="S58" s="19"/>
      <c r="U58" s="14" t="s">
        <v>58</v>
      </c>
    </row>
    <row r="59" spans="19:21" x14ac:dyDescent="0.45">
      <c r="S59" s="19"/>
      <c r="U59" s="14" t="s">
        <v>59</v>
      </c>
    </row>
    <row r="60" spans="19:21" x14ac:dyDescent="0.45">
      <c r="S60" s="19"/>
      <c r="U60" s="14" t="s">
        <v>60</v>
      </c>
    </row>
    <row r="61" spans="19:21" x14ac:dyDescent="0.45">
      <c r="S61" s="19"/>
      <c r="U61" s="14" t="s">
        <v>61</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33"/>
  <sheetViews>
    <sheetView showGridLines="0" topLeftCell="A3" workbookViewId="0">
      <selection activeCell="E29" sqref="E29"/>
    </sheetView>
  </sheetViews>
  <sheetFormatPr defaultColWidth="9.1328125" defaultRowHeight="14.25" x14ac:dyDescent="0.45"/>
  <cols>
    <col min="1" max="1" width="3.59765625" style="80" customWidth="1"/>
    <col min="2" max="2" width="9"/>
    <col min="3" max="3" width="31.73046875" bestFit="1" customWidth="1"/>
    <col min="4" max="4" width="12.1328125" customWidth="1"/>
    <col min="5" max="5" width="118.73046875" bestFit="1" customWidth="1"/>
    <col min="6" max="16384" width="9.1328125" style="80"/>
  </cols>
  <sheetData>
    <row r="1" spans="1:5" s="84" customFormat="1" ht="17.25" customHeight="1" x14ac:dyDescent="0.45">
      <c r="A1" s="80"/>
      <c r="B1" s="80"/>
      <c r="C1" s="80"/>
      <c r="D1" s="80"/>
      <c r="E1" s="80"/>
    </row>
    <row r="2" spans="1:5" s="84" customFormat="1" ht="33.75" customHeight="1" x14ac:dyDescent="0.45">
      <c r="A2" s="80"/>
      <c r="B2"/>
      <c r="C2" s="15"/>
      <c r="D2"/>
      <c r="E2"/>
    </row>
    <row r="3" spans="1:5" s="84" customFormat="1" ht="21" x14ac:dyDescent="0.65">
      <c r="A3" s="80"/>
      <c r="B3"/>
      <c r="C3" s="3" t="s">
        <v>265</v>
      </c>
      <c r="D3"/>
      <c r="E3" s="14"/>
    </row>
    <row r="4" spans="1:5" s="84" customFormat="1" ht="21" x14ac:dyDescent="0.65">
      <c r="A4" s="80"/>
      <c r="B4"/>
      <c r="C4" s="3"/>
      <c r="D4"/>
      <c r="E4" s="14"/>
    </row>
    <row r="5" spans="1:5" ht="18" x14ac:dyDescent="0.55000000000000004">
      <c r="C5" s="2" t="s">
        <v>190</v>
      </c>
    </row>
    <row r="7" spans="1:5" x14ac:dyDescent="0.45">
      <c r="C7" s="39" t="s">
        <v>172</v>
      </c>
      <c r="D7" s="39" t="s">
        <v>173</v>
      </c>
      <c r="E7" s="39" t="s">
        <v>174</v>
      </c>
    </row>
    <row r="8" spans="1:5" x14ac:dyDescent="0.45">
      <c r="A8" s="87"/>
      <c r="B8" s="46"/>
      <c r="C8" s="47" t="s">
        <v>235</v>
      </c>
      <c r="D8" s="47" t="s">
        <v>177</v>
      </c>
      <c r="E8" s="47" t="s">
        <v>264</v>
      </c>
    </row>
    <row r="9" spans="1:5" x14ac:dyDescent="0.45">
      <c r="A9" s="87"/>
      <c r="B9" s="46"/>
      <c r="C9" s="47"/>
      <c r="D9" s="47"/>
      <c r="E9" s="47" t="s">
        <v>322</v>
      </c>
    </row>
    <row r="10" spans="1:5" x14ac:dyDescent="0.45">
      <c r="C10" s="45"/>
      <c r="D10" s="45"/>
      <c r="E10" s="47" t="s">
        <v>237</v>
      </c>
    </row>
    <row r="11" spans="1:5" x14ac:dyDescent="0.45">
      <c r="C11" s="45"/>
      <c r="D11" s="45"/>
      <c r="E11" s="148" t="s">
        <v>323</v>
      </c>
    </row>
    <row r="12" spans="1:5" x14ac:dyDescent="0.45">
      <c r="C12" s="45"/>
      <c r="D12" s="45"/>
      <c r="E12" s="148" t="s">
        <v>324</v>
      </c>
    </row>
    <row r="13" spans="1:5" x14ac:dyDescent="0.45">
      <c r="C13" s="45"/>
      <c r="D13" s="45"/>
      <c r="E13" s="148" t="s">
        <v>325</v>
      </c>
    </row>
    <row r="14" spans="1:5" x14ac:dyDescent="0.45">
      <c r="C14" t="s">
        <v>182</v>
      </c>
      <c r="D14" t="s">
        <v>40</v>
      </c>
      <c r="E14" t="s">
        <v>328</v>
      </c>
    </row>
    <row r="15" spans="1:5" x14ac:dyDescent="0.45">
      <c r="E15" t="s">
        <v>175</v>
      </c>
    </row>
    <row r="16" spans="1:5" x14ac:dyDescent="0.45">
      <c r="E16" t="s">
        <v>191</v>
      </c>
    </row>
    <row r="17" spans="3:5" x14ac:dyDescent="0.45">
      <c r="E17" t="s">
        <v>179</v>
      </c>
    </row>
    <row r="19" spans="3:5" x14ac:dyDescent="0.45">
      <c r="C19" t="s">
        <v>183</v>
      </c>
      <c r="D19" t="s">
        <v>177</v>
      </c>
      <c r="E19" t="s">
        <v>178</v>
      </c>
    </row>
    <row r="20" spans="3:5" x14ac:dyDescent="0.45">
      <c r="E20" t="s">
        <v>329</v>
      </c>
    </row>
    <row r="21" spans="3:5" x14ac:dyDescent="0.45">
      <c r="E21" t="s">
        <v>188</v>
      </c>
    </row>
    <row r="22" spans="3:5" x14ac:dyDescent="0.45">
      <c r="E22" t="s">
        <v>189</v>
      </c>
    </row>
    <row r="23" spans="3:5" x14ac:dyDescent="0.45">
      <c r="E23" t="s">
        <v>180</v>
      </c>
    </row>
    <row r="24" spans="3:5" x14ac:dyDescent="0.45">
      <c r="E24" t="s">
        <v>330</v>
      </c>
    </row>
    <row r="25" spans="3:5" x14ac:dyDescent="0.45">
      <c r="E25" t="s">
        <v>326</v>
      </c>
    </row>
    <row r="26" spans="3:5" x14ac:dyDescent="0.45">
      <c r="E26" t="s">
        <v>181</v>
      </c>
    </row>
    <row r="28" spans="3:5" x14ac:dyDescent="0.45">
      <c r="C28" t="s">
        <v>185</v>
      </c>
      <c r="D28" t="s">
        <v>40</v>
      </c>
      <c r="E28" t="s">
        <v>332</v>
      </c>
    </row>
    <row r="29" spans="3:5" x14ac:dyDescent="0.45">
      <c r="E29" t="s">
        <v>327</v>
      </c>
    </row>
    <row r="30" spans="3:5" x14ac:dyDescent="0.45">
      <c r="E30" t="s">
        <v>187</v>
      </c>
    </row>
    <row r="32" spans="3:5" x14ac:dyDescent="0.45">
      <c r="C32" t="s">
        <v>186</v>
      </c>
      <c r="D32" t="s">
        <v>40</v>
      </c>
      <c r="E32" t="s">
        <v>184</v>
      </c>
    </row>
    <row r="33" spans="5:5" x14ac:dyDescent="0.45">
      <c r="E33" t="s">
        <v>331</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WPContributor xmlns="997afc33-607c-4a50-be01-8845a1308ccc">
      <UserInfo>
        <DisplayName/>
        <AccountId xsi:nil="true"/>
        <AccountType/>
      </UserInfo>
    </IWPContributor>
    <TaxCatchAll xmlns="bcd202a6-7b7e-4fa6-a1e4-3800d90a97b2">
      <Value>3</Value>
      <Value>2</Value>
      <Value>1</Value>
    </TaxCatchAll>
    <oa8fd89c401448afbb057b336599c7d2 xmlns="bcd202a6-7b7e-4fa6-a1e4-3800d90a97b2">
      <Terms xmlns="http://schemas.microsoft.com/office/infopath/2007/PartnerControls"/>
    </oa8fd89c401448afbb057b336599c7d2>
    <df800132510e4fe9aacf807c369de8da xmlns="bcd202a6-7b7e-4fa6-a1e4-3800d90a97b2">
      <Terms xmlns="http://schemas.microsoft.com/office/infopath/2007/PartnerControls"/>
    </df800132510e4fe9aacf807c369de8da>
    <_dlc_DocIdPersistId xmlns="bcd202a6-7b7e-4fa6-a1e4-3800d90a97b2" xsi:nil="true"/>
    <_dlc_DocId xmlns="bcd202a6-7b7e-4fa6-a1e4-3800d90a97b2" xsi:nil="true"/>
    <l8a3493342514d97a5d0916bc6860fa6 xmlns="bcd202a6-7b7e-4fa6-a1e4-3800d90a97b2">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l8a3493342514d97a5d0916bc6860fa6>
    <h5181134883947a99a38d116ffff0102 xmlns="41f767ac-c9aa-4dd0-8ba0-f9d3de2f0064">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h5181134883947a99a38d116ffff0102>
    <h5181134883947a99a38d116ffff0006 xmlns="41f767ac-c9aa-4dd0-8ba0-f9d3de2f0064">
      <Terms xmlns="http://schemas.microsoft.com/office/infopath/2007/PartnerControls"/>
    </h5181134883947a99a38d116ffff0006>
    <_dlc_DocIdUrl xmlns="bcd202a6-7b7e-4fa6-a1e4-3800d90a97b2">
      <Url xsi:nil="true"/>
      <Description xsi:nil="true"/>
    </_dlc_DocIdUrl>
    <Comments xmlns="http://schemas.microsoft.com/sharepoint/v3" xsi:nil="true"/>
    <he572b3738564d54bcbac49fd88793cf xmlns="bcd202a6-7b7e-4fa6-a1e4-3800d90a97b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he572b3738564d54bcbac49fd88793cf>
  </documentManagement>
</p:properties>
</file>

<file path=customXml/item2.xml><?xml version="1.0" encoding="utf-8"?>
<ct:contentTypeSchema xmlns:ct="http://schemas.microsoft.com/office/2006/metadata/contentType" xmlns:ma="http://schemas.microsoft.com/office/2006/metadata/properties/metaAttributes" ct:_="" ma:_="" ma:contentTypeName="Contractual" ma:contentTypeID="0x010100E68A5D499D95964AB22F85B97F82A2B60C00909A96F667501347A17D24F11E0E41FE" ma:contentTypeVersion="42" ma:contentTypeDescription="Relates to a contract with an external organisation, and Records retained for 10 years." ma:contentTypeScope="" ma:versionID="fdafd572362a90192f67ab25abb7bffc">
  <xsd:schema xmlns:xsd="http://www.w3.org/2001/XMLSchema" xmlns:xs="http://www.w3.org/2001/XMLSchema" xmlns:p="http://schemas.microsoft.com/office/2006/metadata/properties" xmlns:ns1="http://schemas.microsoft.com/sharepoint/v3" xmlns:ns2="bcd202a6-7b7e-4fa6-a1e4-3800d90a97b2" xmlns:ns3="997afc33-607c-4a50-be01-8845a1308ccc" xmlns:ns4="41f767ac-c9aa-4dd0-8ba0-f9d3de2f0064" targetNamespace="http://schemas.microsoft.com/office/2006/metadata/properties" ma:root="true" ma:fieldsID="14fb1fc190b6a26144e28065b01432c6" ns1:_="" ns2:_="" ns3:_="" ns4:_="">
    <xsd:import namespace="http://schemas.microsoft.com/sharepoint/v3"/>
    <xsd:import namespace="bcd202a6-7b7e-4fa6-a1e4-3800d90a97b2"/>
    <xsd:import namespace="997afc33-607c-4a50-be01-8845a1308ccc"/>
    <xsd:import namespace="41f767ac-c9aa-4dd0-8ba0-f9d3de2f0064"/>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2:TaxCatchAll" minOccurs="0"/>
                <xsd:element ref="ns2:TaxCatchAllLabel" minOccurs="0"/>
                <xsd:element ref="ns1:_vti_ItemDeclaredRecord" minOccurs="0"/>
                <xsd:element ref="ns2:oa8fd89c401448afbb057b336599c7d2" minOccurs="0"/>
                <xsd:element ref="ns2:l8a3493342514d97a5d0916bc6860fa6" minOccurs="0"/>
                <xsd:element ref="ns2:df800132510e4fe9aacf807c369de8da" minOccurs="0"/>
                <xsd:element ref="ns2:he572b3738564d54bcbac49fd88793cf" minOccurs="0"/>
                <xsd:element ref="ns3:IWPContributor" minOccurs="0"/>
                <xsd:element ref="ns4:h5181134883947a99a38d116ffff0102" minOccurs="0"/>
                <xsd:element ref="ns4:h5181134883947a99a38d116ffff000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ma:readOnly="false">
      <xsd:simpleType>
        <xsd:restriction base="dms:Note"/>
      </xsd:simpleType>
    </xsd:element>
    <xsd:element name="_vti_ItemDeclaredRecord" ma:index="18" nillable="true" ma:displayName="Declared Record" ma:description=""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cd202a6-7b7e-4fa6-a1e4-3800d90a97b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TaxCatchAll" ma:index="15" nillable="true" ma:displayName="Taxonomy Catch All Column" ma:description="" ma:hidden="true" ma:list="{03a827d1-600d-4179-91ff-9b012c8a7dec}" ma:internalName="TaxCatchAll" ma:readOnly="false" ma:showField="CatchAllData" ma:web="bcd202a6-7b7e-4fa6-a1e4-3800d90a97b2">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list="{03a827d1-600d-4179-91ff-9b012c8a7dec}" ma:internalName="TaxCatchAllLabel" ma:readOnly="true" ma:showField="CatchAllDataLabel" ma:web="bcd202a6-7b7e-4fa6-a1e4-3800d90a97b2">
      <xsd:complexType>
        <xsd:complexContent>
          <xsd:extension base="dms:MultiChoiceLookup">
            <xsd:sequence>
              <xsd:element name="Value" type="dms:Lookup" maxOccurs="unbounded" minOccurs="0" nillable="true"/>
            </xsd:sequence>
          </xsd:extension>
        </xsd:complexContent>
      </xsd:complexType>
    </xsd:element>
    <xsd:element name="oa8fd89c401448afbb057b336599c7d2" ma:index="22" nillable="true" ma:taxonomy="true" ma:internalName="oa8fd89c401448afbb057b336599c7d2" ma:taxonomyFieldName="IWPFunction" ma:displayName="Function" ma:readOnly="false" ma:fieldId="{8a8fd89c-4014-48af-bb05-7b336599c7d2}" ma:taxonomyMulti="true" ma:sspId="ec07c698-60f5-424f-b9af-f4c59398b511" ma:termSetId="d25a8a8b-cc76-477b-9c8b-292b0e01012c" ma:anchorId="00000000-0000-0000-0000-000000000000" ma:open="false" ma:isKeyword="false">
      <xsd:complexType>
        <xsd:sequence>
          <xsd:element ref="pc:Terms" minOccurs="0" maxOccurs="1"/>
        </xsd:sequence>
      </xsd:complexType>
    </xsd:element>
    <xsd:element name="l8a3493342514d97a5d0916bc6860fa6" ma:index="23" ma:taxonomy="true" ma:internalName="l8a3493342514d97a5d0916bc6860fa6" ma:taxonomyFieldName="IWPRightsProtectiveMarking" ma:displayName="Rights: Protective Marking" ma:readOnly="false" ma:default="1;#Official|0884c477-2e62-47ea-b19c-5af6e91124c5" ma:fieldId="{58a34933-4251-4d97-a5d0-916bc6860fa6}"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df800132510e4fe9aacf807c369de8da" ma:index="24" nillable="true" ma:taxonomy="true" ma:internalName="df800132510e4fe9aacf807c369de8da" ma:taxonomyFieldName="IWPSiteType" ma:displayName="Site Type" ma:readOnly="false" ma:fieldId="{df800132-510e-4fe9-aacf-807c369de8da}" ma:sspId="ec07c698-60f5-424f-b9af-f4c59398b511" ma:termSetId="68f3bd98-4d9d-4839-831a-d4827606df7e" ma:anchorId="00000000-0000-0000-0000-000000000000" ma:open="false" ma:isKeyword="false">
      <xsd:complexType>
        <xsd:sequence>
          <xsd:element ref="pc:Terms" minOccurs="0" maxOccurs="1"/>
        </xsd:sequence>
      </xsd:complexType>
    </xsd:element>
    <xsd:element name="he572b3738564d54bcbac49fd88793cf" ma:index="25" ma:taxonomy="true" ma:internalName="he572b3738564d54bcbac49fd88793cf" ma:taxonomyFieldName="IWPOrganisationalUnit" ma:displayName="Organisational Unit" ma:readOnly="false" ma:default="2;#DfE|cc08a6d4-dfde-4d0f-bd85-069ebcef80d5" ma:fieldId="{1e572b37-3856-4d54-bcba-c49fd88793cf}" ma:sspId="ec07c698-60f5-424f-b9af-f4c59398b511" ma:termSetId="b3e263f6-0ab6-425a-b3de-0e67f2faf76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97afc33-607c-4a50-be01-8845a1308ccc" elementFormDefault="qualified">
    <xsd:import namespace="http://schemas.microsoft.com/office/2006/documentManagement/types"/>
    <xsd:import namespace="http://schemas.microsoft.com/office/infopath/2007/PartnerControls"/>
    <xsd:element name="IWPContributor" ma:index="26" nillable="true" ma:displayName="Contributor" ma:list="UserInfo" ma:SharePointGroup="0" ma:internalName="IWPContribut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1f767ac-c9aa-4dd0-8ba0-f9d3de2f0064" elementFormDefault="qualified">
    <xsd:import namespace="http://schemas.microsoft.com/office/2006/documentManagement/types"/>
    <xsd:import namespace="http://schemas.microsoft.com/office/infopath/2007/PartnerControls"/>
    <xsd:element name="h5181134883947a99a38d116ffff0102" ma:index="27" ma:taxonomy="true" ma:internalName="h5181134883947a99a38d116ffff0102" ma:taxonomyFieldName="IWPOwner" ma:displayName="Owner" ma:readOnly="false" ma:default="3;#DfE|a484111e-5b24-4ad9-9778-c536c8c88985" ma:fieldId="{15181134-8839-47a9-9a38-d116ffff0102}"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h5181134883947a99a38d116ffff0006" ma:index="29" nillable="true" ma:taxonomy="true" ma:internalName="h5181134883947a99a38d116ffff0006" ma:taxonomyFieldName="IWPSubject" ma:displayName="Subject" ma:readOnly="false" ma:fieldId="{15181134-8839-47a9-9a38-d116ffff0006}" ma:sspId="ec07c698-60f5-424f-b9af-f4c59398b511" ma:termSetId="33432453-e88c-4baa-94a6-467fc4fc06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77C05C-3C22-49A1-9B14-CCF9811E1A46}">
  <ds:schemaRefs>
    <ds:schemaRef ds:uri="997afc33-607c-4a50-be01-8845a1308ccc"/>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41f767ac-c9aa-4dd0-8ba0-f9d3de2f0064"/>
    <ds:schemaRef ds:uri="bcd202a6-7b7e-4fa6-a1e4-3800d90a97b2"/>
    <ds:schemaRef ds:uri="http://www.w3.org/XML/1998/namespace"/>
    <ds:schemaRef ds:uri="http://purl.org/dc/dcmitype/"/>
  </ds:schemaRefs>
</ds:datastoreItem>
</file>

<file path=customXml/itemProps2.xml><?xml version="1.0" encoding="utf-8"?>
<ds:datastoreItem xmlns:ds="http://schemas.openxmlformats.org/officeDocument/2006/customXml" ds:itemID="{D0B37403-5E56-4C5A-ABD3-9B9381E20C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cd202a6-7b7e-4fa6-a1e4-3800d90a97b2"/>
    <ds:schemaRef ds:uri="997afc33-607c-4a50-be01-8845a1308ccc"/>
    <ds:schemaRef ds:uri="41f767ac-c9aa-4dd0-8ba0-f9d3de2f00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BE282C-F34F-412F-BB67-151C58695049}">
  <ds:schemaRefs>
    <ds:schemaRef ds:uri="http://schemas.microsoft.com/sharepoint/events"/>
  </ds:schemaRefs>
</ds:datastoreItem>
</file>

<file path=customXml/itemProps4.xml><?xml version="1.0" encoding="utf-8"?>
<ds:datastoreItem xmlns:ds="http://schemas.openxmlformats.org/officeDocument/2006/customXml" ds:itemID="{860E3B78-72C1-4487-A3EC-78D5D31862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25</vt:i4>
      </vt:variant>
    </vt:vector>
  </HeadingPairs>
  <TitlesOfParts>
    <vt:vector size="30" baseType="lpstr">
      <vt:lpstr>Programme Budget</vt:lpstr>
      <vt:lpstr>Contractor Summary</vt:lpstr>
      <vt:lpstr>Participant Data</vt:lpstr>
      <vt:lpstr>Validation</vt:lpstr>
      <vt:lpstr>Instructions</vt:lpstr>
      <vt:lpstr>Authorised</vt:lpstr>
      <vt:lpstr>Clawback</vt:lpstr>
      <vt:lpstr>Clawedback</vt:lpstr>
      <vt:lpstr>Committed</vt:lpstr>
      <vt:lpstr>Complete</vt:lpstr>
      <vt:lpstr>DateAuthorised</vt:lpstr>
      <vt:lpstr>DateClawedback</vt:lpstr>
      <vt:lpstr>DatePaid</vt:lpstr>
      <vt:lpstr>Datestarted</vt:lpstr>
      <vt:lpstr>DroppedOut</vt:lpstr>
      <vt:lpstr>Due</vt:lpstr>
      <vt:lpstr>DueNextInvoice</vt:lpstr>
      <vt:lpstr>Eligible</vt:lpstr>
      <vt:lpstr>Expired</vt:lpstr>
      <vt:lpstr>MonthAuthorised</vt:lpstr>
      <vt:lpstr>NetDue</vt:lpstr>
      <vt:lpstr>NetPaid</vt:lpstr>
      <vt:lpstr>New</vt:lpstr>
      <vt:lpstr>OA</vt:lpstr>
      <vt:lpstr>Received</vt:lpstr>
      <vt:lpstr>Region</vt:lpstr>
      <vt:lpstr>Schools</vt:lpstr>
      <vt:lpstr>Started</vt:lpstr>
      <vt:lpstr>Surname</vt:lpstr>
      <vt:lpstr>UPR</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invoice data - clerking</dc:title>
  <dc:creator>CAROE, Chris</dc:creator>
  <cp:lastModifiedBy>ARROWSMITH, Morgan</cp:lastModifiedBy>
  <dcterms:created xsi:type="dcterms:W3CDTF">2017-04-04T16:19:32Z</dcterms:created>
  <dcterms:modified xsi:type="dcterms:W3CDTF">2017-07-26T06:59:23Z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0x010100E68A5D499D95964AB22F85B97F82A2B60C00909A96F667501347A17D24F11E0E41FE</vt:lpwstr>
  </property>
  <property fmtid="{D5CDD505-2E9C-101B-9397-08002B2CF9AE}" pid="3" name="IWPOrganisationalUnit">
    <vt:lpwstr>2;#DfE|cc08a6d4-dfde-4d0f-bd85-069ebcef80d5</vt:lpwstr>
  </property>
  <property fmtid="{D5CDD505-2E9C-101B-9397-08002B2CF9AE}" pid="4" name="IWPSiteType">
    <vt:lpwstr/>
  </property>
  <property fmtid="{D5CDD505-2E9C-101B-9397-08002B2CF9AE}" pid="5" name="IWPRightsProtectiveMarking">
    <vt:lpwstr>1;#Official|0884c477-2e62-47ea-b19c-5af6e91124c5</vt:lpwstr>
  </property>
  <property fmtid="{D5CDD505-2E9C-101B-9397-08002B2CF9AE}" pid="6" name="IWPOwner">
    <vt:lpwstr>3;#DfE|a484111e-5b24-4ad9-9778-c536c8c88985</vt:lpwstr>
  </property>
  <property fmtid="{D5CDD505-2E9C-101B-9397-08002B2CF9AE}" pid="7" name="IWPSubject">
    <vt:lpwstr/>
  </property>
  <property fmtid="{D5CDD505-2E9C-101B-9397-08002B2CF9AE}" pid="8" name="IWPFunction">
    <vt:lpwstr/>
  </property>
</Properties>
</file>