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ygroup.sharepoint.com/sites/A12CommercialandFinance/Shared Documents/10. Subcontractors/2. Procurement/Lighting - Electrical Testing/"/>
    </mc:Choice>
  </mc:AlternateContent>
  <xr:revisionPtr revIDLastSave="0" documentId="8_{D2D0D67E-E192-448E-87F8-D4E53FE74367}" xr6:coauthVersionLast="47" xr6:coauthVersionMax="47" xr10:uidLastSave="{00000000-0000-0000-0000-000000000000}"/>
  <bookViews>
    <workbookView xWindow="32475" yWindow="690" windowWidth="21600" windowHeight="11295" xr2:uid="{90C62F13-84EC-4ACD-BFBE-A410B20604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1" l="1"/>
</calcChain>
</file>

<file path=xl/sharedStrings.xml><?xml version="1.0" encoding="utf-8"?>
<sst xmlns="http://schemas.openxmlformats.org/spreadsheetml/2006/main" count="342" uniqueCount="160">
  <si>
    <t>Asset Type</t>
  </si>
  <si>
    <t>1300 - Lighting</t>
  </si>
  <si>
    <t>Rebaselined SP New Planned Finish</t>
  </si>
  <si>
    <t xml:space="preserve">Actual Start </t>
  </si>
  <si>
    <t xml:space="preserve">Actual Finish </t>
  </si>
  <si>
    <t>Area 12 Maintenance Segments</t>
  </si>
  <si>
    <t>Area 12 TM Reference</t>
  </si>
  <si>
    <t>TM Needed?</t>
  </si>
  <si>
    <t>Taper MP (formula)</t>
  </si>
  <si>
    <t>End MP (formula)</t>
  </si>
  <si>
    <t>ScAR</t>
  </si>
  <si>
    <t>Activity Name</t>
  </si>
  <si>
    <t xml:space="preserve">Confirm Job Number </t>
  </si>
  <si>
    <t>Qts Remaining</t>
  </si>
  <si>
    <t>Yes</t>
  </si>
  <si>
    <t>4.5.9</t>
  </si>
  <si>
    <t>Electrical Testing - Network cabling and electrical components</t>
  </si>
  <si>
    <t>4.5.4</t>
  </si>
  <si>
    <t>BCC - Unswitched Lamps (CDM-T, CDO, SON/T, CPO, MCF/U, MBF/U)</t>
  </si>
  <si>
    <t>4.5.8</t>
  </si>
  <si>
    <t>BC - Lamps (LED) for Illuminated Signs and Bollards</t>
  </si>
  <si>
    <t>4.5.3</t>
  </si>
  <si>
    <t>BCC - Switched Lamps (CDM-T, CDO, SON/T, CPO, MCF/U, MBF/U)</t>
  </si>
  <si>
    <t>No TM required</t>
  </si>
  <si>
    <t>4.5.7</t>
  </si>
  <si>
    <t>BC - Lamps (LED) for Road Lighting</t>
  </si>
  <si>
    <t>12/31/2023</t>
  </si>
  <si>
    <t>YNE18: A63 Welton - Melton</t>
  </si>
  <si>
    <t>YNE18 Closure 1 EB OS</t>
  </si>
  <si>
    <t>YNE19: A63 Melton - WesternInt</t>
  </si>
  <si>
    <t>YNE20 Closure 1 WB OS</t>
  </si>
  <si>
    <t>Unsure on location</t>
  </si>
  <si>
    <t>4.5.1</t>
  </si>
  <si>
    <t>BCC - Switched Lamps (MCF/U TLD, PL-L, PL-S, SOX)</t>
  </si>
  <si>
    <t>YNE6: M62 J27-28</t>
  </si>
  <si>
    <t>YNE6 Closure 1 EB NS</t>
  </si>
  <si>
    <t>LBS123 required</t>
  </si>
  <si>
    <t>YNE76: A628 Tintwistle - Crowden</t>
  </si>
  <si>
    <t>YNE76 Closure 1 EB NS</t>
  </si>
  <si>
    <t>YNE18 Closure 1 WB NS</t>
  </si>
  <si>
    <t>191/0</t>
  </si>
  <si>
    <t>187/1</t>
  </si>
  <si>
    <t>YNE20 Closure 1 WB NS</t>
  </si>
  <si>
    <t>193/5</t>
  </si>
  <si>
    <t>190/0</t>
  </si>
  <si>
    <t>YNE17 Closure 1 EB NS</t>
  </si>
  <si>
    <t>Yes EB entry slip verge</t>
  </si>
  <si>
    <t>183/6</t>
  </si>
  <si>
    <t>188/1</t>
  </si>
  <si>
    <t>YNE18 Closure 1 EB NS</t>
  </si>
  <si>
    <t>187/7</t>
  </si>
  <si>
    <t>192/2</t>
  </si>
  <si>
    <t>YNE20 Closure 1 EB NS</t>
  </si>
  <si>
    <t>191/1</t>
  </si>
  <si>
    <t>195/5</t>
  </si>
  <si>
    <t>YNE20: A63 Western Int - Priory Way</t>
  </si>
  <si>
    <t>12/31/2023 Total</t>
  </si>
  <si>
    <t>YNE82: A61</t>
  </si>
  <si>
    <t>YNE82 Closure 1 NB NS</t>
  </si>
  <si>
    <t>YNE82 Closure 1 SB NS</t>
  </si>
  <si>
    <t>1/8/2024 Total</t>
  </si>
  <si>
    <t>1/31/2024</t>
  </si>
  <si>
    <t>YNE109: A1M J37-38</t>
  </si>
  <si>
    <t>YNE110: A1 Redhouse - Barnsdale</t>
  </si>
  <si>
    <t>YNE110 Closure 1 SB OS</t>
  </si>
  <si>
    <t>TBC</t>
  </si>
  <si>
    <t>Yes on slips</t>
  </si>
  <si>
    <t>Yes on exit slip</t>
  </si>
  <si>
    <t>YNE7: M62 J28-29</t>
  </si>
  <si>
    <t>YNE7 Closure 1 EB NS</t>
  </si>
  <si>
    <t>YNE7 Closure 1 WB NS</t>
  </si>
  <si>
    <t>Yes - on WB entry slip</t>
  </si>
  <si>
    <t>YNE8: M62 J29-31</t>
  </si>
  <si>
    <t>YNE8 Closure 1 EB NS</t>
  </si>
  <si>
    <t>YNE8 Closure 1 WB NS</t>
  </si>
  <si>
    <t>YNE98: A180 Stallingborough - Great Coates</t>
  </si>
  <si>
    <t>YNE98 Closure</t>
  </si>
  <si>
    <t>1/16/2024</t>
  </si>
  <si>
    <t>1/17/2024</t>
  </si>
  <si>
    <t>YNE80: A616 Wortley - Westwood</t>
  </si>
  <si>
    <t>YNE80 Closure 1 EB NS</t>
  </si>
  <si>
    <t>1/19/2024</t>
  </si>
  <si>
    <t>1/20/2024</t>
  </si>
  <si>
    <t>YNE106: A1M J34-35</t>
  </si>
  <si>
    <t>YNE106 Closure 2 NB NS</t>
  </si>
  <si>
    <t>1/22/2024</t>
  </si>
  <si>
    <t>1/23/2024</t>
  </si>
  <si>
    <t>YNE96: A180 Barnetby - Brocklesby</t>
  </si>
  <si>
    <t>YNE96 Closure 2 EB NS</t>
  </si>
  <si>
    <t>44/4</t>
  </si>
  <si>
    <t>49/0</t>
  </si>
  <si>
    <t>1/24/2024</t>
  </si>
  <si>
    <t>1/25/2024</t>
  </si>
  <si>
    <t>YNE108: A1M J36-37</t>
  </si>
  <si>
    <t>YNE108 Closure 1 NB NS</t>
  </si>
  <si>
    <t>1/26/2024</t>
  </si>
  <si>
    <t>1/27/2024</t>
  </si>
  <si>
    <t>YNE96 Closure 1 WB NS</t>
  </si>
  <si>
    <t>45/6</t>
  </si>
  <si>
    <t>40/4</t>
  </si>
  <si>
    <t>1/29/2024</t>
  </si>
  <si>
    <t>1/30/2024</t>
  </si>
  <si>
    <t>YNE110 Closure 1 NB NS</t>
  </si>
  <si>
    <t>285/8</t>
  </si>
  <si>
    <t>289/4</t>
  </si>
  <si>
    <t>YNE110 Closure 1 SB NS</t>
  </si>
  <si>
    <t>290/2</t>
  </si>
  <si>
    <t>285/5</t>
  </si>
  <si>
    <t>1/31/2024 Total</t>
  </si>
  <si>
    <t>2/29/2024</t>
  </si>
  <si>
    <t>YNE62: M1 J31-32</t>
  </si>
  <si>
    <t>YNE62 Closure 1 SB NS</t>
  </si>
  <si>
    <t>Yes J31 SB exit slip</t>
  </si>
  <si>
    <t>YNE63: M1 J32-33</t>
  </si>
  <si>
    <t>YNE63 Closure 1 NB NS</t>
  </si>
  <si>
    <t>Yes NB exit slip verge</t>
  </si>
  <si>
    <t>YNE64: M1 J33-34 South</t>
  </si>
  <si>
    <t>YNE64 Closure</t>
  </si>
  <si>
    <t>Unsure of actual location</t>
  </si>
  <si>
    <t>YNE64 Closure 1 NB NS</t>
  </si>
  <si>
    <t>Yes NE entry J33 verge</t>
  </si>
  <si>
    <t>YNE66: M1 J34 North - 35</t>
  </si>
  <si>
    <t>YNE66 Closure</t>
  </si>
  <si>
    <t>YNE68: M1 J35a-36</t>
  </si>
  <si>
    <t>YNE68 Closure</t>
  </si>
  <si>
    <t>YNE69: M1 J36-37</t>
  </si>
  <si>
    <t>YNE69 Closure 1 SB NS</t>
  </si>
  <si>
    <t>YNE70: M1 J37-38</t>
  </si>
  <si>
    <t>YNE70 Closure</t>
  </si>
  <si>
    <t>No jobs raised</t>
  </si>
  <si>
    <t>YNE71: M1 J38-39</t>
  </si>
  <si>
    <t>YNE71 Closure</t>
  </si>
  <si>
    <t>Calder box bridge Access issues no TM required</t>
  </si>
  <si>
    <t>YNE72: M1 J39-40</t>
  </si>
  <si>
    <t>YNE72 Closure</t>
  </si>
  <si>
    <t>YNE73: M1 J40-41</t>
  </si>
  <si>
    <t>YNE73 Closure</t>
  </si>
  <si>
    <t>YNE69 Closure 1 NB NS</t>
  </si>
  <si>
    <t>276/8</t>
  </si>
  <si>
    <t>285/0 - 283/6</t>
  </si>
  <si>
    <t>1/13/2024</t>
  </si>
  <si>
    <t>YNE61: M1 J30-31</t>
  </si>
  <si>
    <t>YNE61 Closure 1 SB NS</t>
  </si>
  <si>
    <t>Yes J31 SB entry verge</t>
  </si>
  <si>
    <t>244/8</t>
  </si>
  <si>
    <t>238/8</t>
  </si>
  <si>
    <t>2/29/2024 Total</t>
  </si>
  <si>
    <t>3/31/2024</t>
  </si>
  <si>
    <t>YNE25: A63 Garrison - Southcoates</t>
  </si>
  <si>
    <t>YNE25 Closure 1 EB NS</t>
  </si>
  <si>
    <t>YNE25 Closure 1 EB OS</t>
  </si>
  <si>
    <t>YNE25 Closure 1 WB NS</t>
  </si>
  <si>
    <t>YNE25 Closure 1 WB OS</t>
  </si>
  <si>
    <t>YNE26: A1033 Southcoates - Northern Gate</t>
  </si>
  <si>
    <t>YNE26 Closure 1 WB NS</t>
  </si>
  <si>
    <t>TBC - on Southcoates rbt</t>
  </si>
  <si>
    <t>YNE27: A1033 Northern Gate - Marfleet</t>
  </si>
  <si>
    <t>YNE27 Closure 1 WB NS</t>
  </si>
  <si>
    <t>3/31/2024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</si>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</sst>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BFBFBF"/>
        <bgColor rgb="FFBFBFB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3" borderId="0" xfId="0" applyFont="1" applyFill="1"/>
    <xf numFmtId="0" fontId="3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6" fontId="4" fillId="0" borderId="0" xfId="0" applyNumberFormat="1" applyFont="1"/>
    <xf numFmtId="16" fontId="5" fillId="0" borderId="0" xfId="0" applyNumberFormat="1" applyFont="1"/>
    <xf numFmtId="0" fontId="3" fillId="4" borderId="0" xfId="0" applyFont="1" applyFill="1"/>
    <xf numFmtId="14" fontId="4" fillId="0" borderId="0" xfId="0" applyNumberFormat="1" applyFont="1"/>
    <xf numFmtId="14" fontId="5" fillId="0" borderId="0" xfId="0" applyNumberFormat="1" applyFont="1"/>
    <xf numFmtId="1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EC67-E66A-4198-9C55-B775BE9D2B23}">
  <dimension ref="A1:M129"/>
  <sheetViews>
    <sheetView tabSelected="1" topLeftCell="E57" workbookViewId="0">
      <selection activeCell="L78" sqref="L78"/>
    </sheetView>
  </sheetViews>
  <sheetFormatPr defaultRowHeight="15" x14ac:dyDescent="0.25"/>
  <cols>
    <col min="1" max="1" width="33.28515625" bestFit="1" customWidth="1"/>
    <col min="2" max="2" width="13.7109375" bestFit="1" customWidth="1"/>
    <col min="3" max="3" width="12.7109375" bestFit="1" customWidth="1"/>
    <col min="4" max="4" width="40.28515625" bestFit="1" customWidth="1"/>
    <col min="5" max="5" width="22.28515625" bestFit="1" customWidth="1"/>
    <col min="6" max="6" width="44" bestFit="1" customWidth="1"/>
    <col min="7" max="7" width="18.5703125" bestFit="1" customWidth="1"/>
    <col min="8" max="8" width="16.7109375" bestFit="1" customWidth="1"/>
    <col min="9" max="9" width="5.28515625" bestFit="1" customWidth="1"/>
    <col min="10" max="10" width="63.140625" bestFit="1" customWidth="1"/>
    <col min="11" max="11" width="20" bestFit="1" customWidth="1"/>
    <col min="12" max="12" width="14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" t="s">
        <v>0</v>
      </c>
      <c r="B3" s="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1"/>
    </row>
    <row r="6" spans="1:13" x14ac:dyDescent="0.25">
      <c r="A6" s="4" t="s">
        <v>26</v>
      </c>
      <c r="B6" s="5"/>
      <c r="C6" s="1"/>
      <c r="D6" s="5" t="s">
        <v>27</v>
      </c>
      <c r="E6" s="1" t="s">
        <v>28</v>
      </c>
      <c r="F6" s="5" t="s">
        <v>14</v>
      </c>
      <c r="G6" s="1"/>
      <c r="H6" s="5"/>
      <c r="I6" s="1" t="s">
        <v>21</v>
      </c>
      <c r="J6" s="5" t="s">
        <v>22</v>
      </c>
      <c r="K6" s="1">
        <v>52036818</v>
      </c>
      <c r="L6" s="1">
        <v>64</v>
      </c>
      <c r="M6" s="6"/>
    </row>
    <row r="7" spans="1:13" x14ac:dyDescent="0.25">
      <c r="A7" s="4"/>
      <c r="B7" s="5"/>
      <c r="C7" s="1"/>
      <c r="D7" s="5"/>
      <c r="E7" s="1"/>
      <c r="F7" s="5"/>
      <c r="G7" s="1"/>
      <c r="H7" s="5"/>
      <c r="I7" s="1" t="s">
        <v>17</v>
      </c>
      <c r="J7" s="5" t="s">
        <v>18</v>
      </c>
      <c r="K7" s="1">
        <v>52036817</v>
      </c>
      <c r="L7" s="1">
        <v>28</v>
      </c>
      <c r="M7" s="6"/>
    </row>
    <row r="8" spans="1:13" x14ac:dyDescent="0.25">
      <c r="A8" s="4"/>
      <c r="B8" s="5"/>
      <c r="C8" s="1"/>
      <c r="D8" s="5"/>
      <c r="E8" s="1"/>
      <c r="F8" s="5"/>
      <c r="G8" s="1"/>
      <c r="H8" s="5"/>
      <c r="I8" s="1" t="s">
        <v>15</v>
      </c>
      <c r="J8" s="5" t="s">
        <v>16</v>
      </c>
      <c r="K8" s="1">
        <v>52036824</v>
      </c>
      <c r="L8" s="1">
        <v>94</v>
      </c>
      <c r="M8" s="6"/>
    </row>
    <row r="9" spans="1:13" x14ac:dyDescent="0.25">
      <c r="A9" s="4"/>
      <c r="B9" s="5"/>
      <c r="C9" s="1"/>
      <c r="D9" s="5" t="s">
        <v>29</v>
      </c>
      <c r="E9" s="1" t="s">
        <v>28</v>
      </c>
      <c r="F9" s="5" t="s">
        <v>14</v>
      </c>
      <c r="G9" s="1"/>
      <c r="H9" s="5"/>
      <c r="I9" s="1" t="s">
        <v>17</v>
      </c>
      <c r="J9" s="5" t="s">
        <v>18</v>
      </c>
      <c r="K9" s="1">
        <v>52036719</v>
      </c>
      <c r="L9" s="1">
        <v>36</v>
      </c>
      <c r="M9" s="6"/>
    </row>
    <row r="10" spans="1:13" x14ac:dyDescent="0.25">
      <c r="A10" s="4"/>
      <c r="B10" s="5"/>
      <c r="C10" s="1"/>
      <c r="D10" s="5"/>
      <c r="E10" s="1" t="s">
        <v>30</v>
      </c>
      <c r="F10" s="5" t="s">
        <v>14</v>
      </c>
      <c r="G10" s="1"/>
      <c r="H10" s="5"/>
      <c r="I10" s="1" t="s">
        <v>15</v>
      </c>
      <c r="J10" s="5" t="s">
        <v>16</v>
      </c>
      <c r="K10" s="1">
        <v>52036726</v>
      </c>
      <c r="L10" s="1">
        <v>36</v>
      </c>
      <c r="M10" s="6"/>
    </row>
    <row r="11" spans="1:13" x14ac:dyDescent="0.25">
      <c r="A11" s="4"/>
      <c r="B11" s="5"/>
      <c r="C11" s="1"/>
      <c r="D11" s="5"/>
      <c r="E11" s="1" t="s">
        <v>31</v>
      </c>
      <c r="F11" s="5" t="s">
        <v>31</v>
      </c>
      <c r="G11" s="1"/>
      <c r="H11" s="5"/>
      <c r="I11" s="1" t="s">
        <v>32</v>
      </c>
      <c r="J11" s="5" t="s">
        <v>33</v>
      </c>
      <c r="K11" s="1">
        <v>52036717</v>
      </c>
      <c r="L11" s="1">
        <v>16</v>
      </c>
      <c r="M11" s="6"/>
    </row>
    <row r="12" spans="1:13" x14ac:dyDescent="0.25">
      <c r="A12" s="4"/>
      <c r="B12" s="5"/>
      <c r="C12" s="1"/>
      <c r="D12" s="5" t="s">
        <v>34</v>
      </c>
      <c r="E12" s="1" t="s">
        <v>35</v>
      </c>
      <c r="F12" s="5" t="s">
        <v>36</v>
      </c>
      <c r="G12" s="1"/>
      <c r="H12" s="5"/>
      <c r="I12" s="1" t="s">
        <v>19</v>
      </c>
      <c r="J12" s="5" t="s">
        <v>20</v>
      </c>
      <c r="K12" s="1">
        <v>52038541</v>
      </c>
      <c r="L12" s="1">
        <v>2</v>
      </c>
      <c r="M12" s="6"/>
    </row>
    <row r="13" spans="1:13" x14ac:dyDescent="0.25">
      <c r="A13" s="4"/>
      <c r="B13" s="5"/>
      <c r="C13" s="1"/>
      <c r="D13" s="5"/>
      <c r="E13" s="1"/>
      <c r="F13" s="5" t="s">
        <v>23</v>
      </c>
      <c r="G13" s="1"/>
      <c r="H13" s="5"/>
      <c r="I13" s="1" t="s">
        <v>21</v>
      </c>
      <c r="J13" s="5" t="s">
        <v>22</v>
      </c>
      <c r="K13" s="1">
        <v>52038542</v>
      </c>
      <c r="L13" s="1">
        <v>8</v>
      </c>
      <c r="M13" s="6"/>
    </row>
    <row r="14" spans="1:13" x14ac:dyDescent="0.25">
      <c r="A14" s="4"/>
      <c r="B14" s="5"/>
      <c r="C14" s="1"/>
      <c r="D14" s="5"/>
      <c r="E14" s="1"/>
      <c r="F14" s="5"/>
      <c r="G14" s="1"/>
      <c r="H14" s="5"/>
      <c r="I14" s="1" t="s">
        <v>15</v>
      </c>
      <c r="J14" s="5" t="s">
        <v>16</v>
      </c>
      <c r="K14" s="1">
        <v>52038540</v>
      </c>
      <c r="L14" s="1">
        <v>20</v>
      </c>
      <c r="M14" s="6"/>
    </row>
    <row r="15" spans="1:13" x14ac:dyDescent="0.25">
      <c r="A15" s="4"/>
      <c r="B15" s="5"/>
      <c r="C15" s="1"/>
      <c r="D15" s="5" t="s">
        <v>37</v>
      </c>
      <c r="E15" s="1" t="s">
        <v>38</v>
      </c>
      <c r="F15" s="5" t="s">
        <v>23</v>
      </c>
      <c r="G15" s="1"/>
      <c r="H15" s="5"/>
      <c r="I15" s="1" t="s">
        <v>15</v>
      </c>
      <c r="J15" s="5" t="s">
        <v>16</v>
      </c>
      <c r="K15" s="1">
        <v>52038748</v>
      </c>
      <c r="L15" s="1">
        <v>2</v>
      </c>
      <c r="M15" s="6"/>
    </row>
    <row r="16" spans="1:13" x14ac:dyDescent="0.25">
      <c r="A16" s="4"/>
      <c r="B16" s="12">
        <v>45028</v>
      </c>
      <c r="C16" s="13">
        <v>45058</v>
      </c>
      <c r="D16" s="7" t="s">
        <v>27</v>
      </c>
      <c r="E16" s="8" t="s">
        <v>39</v>
      </c>
      <c r="F16" s="7" t="s">
        <v>14</v>
      </c>
      <c r="G16" s="8" t="s">
        <v>40</v>
      </c>
      <c r="H16" s="7" t="s">
        <v>41</v>
      </c>
      <c r="I16" s="8" t="s">
        <v>21</v>
      </c>
      <c r="J16" s="7" t="s">
        <v>22</v>
      </c>
      <c r="K16" s="1">
        <v>52036818</v>
      </c>
      <c r="L16" s="1">
        <v>6</v>
      </c>
      <c r="M16" s="6"/>
    </row>
    <row r="17" spans="1:13" x14ac:dyDescent="0.25">
      <c r="A17" s="4"/>
      <c r="B17" s="7"/>
      <c r="C17" s="8"/>
      <c r="D17" s="7"/>
      <c r="E17" s="8"/>
      <c r="F17" s="7"/>
      <c r="G17" s="8"/>
      <c r="H17" s="7"/>
      <c r="I17" s="8" t="s">
        <v>17</v>
      </c>
      <c r="J17" s="7" t="s">
        <v>18</v>
      </c>
      <c r="K17" s="1">
        <v>52036817</v>
      </c>
      <c r="L17" s="1">
        <v>41</v>
      </c>
      <c r="M17" s="6"/>
    </row>
    <row r="18" spans="1:13" x14ac:dyDescent="0.25">
      <c r="A18" s="4"/>
      <c r="B18" s="12">
        <v>45058</v>
      </c>
      <c r="C18" s="13">
        <v>45089</v>
      </c>
      <c r="D18" s="7" t="s">
        <v>29</v>
      </c>
      <c r="E18" s="8" t="s">
        <v>42</v>
      </c>
      <c r="F18" s="7" t="s">
        <v>14</v>
      </c>
      <c r="G18" s="8" t="s">
        <v>43</v>
      </c>
      <c r="H18" s="7" t="s">
        <v>44</v>
      </c>
      <c r="I18" s="8" t="s">
        <v>21</v>
      </c>
      <c r="J18" s="7" t="s">
        <v>22</v>
      </c>
      <c r="K18" s="1">
        <v>52036720</v>
      </c>
      <c r="L18" s="1">
        <v>16</v>
      </c>
      <c r="M18" s="6"/>
    </row>
    <row r="19" spans="1:13" x14ac:dyDescent="0.25">
      <c r="A19" s="4"/>
      <c r="B19" s="7"/>
      <c r="C19" s="8"/>
      <c r="D19" s="7"/>
      <c r="E19" s="8"/>
      <c r="F19" s="7"/>
      <c r="G19" s="8"/>
      <c r="H19" s="7"/>
      <c r="I19" s="8" t="s">
        <v>15</v>
      </c>
      <c r="J19" s="7" t="s">
        <v>16</v>
      </c>
      <c r="K19" s="1">
        <v>52036726</v>
      </c>
      <c r="L19" s="1">
        <v>21</v>
      </c>
      <c r="M19" s="1"/>
    </row>
    <row r="20" spans="1:13" x14ac:dyDescent="0.25">
      <c r="A20" s="4"/>
      <c r="B20" s="12">
        <v>45089</v>
      </c>
      <c r="C20" s="13">
        <v>45119</v>
      </c>
      <c r="D20" s="7" t="s">
        <v>27</v>
      </c>
      <c r="E20" s="8" t="s">
        <v>45</v>
      </c>
      <c r="F20" s="7" t="s">
        <v>46</v>
      </c>
      <c r="G20" s="8" t="s">
        <v>47</v>
      </c>
      <c r="H20" s="7" t="s">
        <v>48</v>
      </c>
      <c r="I20" s="8" t="s">
        <v>21</v>
      </c>
      <c r="J20" s="7" t="s">
        <v>22</v>
      </c>
      <c r="K20" s="1">
        <v>52036818</v>
      </c>
      <c r="L20" s="1">
        <v>5</v>
      </c>
      <c r="M20" s="1"/>
    </row>
    <row r="21" spans="1:13" x14ac:dyDescent="0.25">
      <c r="A21" s="4"/>
      <c r="B21" s="12">
        <v>45119</v>
      </c>
      <c r="C21" s="13">
        <v>45150</v>
      </c>
      <c r="D21" s="7" t="s">
        <v>27</v>
      </c>
      <c r="E21" s="8" t="s">
        <v>49</v>
      </c>
      <c r="F21" s="7" t="s">
        <v>14</v>
      </c>
      <c r="G21" s="8" t="s">
        <v>50</v>
      </c>
      <c r="H21" s="7" t="s">
        <v>51</v>
      </c>
      <c r="I21" s="8" t="s">
        <v>17</v>
      </c>
      <c r="J21" s="7" t="s">
        <v>18</v>
      </c>
      <c r="K21" s="1">
        <v>52036817</v>
      </c>
      <c r="L21" s="1">
        <v>22</v>
      </c>
      <c r="M21" s="1"/>
    </row>
    <row r="22" spans="1:13" x14ac:dyDescent="0.25">
      <c r="A22" s="4"/>
      <c r="B22" s="7"/>
      <c r="C22" s="8"/>
      <c r="D22" s="7"/>
      <c r="E22" s="8"/>
      <c r="F22" s="7"/>
      <c r="G22" s="8"/>
      <c r="H22" s="7"/>
      <c r="I22" s="8" t="s">
        <v>15</v>
      </c>
      <c r="J22" s="7" t="s">
        <v>16</v>
      </c>
      <c r="K22" s="1">
        <v>52036824</v>
      </c>
      <c r="L22" s="1">
        <v>4</v>
      </c>
      <c r="M22" s="6"/>
    </row>
    <row r="23" spans="1:13" x14ac:dyDescent="0.25">
      <c r="A23" s="4"/>
      <c r="B23" s="7"/>
      <c r="C23" s="8"/>
      <c r="D23" s="7" t="s">
        <v>29</v>
      </c>
      <c r="E23" s="8" t="s">
        <v>49</v>
      </c>
      <c r="F23" s="7" t="s">
        <v>14</v>
      </c>
      <c r="G23" s="8" t="s">
        <v>50</v>
      </c>
      <c r="H23" s="7" t="s">
        <v>51</v>
      </c>
      <c r="I23" s="8" t="s">
        <v>17</v>
      </c>
      <c r="J23" s="7" t="s">
        <v>18</v>
      </c>
      <c r="K23" s="1">
        <v>52036719</v>
      </c>
      <c r="L23" s="1">
        <v>18</v>
      </c>
      <c r="M23" s="6"/>
    </row>
    <row r="24" spans="1:13" x14ac:dyDescent="0.25">
      <c r="A24" s="4"/>
      <c r="B24" s="12">
        <v>45150</v>
      </c>
      <c r="C24" s="13">
        <v>45181</v>
      </c>
      <c r="D24" s="7" t="s">
        <v>29</v>
      </c>
      <c r="E24" s="8" t="s">
        <v>52</v>
      </c>
      <c r="F24" s="7" t="s">
        <v>14</v>
      </c>
      <c r="G24" s="8" t="s">
        <v>53</v>
      </c>
      <c r="H24" s="7" t="s">
        <v>54</v>
      </c>
      <c r="I24" s="8" t="s">
        <v>21</v>
      </c>
      <c r="J24" s="7" t="s">
        <v>22</v>
      </c>
      <c r="K24" s="1">
        <v>52036720</v>
      </c>
      <c r="L24" s="1">
        <v>19</v>
      </c>
      <c r="M24" s="6"/>
    </row>
    <row r="25" spans="1:13" x14ac:dyDescent="0.25">
      <c r="A25" s="4"/>
      <c r="B25" s="7"/>
      <c r="C25" s="8"/>
      <c r="D25" s="7"/>
      <c r="E25" s="8"/>
      <c r="F25" s="7"/>
      <c r="G25" s="8"/>
      <c r="H25" s="7"/>
      <c r="I25" s="8" t="s">
        <v>15</v>
      </c>
      <c r="J25" s="7" t="s">
        <v>16</v>
      </c>
      <c r="K25" s="1">
        <v>52036726</v>
      </c>
      <c r="L25" s="1">
        <v>22</v>
      </c>
      <c r="M25" s="6"/>
    </row>
    <row r="26" spans="1:13" x14ac:dyDescent="0.25">
      <c r="A26" s="4"/>
      <c r="B26" s="7"/>
      <c r="C26" s="8"/>
      <c r="D26" s="7" t="s">
        <v>55</v>
      </c>
      <c r="E26" s="8" t="s">
        <v>52</v>
      </c>
      <c r="F26" s="7" t="s">
        <v>23</v>
      </c>
      <c r="G26" s="8" t="s">
        <v>53</v>
      </c>
      <c r="H26" s="7" t="s">
        <v>54</v>
      </c>
      <c r="I26" s="8" t="s">
        <v>15</v>
      </c>
      <c r="J26" s="7" t="s">
        <v>16</v>
      </c>
      <c r="K26" s="1">
        <v>52036734</v>
      </c>
      <c r="L26" s="1">
        <v>5</v>
      </c>
      <c r="M26" s="6"/>
    </row>
    <row r="27" spans="1:13" x14ac:dyDescent="0.25">
      <c r="A27" s="11" t="s">
        <v>56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>
        <v>485</v>
      </c>
      <c r="M27" s="6"/>
    </row>
    <row r="28" spans="1:13" x14ac:dyDescent="0.25">
      <c r="A28" s="14">
        <v>45505</v>
      </c>
      <c r="B28" s="12">
        <v>45505</v>
      </c>
      <c r="C28" s="13">
        <v>45505</v>
      </c>
      <c r="D28" s="7" t="s">
        <v>57</v>
      </c>
      <c r="E28" s="8" t="s">
        <v>58</v>
      </c>
      <c r="F28" s="7" t="s">
        <v>23</v>
      </c>
      <c r="G28" s="8">
        <v>0</v>
      </c>
      <c r="H28" s="7">
        <v>0</v>
      </c>
      <c r="I28" s="8" t="s">
        <v>15</v>
      </c>
      <c r="J28" s="7" t="s">
        <v>16</v>
      </c>
      <c r="K28" s="1">
        <v>52038758</v>
      </c>
      <c r="L28" s="1">
        <v>15</v>
      </c>
      <c r="M28" s="6"/>
    </row>
    <row r="29" spans="1:13" x14ac:dyDescent="0.25">
      <c r="A29" s="4"/>
      <c r="B29" s="7"/>
      <c r="C29" s="8"/>
      <c r="D29" s="7"/>
      <c r="E29" s="8" t="s">
        <v>59</v>
      </c>
      <c r="F29" s="7" t="s">
        <v>23</v>
      </c>
      <c r="G29" s="8">
        <v>0</v>
      </c>
      <c r="H29" s="7">
        <v>0</v>
      </c>
      <c r="I29" s="8" t="s">
        <v>15</v>
      </c>
      <c r="J29" s="7" t="s">
        <v>16</v>
      </c>
      <c r="K29" s="1">
        <v>52038758</v>
      </c>
      <c r="L29" s="1">
        <v>14</v>
      </c>
      <c r="M29" s="6"/>
    </row>
    <row r="30" spans="1:13" x14ac:dyDescent="0.25">
      <c r="A30" s="11" t="s">
        <v>60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>
        <v>29</v>
      </c>
      <c r="M30" s="6"/>
    </row>
    <row r="31" spans="1:13" x14ac:dyDescent="0.25">
      <c r="A31" s="4" t="s">
        <v>61</v>
      </c>
      <c r="B31" s="5"/>
      <c r="C31" s="1"/>
      <c r="D31" s="5" t="s">
        <v>62</v>
      </c>
      <c r="E31" s="1" t="s">
        <v>31</v>
      </c>
      <c r="F31" s="5" t="s">
        <v>31</v>
      </c>
      <c r="G31" s="1"/>
      <c r="H31" s="5"/>
      <c r="I31" s="1" t="s">
        <v>17</v>
      </c>
      <c r="J31" s="5" t="s">
        <v>18</v>
      </c>
      <c r="K31" s="1">
        <v>52038833</v>
      </c>
      <c r="L31" s="1">
        <v>11</v>
      </c>
      <c r="M31" s="6"/>
    </row>
    <row r="32" spans="1:13" x14ac:dyDescent="0.25">
      <c r="A32" s="4"/>
      <c r="B32" s="5"/>
      <c r="C32" s="1"/>
      <c r="D32" s="5" t="s">
        <v>63</v>
      </c>
      <c r="E32" s="1" t="s">
        <v>64</v>
      </c>
      <c r="F32" s="5" t="s">
        <v>14</v>
      </c>
      <c r="G32" s="1"/>
      <c r="H32" s="5"/>
      <c r="I32" s="1" t="s">
        <v>17</v>
      </c>
      <c r="J32" s="5" t="s">
        <v>18</v>
      </c>
      <c r="K32" s="1">
        <v>52037776</v>
      </c>
      <c r="L32" s="1">
        <v>3</v>
      </c>
      <c r="M32" s="6"/>
    </row>
    <row r="33" spans="1:13" x14ac:dyDescent="0.25">
      <c r="A33" s="4"/>
      <c r="B33" s="5"/>
      <c r="C33" s="1"/>
      <c r="D33" s="5"/>
      <c r="E33" s="1"/>
      <c r="F33" s="5"/>
      <c r="G33" s="1"/>
      <c r="H33" s="5"/>
      <c r="I33" s="1" t="s">
        <v>15</v>
      </c>
      <c r="J33" s="5" t="s">
        <v>16</v>
      </c>
      <c r="K33" s="1">
        <v>52037728</v>
      </c>
      <c r="L33" s="1">
        <v>5</v>
      </c>
      <c r="M33" s="6"/>
    </row>
    <row r="34" spans="1:13" x14ac:dyDescent="0.25">
      <c r="A34" s="4"/>
      <c r="B34" s="5"/>
      <c r="C34" s="1"/>
      <c r="D34" s="5"/>
      <c r="E34" s="1" t="s">
        <v>65</v>
      </c>
      <c r="F34" s="5" t="s">
        <v>66</v>
      </c>
      <c r="G34" s="1"/>
      <c r="H34" s="5"/>
      <c r="I34" s="1" t="s">
        <v>17</v>
      </c>
      <c r="J34" s="5" t="s">
        <v>18</v>
      </c>
      <c r="K34" s="1">
        <v>52037776</v>
      </c>
      <c r="L34" s="1">
        <v>8</v>
      </c>
      <c r="M34" s="1"/>
    </row>
    <row r="35" spans="1:13" x14ac:dyDescent="0.25">
      <c r="A35" s="4"/>
      <c r="B35" s="5"/>
      <c r="C35" s="1"/>
      <c r="D35" s="5"/>
      <c r="E35" s="1"/>
      <c r="F35" s="5" t="s">
        <v>67</v>
      </c>
      <c r="G35" s="1"/>
      <c r="H35" s="5"/>
      <c r="I35" s="1" t="s">
        <v>17</v>
      </c>
      <c r="J35" s="5" t="s">
        <v>18</v>
      </c>
      <c r="K35" s="1">
        <v>52037776</v>
      </c>
      <c r="L35" s="1">
        <v>12</v>
      </c>
      <c r="M35" s="1"/>
    </row>
    <row r="36" spans="1:13" x14ac:dyDescent="0.25">
      <c r="A36" s="4"/>
      <c r="B36" s="5"/>
      <c r="C36" s="1"/>
      <c r="D36" s="5" t="s">
        <v>68</v>
      </c>
      <c r="E36" s="1" t="s">
        <v>69</v>
      </c>
      <c r="F36" s="5" t="s">
        <v>23</v>
      </c>
      <c r="G36" s="1"/>
      <c r="H36" s="5"/>
      <c r="I36" s="1" t="s">
        <v>21</v>
      </c>
      <c r="J36" s="5" t="s">
        <v>22</v>
      </c>
      <c r="K36" s="1">
        <v>52038533</v>
      </c>
      <c r="L36" s="1">
        <v>4</v>
      </c>
      <c r="M36" s="1"/>
    </row>
    <row r="37" spans="1:13" x14ac:dyDescent="0.25">
      <c r="A37" s="4"/>
      <c r="B37" s="5"/>
      <c r="C37" s="1"/>
      <c r="D37" s="5"/>
      <c r="E37" s="1"/>
      <c r="F37" s="5"/>
      <c r="G37" s="1"/>
      <c r="H37" s="5"/>
      <c r="I37" s="1" t="s">
        <v>19</v>
      </c>
      <c r="J37" s="5" t="s">
        <v>20</v>
      </c>
      <c r="K37" s="1">
        <v>52038534</v>
      </c>
      <c r="L37" s="1">
        <v>1</v>
      </c>
      <c r="M37" s="1"/>
    </row>
    <row r="38" spans="1:13" x14ac:dyDescent="0.25">
      <c r="A38" s="4"/>
      <c r="B38" s="5"/>
      <c r="C38" s="1"/>
      <c r="D38" s="5"/>
      <c r="E38" s="1" t="s">
        <v>70</v>
      </c>
      <c r="F38" s="5" t="s">
        <v>71</v>
      </c>
      <c r="G38" s="1"/>
      <c r="H38" s="5"/>
      <c r="I38" s="1" t="s">
        <v>21</v>
      </c>
      <c r="J38" s="5" t="s">
        <v>22</v>
      </c>
      <c r="K38" s="1">
        <v>52038533</v>
      </c>
      <c r="L38" s="1">
        <v>10</v>
      </c>
      <c r="M38" s="1"/>
    </row>
    <row r="39" spans="1:13" x14ac:dyDescent="0.25">
      <c r="A39" s="4"/>
      <c r="B39" s="5"/>
      <c r="C39" s="1"/>
      <c r="D39" s="5" t="s">
        <v>72</v>
      </c>
      <c r="E39" s="1" t="s">
        <v>73</v>
      </c>
      <c r="F39" s="5" t="s">
        <v>14</v>
      </c>
      <c r="G39" s="1"/>
      <c r="H39" s="5"/>
      <c r="I39" s="1" t="s">
        <v>21</v>
      </c>
      <c r="J39" s="5" t="s">
        <v>22</v>
      </c>
      <c r="K39" s="1">
        <v>52038486</v>
      </c>
      <c r="L39" s="1">
        <v>38</v>
      </c>
      <c r="M39" s="1"/>
    </row>
    <row r="40" spans="1:13" x14ac:dyDescent="0.25">
      <c r="A40" s="4"/>
      <c r="B40" s="5"/>
      <c r="C40" s="1"/>
      <c r="D40" s="5"/>
      <c r="E40" s="1" t="s">
        <v>74</v>
      </c>
      <c r="F40" s="5" t="s">
        <v>14</v>
      </c>
      <c r="G40" s="1"/>
      <c r="H40" s="5"/>
      <c r="I40" s="1" t="s">
        <v>21</v>
      </c>
      <c r="J40" s="5" t="s">
        <v>22</v>
      </c>
      <c r="K40" s="1">
        <v>52038486</v>
      </c>
      <c r="L40" s="1">
        <v>45</v>
      </c>
      <c r="M40" s="1"/>
    </row>
    <row r="41" spans="1:13" x14ac:dyDescent="0.25">
      <c r="A41" s="4"/>
      <c r="B41" s="5"/>
      <c r="C41" s="1"/>
      <c r="D41" s="5" t="s">
        <v>75</v>
      </c>
      <c r="E41" s="1" t="s">
        <v>76</v>
      </c>
      <c r="F41" s="5" t="s">
        <v>65</v>
      </c>
      <c r="G41" s="1"/>
      <c r="H41" s="5"/>
      <c r="I41" s="1" t="s">
        <v>21</v>
      </c>
      <c r="J41" s="5" t="s">
        <v>22</v>
      </c>
      <c r="K41" s="1">
        <v>52037850</v>
      </c>
      <c r="L41" s="1">
        <v>108</v>
      </c>
      <c r="M41" s="1"/>
    </row>
    <row r="42" spans="1:13" x14ac:dyDescent="0.25">
      <c r="A42" s="4"/>
      <c r="B42" s="5"/>
      <c r="C42" s="1"/>
      <c r="D42" s="5"/>
      <c r="E42" s="1" t="s">
        <v>31</v>
      </c>
      <c r="F42" s="5" t="s">
        <v>14</v>
      </c>
      <c r="G42" s="1"/>
      <c r="H42" s="5"/>
      <c r="I42" s="1" t="s">
        <v>21</v>
      </c>
      <c r="J42" s="5" t="s">
        <v>22</v>
      </c>
      <c r="K42" s="1">
        <v>52037850</v>
      </c>
      <c r="L42" s="1">
        <v>109</v>
      </c>
      <c r="M42" s="1"/>
    </row>
    <row r="43" spans="1:13" x14ac:dyDescent="0.25">
      <c r="A43" s="4"/>
      <c r="B43" s="7" t="s">
        <v>77</v>
      </c>
      <c r="C43" s="8" t="s">
        <v>78</v>
      </c>
      <c r="D43" s="7" t="s">
        <v>79</v>
      </c>
      <c r="E43" s="8" t="s">
        <v>80</v>
      </c>
      <c r="F43" s="7" t="s">
        <v>14</v>
      </c>
      <c r="G43" s="8">
        <v>0</v>
      </c>
      <c r="H43" s="7">
        <v>0</v>
      </c>
      <c r="I43" s="8" t="s">
        <v>21</v>
      </c>
      <c r="J43" s="7" t="s">
        <v>22</v>
      </c>
      <c r="K43" s="1">
        <v>52038747</v>
      </c>
      <c r="L43" s="1">
        <v>17</v>
      </c>
      <c r="M43" s="1"/>
    </row>
    <row r="44" spans="1:13" x14ac:dyDescent="0.25">
      <c r="A44" s="4"/>
      <c r="B44" s="7" t="s">
        <v>81</v>
      </c>
      <c r="C44" s="8" t="s">
        <v>82</v>
      </c>
      <c r="D44" s="7" t="s">
        <v>83</v>
      </c>
      <c r="E44" s="8" t="s">
        <v>84</v>
      </c>
      <c r="F44" s="7" t="s">
        <v>23</v>
      </c>
      <c r="G44" s="10">
        <v>44961</v>
      </c>
      <c r="H44" s="9">
        <v>45115</v>
      </c>
      <c r="I44" s="8" t="s">
        <v>15</v>
      </c>
      <c r="J44" s="7" t="s">
        <v>16</v>
      </c>
      <c r="K44" s="1">
        <v>52038882</v>
      </c>
      <c r="L44" s="1">
        <v>2</v>
      </c>
      <c r="M44" s="1"/>
    </row>
    <row r="45" spans="1:13" x14ac:dyDescent="0.25">
      <c r="A45" s="4"/>
      <c r="B45" s="7" t="s">
        <v>85</v>
      </c>
      <c r="C45" s="8" t="s">
        <v>86</v>
      </c>
      <c r="D45" s="7" t="s">
        <v>87</v>
      </c>
      <c r="E45" s="8" t="s">
        <v>88</v>
      </c>
      <c r="F45" s="7" t="s">
        <v>14</v>
      </c>
      <c r="G45" s="8" t="s">
        <v>89</v>
      </c>
      <c r="H45" s="7" t="s">
        <v>90</v>
      </c>
      <c r="I45" s="8" t="s">
        <v>21</v>
      </c>
      <c r="J45" s="7" t="s">
        <v>22</v>
      </c>
      <c r="K45" s="1">
        <v>52037832</v>
      </c>
      <c r="L45" s="1">
        <v>16</v>
      </c>
      <c r="M45" s="1"/>
    </row>
    <row r="46" spans="1:13" x14ac:dyDescent="0.25">
      <c r="A46" s="4"/>
      <c r="B46" s="7" t="s">
        <v>91</v>
      </c>
      <c r="C46" s="8" t="s">
        <v>92</v>
      </c>
      <c r="D46" s="7" t="s">
        <v>93</v>
      </c>
      <c r="E46" s="8" t="s">
        <v>94</v>
      </c>
      <c r="F46" s="7" t="s">
        <v>23</v>
      </c>
      <c r="G46" s="10">
        <v>45121</v>
      </c>
      <c r="H46" s="9">
        <v>45036</v>
      </c>
      <c r="I46" s="8" t="s">
        <v>19</v>
      </c>
      <c r="J46" s="7" t="s">
        <v>20</v>
      </c>
      <c r="K46" s="1">
        <v>52038797</v>
      </c>
      <c r="L46" s="1">
        <v>5</v>
      </c>
      <c r="M46" s="1"/>
    </row>
    <row r="47" spans="1:13" x14ac:dyDescent="0.25">
      <c r="A47" s="4"/>
      <c r="B47" s="7" t="s">
        <v>95</v>
      </c>
      <c r="C47" s="8" t="s">
        <v>96</v>
      </c>
      <c r="D47" s="7" t="s">
        <v>87</v>
      </c>
      <c r="E47" s="8" t="s">
        <v>97</v>
      </c>
      <c r="F47" s="7" t="s">
        <v>14</v>
      </c>
      <c r="G47" s="8" t="s">
        <v>98</v>
      </c>
      <c r="H47" s="7" t="s">
        <v>99</v>
      </c>
      <c r="I47" s="8" t="s">
        <v>21</v>
      </c>
      <c r="J47" s="7" t="s">
        <v>22</v>
      </c>
      <c r="K47" s="1">
        <v>52037832</v>
      </c>
      <c r="L47" s="1">
        <v>17</v>
      </c>
      <c r="M47" s="1"/>
    </row>
    <row r="48" spans="1:13" x14ac:dyDescent="0.25">
      <c r="A48" s="4"/>
      <c r="B48" s="7" t="s">
        <v>100</v>
      </c>
      <c r="C48" s="8" t="s">
        <v>101</v>
      </c>
      <c r="D48" s="7" t="s">
        <v>63</v>
      </c>
      <c r="E48" s="8" t="s">
        <v>102</v>
      </c>
      <c r="F48" s="7" t="s">
        <v>14</v>
      </c>
      <c r="G48" s="8" t="s">
        <v>103</v>
      </c>
      <c r="H48" s="7" t="s">
        <v>104</v>
      </c>
      <c r="I48" s="8" t="s">
        <v>21</v>
      </c>
      <c r="J48" s="7" t="s">
        <v>22</v>
      </c>
      <c r="K48" s="1">
        <v>52037779</v>
      </c>
      <c r="L48" s="1">
        <v>44</v>
      </c>
      <c r="M48" s="1"/>
    </row>
    <row r="49" spans="1:13" x14ac:dyDescent="0.25">
      <c r="A49" s="4"/>
      <c r="B49" s="7"/>
      <c r="C49" s="8"/>
      <c r="D49" s="7"/>
      <c r="E49" s="8" t="s">
        <v>105</v>
      </c>
      <c r="F49" s="7" t="s">
        <v>14</v>
      </c>
      <c r="G49" s="8" t="s">
        <v>106</v>
      </c>
      <c r="H49" s="7" t="s">
        <v>107</v>
      </c>
      <c r="I49" s="8" t="s">
        <v>21</v>
      </c>
      <c r="J49" s="7" t="s">
        <v>22</v>
      </c>
      <c r="K49" s="1">
        <v>52037779</v>
      </c>
      <c r="L49" s="1">
        <v>53</v>
      </c>
      <c r="M49" s="1"/>
    </row>
    <row r="50" spans="1:13" x14ac:dyDescent="0.25">
      <c r="A50" s="4"/>
      <c r="B50" s="7"/>
      <c r="C50" s="8"/>
      <c r="D50" s="7"/>
      <c r="E50" s="8"/>
      <c r="F50" s="7"/>
      <c r="G50" s="8"/>
      <c r="H50" s="7"/>
      <c r="I50" s="8" t="s">
        <v>15</v>
      </c>
      <c r="J50" s="7" t="s">
        <v>16</v>
      </c>
      <c r="K50" s="1">
        <v>52037728</v>
      </c>
      <c r="L50" s="1">
        <v>3</v>
      </c>
      <c r="M50" s="1"/>
    </row>
    <row r="51" spans="1:13" x14ac:dyDescent="0.25">
      <c r="A51" s="4"/>
      <c r="B51" s="7"/>
      <c r="C51" s="8"/>
      <c r="D51" s="7"/>
      <c r="E51" s="8"/>
      <c r="F51" s="7" t="s">
        <v>23</v>
      </c>
      <c r="G51" s="8" t="s">
        <v>106</v>
      </c>
      <c r="H51" s="7" t="s">
        <v>107</v>
      </c>
      <c r="I51" s="8" t="s">
        <v>32</v>
      </c>
      <c r="J51" s="7" t="s">
        <v>33</v>
      </c>
      <c r="K51" s="1">
        <v>52037778</v>
      </c>
      <c r="L51" s="1">
        <v>2</v>
      </c>
      <c r="M51" s="1"/>
    </row>
    <row r="52" spans="1:13" x14ac:dyDescent="0.25">
      <c r="A52" s="4"/>
      <c r="B52" s="7"/>
      <c r="C52" s="8"/>
      <c r="D52" s="7"/>
      <c r="E52" s="8"/>
      <c r="F52" s="7"/>
      <c r="G52" s="8"/>
      <c r="H52" s="7"/>
      <c r="I52" s="8" t="s">
        <v>19</v>
      </c>
      <c r="J52" s="7" t="s">
        <v>20</v>
      </c>
      <c r="K52" s="1">
        <v>52037777</v>
      </c>
      <c r="L52" s="1">
        <v>2</v>
      </c>
      <c r="M52" s="1"/>
    </row>
    <row r="53" spans="1:13" x14ac:dyDescent="0.25">
      <c r="A53" s="11" t="s">
        <v>108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>
        <v>515</v>
      </c>
      <c r="M53" s="1"/>
    </row>
    <row r="54" spans="1:13" x14ac:dyDescent="0.25">
      <c r="A54" s="4" t="s">
        <v>109</v>
      </c>
      <c r="B54" s="5"/>
      <c r="C54" s="1"/>
      <c r="D54" s="5" t="s">
        <v>110</v>
      </c>
      <c r="E54" s="1" t="s">
        <v>111</v>
      </c>
      <c r="F54" s="5" t="s">
        <v>112</v>
      </c>
      <c r="G54" s="1"/>
      <c r="H54" s="5"/>
      <c r="I54" s="1" t="s">
        <v>21</v>
      </c>
      <c r="J54" s="5" t="s">
        <v>22</v>
      </c>
      <c r="K54" s="1">
        <v>52038602</v>
      </c>
      <c r="L54" s="1">
        <v>3</v>
      </c>
      <c r="M54" s="1"/>
    </row>
    <row r="55" spans="1:13" x14ac:dyDescent="0.25">
      <c r="A55" s="4"/>
      <c r="B55" s="5"/>
      <c r="C55" s="1"/>
      <c r="D55" s="5" t="s">
        <v>113</v>
      </c>
      <c r="E55" s="1" t="s">
        <v>114</v>
      </c>
      <c r="F55" s="5" t="s">
        <v>115</v>
      </c>
      <c r="G55" s="1"/>
      <c r="H55" s="5"/>
      <c r="I55" s="1" t="s">
        <v>24</v>
      </c>
      <c r="J55" s="5" t="s">
        <v>25</v>
      </c>
      <c r="K55" s="1">
        <v>52038606</v>
      </c>
      <c r="L55" s="1">
        <v>3</v>
      </c>
      <c r="M55" s="1"/>
    </row>
    <row r="56" spans="1:13" x14ac:dyDescent="0.25">
      <c r="A56" s="4"/>
      <c r="B56" s="5"/>
      <c r="C56" s="1"/>
      <c r="D56" s="5" t="s">
        <v>116</v>
      </c>
      <c r="E56" s="1" t="s">
        <v>117</v>
      </c>
      <c r="F56" s="5" t="s">
        <v>118</v>
      </c>
      <c r="G56" s="1"/>
      <c r="H56" s="5"/>
      <c r="I56" s="1" t="s">
        <v>15</v>
      </c>
      <c r="J56" s="5" t="s">
        <v>16</v>
      </c>
      <c r="K56" s="1">
        <v>52038586</v>
      </c>
      <c r="L56" s="1">
        <v>12</v>
      </c>
      <c r="M56" s="1"/>
    </row>
    <row r="57" spans="1:13" x14ac:dyDescent="0.25">
      <c r="A57" s="4"/>
      <c r="B57" s="5"/>
      <c r="C57" s="1"/>
      <c r="D57" s="5"/>
      <c r="E57" s="1"/>
      <c r="F57" s="5" t="s">
        <v>23</v>
      </c>
      <c r="G57" s="1"/>
      <c r="H57" s="5"/>
      <c r="I57" s="1" t="s">
        <v>19</v>
      </c>
      <c r="J57" s="5" t="s">
        <v>20</v>
      </c>
      <c r="K57" s="1">
        <v>52038585</v>
      </c>
      <c r="L57" s="1">
        <v>1</v>
      </c>
      <c r="M57" s="1"/>
    </row>
    <row r="58" spans="1:13" x14ac:dyDescent="0.25">
      <c r="A58" s="4"/>
      <c r="B58" s="5"/>
      <c r="C58" s="1"/>
      <c r="D58" s="5"/>
      <c r="E58" s="1"/>
      <c r="F58" s="5"/>
      <c r="G58" s="1"/>
      <c r="H58" s="5"/>
      <c r="I58" s="1" t="s">
        <v>15</v>
      </c>
      <c r="J58" s="5" t="s">
        <v>16</v>
      </c>
      <c r="K58" s="1">
        <v>52038586</v>
      </c>
      <c r="L58" s="1">
        <v>2</v>
      </c>
      <c r="M58" s="1"/>
    </row>
    <row r="59" spans="1:13" x14ac:dyDescent="0.25">
      <c r="A59" s="4"/>
      <c r="B59" s="5"/>
      <c r="C59" s="1"/>
      <c r="D59" s="5"/>
      <c r="E59" s="1" t="s">
        <v>119</v>
      </c>
      <c r="F59" s="5" t="s">
        <v>120</v>
      </c>
      <c r="G59" s="1"/>
      <c r="H59" s="5"/>
      <c r="I59" s="1" t="s">
        <v>24</v>
      </c>
      <c r="J59" s="5" t="s">
        <v>25</v>
      </c>
      <c r="K59" s="1">
        <v>52038598</v>
      </c>
      <c r="L59" s="1">
        <v>2</v>
      </c>
      <c r="M59" s="1"/>
    </row>
    <row r="60" spans="1:13" x14ac:dyDescent="0.25">
      <c r="A60" s="4"/>
      <c r="B60" s="5"/>
      <c r="C60" s="1"/>
      <c r="D60" s="5" t="s">
        <v>121</v>
      </c>
      <c r="E60" s="1" t="s">
        <v>122</v>
      </c>
      <c r="F60" s="5" t="s">
        <v>23</v>
      </c>
      <c r="G60" s="1"/>
      <c r="H60" s="5"/>
      <c r="I60" s="1" t="s">
        <v>15</v>
      </c>
      <c r="J60" s="5" t="s">
        <v>16</v>
      </c>
      <c r="K60" s="1">
        <v>52038663</v>
      </c>
      <c r="L60" s="1">
        <v>4</v>
      </c>
      <c r="M60" s="1"/>
    </row>
    <row r="61" spans="1:13" x14ac:dyDescent="0.25">
      <c r="A61" s="4"/>
      <c r="B61" s="5"/>
      <c r="C61" s="1"/>
      <c r="D61" s="5" t="s">
        <v>123</v>
      </c>
      <c r="E61" s="1" t="s">
        <v>124</v>
      </c>
      <c r="F61" s="5" t="s">
        <v>23</v>
      </c>
      <c r="G61" s="1"/>
      <c r="H61" s="5"/>
      <c r="I61" s="1" t="s">
        <v>15</v>
      </c>
      <c r="J61" s="5" t="s">
        <v>16</v>
      </c>
      <c r="K61" s="1">
        <v>52038670</v>
      </c>
      <c r="L61" s="1">
        <v>5</v>
      </c>
      <c r="M61" s="1"/>
    </row>
    <row r="62" spans="1:13" x14ac:dyDescent="0.25">
      <c r="A62" s="4"/>
      <c r="B62" s="5"/>
      <c r="C62" s="1"/>
      <c r="D62" s="5" t="s">
        <v>125</v>
      </c>
      <c r="E62" s="1" t="s">
        <v>126</v>
      </c>
      <c r="F62" s="5" t="s">
        <v>14</v>
      </c>
      <c r="G62" s="1"/>
      <c r="H62" s="5"/>
      <c r="I62" s="1" t="s">
        <v>21</v>
      </c>
      <c r="J62" s="5" t="s">
        <v>22</v>
      </c>
      <c r="K62" s="1">
        <v>52038634</v>
      </c>
      <c r="L62" s="1">
        <v>2</v>
      </c>
      <c r="M62" s="1"/>
    </row>
    <row r="63" spans="1:13" x14ac:dyDescent="0.25">
      <c r="A63" s="4"/>
      <c r="B63" s="5"/>
      <c r="C63" s="1"/>
      <c r="D63" s="5" t="s">
        <v>127</v>
      </c>
      <c r="E63" s="1" t="s">
        <v>128</v>
      </c>
      <c r="F63" s="5" t="s">
        <v>14</v>
      </c>
      <c r="G63" s="1"/>
      <c r="H63" s="5"/>
      <c r="I63" s="1" t="s">
        <v>21</v>
      </c>
      <c r="J63" s="5" t="s">
        <v>22</v>
      </c>
      <c r="K63" s="1" t="s">
        <v>129</v>
      </c>
      <c r="L63" s="1">
        <v>5</v>
      </c>
      <c r="M63" s="1"/>
    </row>
    <row r="64" spans="1:13" x14ac:dyDescent="0.25">
      <c r="A64" s="4"/>
      <c r="B64" s="5"/>
      <c r="C64" s="1"/>
      <c r="D64" s="5" t="s">
        <v>130</v>
      </c>
      <c r="E64" s="1" t="s">
        <v>131</v>
      </c>
      <c r="F64" s="5" t="s">
        <v>132</v>
      </c>
      <c r="G64" s="1"/>
      <c r="H64" s="5"/>
      <c r="I64" s="1" t="s">
        <v>15</v>
      </c>
      <c r="J64" s="5" t="s">
        <v>16</v>
      </c>
      <c r="K64" s="1">
        <v>52038620</v>
      </c>
      <c r="L64" s="1">
        <v>3</v>
      </c>
      <c r="M64" s="1"/>
    </row>
    <row r="65" spans="1:13" x14ac:dyDescent="0.25">
      <c r="A65" s="4"/>
      <c r="B65" s="5"/>
      <c r="C65" s="1"/>
      <c r="D65" s="5" t="s">
        <v>133</v>
      </c>
      <c r="E65" s="1" t="s">
        <v>134</v>
      </c>
      <c r="F65" s="5" t="s">
        <v>132</v>
      </c>
      <c r="G65" s="1"/>
      <c r="H65" s="5"/>
      <c r="I65" s="1" t="s">
        <v>15</v>
      </c>
      <c r="J65" s="5" t="s">
        <v>16</v>
      </c>
      <c r="K65" s="1">
        <v>52038671</v>
      </c>
      <c r="L65" s="1">
        <v>1</v>
      </c>
      <c r="M65" s="1"/>
    </row>
    <row r="66" spans="1:13" x14ac:dyDescent="0.25">
      <c r="A66" s="4"/>
      <c r="B66" s="5"/>
      <c r="C66" s="1"/>
      <c r="D66" s="5" t="s">
        <v>135</v>
      </c>
      <c r="E66" s="1" t="s">
        <v>136</v>
      </c>
      <c r="F66" s="5" t="s">
        <v>23</v>
      </c>
      <c r="G66" s="1"/>
      <c r="H66" s="5"/>
      <c r="I66" s="1" t="s">
        <v>15</v>
      </c>
      <c r="J66" s="5" t="s">
        <v>16</v>
      </c>
      <c r="K66" s="1">
        <v>52038667</v>
      </c>
      <c r="L66" s="1">
        <v>9</v>
      </c>
      <c r="M66" s="1"/>
    </row>
    <row r="67" spans="1:13" x14ac:dyDescent="0.25">
      <c r="A67" s="4"/>
      <c r="B67" s="12">
        <v>45119</v>
      </c>
      <c r="C67" s="13">
        <v>45150</v>
      </c>
      <c r="D67" s="7" t="s">
        <v>125</v>
      </c>
      <c r="E67" s="8" t="s">
        <v>137</v>
      </c>
      <c r="F67" s="7" t="s">
        <v>14</v>
      </c>
      <c r="G67" s="8" t="s">
        <v>138</v>
      </c>
      <c r="H67" s="7" t="s">
        <v>139</v>
      </c>
      <c r="I67" s="8" t="s">
        <v>21</v>
      </c>
      <c r="J67" s="7" t="s">
        <v>22</v>
      </c>
      <c r="K67" s="1">
        <v>52038634</v>
      </c>
      <c r="L67" s="1">
        <v>3</v>
      </c>
      <c r="M67" s="1"/>
    </row>
    <row r="68" spans="1:13" x14ac:dyDescent="0.25">
      <c r="A68" s="4"/>
      <c r="B68" s="7"/>
      <c r="C68" s="8"/>
      <c r="D68" s="7"/>
      <c r="E68" s="8"/>
      <c r="F68" s="7"/>
      <c r="G68" s="8"/>
      <c r="H68" s="7"/>
      <c r="I68" s="8" t="s">
        <v>17</v>
      </c>
      <c r="J68" s="7" t="s">
        <v>18</v>
      </c>
      <c r="K68" s="1">
        <v>52038637</v>
      </c>
      <c r="L68" s="1">
        <v>2</v>
      </c>
      <c r="M68" s="1"/>
    </row>
    <row r="69" spans="1:13" x14ac:dyDescent="0.25">
      <c r="A69" s="4"/>
      <c r="B69" s="12">
        <v>45627</v>
      </c>
      <c r="C69" s="8" t="s">
        <v>140</v>
      </c>
      <c r="D69" s="7" t="s">
        <v>141</v>
      </c>
      <c r="E69" s="8" t="s">
        <v>142</v>
      </c>
      <c r="F69" s="7" t="s">
        <v>143</v>
      </c>
      <c r="G69" s="8" t="s">
        <v>144</v>
      </c>
      <c r="H69" s="7" t="s">
        <v>145</v>
      </c>
      <c r="I69" s="8" t="s">
        <v>21</v>
      </c>
      <c r="J69" s="7" t="s">
        <v>22</v>
      </c>
      <c r="K69" s="1">
        <v>52038686</v>
      </c>
      <c r="L69" s="1">
        <v>2</v>
      </c>
      <c r="M69" s="1"/>
    </row>
    <row r="70" spans="1:13" x14ac:dyDescent="0.25">
      <c r="A70" s="11" t="s">
        <v>146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>
        <v>59</v>
      </c>
      <c r="M70" s="1"/>
    </row>
    <row r="71" spans="1:13" x14ac:dyDescent="0.25">
      <c r="A71" s="4" t="s">
        <v>147</v>
      </c>
      <c r="B71" s="5"/>
      <c r="C71" s="1"/>
      <c r="D71" s="5" t="s">
        <v>148</v>
      </c>
      <c r="E71" s="1" t="s">
        <v>149</v>
      </c>
      <c r="F71" s="5" t="s">
        <v>14</v>
      </c>
      <c r="G71" s="1"/>
      <c r="H71" s="5"/>
      <c r="I71" s="1" t="s">
        <v>15</v>
      </c>
      <c r="J71" s="5" t="s">
        <v>16</v>
      </c>
      <c r="K71" s="1">
        <v>52036953</v>
      </c>
      <c r="L71" s="1">
        <v>35</v>
      </c>
      <c r="M71" s="1"/>
    </row>
    <row r="72" spans="1:13" x14ac:dyDescent="0.25">
      <c r="A72" s="4"/>
      <c r="B72" s="5"/>
      <c r="C72" s="1"/>
      <c r="D72" s="5"/>
      <c r="E72" s="1" t="s">
        <v>150</v>
      </c>
      <c r="F72" s="5" t="s">
        <v>14</v>
      </c>
      <c r="G72" s="1"/>
      <c r="H72" s="5"/>
      <c r="I72" s="1" t="s">
        <v>15</v>
      </c>
      <c r="J72" s="5" t="s">
        <v>16</v>
      </c>
      <c r="K72" s="1">
        <v>52036953</v>
      </c>
      <c r="L72" s="1">
        <v>70</v>
      </c>
      <c r="M72" s="1"/>
    </row>
    <row r="73" spans="1:13" x14ac:dyDescent="0.25">
      <c r="A73" s="4"/>
      <c r="B73" s="5"/>
      <c r="C73" s="1"/>
      <c r="D73" s="5"/>
      <c r="E73" s="1" t="s">
        <v>151</v>
      </c>
      <c r="F73" s="5" t="s">
        <v>14</v>
      </c>
      <c r="G73" s="1"/>
      <c r="H73" s="5"/>
      <c r="I73" s="1" t="s">
        <v>17</v>
      </c>
      <c r="J73" s="5" t="s">
        <v>18</v>
      </c>
      <c r="K73" s="1">
        <v>52036971</v>
      </c>
      <c r="L73" s="1">
        <v>9</v>
      </c>
      <c r="M73" s="1"/>
    </row>
    <row r="74" spans="1:13" x14ac:dyDescent="0.25">
      <c r="A74" s="4"/>
      <c r="B74" s="5"/>
      <c r="C74" s="1"/>
      <c r="D74" s="5"/>
      <c r="E74" s="1" t="s">
        <v>152</v>
      </c>
      <c r="F74" s="5" t="s">
        <v>14</v>
      </c>
      <c r="G74" s="1"/>
      <c r="H74" s="5"/>
      <c r="I74" s="1" t="s">
        <v>17</v>
      </c>
      <c r="J74" s="5" t="s">
        <v>18</v>
      </c>
      <c r="K74" s="1">
        <v>52036971</v>
      </c>
      <c r="L74" s="1">
        <v>81</v>
      </c>
      <c r="M74" s="1"/>
    </row>
    <row r="75" spans="1:13" x14ac:dyDescent="0.25">
      <c r="A75" s="4"/>
      <c r="B75" s="5"/>
      <c r="C75" s="1"/>
      <c r="D75" s="5" t="s">
        <v>153</v>
      </c>
      <c r="E75" s="1" t="s">
        <v>154</v>
      </c>
      <c r="F75" s="5" t="s">
        <v>155</v>
      </c>
      <c r="G75" s="1"/>
      <c r="H75" s="5"/>
      <c r="I75" s="1" t="s">
        <v>17</v>
      </c>
      <c r="J75" s="5" t="s">
        <v>18</v>
      </c>
      <c r="K75" s="1">
        <v>52038689</v>
      </c>
      <c r="L75" s="1">
        <v>11</v>
      </c>
      <c r="M75" s="1"/>
    </row>
    <row r="76" spans="1:13" x14ac:dyDescent="0.25">
      <c r="A76" s="4"/>
      <c r="B76" s="5"/>
      <c r="C76" s="1"/>
      <c r="D76" s="5" t="s">
        <v>156</v>
      </c>
      <c r="E76" s="1" t="s">
        <v>157</v>
      </c>
      <c r="F76" s="5" t="s">
        <v>23</v>
      </c>
      <c r="G76" s="1"/>
      <c r="H76" s="5"/>
      <c r="I76" s="1" t="s">
        <v>15</v>
      </c>
      <c r="J76" s="5" t="s">
        <v>16</v>
      </c>
      <c r="K76" s="1">
        <v>52038619</v>
      </c>
      <c r="L76" s="1">
        <v>2</v>
      </c>
      <c r="M76" s="1"/>
    </row>
    <row r="77" spans="1:13" x14ac:dyDescent="0.25">
      <c r="A77" s="11" t="s">
        <v>158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>
        <v>208</v>
      </c>
      <c r="M77" s="1"/>
    </row>
    <row r="78" spans="1:13" x14ac:dyDescent="0.25">
      <c r="A78" s="5" t="s">
        <v>159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>
        <f>L77+L70+L53+L30+L27</f>
        <v>1296</v>
      </c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A7856B2040241A4899A026056013B" ma:contentTypeVersion="17" ma:contentTypeDescription="Create a new document." ma:contentTypeScope="" ma:versionID="1a03f12ea430cd3a5140cd1528e00d7b">
  <xsd:schema xmlns:xsd="http://www.w3.org/2001/XMLSchema" xmlns:xs="http://www.w3.org/2001/XMLSchema" xmlns:p="http://schemas.microsoft.com/office/2006/metadata/properties" xmlns:ns2="b10741c5-6e35-4148-a600-b50e8799d535" xmlns:ns3="4ec22dad-86f9-470a-b872-6e409863d419" targetNamespace="http://schemas.microsoft.com/office/2006/metadata/properties" ma:root="true" ma:fieldsID="7183ad09d9e8ec9a3d50bbb71750af3d" ns2:_="" ns3:_="">
    <xsd:import namespace="b10741c5-6e35-4148-a600-b50e8799d535"/>
    <xsd:import namespace="4ec22dad-86f9-470a-b872-6e409863d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41c5-6e35-4148-a600-b50e8799d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1439a4-7dbe-423c-9a39-e952279af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2dad-86f9-470a-b872-6e409863d4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0fe2820-02fd-4067-8c5c-0e9560c932ad}" ma:internalName="TaxCatchAll" ma:showField="CatchAllData" ma:web="4ec22dad-86f9-470a-b872-6e409863d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0741c5-6e35-4148-a600-b50e8799d535">
      <Terms xmlns="http://schemas.microsoft.com/office/infopath/2007/PartnerControls"/>
    </lcf76f155ced4ddcb4097134ff3c332f>
    <TaxCatchAll xmlns="4ec22dad-86f9-470a-b872-6e409863d419" xsi:nil="true"/>
  </documentManagement>
</p:properties>
</file>

<file path=customXml/itemProps1.xml><?xml version="1.0" encoding="utf-8"?>
<ds:datastoreItem xmlns:ds="http://schemas.openxmlformats.org/officeDocument/2006/customXml" ds:itemID="{C9668354-BE6B-4371-AF38-05E3A1830F7A}"/>
</file>

<file path=customXml/itemProps2.xml><?xml version="1.0" encoding="utf-8"?>
<ds:datastoreItem xmlns:ds="http://schemas.openxmlformats.org/officeDocument/2006/customXml" ds:itemID="{2E250BC5-B1EC-44EF-8F63-C1829ED971B6}"/>
</file>

<file path=customXml/itemProps3.xml><?xml version="1.0" encoding="utf-8"?>
<ds:datastoreItem xmlns:ds="http://schemas.openxmlformats.org/officeDocument/2006/customXml" ds:itemID="{446AD211-28F5-4394-9850-40937503B4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Chambers, Vicky</dc:creator>
  <cp:lastModifiedBy>Hewitt, Amy</cp:lastModifiedBy>
  <dcterms:created xsi:type="dcterms:W3CDTF">2023-11-22T13:32:04Z</dcterms:created>
  <dcterms:modified xsi:type="dcterms:W3CDTF">2023-11-22T14:21:37Z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0x010100C10A7856B2040241A4899A026056013B</vt:lpwstr>
  </property>
</Properties>
</file>