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defaultThemeVersion="124226"/>
  <mc:AlternateContent xmlns:mc="http://schemas.openxmlformats.org/markup-compatibility/2006">
    <mc:Choice Requires="x15">
      <x15ac:absPath xmlns:x15ac="http://schemas.microsoft.com/office/spreadsheetml/2010/11/ac" url="F:\Amenity Areas\Contracts\Grounds maintenance 2025-28\"/>
    </mc:Choice>
  </mc:AlternateContent>
  <xr:revisionPtr revIDLastSave="0" documentId="13_ncr:1_{10E31650-D4A1-40AC-B742-7056A2FAF88F}"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Print_Area" localSheetId="0">Sheet1!$A$8:$X$100</definedName>
    <definedName name="_xlnm.Print_Titles" localSheetId="0">Sheet1!$1:$6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4" i="1" l="1"/>
  <c r="O54" i="1" s="1"/>
  <c r="M64" i="1"/>
  <c r="O64" i="1" s="1"/>
  <c r="M51" i="1"/>
  <c r="O51" i="1" s="1"/>
  <c r="M43" i="1"/>
  <c r="O43" i="1" s="1"/>
  <c r="O42" i="1"/>
  <c r="U42" i="1" s="1"/>
  <c r="M41" i="1"/>
  <c r="O41" i="1" s="1"/>
  <c r="O36" i="1"/>
  <c r="M34" i="1"/>
  <c r="O34" i="1" s="1"/>
  <c r="O29" i="1"/>
  <c r="U29" i="1" s="1"/>
  <c r="O20" i="1"/>
  <c r="U20" i="1" s="1"/>
  <c r="O24" i="1"/>
  <c r="U24" i="1" s="1"/>
  <c r="O92" i="1"/>
  <c r="S92" i="1" s="1"/>
  <c r="O91" i="1"/>
  <c r="U91" i="1" s="1"/>
  <c r="O90" i="1"/>
  <c r="Q90" i="1" s="1"/>
  <c r="O89" i="1"/>
  <c r="U89" i="1" s="1"/>
  <c r="O86" i="1"/>
  <c r="S86" i="1" s="1"/>
  <c r="O85" i="1"/>
  <c r="U85" i="1" s="1"/>
  <c r="O84" i="1"/>
  <c r="Q84" i="1" s="1"/>
  <c r="O83" i="1"/>
  <c r="S83" i="1" s="1"/>
  <c r="O82" i="1"/>
  <c r="Q82" i="1" s="1"/>
  <c r="O81" i="1"/>
  <c r="S81" i="1" s="1"/>
  <c r="O80" i="1"/>
  <c r="U80" i="1" s="1"/>
  <c r="O79" i="1"/>
  <c r="Q79" i="1" s="1"/>
  <c r="O14" i="1"/>
  <c r="U14" i="1" s="1"/>
  <c r="M76" i="1"/>
  <c r="O76" i="1" s="1"/>
  <c r="M75" i="1"/>
  <c r="O75" i="1" s="1"/>
  <c r="M74" i="1"/>
  <c r="O74" i="1" s="1"/>
  <c r="M73" i="1"/>
  <c r="O73" i="1" s="1"/>
  <c r="M70" i="1"/>
  <c r="O70" i="1" s="1"/>
  <c r="M69" i="1"/>
  <c r="O69" i="1" s="1"/>
  <c r="M68" i="1"/>
  <c r="O68" i="1" s="1"/>
  <c r="M67" i="1"/>
  <c r="O67" i="1" s="1"/>
  <c r="M63" i="1"/>
  <c r="O63" i="1" s="1"/>
  <c r="M62" i="1"/>
  <c r="O62" i="1" s="1"/>
  <c r="M59" i="1"/>
  <c r="O59" i="1" s="1"/>
  <c r="M58" i="1"/>
  <c r="O58" i="1" s="1"/>
  <c r="M57" i="1"/>
  <c r="O57" i="1" s="1"/>
  <c r="U57" i="1" s="1"/>
  <c r="M53" i="1"/>
  <c r="O53" i="1" s="1"/>
  <c r="M52" i="1"/>
  <c r="O52" i="1" s="1"/>
  <c r="M50" i="1"/>
  <c r="O50" i="1" s="1"/>
  <c r="S50" i="1" s="1"/>
  <c r="M44" i="1"/>
  <c r="O44" i="1" s="1"/>
  <c r="M47" i="1"/>
  <c r="O47" i="1" s="1"/>
  <c r="M46" i="1"/>
  <c r="O46" i="1" s="1"/>
  <c r="S46" i="1" s="1"/>
  <c r="M45" i="1"/>
  <c r="O45" i="1" s="1"/>
  <c r="O38" i="1"/>
  <c r="O37" i="1"/>
  <c r="M33" i="1"/>
  <c r="O33" i="1" s="1"/>
  <c r="M32" i="1"/>
  <c r="O32" i="1" s="1"/>
  <c r="M31" i="1"/>
  <c r="O31" i="1" s="1"/>
  <c r="U31" i="1" s="1"/>
  <c r="M30" i="1"/>
  <c r="O30" i="1" s="1"/>
  <c r="U30" i="1" s="1"/>
  <c r="M28" i="1"/>
  <c r="O28" i="1" s="1"/>
  <c r="M25" i="1"/>
  <c r="O25" i="1" s="1"/>
  <c r="M23" i="1"/>
  <c r="O23" i="1" s="1"/>
  <c r="S23" i="1" s="1"/>
  <c r="M22" i="1"/>
  <c r="O22" i="1" s="1"/>
  <c r="M21" i="1"/>
  <c r="O21" i="1" s="1"/>
  <c r="M19" i="1"/>
  <c r="O19" i="1" s="1"/>
  <c r="M18" i="1"/>
  <c r="O18" i="1" s="1"/>
  <c r="M15" i="1"/>
  <c r="O15" i="1" s="1"/>
  <c r="M13" i="1"/>
  <c r="O13" i="1" s="1"/>
  <c r="U13" i="1" s="1"/>
  <c r="M12" i="1"/>
  <c r="O12" i="1" s="1"/>
  <c r="M11" i="1"/>
  <c r="O11" i="1" s="1"/>
  <c r="M10" i="1"/>
  <c r="O10" i="1" s="1"/>
  <c r="U10" i="1" s="1"/>
  <c r="M9" i="1"/>
  <c r="O9" i="1" s="1"/>
  <c r="U9" i="1" s="1"/>
  <c r="U54" i="1" l="1"/>
  <c r="S54" i="1"/>
  <c r="Q54" i="1"/>
  <c r="V54" i="1" s="1"/>
  <c r="Q64" i="1"/>
  <c r="U64" i="1"/>
  <c r="S64" i="1"/>
  <c r="U92" i="1"/>
  <c r="U51" i="1"/>
  <c r="S51" i="1"/>
  <c r="Q51" i="1"/>
  <c r="U43" i="1"/>
  <c r="S43" i="1"/>
  <c r="Q43" i="1"/>
  <c r="Q42" i="1"/>
  <c r="S42" i="1"/>
  <c r="U41" i="1"/>
  <c r="S41" i="1"/>
  <c r="Q41" i="1"/>
  <c r="U36" i="1"/>
  <c r="S36" i="1"/>
  <c r="Q36" i="1"/>
  <c r="U34" i="1"/>
  <c r="S34" i="1"/>
  <c r="Q34" i="1"/>
  <c r="Q29" i="1"/>
  <c r="S29" i="1"/>
  <c r="U79" i="1"/>
  <c r="S20" i="1"/>
  <c r="Q91" i="1"/>
  <c r="S79" i="1"/>
  <c r="Q20" i="1"/>
  <c r="Q24" i="1"/>
  <c r="S24" i="1"/>
  <c r="Q89" i="1"/>
  <c r="S89" i="1"/>
  <c r="U82" i="1"/>
  <c r="U83" i="1"/>
  <c r="S14" i="1"/>
  <c r="U84" i="1"/>
  <c r="S90" i="1"/>
  <c r="U86" i="1"/>
  <c r="U81" i="1"/>
  <c r="Q14" i="1"/>
  <c r="S82" i="1"/>
  <c r="Q80" i="1"/>
  <c r="S84" i="1"/>
  <c r="U90" i="1"/>
  <c r="S91" i="1"/>
  <c r="S18" i="1"/>
  <c r="U18" i="1"/>
  <c r="Q18" i="1"/>
  <c r="S28" i="1"/>
  <c r="U28" i="1"/>
  <c r="Q28" i="1"/>
  <c r="S47" i="1"/>
  <c r="Q47" i="1"/>
  <c r="U47" i="1"/>
  <c r="Q67" i="1"/>
  <c r="U67" i="1"/>
  <c r="S67" i="1"/>
  <c r="S19" i="1"/>
  <c r="Q19" i="1"/>
  <c r="U19" i="1"/>
  <c r="U38" i="1"/>
  <c r="Q38" i="1"/>
  <c r="S38" i="1"/>
  <c r="Q68" i="1"/>
  <c r="U68" i="1"/>
  <c r="S68" i="1"/>
  <c r="U21" i="1"/>
  <c r="S21" i="1"/>
  <c r="U58" i="1"/>
  <c r="S58" i="1"/>
  <c r="Q58" i="1"/>
  <c r="U22" i="1"/>
  <c r="S22" i="1"/>
  <c r="S59" i="1"/>
  <c r="U59" i="1"/>
  <c r="Q59" i="1"/>
  <c r="U70" i="1"/>
  <c r="S70" i="1"/>
  <c r="Q70" i="1"/>
  <c r="S33" i="1"/>
  <c r="U33" i="1"/>
  <c r="Q33" i="1"/>
  <c r="U45" i="1"/>
  <c r="Q45" i="1"/>
  <c r="U52" i="1"/>
  <c r="S52" i="1"/>
  <c r="S62" i="1"/>
  <c r="Q62" i="1"/>
  <c r="U62" i="1"/>
  <c r="S73" i="1"/>
  <c r="Q73" i="1"/>
  <c r="U37" i="1"/>
  <c r="Q37" i="1"/>
  <c r="S37" i="1"/>
  <c r="Q75" i="1"/>
  <c r="S75" i="1"/>
  <c r="U75" i="1"/>
  <c r="S44" i="1"/>
  <c r="Q44" i="1"/>
  <c r="U44" i="1"/>
  <c r="Q76" i="1"/>
  <c r="U76" i="1"/>
  <c r="S76" i="1"/>
  <c r="U11" i="1"/>
  <c r="S11" i="1"/>
  <c r="Q11" i="1"/>
  <c r="U69" i="1"/>
  <c r="S69" i="1"/>
  <c r="Q69" i="1"/>
  <c r="U12" i="1"/>
  <c r="S12" i="1"/>
  <c r="Q12" i="1"/>
  <c r="Q32" i="1"/>
  <c r="S32" i="1"/>
  <c r="U32" i="1"/>
  <c r="U15" i="1"/>
  <c r="S15" i="1"/>
  <c r="Q15" i="1"/>
  <c r="S25" i="1"/>
  <c r="U25" i="1"/>
  <c r="Q25" i="1"/>
  <c r="Q53" i="1"/>
  <c r="U53" i="1"/>
  <c r="S53" i="1"/>
  <c r="Q63" i="1"/>
  <c r="U63" i="1"/>
  <c r="S63" i="1"/>
  <c r="U74" i="1"/>
  <c r="S74" i="1"/>
  <c r="Q74" i="1"/>
  <c r="Q83" i="1"/>
  <c r="S85" i="1"/>
  <c r="Q13" i="1"/>
  <c r="Q85" i="1"/>
  <c r="S13" i="1"/>
  <c r="S80" i="1"/>
  <c r="Q9" i="1"/>
  <c r="S9" i="1"/>
  <c r="Q92" i="1"/>
  <c r="Q81" i="1"/>
  <c r="Q86" i="1"/>
  <c r="U73" i="1"/>
  <c r="Q57" i="1"/>
  <c r="S57" i="1"/>
  <c r="Q50" i="1"/>
  <c r="U50" i="1"/>
  <c r="Q52" i="1"/>
  <c r="U46" i="1"/>
  <c r="Q46" i="1"/>
  <c r="S45" i="1"/>
  <c r="Q30" i="1"/>
  <c r="Q31" i="1"/>
  <c r="S30" i="1"/>
  <c r="S31" i="1"/>
  <c r="Q23" i="1"/>
  <c r="Q21" i="1"/>
  <c r="Q22" i="1"/>
  <c r="U23" i="1"/>
  <c r="S10" i="1"/>
  <c r="Q10" i="1"/>
  <c r="V92" i="1" l="1"/>
  <c r="V64" i="1"/>
  <c r="V51" i="1"/>
  <c r="V43" i="1"/>
  <c r="V41" i="1"/>
  <c r="V83" i="1"/>
  <c r="V42" i="1"/>
  <c r="V79" i="1"/>
  <c r="V34" i="1"/>
  <c r="V90" i="1"/>
  <c r="V89" i="1"/>
  <c r="V91" i="1"/>
  <c r="V24" i="1"/>
  <c r="V36" i="1"/>
  <c r="V84" i="1"/>
  <c r="V82" i="1"/>
  <c r="V20" i="1"/>
  <c r="V29" i="1"/>
  <c r="V21" i="1"/>
  <c r="V52" i="1"/>
  <c r="V14" i="1"/>
  <c r="V81" i="1"/>
  <c r="V13" i="1"/>
  <c r="V58" i="1"/>
  <c r="V86" i="1"/>
  <c r="V25" i="1"/>
  <c r="V12" i="1"/>
  <c r="V33" i="1"/>
  <c r="V59" i="1"/>
  <c r="V74" i="1"/>
  <c r="V44" i="1"/>
  <c r="V80" i="1"/>
  <c r="V28" i="1"/>
  <c r="V22" i="1"/>
  <c r="V53" i="1"/>
  <c r="V32" i="1"/>
  <c r="V73" i="1"/>
  <c r="V68" i="1"/>
  <c r="V23" i="1"/>
  <c r="V45" i="1"/>
  <c r="V76" i="1"/>
  <c r="V75" i="1"/>
  <c r="V38" i="1"/>
  <c r="V69" i="1"/>
  <c r="V47" i="1"/>
  <c r="V62" i="1"/>
  <c r="V19" i="1"/>
  <c r="V18" i="1"/>
  <c r="V37" i="1"/>
  <c r="V63" i="1"/>
  <c r="V46" i="1"/>
  <c r="V9" i="1"/>
  <c r="V85" i="1"/>
  <c r="V15" i="1"/>
  <c r="V11" i="1"/>
  <c r="V70" i="1"/>
  <c r="V67" i="1"/>
  <c r="S94" i="1"/>
  <c r="V57" i="1"/>
  <c r="V50" i="1"/>
  <c r="U94" i="1"/>
  <c r="V31" i="1"/>
  <c r="V30" i="1"/>
  <c r="Q94" i="1"/>
  <c r="V10" i="1"/>
  <c r="V94" i="1" l="1"/>
</calcChain>
</file>

<file path=xl/sharedStrings.xml><?xml version="1.0" encoding="utf-8"?>
<sst xmlns="http://schemas.openxmlformats.org/spreadsheetml/2006/main" count="132" uniqueCount="97">
  <si>
    <t>Price per visit</t>
  </si>
  <si>
    <t>J</t>
  </si>
  <si>
    <t>M</t>
  </si>
  <si>
    <t>A</t>
  </si>
  <si>
    <t>S</t>
  </si>
  <si>
    <t>O</t>
  </si>
  <si>
    <t>N</t>
  </si>
  <si>
    <t>D</t>
  </si>
  <si>
    <t xml:space="preserve">  </t>
  </si>
  <si>
    <t>Strim cut or mow the grassed area.</t>
  </si>
  <si>
    <t xml:space="preserve">Cut and prune all shrubs and other foliage in the whole of the site. </t>
  </si>
  <si>
    <t>Remove all debris, green waste and cuttings from the site.</t>
  </si>
  <si>
    <t>Pick litter from the site and place in litter bin.</t>
  </si>
  <si>
    <t>Clear all litter and remove all weeds and foliage in and around the MUGA (including the pathway and bank at the rear of the courts) and sweep the court removing all debris.</t>
  </si>
  <si>
    <t>Cut and prune both sides and the top of the hedge adjoining Recreation Road.</t>
  </si>
  <si>
    <t>Pick litter from the site including the play areas and place in litter bin.</t>
  </si>
  <si>
    <t>Cut and prune all the perimeter hedges and all hedges within the site including the tops removing the foliage and also cutting back any tree growth into adjoining properties.</t>
  </si>
  <si>
    <t>Trim all trees within the site up to shoulder height and notify the council when trees require to be cut back or more extensively pruned.</t>
  </si>
  <si>
    <t xml:space="preserve">Remove all debris, green waste and cuttings from the site. </t>
  </si>
  <si>
    <t>Remove all debris, green waste from the site.</t>
  </si>
  <si>
    <t>Prune all greenery around the building including the removal of all creepers from the building and wall.</t>
  </si>
  <si>
    <t>Colt Hill land</t>
  </si>
  <si>
    <t>War Memorial</t>
  </si>
  <si>
    <t>Anticipated number of visits</t>
  </si>
  <si>
    <t>Total</t>
  </si>
  <si>
    <t>Clear french drains on the blocked paving outside the building.</t>
  </si>
  <si>
    <t>Trim all greenery around the outside of the perminter of the site, keeping all shrubs and hedges level with the fence and cutting back any tree branches overhanging the play area.</t>
  </si>
  <si>
    <t>Strim, cut or mow all the Beacon Field as well as the area around the exterior of the bowling green and the tennis courts (including all pathway between Chamberlain Gardens and the Beacon Field).</t>
  </si>
  <si>
    <t>Trim the two hedges either side of the Memorial.</t>
  </si>
  <si>
    <t>Mow of strim the under storey adjacent with the pavement along the eastern perimeter only.</t>
  </si>
  <si>
    <t>Prune back any tree/shrub brances overhanging the pavement along the eastern perimeter only.</t>
  </si>
  <si>
    <t>Peace Garden</t>
  </si>
  <si>
    <t>Beacon Field (Sports Centre Trust land)</t>
  </si>
  <si>
    <t>Chamberlain Gardens (Sports Centre Trust land)</t>
  </si>
  <si>
    <t>Allotment Site</t>
  </si>
  <si>
    <t>Chapel Pond Play Area</t>
  </si>
  <si>
    <t>Bufton Field Play Area</t>
  </si>
  <si>
    <t xml:space="preserve">Recreation Ground including 2 fenced children's play areas, trim trail and MUGA </t>
  </si>
  <si>
    <t>Strim cut or mow all the grassed areas of the site including the area adjacent to the MUGA, the area within the fenced children's play areas, strimming around the seats and litter bins.</t>
  </si>
  <si>
    <t>Trim all greenery inside the play area so that it is flush with the fence.</t>
  </si>
  <si>
    <t>Parish Room</t>
  </si>
  <si>
    <t>As close as possible to Remembrance.</t>
  </si>
  <si>
    <t>Mow and strim the grass outside the play area.</t>
  </si>
  <si>
    <t>Brush the play area.</t>
  </si>
  <si>
    <t>Cut/strim all greenery between the allotment and perimeter fence.</t>
  </si>
  <si>
    <t>Waste Disposal - bin emptying</t>
  </si>
  <si>
    <t>Recreation road in ground on path opp no. 4  x 2</t>
  </si>
  <si>
    <t>Recreation ground at end of Crownfields x 2</t>
  </si>
  <si>
    <t>Chamberlain Gardens behind tennis courts x 2</t>
  </si>
  <si>
    <t>Play area in Chamberlain gardens behind tennis courts x 1</t>
  </si>
  <si>
    <t>Along side of tennis courts x 1</t>
  </si>
  <si>
    <t>Entrance to Buryfields infant school x 1</t>
  </si>
  <si>
    <t>Price per annum</t>
  </si>
  <si>
    <t>Year 1</t>
  </si>
  <si>
    <t>Year 2</t>
  </si>
  <si>
    <t>Year 3</t>
  </si>
  <si>
    <t>Total Years 1-3</t>
  </si>
  <si>
    <t>Total number of cuts per annum to be provided</t>
  </si>
  <si>
    <t>Routine Playground inspections</t>
  </si>
  <si>
    <t>Bufton Field play area</t>
  </si>
  <si>
    <t>Chapel Pond play area</t>
  </si>
  <si>
    <t>Chamberlain Gardens play area</t>
  </si>
  <si>
    <t>Recreation Ground - 2 play areas, trim trail, MUGA and football goal</t>
  </si>
  <si>
    <t>Additional cuts allowed.  Timing to be specified by Contractor</t>
  </si>
  <si>
    <t>Strim cut or mow up to all of the perimeter hedges including the under storey.*</t>
  </si>
  <si>
    <t>Council Comments</t>
  </si>
  <si>
    <t>Contractor Comments</t>
  </si>
  <si>
    <t>Completed by:</t>
  </si>
  <si>
    <t>Person</t>
  </si>
  <si>
    <t>Date</t>
  </si>
  <si>
    <t xml:space="preserve">Company </t>
  </si>
  <si>
    <t>ODIHAM PARISH COUNCIL - GROUNDS MAINTENANCE CONTRACT 2025-2028</t>
  </si>
  <si>
    <t>SCHEDULE OF WORKS</t>
  </si>
  <si>
    <t>*Allow for management of ecotine areas to create wildlife corridors.</t>
  </si>
  <si>
    <t>Management of weeds around the base of play equipment, base of fencing, seats and litter bins.</t>
  </si>
  <si>
    <t>Note Council's duty to ensure no vegetation overhanging highway.</t>
  </si>
  <si>
    <t>Annual treatment of moss/algae on play area surfaces.</t>
  </si>
  <si>
    <t>Treatment and timing to be specified by Contractor.</t>
  </si>
  <si>
    <t>Contractor to advise method.  Base of Trim Trail equipment should not be strimmed.</t>
  </si>
  <si>
    <t>Contractor to advise method.</t>
  </si>
  <si>
    <t>Note scale of works.</t>
  </si>
  <si>
    <t>Note scale of works.  Note Council's duty to ensure no vegetation overhanging highway.</t>
  </si>
  <si>
    <t>Mow and strim all grass within the site.</t>
  </si>
  <si>
    <t>Brush the play area surfaces.</t>
  </si>
  <si>
    <t>Trim all trees and vegetation in and overhanging the site.</t>
  </si>
  <si>
    <t>Note brambles on northern boundary is included.</t>
  </si>
  <si>
    <t>Trim brambles on northern boundary from the road side.</t>
  </si>
  <si>
    <t>Mow and strim all grass within car park area.</t>
  </si>
  <si>
    <t>Note scale of works and opportunity to quote for additional works.</t>
  </si>
  <si>
    <t>Note ornamental planting.</t>
  </si>
  <si>
    <t>Chapel Pond play area x 1</t>
  </si>
  <si>
    <t>Note bulb planting on top and sides of bank.</t>
  </si>
  <si>
    <t>Strim pathway through site.</t>
  </si>
  <si>
    <t>Recreation road play area x 2</t>
  </si>
  <si>
    <t>Cut and prune both sides and the top of the large Leylandii hedge on the southern side of the tennis courts.</t>
  </si>
  <si>
    <t>Contractor to advise timing.</t>
  </si>
  <si>
    <t>Contractor to advise timing.  Note access constraints.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</si>
</sst>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scheme val="minor"/>
    </font>
    <font>
      <b/>
      <sz val="11"/>
      <color theme="1"/>
      <name val="Calibri"/>
      <family val="2"/>
      <scheme val="minor"/>
    </font>
    <font>
      <sz val="11"/>
      <color rgb="FF000000"/>
      <name val="Calibri"/>
      <family val="2"/>
    </font>
    <font>
      <b/>
      <sz val="14"/>
      <color theme="1"/>
      <name val="Calibri"/>
      <family val="2"/>
      <scheme val="minor"/>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bgColor indexed="64"/>
      </patternFill>
    </fill>
    <fill>
      <patternFill patternType="solid">
        <fgColor theme="8" tint="-0.249977111117893"/>
        <bgColor indexed="64"/>
      </patternFill>
    </fill>
    <fill>
      <patternFill patternType="solid">
        <fgColor rgb="FFFFFFCC"/>
        <bgColor indexed="64"/>
      </patternFill>
    </fill>
    <fill>
      <patternFill patternType="solid">
        <fgColor rgb="FFFFFF66"/>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7"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70">
    <xf numFmtId="0" fontId="0" fillId="0" borderId="0" xfId="0"/>
    <xf numFmtId="0" fontId="0" fillId="0" borderId="0" xfId="0" applyAlignment="1">
      <alignment vertical="top"/>
    </xf>
    <xf numFmtId="0" fontId="1" fillId="0" borderId="1" xfId="0" applyFont="1" applyBorder="1" applyAlignment="1">
      <alignment vertical="top"/>
    </xf>
    <xf numFmtId="0" fontId="0" fillId="0" borderId="1" xfId="0" applyBorder="1" applyAlignment="1">
      <alignment vertical="top"/>
    </xf>
    <xf numFmtId="0" fontId="0" fillId="0" borderId="1" xfId="0" applyBorder="1" applyAlignment="1">
      <alignment vertical="top" wrapText="1"/>
    </xf>
    <xf numFmtId="0" fontId="0" fillId="2" borderId="0" xfId="0" applyFill="1" applyAlignment="1">
      <alignment vertical="top"/>
    </xf>
    <xf numFmtId="0" fontId="1" fillId="2" borderId="0" xfId="0" applyFont="1" applyFill="1" applyAlignment="1">
      <alignment vertical="top"/>
    </xf>
    <xf numFmtId="0" fontId="1" fillId="0" borderId="0" xfId="0" applyFont="1" applyAlignment="1">
      <alignment vertical="top"/>
    </xf>
    <xf numFmtId="0" fontId="0" fillId="3" borderId="0" xfId="0" applyFill="1" applyAlignment="1">
      <alignment vertical="top"/>
    </xf>
    <xf numFmtId="0" fontId="1" fillId="3" borderId="1" xfId="0" applyFont="1" applyFill="1" applyBorder="1" applyAlignment="1">
      <alignment vertical="top" wrapText="1"/>
    </xf>
    <xf numFmtId="0" fontId="0" fillId="3" borderId="1" xfId="0" applyFill="1" applyBorder="1" applyAlignment="1">
      <alignment vertical="top"/>
    </xf>
    <xf numFmtId="0" fontId="1" fillId="3" borderId="0" xfId="0" applyFont="1" applyFill="1" applyAlignment="1">
      <alignment vertical="top"/>
    </xf>
    <xf numFmtId="0" fontId="1" fillId="3" borderId="1" xfId="0" applyFont="1" applyFill="1" applyBorder="1" applyAlignment="1">
      <alignment vertical="top"/>
    </xf>
    <xf numFmtId="0" fontId="0" fillId="3" borderId="1" xfId="0" applyFill="1" applyBorder="1" applyAlignment="1">
      <alignment vertical="top" wrapText="1"/>
    </xf>
    <xf numFmtId="4" fontId="0" fillId="0" borderId="0" xfId="0" applyNumberFormat="1" applyAlignment="1">
      <alignment vertical="top"/>
    </xf>
    <xf numFmtId="0" fontId="0" fillId="0" borderId="2" xfId="0" applyBorder="1" applyAlignment="1">
      <alignment vertical="top"/>
    </xf>
    <xf numFmtId="0" fontId="2" fillId="0" borderId="1" xfId="0" applyFont="1" applyBorder="1" applyAlignment="1">
      <alignment vertical="center"/>
    </xf>
    <xf numFmtId="0" fontId="1" fillId="0" borderId="1" xfId="0" applyFont="1" applyBorder="1" applyAlignment="1">
      <alignment horizontal="center" vertical="top" wrapText="1"/>
    </xf>
    <xf numFmtId="0" fontId="0" fillId="0" borderId="0" xfId="0" applyAlignment="1">
      <alignment horizontal="center" vertical="top"/>
    </xf>
    <xf numFmtId="0" fontId="0" fillId="0" borderId="1" xfId="0" applyBorder="1" applyAlignment="1">
      <alignment horizontal="center" vertical="top" wrapText="1"/>
    </xf>
    <xf numFmtId="0" fontId="0" fillId="3" borderId="1" xfId="0" applyFill="1" applyBorder="1" applyAlignment="1">
      <alignment horizontal="center" vertical="top"/>
    </xf>
    <xf numFmtId="0" fontId="0" fillId="0" borderId="1" xfId="0" applyBorder="1" applyAlignment="1">
      <alignment horizontal="center" vertical="top"/>
    </xf>
    <xf numFmtId="0" fontId="1" fillId="3" borderId="1" xfId="0" applyFont="1" applyFill="1" applyBorder="1" applyAlignment="1">
      <alignment horizontal="center" vertical="top"/>
    </xf>
    <xf numFmtId="0" fontId="0" fillId="3" borderId="0" xfId="0" applyFill="1" applyAlignment="1">
      <alignment horizontal="center" vertical="top"/>
    </xf>
    <xf numFmtId="0" fontId="1" fillId="0" borderId="3" xfId="0" applyFont="1" applyBorder="1" applyAlignment="1">
      <alignment horizontal="center" vertical="top" wrapText="1"/>
    </xf>
    <xf numFmtId="0" fontId="1" fillId="7" borderId="1" xfId="0" applyFont="1" applyFill="1" applyBorder="1" applyAlignment="1">
      <alignment horizontal="center" vertical="top" wrapText="1"/>
    </xf>
    <xf numFmtId="0" fontId="0" fillId="7" borderId="1" xfId="0" applyFill="1" applyBorder="1" applyAlignment="1">
      <alignment horizontal="center" vertical="top" wrapText="1"/>
    </xf>
    <xf numFmtId="0" fontId="0" fillId="7" borderId="1" xfId="0" applyFill="1" applyBorder="1" applyAlignment="1">
      <alignment horizontal="center" vertical="top"/>
    </xf>
    <xf numFmtId="0" fontId="1" fillId="7" borderId="1" xfId="0" applyFont="1" applyFill="1" applyBorder="1" applyAlignment="1">
      <alignment horizontal="center" vertical="top"/>
    </xf>
    <xf numFmtId="0" fontId="0" fillId="7" borderId="0" xfId="0" applyFill="1" applyAlignment="1">
      <alignment horizontal="center" vertical="top"/>
    </xf>
    <xf numFmtId="0" fontId="1" fillId="8" borderId="1" xfId="0" applyFont="1" applyFill="1" applyBorder="1" applyAlignment="1">
      <alignment horizontal="center" vertical="top" wrapText="1"/>
    </xf>
    <xf numFmtId="0" fontId="0" fillId="8" borderId="1" xfId="0" applyFill="1" applyBorder="1" applyAlignment="1">
      <alignment horizontal="center" vertical="top" wrapText="1"/>
    </xf>
    <xf numFmtId="0" fontId="0" fillId="8" borderId="1" xfId="0" applyFill="1" applyBorder="1" applyAlignment="1">
      <alignment horizontal="center" vertical="top"/>
    </xf>
    <xf numFmtId="0" fontId="1" fillId="8" borderId="1" xfId="0" applyFont="1" applyFill="1" applyBorder="1" applyAlignment="1">
      <alignment horizontal="center" vertical="top"/>
    </xf>
    <xf numFmtId="0" fontId="0" fillId="8" borderId="0" xfId="0" applyFill="1" applyAlignment="1">
      <alignment horizontal="center" vertical="top"/>
    </xf>
    <xf numFmtId="0" fontId="1" fillId="9" borderId="1" xfId="0" applyFont="1" applyFill="1" applyBorder="1" applyAlignment="1">
      <alignment horizontal="center" vertical="top" wrapText="1"/>
    </xf>
    <xf numFmtId="0" fontId="0" fillId="9" borderId="1" xfId="0" applyFill="1" applyBorder="1" applyAlignment="1">
      <alignment horizontal="center" vertical="top" wrapText="1"/>
    </xf>
    <xf numFmtId="0" fontId="0" fillId="9" borderId="1" xfId="0" applyFill="1" applyBorder="1" applyAlignment="1">
      <alignment horizontal="center" vertical="top"/>
    </xf>
    <xf numFmtId="0" fontId="1" fillId="9" borderId="1" xfId="0" applyFont="1" applyFill="1" applyBorder="1" applyAlignment="1">
      <alignment horizontal="center" vertical="top"/>
    </xf>
    <xf numFmtId="0" fontId="0" fillId="9" borderId="0" xfId="0" applyFill="1" applyAlignment="1">
      <alignment horizontal="center" vertical="top"/>
    </xf>
    <xf numFmtId="0" fontId="1" fillId="10" borderId="1" xfId="0" applyFont="1" applyFill="1" applyBorder="1" applyAlignment="1">
      <alignment horizontal="center" vertical="top" wrapText="1"/>
    </xf>
    <xf numFmtId="0" fontId="0" fillId="10" borderId="1" xfId="0" applyFill="1" applyBorder="1" applyAlignment="1">
      <alignment horizontal="center" vertical="top" wrapText="1"/>
    </xf>
    <xf numFmtId="0" fontId="0" fillId="10" borderId="1" xfId="0" applyFill="1" applyBorder="1" applyAlignment="1">
      <alignment horizontal="center" vertical="top"/>
    </xf>
    <xf numFmtId="0" fontId="1" fillId="10" borderId="1" xfId="0" applyFont="1" applyFill="1" applyBorder="1" applyAlignment="1">
      <alignment horizontal="center" vertical="top"/>
    </xf>
    <xf numFmtId="0" fontId="0" fillId="10" borderId="0" xfId="0" applyFill="1" applyAlignment="1">
      <alignment horizontal="center" vertical="top"/>
    </xf>
    <xf numFmtId="0" fontId="1" fillId="11" borderId="1" xfId="0" applyFont="1" applyFill="1" applyBorder="1" applyAlignment="1">
      <alignment horizontal="center" vertical="top" wrapText="1"/>
    </xf>
    <xf numFmtId="0" fontId="0" fillId="11" borderId="1" xfId="0" applyFill="1" applyBorder="1" applyAlignment="1">
      <alignment horizontal="center" vertical="top" wrapText="1"/>
    </xf>
    <xf numFmtId="0" fontId="0" fillId="11" borderId="1" xfId="0" applyFill="1" applyBorder="1" applyAlignment="1">
      <alignment horizontal="center" vertical="top"/>
    </xf>
    <xf numFmtId="0" fontId="1" fillId="11" borderId="1" xfId="0" applyFont="1" applyFill="1" applyBorder="1" applyAlignment="1">
      <alignment horizontal="center" vertical="top"/>
    </xf>
    <xf numFmtId="0" fontId="0" fillId="11" borderId="0" xfId="0" applyFill="1" applyAlignment="1">
      <alignment horizontal="center" vertical="top"/>
    </xf>
    <xf numFmtId="0" fontId="1" fillId="12" borderId="1" xfId="0" applyFont="1" applyFill="1" applyBorder="1" applyAlignment="1">
      <alignment horizontal="center" vertical="top" wrapText="1"/>
    </xf>
    <xf numFmtId="0" fontId="0" fillId="12" borderId="1" xfId="0" applyFill="1" applyBorder="1" applyAlignment="1">
      <alignment horizontal="center" vertical="top" wrapText="1"/>
    </xf>
    <xf numFmtId="0" fontId="0" fillId="12" borderId="1" xfId="0" applyFill="1" applyBorder="1" applyAlignment="1">
      <alignment horizontal="center" vertical="top"/>
    </xf>
    <xf numFmtId="0" fontId="1" fillId="12" borderId="1" xfId="0" applyFont="1" applyFill="1" applyBorder="1" applyAlignment="1">
      <alignment horizontal="center" vertical="top"/>
    </xf>
    <xf numFmtId="0" fontId="0" fillId="12" borderId="0" xfId="0" applyFill="1" applyAlignment="1">
      <alignment horizontal="center" vertical="top"/>
    </xf>
    <xf numFmtId="4" fontId="1" fillId="13" borderId="1" xfId="0" applyNumberFormat="1" applyFont="1" applyFill="1" applyBorder="1" applyAlignment="1">
      <alignment horizontal="center" vertical="top" wrapText="1"/>
    </xf>
    <xf numFmtId="4" fontId="1" fillId="13" borderId="1" xfId="0" applyNumberFormat="1" applyFont="1" applyFill="1" applyBorder="1" applyAlignment="1">
      <alignment horizontal="center" vertical="top"/>
    </xf>
    <xf numFmtId="4" fontId="1" fillId="0" borderId="0" xfId="0" applyNumberFormat="1" applyFont="1" applyAlignment="1">
      <alignment horizontal="center" vertical="top"/>
    </xf>
    <xf numFmtId="4" fontId="1" fillId="13" borderId="0" xfId="0" applyNumberFormat="1" applyFont="1" applyFill="1" applyAlignment="1">
      <alignment horizontal="center" vertical="top"/>
    </xf>
    <xf numFmtId="0" fontId="0" fillId="13" borderId="1" xfId="0" applyFill="1" applyBorder="1" applyAlignment="1">
      <alignment horizontal="center" vertical="top"/>
    </xf>
    <xf numFmtId="0" fontId="1" fillId="0" borderId="0" xfId="0"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0" fillId="13" borderId="0" xfId="0" applyFill="1" applyAlignment="1">
      <alignment horizontal="center" vertical="top"/>
    </xf>
    <xf numFmtId="0" fontId="1" fillId="4" borderId="3" xfId="0" applyFont="1" applyFill="1" applyBorder="1" applyAlignment="1">
      <alignment horizontal="center" vertical="top" wrapText="1"/>
    </xf>
    <xf numFmtId="0" fontId="1" fillId="4" borderId="2"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2" xfId="0" applyFont="1" applyFill="1" applyBorder="1" applyAlignment="1">
      <alignment horizontal="center" vertical="top" wrapText="1"/>
    </xf>
    <xf numFmtId="0" fontId="1" fillId="5" borderId="3" xfId="0" applyFont="1" applyFill="1" applyBorder="1" applyAlignment="1">
      <alignment horizontal="center" vertical="top" wrapText="1"/>
    </xf>
    <xf numFmtId="0" fontId="1" fillId="5" borderId="2" xfId="0" applyFont="1" applyFill="1" applyBorder="1" applyAlignment="1">
      <alignment horizontal="center" vertical="top" wrapText="1"/>
    </xf>
  </cellXfs>
  <cellStyles count="1">
    <cellStyle name="Normal" xfId="0" builtinId="0"/>
  </cellStyles>
  <dxfs count="0"/>
  <tableStyles count="0" defaultTableStyle="TableStyleMedium9" defaultPivotStyle="PivotStyleLight16"/>
  <colors>
    <mruColors>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G105"/>
  <sheetViews>
    <sheetView tabSelected="1" zoomScale="80" zoomScaleNormal="80" workbookViewId="0">
      <pane xSplit="1" ySplit="5" topLeftCell="B85" activePane="bottomRight" state="frozen"/>
      <selection pane="topRight" activeCell="B1" sqref="B1"/>
      <selection pane="bottomLeft" activeCell="A4" sqref="A4"/>
      <selection pane="bottomRight" activeCell="W38" sqref="W38"/>
    </sheetView>
  </sheetViews>
  <sheetFormatPr defaultColWidth="9.140625" defaultRowHeight="15" x14ac:dyDescent="0.25"/>
  <cols>
    <col min="1" max="1" width="5.28515625" style="1" customWidth="1"/>
    <col min="2" max="2" width="73.85546875" style="1" customWidth="1"/>
    <col min="3" max="12" width="4.140625" style="1" customWidth="1"/>
    <col min="13" max="13" width="13.42578125" style="18" customWidth="1"/>
    <col min="14" max="14" width="16.5703125" style="18" customWidth="1"/>
    <col min="15" max="21" width="11.5703125" style="18" customWidth="1"/>
    <col min="22" max="22" width="16.7109375" style="57" customWidth="1"/>
    <col min="23" max="23" width="52.85546875" style="1" customWidth="1"/>
    <col min="24" max="24" width="49.42578125" style="1" customWidth="1"/>
    <col min="25" max="16384" width="9.140625" style="1"/>
  </cols>
  <sheetData>
    <row r="1" spans="1:52" ht="16.5" customHeight="1" x14ac:dyDescent="0.25">
      <c r="B1" s="60" t="s">
        <v>71</v>
      </c>
      <c r="P1" s="1"/>
      <c r="Q1" s="1"/>
      <c r="R1" s="1"/>
      <c r="S1" s="1"/>
      <c r="T1" s="1"/>
      <c r="U1" s="1"/>
      <c r="V1" s="7"/>
    </row>
    <row r="2" spans="1:52" ht="16.5" customHeight="1" x14ac:dyDescent="0.25">
      <c r="B2" s="61" t="s">
        <v>72</v>
      </c>
      <c r="P2" s="1"/>
      <c r="Q2" s="1"/>
      <c r="R2" s="1"/>
      <c r="S2" s="1"/>
      <c r="T2" s="1"/>
      <c r="U2" s="1"/>
      <c r="V2" s="7"/>
    </row>
    <row r="3" spans="1:52" ht="16.5" customHeight="1" x14ac:dyDescent="0.25">
      <c r="B3" s="60"/>
      <c r="P3" s="1"/>
      <c r="Q3" s="1"/>
      <c r="R3" s="1"/>
      <c r="S3" s="1"/>
      <c r="T3" s="1"/>
      <c r="U3" s="1"/>
      <c r="V3" s="7"/>
    </row>
    <row r="5" spans="1:52" ht="79.5" customHeight="1" x14ac:dyDescent="0.25">
      <c r="B5" s="2" t="s">
        <v>8</v>
      </c>
      <c r="C5" s="2" t="s">
        <v>2</v>
      </c>
      <c r="D5" s="2" t="s">
        <v>3</v>
      </c>
      <c r="E5" s="2" t="s">
        <v>2</v>
      </c>
      <c r="F5" s="2" t="s">
        <v>1</v>
      </c>
      <c r="G5" s="2" t="s">
        <v>1</v>
      </c>
      <c r="H5" s="2" t="s">
        <v>3</v>
      </c>
      <c r="I5" s="2" t="s">
        <v>4</v>
      </c>
      <c r="J5" s="2" t="s">
        <v>5</v>
      </c>
      <c r="K5" s="2" t="s">
        <v>6</v>
      </c>
      <c r="L5" s="2" t="s">
        <v>7</v>
      </c>
      <c r="M5" s="17" t="s">
        <v>23</v>
      </c>
      <c r="N5" s="24" t="s">
        <v>63</v>
      </c>
      <c r="O5" s="24" t="s">
        <v>57</v>
      </c>
      <c r="P5" s="64" t="s">
        <v>53</v>
      </c>
      <c r="Q5" s="65"/>
      <c r="R5" s="68" t="s">
        <v>54</v>
      </c>
      <c r="S5" s="69"/>
      <c r="T5" s="66" t="s">
        <v>55</v>
      </c>
      <c r="U5" s="67"/>
      <c r="V5" s="55" t="s">
        <v>56</v>
      </c>
      <c r="W5" s="2" t="s">
        <v>65</v>
      </c>
      <c r="X5" s="2" t="s">
        <v>66</v>
      </c>
    </row>
    <row r="6" spans="1:52" ht="40.5" customHeight="1" x14ac:dyDescent="0.25">
      <c r="B6" s="2"/>
      <c r="C6" s="2"/>
      <c r="D6" s="2"/>
      <c r="E6" s="2"/>
      <c r="F6" s="2"/>
      <c r="G6" s="2"/>
      <c r="H6" s="2"/>
      <c r="I6" s="2"/>
      <c r="J6" s="2"/>
      <c r="K6" s="2"/>
      <c r="L6" s="2"/>
      <c r="M6" s="17"/>
      <c r="N6" s="17"/>
      <c r="O6" s="17"/>
      <c r="P6" s="25" t="s">
        <v>0</v>
      </c>
      <c r="Q6" s="30" t="s">
        <v>52</v>
      </c>
      <c r="R6" s="35" t="s">
        <v>0</v>
      </c>
      <c r="S6" s="40" t="s">
        <v>52</v>
      </c>
      <c r="T6" s="45" t="s">
        <v>0</v>
      </c>
      <c r="U6" s="50" t="s">
        <v>52</v>
      </c>
      <c r="V6" s="55"/>
      <c r="W6" s="2"/>
      <c r="X6" s="2"/>
    </row>
    <row r="7" spans="1:52" x14ac:dyDescent="0.25">
      <c r="B7" s="3"/>
      <c r="C7" s="3"/>
      <c r="D7" s="3"/>
      <c r="E7" s="3"/>
      <c r="F7" s="3"/>
      <c r="G7" s="3"/>
      <c r="H7" s="3"/>
      <c r="I7" s="3"/>
      <c r="J7" s="3"/>
      <c r="K7" s="3"/>
      <c r="L7" s="3"/>
      <c r="M7" s="19"/>
      <c r="N7" s="19"/>
      <c r="O7" s="19"/>
      <c r="P7" s="26"/>
      <c r="Q7" s="31"/>
      <c r="R7" s="36"/>
      <c r="S7" s="41"/>
      <c r="T7" s="46"/>
      <c r="U7" s="51"/>
      <c r="V7" s="56"/>
      <c r="W7" s="3"/>
      <c r="X7" s="3"/>
    </row>
    <row r="8" spans="1:52" s="5" customFormat="1" ht="30" x14ac:dyDescent="0.25">
      <c r="A8" s="8">
        <v>1</v>
      </c>
      <c r="B8" s="9" t="s">
        <v>37</v>
      </c>
      <c r="C8" s="10"/>
      <c r="D8" s="10"/>
      <c r="E8" s="10"/>
      <c r="F8" s="10"/>
      <c r="G8" s="10"/>
      <c r="H8" s="10"/>
      <c r="I8" s="10"/>
      <c r="J8" s="10"/>
      <c r="K8" s="10"/>
      <c r="L8" s="10"/>
      <c r="M8" s="20"/>
      <c r="N8" s="20"/>
      <c r="O8" s="20"/>
      <c r="P8" s="27"/>
      <c r="Q8" s="32"/>
      <c r="R8" s="37"/>
      <c r="S8" s="42"/>
      <c r="T8" s="47"/>
      <c r="U8" s="52"/>
      <c r="V8" s="56"/>
      <c r="W8" s="10"/>
      <c r="X8" s="10"/>
      <c r="Y8" s="1"/>
      <c r="Z8" s="1"/>
      <c r="AA8" s="1"/>
      <c r="AB8" s="1"/>
      <c r="AC8" s="1"/>
      <c r="AD8" s="1"/>
      <c r="AE8" s="1"/>
      <c r="AF8" s="1"/>
      <c r="AG8" s="1"/>
      <c r="AH8" s="1"/>
      <c r="AI8" s="1"/>
      <c r="AJ8" s="1"/>
      <c r="AK8" s="1"/>
      <c r="AL8" s="1"/>
      <c r="AM8" s="1"/>
      <c r="AN8" s="1"/>
      <c r="AO8" s="1"/>
      <c r="AP8" s="1"/>
      <c r="AQ8" s="1"/>
      <c r="AR8" s="1"/>
      <c r="AS8" s="1"/>
      <c r="AT8" s="1"/>
      <c r="AU8" s="1"/>
      <c r="AV8" s="1"/>
      <c r="AW8" s="1"/>
      <c r="AX8" s="1"/>
      <c r="AY8" s="1"/>
      <c r="AZ8" s="1"/>
    </row>
    <row r="9" spans="1:52" ht="48" customHeight="1" x14ac:dyDescent="0.25">
      <c r="B9" s="4" t="s">
        <v>38</v>
      </c>
      <c r="C9" s="3">
        <v>1</v>
      </c>
      <c r="D9" s="3">
        <v>1</v>
      </c>
      <c r="E9" s="3">
        <v>2</v>
      </c>
      <c r="F9" s="3">
        <v>2</v>
      </c>
      <c r="G9" s="3">
        <v>2</v>
      </c>
      <c r="H9" s="3">
        <v>2</v>
      </c>
      <c r="I9" s="3">
        <v>1</v>
      </c>
      <c r="J9" s="3"/>
      <c r="K9" s="3">
        <v>1</v>
      </c>
      <c r="L9" s="3"/>
      <c r="M9" s="21">
        <f>SUM(C9:L9)</f>
        <v>12</v>
      </c>
      <c r="N9" s="21">
        <v>2</v>
      </c>
      <c r="O9" s="21">
        <f>SUM(M9:N9)</f>
        <v>14</v>
      </c>
      <c r="P9" s="27"/>
      <c r="Q9" s="32">
        <f>SUM(O9*P9)</f>
        <v>0</v>
      </c>
      <c r="R9" s="37"/>
      <c r="S9" s="42">
        <f>SUM(O9*R9)</f>
        <v>0</v>
      </c>
      <c r="T9" s="47"/>
      <c r="U9" s="52">
        <f>SUM(O9*T9)</f>
        <v>0</v>
      </c>
      <c r="V9" s="56">
        <f>SUM(Q9+S9+U9)</f>
        <v>0</v>
      </c>
      <c r="W9" s="3"/>
      <c r="X9" s="3"/>
    </row>
    <row r="10" spans="1:52" ht="30" x14ac:dyDescent="0.25">
      <c r="B10" s="4" t="s">
        <v>64</v>
      </c>
      <c r="C10" s="3">
        <v>1</v>
      </c>
      <c r="D10" s="3">
        <v>1</v>
      </c>
      <c r="E10" s="3"/>
      <c r="F10" s="3"/>
      <c r="G10" s="3"/>
      <c r="H10" s="3"/>
      <c r="I10" s="3">
        <v>1</v>
      </c>
      <c r="J10" s="3"/>
      <c r="K10" s="3">
        <v>1</v>
      </c>
      <c r="L10" s="3"/>
      <c r="M10" s="21">
        <f t="shared" ref="M10:M13" si="0">SUM(C10:L10)</f>
        <v>4</v>
      </c>
      <c r="N10" s="21"/>
      <c r="O10" s="21">
        <f t="shared" ref="O10:O15" si="1">SUM(M10:N10)</f>
        <v>4</v>
      </c>
      <c r="P10" s="27"/>
      <c r="Q10" s="32">
        <f t="shared" ref="Q10:Q15" si="2">SUM(O10*P10)</f>
        <v>0</v>
      </c>
      <c r="R10" s="37"/>
      <c r="S10" s="42">
        <f t="shared" ref="S10:S15" si="3">SUM(O10*R10)</f>
        <v>0</v>
      </c>
      <c r="T10" s="47"/>
      <c r="U10" s="52">
        <f t="shared" ref="U10:U15" si="4">SUM(O10*T10)</f>
        <v>0</v>
      </c>
      <c r="V10" s="56">
        <f t="shared" ref="V10:V14" si="5">SUM(Q10+S10+U10)</f>
        <v>0</v>
      </c>
      <c r="W10" s="4" t="s">
        <v>73</v>
      </c>
      <c r="X10" s="4"/>
    </row>
    <row r="11" spans="1:52" x14ac:dyDescent="0.25">
      <c r="B11" s="4" t="s">
        <v>15</v>
      </c>
      <c r="C11" s="3">
        <v>1</v>
      </c>
      <c r="D11" s="3">
        <v>1</v>
      </c>
      <c r="E11" s="3">
        <v>2</v>
      </c>
      <c r="F11" s="3">
        <v>2</v>
      </c>
      <c r="G11" s="3">
        <v>2</v>
      </c>
      <c r="H11" s="3">
        <v>2</v>
      </c>
      <c r="I11" s="3">
        <v>1</v>
      </c>
      <c r="J11" s="3"/>
      <c r="K11" s="3">
        <v>1</v>
      </c>
      <c r="L11" s="3"/>
      <c r="M11" s="21">
        <f t="shared" si="0"/>
        <v>12</v>
      </c>
      <c r="N11" s="21">
        <v>2</v>
      </c>
      <c r="O11" s="21">
        <f t="shared" si="1"/>
        <v>14</v>
      </c>
      <c r="P11" s="27"/>
      <c r="Q11" s="32">
        <f t="shared" si="2"/>
        <v>0</v>
      </c>
      <c r="R11" s="37"/>
      <c r="S11" s="42">
        <f t="shared" si="3"/>
        <v>0</v>
      </c>
      <c r="T11" s="47"/>
      <c r="U11" s="52">
        <f t="shared" si="4"/>
        <v>0</v>
      </c>
      <c r="V11" s="56">
        <f t="shared" si="5"/>
        <v>0</v>
      </c>
      <c r="W11" s="3"/>
      <c r="X11" s="3"/>
    </row>
    <row r="12" spans="1:52" x14ac:dyDescent="0.25">
      <c r="B12" s="4" t="s">
        <v>11</v>
      </c>
      <c r="C12" s="3">
        <v>1</v>
      </c>
      <c r="D12" s="3">
        <v>1</v>
      </c>
      <c r="E12" s="3">
        <v>2</v>
      </c>
      <c r="F12" s="3">
        <v>2</v>
      </c>
      <c r="G12" s="3">
        <v>2</v>
      </c>
      <c r="H12" s="3">
        <v>2</v>
      </c>
      <c r="I12" s="3">
        <v>1</v>
      </c>
      <c r="J12" s="3"/>
      <c r="K12" s="3">
        <v>1</v>
      </c>
      <c r="L12" s="3"/>
      <c r="M12" s="21">
        <f t="shared" si="0"/>
        <v>12</v>
      </c>
      <c r="N12" s="21">
        <v>2</v>
      </c>
      <c r="O12" s="21">
        <f t="shared" si="1"/>
        <v>14</v>
      </c>
      <c r="P12" s="27"/>
      <c r="Q12" s="32">
        <f t="shared" si="2"/>
        <v>0</v>
      </c>
      <c r="R12" s="37"/>
      <c r="S12" s="42">
        <f t="shared" si="3"/>
        <v>0</v>
      </c>
      <c r="T12" s="47"/>
      <c r="U12" s="52">
        <f t="shared" si="4"/>
        <v>0</v>
      </c>
      <c r="V12" s="56">
        <f t="shared" si="5"/>
        <v>0</v>
      </c>
      <c r="W12" s="3"/>
      <c r="X12" s="3"/>
    </row>
    <row r="13" spans="1:52" ht="45" customHeight="1" x14ac:dyDescent="0.25">
      <c r="B13" s="4" t="s">
        <v>13</v>
      </c>
      <c r="C13" s="3">
        <v>1</v>
      </c>
      <c r="D13" s="3">
        <v>1</v>
      </c>
      <c r="E13" s="3">
        <v>1</v>
      </c>
      <c r="F13" s="3">
        <v>1</v>
      </c>
      <c r="G13" s="3">
        <v>1</v>
      </c>
      <c r="H13" s="3">
        <v>1</v>
      </c>
      <c r="I13" s="3">
        <v>1</v>
      </c>
      <c r="J13" s="3"/>
      <c r="K13" s="3">
        <v>1</v>
      </c>
      <c r="L13" s="3"/>
      <c r="M13" s="21">
        <f t="shared" si="0"/>
        <v>8</v>
      </c>
      <c r="N13" s="21"/>
      <c r="O13" s="21">
        <f t="shared" si="1"/>
        <v>8</v>
      </c>
      <c r="P13" s="27"/>
      <c r="Q13" s="32">
        <f t="shared" si="2"/>
        <v>0</v>
      </c>
      <c r="R13" s="37"/>
      <c r="S13" s="42">
        <f t="shared" si="3"/>
        <v>0</v>
      </c>
      <c r="T13" s="47"/>
      <c r="U13" s="52">
        <f t="shared" si="4"/>
        <v>0</v>
      </c>
      <c r="V13" s="56">
        <f t="shared" si="5"/>
        <v>0</v>
      </c>
      <c r="W13" s="3"/>
      <c r="X13" s="3"/>
    </row>
    <row r="14" spans="1:52" ht="32.25" customHeight="1" x14ac:dyDescent="0.25">
      <c r="B14" s="4" t="s">
        <v>74</v>
      </c>
      <c r="C14" s="3">
        <v>1</v>
      </c>
      <c r="D14" s="3">
        <v>1</v>
      </c>
      <c r="E14" s="3">
        <v>2</v>
      </c>
      <c r="F14" s="3">
        <v>2</v>
      </c>
      <c r="G14" s="3">
        <v>2</v>
      </c>
      <c r="H14" s="3">
        <v>2</v>
      </c>
      <c r="I14" s="3">
        <v>1</v>
      </c>
      <c r="J14" s="3"/>
      <c r="K14" s="3">
        <v>1</v>
      </c>
      <c r="L14" s="3"/>
      <c r="M14" s="21">
        <v>12</v>
      </c>
      <c r="N14" s="21">
        <v>2</v>
      </c>
      <c r="O14" s="21">
        <f t="shared" si="1"/>
        <v>14</v>
      </c>
      <c r="P14" s="27"/>
      <c r="Q14" s="32">
        <f t="shared" si="2"/>
        <v>0</v>
      </c>
      <c r="R14" s="37"/>
      <c r="S14" s="42">
        <f t="shared" si="3"/>
        <v>0</v>
      </c>
      <c r="T14" s="47"/>
      <c r="U14" s="52">
        <f t="shared" si="4"/>
        <v>0</v>
      </c>
      <c r="V14" s="56">
        <f t="shared" si="5"/>
        <v>0</v>
      </c>
      <c r="W14" s="4" t="s">
        <v>78</v>
      </c>
      <c r="X14" s="4"/>
    </row>
    <row r="15" spans="1:52" ht="30" x14ac:dyDescent="0.25">
      <c r="B15" s="4" t="s">
        <v>14</v>
      </c>
      <c r="C15" s="3">
        <v>1</v>
      </c>
      <c r="D15" s="3"/>
      <c r="E15" s="3"/>
      <c r="F15" s="3"/>
      <c r="G15" s="3"/>
      <c r="H15" s="3">
        <v>1</v>
      </c>
      <c r="I15" s="3"/>
      <c r="J15" s="3">
        <v>1</v>
      </c>
      <c r="K15" s="3"/>
      <c r="L15" s="3"/>
      <c r="M15" s="21">
        <f>SUM(C15:L15)</f>
        <v>3</v>
      </c>
      <c r="N15" s="21"/>
      <c r="O15" s="21">
        <f t="shared" si="1"/>
        <v>3</v>
      </c>
      <c r="P15" s="27"/>
      <c r="Q15" s="32">
        <f t="shared" si="2"/>
        <v>0</v>
      </c>
      <c r="R15" s="37"/>
      <c r="S15" s="42">
        <f t="shared" si="3"/>
        <v>0</v>
      </c>
      <c r="T15" s="47"/>
      <c r="U15" s="52">
        <f t="shared" si="4"/>
        <v>0</v>
      </c>
      <c r="V15" s="56">
        <f>SUM(Q15+S15+U15)</f>
        <v>0</v>
      </c>
      <c r="W15" s="4" t="s">
        <v>81</v>
      </c>
      <c r="X15" s="3"/>
    </row>
    <row r="16" spans="1:52" x14ac:dyDescent="0.25">
      <c r="B16" s="4"/>
      <c r="C16" s="3"/>
      <c r="D16" s="3"/>
      <c r="E16" s="3"/>
      <c r="F16" s="3"/>
      <c r="G16" s="3"/>
      <c r="H16" s="3"/>
      <c r="I16" s="3"/>
      <c r="J16" s="3"/>
      <c r="K16" s="3"/>
      <c r="L16" s="3"/>
      <c r="M16" s="21"/>
      <c r="N16" s="21"/>
      <c r="O16" s="21"/>
      <c r="P16" s="27"/>
      <c r="Q16" s="32"/>
      <c r="R16" s="37"/>
      <c r="S16" s="42"/>
      <c r="T16" s="47"/>
      <c r="U16" s="52"/>
      <c r="V16" s="56"/>
      <c r="W16" s="4"/>
      <c r="X16" s="3"/>
    </row>
    <row r="17" spans="1:163" s="6" customFormat="1" x14ac:dyDescent="0.25">
      <c r="A17" s="11">
        <v>2</v>
      </c>
      <c r="B17" s="9" t="s">
        <v>36</v>
      </c>
      <c r="C17" s="12"/>
      <c r="D17" s="12"/>
      <c r="E17" s="12"/>
      <c r="F17" s="12"/>
      <c r="G17" s="12"/>
      <c r="H17" s="12"/>
      <c r="I17" s="12"/>
      <c r="J17" s="12"/>
      <c r="K17" s="12"/>
      <c r="L17" s="12"/>
      <c r="M17" s="22"/>
      <c r="N17" s="22"/>
      <c r="O17" s="22"/>
      <c r="P17" s="28"/>
      <c r="Q17" s="33"/>
      <c r="R17" s="38"/>
      <c r="S17" s="43"/>
      <c r="T17" s="48"/>
      <c r="U17" s="53"/>
      <c r="V17" s="56"/>
      <c r="W17" s="12"/>
      <c r="X17" s="12"/>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row>
    <row r="18" spans="1:163" s="6" customFormat="1" x14ac:dyDescent="0.25">
      <c r="A18" s="11"/>
      <c r="B18" s="13" t="s">
        <v>42</v>
      </c>
      <c r="C18" s="10">
        <v>1</v>
      </c>
      <c r="D18" s="10">
        <v>1</v>
      </c>
      <c r="E18" s="10">
        <v>2</v>
      </c>
      <c r="F18" s="10">
        <v>2</v>
      </c>
      <c r="G18" s="10">
        <v>2</v>
      </c>
      <c r="H18" s="10">
        <v>2</v>
      </c>
      <c r="I18" s="10">
        <v>1</v>
      </c>
      <c r="J18" s="10"/>
      <c r="K18" s="10">
        <v>1</v>
      </c>
      <c r="L18" s="10"/>
      <c r="M18" s="21">
        <f t="shared" ref="M18:M25" si="6">SUM(C18:L18)</f>
        <v>12</v>
      </c>
      <c r="N18" s="21">
        <v>2</v>
      </c>
      <c r="O18" s="21">
        <f t="shared" ref="O18:O25" si="7">SUM(M18:N18)</f>
        <v>14</v>
      </c>
      <c r="P18" s="27"/>
      <c r="Q18" s="32">
        <f t="shared" ref="Q18:Q25" si="8">SUM(O18*P18)</f>
        <v>0</v>
      </c>
      <c r="R18" s="37"/>
      <c r="S18" s="42">
        <f t="shared" ref="S18:S25" si="9">SUM(O18*R18)</f>
        <v>0</v>
      </c>
      <c r="T18" s="47"/>
      <c r="U18" s="52">
        <f t="shared" ref="U18:U25" si="10">SUM(O18*T18)</f>
        <v>0</v>
      </c>
      <c r="V18" s="56">
        <f t="shared" ref="V18:V25" si="11">SUM(Q18+S18+U18)</f>
        <v>0</v>
      </c>
      <c r="W18" s="12"/>
      <c r="X18" s="12"/>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row>
    <row r="19" spans="1:163" x14ac:dyDescent="0.25">
      <c r="B19" s="4" t="s">
        <v>43</v>
      </c>
      <c r="C19" s="3"/>
      <c r="D19" s="3">
        <v>1</v>
      </c>
      <c r="E19" s="3"/>
      <c r="F19" s="3"/>
      <c r="G19" s="3"/>
      <c r="H19" s="3"/>
      <c r="I19" s="3">
        <v>1</v>
      </c>
      <c r="J19" s="3"/>
      <c r="K19" s="3"/>
      <c r="L19" s="3"/>
      <c r="M19" s="21">
        <f t="shared" si="6"/>
        <v>2</v>
      </c>
      <c r="N19" s="21"/>
      <c r="O19" s="21">
        <f t="shared" si="7"/>
        <v>2</v>
      </c>
      <c r="P19" s="27"/>
      <c r="Q19" s="32">
        <f t="shared" si="8"/>
        <v>0</v>
      </c>
      <c r="R19" s="37"/>
      <c r="S19" s="42">
        <f t="shared" si="9"/>
        <v>0</v>
      </c>
      <c r="T19" s="47"/>
      <c r="U19" s="52">
        <f t="shared" si="10"/>
        <v>0</v>
      </c>
      <c r="V19" s="56">
        <f t="shared" si="11"/>
        <v>0</v>
      </c>
      <c r="W19" s="3"/>
      <c r="X19" s="3"/>
    </row>
    <row r="20" spans="1:163" x14ac:dyDescent="0.25">
      <c r="B20" s="4" t="s">
        <v>76</v>
      </c>
      <c r="C20" s="3"/>
      <c r="D20" s="3"/>
      <c r="E20" s="3"/>
      <c r="F20" s="3"/>
      <c r="G20" s="3"/>
      <c r="H20" s="3"/>
      <c r="I20" s="3"/>
      <c r="J20" s="3"/>
      <c r="K20" s="3"/>
      <c r="L20" s="3"/>
      <c r="M20" s="21">
        <v>1</v>
      </c>
      <c r="N20" s="21"/>
      <c r="O20" s="21">
        <f t="shared" si="7"/>
        <v>1</v>
      </c>
      <c r="P20" s="27"/>
      <c r="Q20" s="32">
        <f t="shared" si="8"/>
        <v>0</v>
      </c>
      <c r="R20" s="37"/>
      <c r="S20" s="42">
        <f t="shared" si="9"/>
        <v>0</v>
      </c>
      <c r="T20" s="47"/>
      <c r="U20" s="52">
        <f t="shared" si="10"/>
        <v>0</v>
      </c>
      <c r="V20" s="56">
        <f t="shared" si="11"/>
        <v>0</v>
      </c>
      <c r="W20" s="3" t="s">
        <v>77</v>
      </c>
      <c r="X20" s="3"/>
    </row>
    <row r="21" spans="1:163" x14ac:dyDescent="0.25">
      <c r="B21" s="4" t="s">
        <v>12</v>
      </c>
      <c r="C21" s="3">
        <v>1</v>
      </c>
      <c r="D21" s="3">
        <v>1</v>
      </c>
      <c r="E21" s="3">
        <v>2</v>
      </c>
      <c r="F21" s="3">
        <v>2</v>
      </c>
      <c r="G21" s="3">
        <v>2</v>
      </c>
      <c r="H21" s="3">
        <v>2</v>
      </c>
      <c r="I21" s="3">
        <v>1</v>
      </c>
      <c r="J21" s="3"/>
      <c r="K21" s="3">
        <v>1</v>
      </c>
      <c r="L21" s="3"/>
      <c r="M21" s="21">
        <f t="shared" si="6"/>
        <v>12</v>
      </c>
      <c r="N21" s="21">
        <v>2</v>
      </c>
      <c r="O21" s="21">
        <f t="shared" si="7"/>
        <v>14</v>
      </c>
      <c r="P21" s="27"/>
      <c r="Q21" s="32">
        <f t="shared" si="8"/>
        <v>0</v>
      </c>
      <c r="R21" s="37"/>
      <c r="S21" s="42">
        <f t="shared" si="9"/>
        <v>0</v>
      </c>
      <c r="T21" s="47"/>
      <c r="U21" s="52">
        <f t="shared" si="10"/>
        <v>0</v>
      </c>
      <c r="V21" s="56">
        <f t="shared" si="11"/>
        <v>0</v>
      </c>
      <c r="W21" s="3"/>
      <c r="X21" s="3"/>
    </row>
    <row r="22" spans="1:163" x14ac:dyDescent="0.25">
      <c r="B22" s="4" t="s">
        <v>19</v>
      </c>
      <c r="C22" s="3">
        <v>1</v>
      </c>
      <c r="D22" s="3">
        <v>1</v>
      </c>
      <c r="E22" s="3">
        <v>2</v>
      </c>
      <c r="F22" s="3">
        <v>2</v>
      </c>
      <c r="G22" s="3">
        <v>2</v>
      </c>
      <c r="H22" s="3">
        <v>2</v>
      </c>
      <c r="I22" s="3">
        <v>1</v>
      </c>
      <c r="J22" s="3"/>
      <c r="K22" s="3">
        <v>1</v>
      </c>
      <c r="L22" s="3"/>
      <c r="M22" s="21">
        <f t="shared" si="6"/>
        <v>12</v>
      </c>
      <c r="N22" s="21">
        <v>2</v>
      </c>
      <c r="O22" s="21">
        <f t="shared" si="7"/>
        <v>14</v>
      </c>
      <c r="P22" s="27"/>
      <c r="Q22" s="32">
        <f t="shared" si="8"/>
        <v>0</v>
      </c>
      <c r="R22" s="37"/>
      <c r="S22" s="42">
        <f t="shared" si="9"/>
        <v>0</v>
      </c>
      <c r="T22" s="47"/>
      <c r="U22" s="52">
        <f t="shared" si="10"/>
        <v>0</v>
      </c>
      <c r="V22" s="56">
        <f t="shared" si="11"/>
        <v>0</v>
      </c>
      <c r="W22" s="3"/>
      <c r="X22" s="3"/>
    </row>
    <row r="23" spans="1:163" x14ac:dyDescent="0.25">
      <c r="B23" s="4" t="s">
        <v>39</v>
      </c>
      <c r="C23" s="3">
        <v>1</v>
      </c>
      <c r="D23" s="3"/>
      <c r="E23" s="3">
        <v>1</v>
      </c>
      <c r="F23" s="3"/>
      <c r="G23" s="3"/>
      <c r="H23" s="3"/>
      <c r="I23" s="3">
        <v>1</v>
      </c>
      <c r="J23" s="3"/>
      <c r="K23" s="3"/>
      <c r="L23" s="3"/>
      <c r="M23" s="21">
        <f t="shared" si="6"/>
        <v>3</v>
      </c>
      <c r="N23" s="21"/>
      <c r="O23" s="21">
        <f t="shared" si="7"/>
        <v>3</v>
      </c>
      <c r="P23" s="27"/>
      <c r="Q23" s="32">
        <f t="shared" si="8"/>
        <v>0</v>
      </c>
      <c r="R23" s="37"/>
      <c r="S23" s="42">
        <f t="shared" si="9"/>
        <v>0</v>
      </c>
      <c r="T23" s="47"/>
      <c r="U23" s="52">
        <f t="shared" si="10"/>
        <v>0</v>
      </c>
      <c r="V23" s="56">
        <f t="shared" si="11"/>
        <v>0</v>
      </c>
      <c r="W23" s="3"/>
      <c r="X23" s="3"/>
    </row>
    <row r="24" spans="1:163" ht="32.25" customHeight="1" x14ac:dyDescent="0.25">
      <c r="B24" s="4" t="s">
        <v>74</v>
      </c>
      <c r="C24" s="3">
        <v>1</v>
      </c>
      <c r="D24" s="3">
        <v>1</v>
      </c>
      <c r="E24" s="3">
        <v>2</v>
      </c>
      <c r="F24" s="3">
        <v>2</v>
      </c>
      <c r="G24" s="3">
        <v>2</v>
      </c>
      <c r="H24" s="3">
        <v>2</v>
      </c>
      <c r="I24" s="3">
        <v>1</v>
      </c>
      <c r="J24" s="3"/>
      <c r="K24" s="3">
        <v>1</v>
      </c>
      <c r="L24" s="3"/>
      <c r="M24" s="21">
        <v>12</v>
      </c>
      <c r="N24" s="21">
        <v>2</v>
      </c>
      <c r="O24" s="21">
        <f t="shared" si="7"/>
        <v>14</v>
      </c>
      <c r="P24" s="27"/>
      <c r="Q24" s="32">
        <f t="shared" si="8"/>
        <v>0</v>
      </c>
      <c r="R24" s="37"/>
      <c r="S24" s="42">
        <f t="shared" si="9"/>
        <v>0</v>
      </c>
      <c r="T24" s="47"/>
      <c r="U24" s="52">
        <f t="shared" si="10"/>
        <v>0</v>
      </c>
      <c r="V24" s="56">
        <f t="shared" si="11"/>
        <v>0</v>
      </c>
      <c r="W24" s="4" t="s">
        <v>79</v>
      </c>
      <c r="X24" s="4"/>
    </row>
    <row r="25" spans="1:163" ht="51" customHeight="1" x14ac:dyDescent="0.25">
      <c r="B25" s="4" t="s">
        <v>26</v>
      </c>
      <c r="C25" s="3">
        <v>1</v>
      </c>
      <c r="D25" s="3"/>
      <c r="E25" s="3">
        <v>1</v>
      </c>
      <c r="F25" s="3"/>
      <c r="G25" s="3"/>
      <c r="H25" s="3"/>
      <c r="I25" s="3">
        <v>1</v>
      </c>
      <c r="J25" s="3"/>
      <c r="K25" s="3"/>
      <c r="L25" s="3"/>
      <c r="M25" s="21">
        <f t="shared" si="6"/>
        <v>3</v>
      </c>
      <c r="N25" s="21"/>
      <c r="O25" s="21">
        <f t="shared" si="7"/>
        <v>3</v>
      </c>
      <c r="P25" s="27"/>
      <c r="Q25" s="32">
        <f t="shared" si="8"/>
        <v>0</v>
      </c>
      <c r="R25" s="37"/>
      <c r="S25" s="42">
        <f t="shared" si="9"/>
        <v>0</v>
      </c>
      <c r="T25" s="47"/>
      <c r="U25" s="52">
        <f t="shared" si="10"/>
        <v>0</v>
      </c>
      <c r="V25" s="56">
        <f t="shared" si="11"/>
        <v>0</v>
      </c>
      <c r="W25" s="3" t="s">
        <v>80</v>
      </c>
      <c r="X25" s="3"/>
    </row>
    <row r="26" spans="1:163" ht="16.149999999999999" customHeight="1" x14ac:dyDescent="0.25">
      <c r="B26" s="4"/>
      <c r="C26" s="3"/>
      <c r="D26" s="3"/>
      <c r="E26" s="3"/>
      <c r="F26" s="3"/>
      <c r="G26" s="3"/>
      <c r="H26" s="3"/>
      <c r="I26" s="3"/>
      <c r="J26" s="3"/>
      <c r="K26" s="3"/>
      <c r="L26" s="3"/>
      <c r="M26" s="21"/>
      <c r="N26" s="21"/>
      <c r="O26" s="21"/>
      <c r="P26" s="27"/>
      <c r="Q26" s="32"/>
      <c r="R26" s="37"/>
      <c r="S26" s="42"/>
      <c r="T26" s="47"/>
      <c r="U26" s="52"/>
      <c r="V26" s="56"/>
      <c r="W26" s="3"/>
      <c r="X26" s="3"/>
    </row>
    <row r="27" spans="1:163" s="6" customFormat="1" x14ac:dyDescent="0.25">
      <c r="A27" s="11">
        <v>3</v>
      </c>
      <c r="B27" s="9" t="s">
        <v>35</v>
      </c>
      <c r="C27" s="12"/>
      <c r="D27" s="12"/>
      <c r="E27" s="12"/>
      <c r="F27" s="12"/>
      <c r="G27" s="12"/>
      <c r="H27" s="12"/>
      <c r="I27" s="12"/>
      <c r="J27" s="12"/>
      <c r="K27" s="12"/>
      <c r="L27" s="12"/>
      <c r="M27" s="22"/>
      <c r="N27" s="22"/>
      <c r="O27" s="22"/>
      <c r="P27" s="28"/>
      <c r="Q27" s="33"/>
      <c r="R27" s="38"/>
      <c r="S27" s="43"/>
      <c r="T27" s="48"/>
      <c r="U27" s="53"/>
      <c r="V27" s="56"/>
      <c r="W27" s="12"/>
      <c r="X27" s="12"/>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row>
    <row r="28" spans="1:163" ht="21" customHeight="1" x14ac:dyDescent="0.25">
      <c r="B28" s="4" t="s">
        <v>82</v>
      </c>
      <c r="C28" s="3">
        <v>1</v>
      </c>
      <c r="D28" s="3">
        <v>1</v>
      </c>
      <c r="E28" s="3">
        <v>2</v>
      </c>
      <c r="F28" s="3">
        <v>2</v>
      </c>
      <c r="G28" s="3">
        <v>2</v>
      </c>
      <c r="H28" s="3">
        <v>2</v>
      </c>
      <c r="I28" s="3">
        <v>1</v>
      </c>
      <c r="J28" s="3"/>
      <c r="K28" s="3">
        <v>1</v>
      </c>
      <c r="L28" s="3"/>
      <c r="M28" s="21">
        <f t="shared" ref="M28:M34" si="12">SUM(C28:L28)</f>
        <v>12</v>
      </c>
      <c r="N28" s="21">
        <v>2</v>
      </c>
      <c r="O28" s="21">
        <f t="shared" ref="O28:O34" si="13">SUM(M28:N28)</f>
        <v>14</v>
      </c>
      <c r="P28" s="27"/>
      <c r="Q28" s="32">
        <f t="shared" ref="Q28:Q34" si="14">SUM(O28*P28)</f>
        <v>0</v>
      </c>
      <c r="R28" s="37"/>
      <c r="S28" s="42">
        <f t="shared" ref="S28:S34" si="15">SUM(O28*R28)</f>
        <v>0</v>
      </c>
      <c r="T28" s="47"/>
      <c r="U28" s="52">
        <f t="shared" ref="U28:U34" si="16">SUM(O28*T28)</f>
        <v>0</v>
      </c>
      <c r="V28" s="56">
        <f t="shared" ref="V28:V34" si="17">SUM(Q28+S28+U28)</f>
        <v>0</v>
      </c>
      <c r="W28" s="3"/>
      <c r="X28" s="3"/>
    </row>
    <row r="29" spans="1:163" ht="32.25" customHeight="1" x14ac:dyDescent="0.25">
      <c r="B29" s="4" t="s">
        <v>74</v>
      </c>
      <c r="C29" s="3">
        <v>1</v>
      </c>
      <c r="D29" s="3">
        <v>1</v>
      </c>
      <c r="E29" s="3">
        <v>2</v>
      </c>
      <c r="F29" s="3">
        <v>2</v>
      </c>
      <c r="G29" s="3">
        <v>2</v>
      </c>
      <c r="H29" s="3">
        <v>2</v>
      </c>
      <c r="I29" s="3">
        <v>1</v>
      </c>
      <c r="J29" s="3"/>
      <c r="K29" s="3">
        <v>1</v>
      </c>
      <c r="L29" s="3"/>
      <c r="M29" s="21">
        <v>12</v>
      </c>
      <c r="N29" s="21">
        <v>2</v>
      </c>
      <c r="O29" s="21">
        <f t="shared" si="13"/>
        <v>14</v>
      </c>
      <c r="P29" s="27"/>
      <c r="Q29" s="32">
        <f t="shared" si="14"/>
        <v>0</v>
      </c>
      <c r="R29" s="37"/>
      <c r="S29" s="42">
        <f t="shared" si="15"/>
        <v>0</v>
      </c>
      <c r="T29" s="47"/>
      <c r="U29" s="52">
        <f t="shared" si="16"/>
        <v>0</v>
      </c>
      <c r="V29" s="56">
        <f t="shared" si="17"/>
        <v>0</v>
      </c>
      <c r="W29" s="4" t="s">
        <v>79</v>
      </c>
      <c r="X29" s="4"/>
    </row>
    <row r="30" spans="1:163" x14ac:dyDescent="0.25">
      <c r="B30" s="4" t="s">
        <v>12</v>
      </c>
      <c r="C30" s="3">
        <v>1</v>
      </c>
      <c r="D30" s="3">
        <v>1</v>
      </c>
      <c r="E30" s="3">
        <v>2</v>
      </c>
      <c r="F30" s="3">
        <v>2</v>
      </c>
      <c r="G30" s="3">
        <v>2</v>
      </c>
      <c r="H30" s="3">
        <v>2</v>
      </c>
      <c r="I30" s="3">
        <v>1</v>
      </c>
      <c r="J30" s="3"/>
      <c r="K30" s="3">
        <v>1</v>
      </c>
      <c r="L30" s="3"/>
      <c r="M30" s="21">
        <f t="shared" si="12"/>
        <v>12</v>
      </c>
      <c r="N30" s="21">
        <v>2</v>
      </c>
      <c r="O30" s="21">
        <f t="shared" si="13"/>
        <v>14</v>
      </c>
      <c r="P30" s="27"/>
      <c r="Q30" s="32">
        <f t="shared" si="14"/>
        <v>0</v>
      </c>
      <c r="R30" s="37"/>
      <c r="S30" s="42">
        <f t="shared" si="15"/>
        <v>0</v>
      </c>
      <c r="T30" s="47"/>
      <c r="U30" s="52">
        <f t="shared" si="16"/>
        <v>0</v>
      </c>
      <c r="V30" s="56">
        <f t="shared" si="17"/>
        <v>0</v>
      </c>
      <c r="W30" s="3"/>
      <c r="X30" s="3"/>
    </row>
    <row r="31" spans="1:163" x14ac:dyDescent="0.25">
      <c r="B31" s="4" t="s">
        <v>19</v>
      </c>
      <c r="C31" s="3">
        <v>1</v>
      </c>
      <c r="D31" s="3">
        <v>1</v>
      </c>
      <c r="E31" s="3">
        <v>2</v>
      </c>
      <c r="F31" s="3">
        <v>2</v>
      </c>
      <c r="G31" s="3">
        <v>2</v>
      </c>
      <c r="H31" s="3">
        <v>2</v>
      </c>
      <c r="I31" s="3">
        <v>1</v>
      </c>
      <c r="J31" s="3"/>
      <c r="K31" s="3">
        <v>1</v>
      </c>
      <c r="L31" s="3"/>
      <c r="M31" s="21">
        <f t="shared" si="12"/>
        <v>12</v>
      </c>
      <c r="N31" s="21">
        <v>2</v>
      </c>
      <c r="O31" s="21">
        <f t="shared" si="13"/>
        <v>14</v>
      </c>
      <c r="P31" s="27"/>
      <c r="Q31" s="32">
        <f t="shared" si="14"/>
        <v>0</v>
      </c>
      <c r="R31" s="37"/>
      <c r="S31" s="42">
        <f t="shared" si="15"/>
        <v>0</v>
      </c>
      <c r="T31" s="47"/>
      <c r="U31" s="52">
        <f t="shared" si="16"/>
        <v>0</v>
      </c>
      <c r="V31" s="56">
        <f t="shared" si="17"/>
        <v>0</v>
      </c>
      <c r="W31" s="3"/>
      <c r="X31" s="3"/>
    </row>
    <row r="32" spans="1:163" x14ac:dyDescent="0.25">
      <c r="B32" s="4" t="s">
        <v>83</v>
      </c>
      <c r="C32" s="3"/>
      <c r="D32" s="3">
        <v>1</v>
      </c>
      <c r="E32" s="3"/>
      <c r="F32" s="3"/>
      <c r="G32" s="3"/>
      <c r="H32" s="3"/>
      <c r="I32" s="3">
        <v>1</v>
      </c>
      <c r="J32" s="3"/>
      <c r="K32" s="3"/>
      <c r="L32" s="3"/>
      <c r="M32" s="21">
        <f t="shared" si="12"/>
        <v>2</v>
      </c>
      <c r="N32" s="21"/>
      <c r="O32" s="21">
        <f t="shared" si="13"/>
        <v>2</v>
      </c>
      <c r="P32" s="27"/>
      <c r="Q32" s="32">
        <f t="shared" si="14"/>
        <v>0</v>
      </c>
      <c r="R32" s="37"/>
      <c r="S32" s="42">
        <f t="shared" si="15"/>
        <v>0</v>
      </c>
      <c r="T32" s="47"/>
      <c r="U32" s="52">
        <f t="shared" si="16"/>
        <v>0</v>
      </c>
      <c r="V32" s="56">
        <f t="shared" si="17"/>
        <v>0</v>
      </c>
      <c r="W32" s="3"/>
      <c r="X32" s="3"/>
    </row>
    <row r="33" spans="1:71" x14ac:dyDescent="0.25">
      <c r="B33" s="4" t="s">
        <v>84</v>
      </c>
      <c r="C33" s="3">
        <v>1</v>
      </c>
      <c r="D33" s="3"/>
      <c r="E33" s="3"/>
      <c r="F33" s="3">
        <v>1</v>
      </c>
      <c r="G33" s="3"/>
      <c r="H33" s="3"/>
      <c r="I33" s="3"/>
      <c r="J33" s="3"/>
      <c r="K33" s="3">
        <v>1</v>
      </c>
      <c r="L33" s="3"/>
      <c r="M33" s="21">
        <f t="shared" si="12"/>
        <v>3</v>
      </c>
      <c r="N33" s="21"/>
      <c r="O33" s="21">
        <f t="shared" si="13"/>
        <v>3</v>
      </c>
      <c r="P33" s="27"/>
      <c r="Q33" s="32">
        <f t="shared" si="14"/>
        <v>0</v>
      </c>
      <c r="R33" s="37"/>
      <c r="S33" s="42">
        <f t="shared" si="15"/>
        <v>0</v>
      </c>
      <c r="T33" s="47"/>
      <c r="U33" s="52">
        <f t="shared" si="16"/>
        <v>0</v>
      </c>
      <c r="V33" s="56">
        <f t="shared" si="17"/>
        <v>0</v>
      </c>
      <c r="W33" s="3" t="s">
        <v>85</v>
      </c>
      <c r="X33" s="3"/>
    </row>
    <row r="34" spans="1:71" ht="30" x14ac:dyDescent="0.25">
      <c r="B34" s="4" t="s">
        <v>86</v>
      </c>
      <c r="C34" s="3"/>
      <c r="D34" s="3">
        <v>1</v>
      </c>
      <c r="E34" s="3"/>
      <c r="F34" s="3"/>
      <c r="G34" s="3"/>
      <c r="H34" s="3"/>
      <c r="I34" s="3">
        <v>1</v>
      </c>
      <c r="J34" s="3"/>
      <c r="K34" s="3"/>
      <c r="L34" s="3"/>
      <c r="M34" s="21">
        <f t="shared" si="12"/>
        <v>2</v>
      </c>
      <c r="N34" s="21"/>
      <c r="O34" s="21">
        <f t="shared" si="13"/>
        <v>2</v>
      </c>
      <c r="P34" s="27"/>
      <c r="Q34" s="32">
        <f t="shared" si="14"/>
        <v>0</v>
      </c>
      <c r="R34" s="37"/>
      <c r="S34" s="42">
        <f t="shared" si="15"/>
        <v>0</v>
      </c>
      <c r="T34" s="47"/>
      <c r="U34" s="52">
        <f t="shared" si="16"/>
        <v>0</v>
      </c>
      <c r="V34" s="56">
        <f t="shared" si="17"/>
        <v>0</v>
      </c>
      <c r="W34" s="4" t="s">
        <v>75</v>
      </c>
      <c r="X34" s="3"/>
    </row>
    <row r="35" spans="1:71" x14ac:dyDescent="0.25">
      <c r="A35" s="1">
        <v>4</v>
      </c>
      <c r="B35" s="12" t="s">
        <v>34</v>
      </c>
      <c r="C35" s="10"/>
      <c r="D35" s="10"/>
      <c r="E35" s="10"/>
      <c r="F35" s="10"/>
      <c r="G35" s="10"/>
      <c r="H35" s="10"/>
      <c r="I35" s="10"/>
      <c r="J35" s="10"/>
      <c r="K35" s="10"/>
      <c r="L35" s="10"/>
      <c r="M35" s="20"/>
      <c r="N35" s="20"/>
      <c r="O35" s="20"/>
      <c r="P35" s="27"/>
      <c r="Q35" s="32"/>
      <c r="R35" s="37"/>
      <c r="S35" s="42"/>
      <c r="T35" s="47"/>
      <c r="U35" s="52"/>
      <c r="V35" s="56"/>
      <c r="W35" s="10"/>
      <c r="X35" s="10"/>
    </row>
    <row r="36" spans="1:71" x14ac:dyDescent="0.25">
      <c r="B36" s="10" t="s">
        <v>87</v>
      </c>
      <c r="C36" s="10"/>
      <c r="D36" s="10"/>
      <c r="E36" s="10"/>
      <c r="F36" s="10"/>
      <c r="G36" s="10"/>
      <c r="H36" s="10"/>
      <c r="I36" s="10"/>
      <c r="J36" s="10"/>
      <c r="K36" s="10"/>
      <c r="L36" s="10"/>
      <c r="M36" s="21">
        <v>2</v>
      </c>
      <c r="N36" s="20">
        <v>2</v>
      </c>
      <c r="O36" s="21">
        <f t="shared" ref="O36:O38" si="18">SUM(M36:N36)</f>
        <v>4</v>
      </c>
      <c r="P36" s="27"/>
      <c r="Q36" s="32">
        <f t="shared" ref="Q36:Q38" si="19">SUM(O36*P36)</f>
        <v>0</v>
      </c>
      <c r="R36" s="37"/>
      <c r="S36" s="42">
        <f t="shared" ref="S36:S38" si="20">SUM(O36*R36)</f>
        <v>0</v>
      </c>
      <c r="T36" s="47"/>
      <c r="U36" s="52">
        <f t="shared" ref="U36:U38" si="21">SUM(O36*T36)</f>
        <v>0</v>
      </c>
      <c r="V36" s="56">
        <f t="shared" ref="V36:V38" si="22">SUM(Q36+S36+U36)</f>
        <v>0</v>
      </c>
      <c r="W36" s="10" t="s">
        <v>95</v>
      </c>
      <c r="X36" s="10"/>
    </row>
    <row r="37" spans="1:71" x14ac:dyDescent="0.25">
      <c r="B37" s="4" t="s">
        <v>44</v>
      </c>
      <c r="C37" s="3"/>
      <c r="D37" s="3"/>
      <c r="E37" s="3"/>
      <c r="F37" s="3"/>
      <c r="G37" s="3"/>
      <c r="H37" s="3"/>
      <c r="I37" s="3"/>
      <c r="J37" s="3"/>
      <c r="K37" s="3"/>
      <c r="L37" s="3"/>
      <c r="M37" s="21">
        <v>2</v>
      </c>
      <c r="N37" s="21"/>
      <c r="O37" s="21">
        <f t="shared" si="18"/>
        <v>2</v>
      </c>
      <c r="P37" s="27"/>
      <c r="Q37" s="32">
        <f t="shared" si="19"/>
        <v>0</v>
      </c>
      <c r="R37" s="37"/>
      <c r="S37" s="42">
        <f t="shared" si="20"/>
        <v>0</v>
      </c>
      <c r="T37" s="47"/>
      <c r="U37" s="52">
        <f t="shared" si="21"/>
        <v>0</v>
      </c>
      <c r="V37" s="56">
        <f t="shared" si="22"/>
        <v>0</v>
      </c>
      <c r="W37" s="3" t="s">
        <v>96</v>
      </c>
      <c r="X37" s="3"/>
    </row>
    <row r="38" spans="1:71" x14ac:dyDescent="0.25">
      <c r="B38" s="4" t="s">
        <v>19</v>
      </c>
      <c r="C38" s="3"/>
      <c r="D38" s="3"/>
      <c r="E38" s="3"/>
      <c r="F38" s="3"/>
      <c r="G38" s="3"/>
      <c r="H38" s="3"/>
      <c r="I38" s="3"/>
      <c r="J38" s="3"/>
      <c r="K38" s="3"/>
      <c r="L38" s="3"/>
      <c r="M38" s="21">
        <v>2</v>
      </c>
      <c r="N38" s="21">
        <v>2</v>
      </c>
      <c r="O38" s="21">
        <f t="shared" si="18"/>
        <v>4</v>
      </c>
      <c r="P38" s="27"/>
      <c r="Q38" s="32">
        <f t="shared" si="19"/>
        <v>0</v>
      </c>
      <c r="R38" s="37"/>
      <c r="S38" s="42">
        <f t="shared" si="20"/>
        <v>0</v>
      </c>
      <c r="T38" s="47"/>
      <c r="U38" s="52">
        <f t="shared" si="21"/>
        <v>0</v>
      </c>
      <c r="V38" s="56">
        <f t="shared" si="22"/>
        <v>0</v>
      </c>
      <c r="W38" s="3" t="s">
        <v>95</v>
      </c>
      <c r="X38" s="3"/>
    </row>
    <row r="39" spans="1:71" x14ac:dyDescent="0.25">
      <c r="B39" s="4"/>
      <c r="C39" s="3"/>
      <c r="D39" s="3"/>
      <c r="E39" s="3"/>
      <c r="F39" s="3"/>
      <c r="G39" s="3"/>
      <c r="H39" s="3"/>
      <c r="I39" s="3"/>
      <c r="J39" s="3"/>
      <c r="K39" s="3"/>
      <c r="L39" s="3"/>
      <c r="M39" s="21"/>
      <c r="N39" s="21"/>
      <c r="O39" s="21"/>
      <c r="P39" s="27"/>
      <c r="Q39" s="32"/>
      <c r="R39" s="37"/>
      <c r="S39" s="42"/>
      <c r="T39" s="47"/>
      <c r="U39" s="52"/>
      <c r="V39" s="56"/>
      <c r="W39" s="3"/>
      <c r="X39" s="3"/>
    </row>
    <row r="40" spans="1:71" s="6" customFormat="1" x14ac:dyDescent="0.25">
      <c r="A40" s="11">
        <v>5</v>
      </c>
      <c r="B40" s="9" t="s">
        <v>33</v>
      </c>
      <c r="C40" s="12"/>
      <c r="D40" s="12"/>
      <c r="E40" s="12"/>
      <c r="F40" s="12"/>
      <c r="G40" s="12"/>
      <c r="H40" s="12"/>
      <c r="I40" s="12"/>
      <c r="J40" s="12"/>
      <c r="K40" s="12"/>
      <c r="L40" s="12"/>
      <c r="M40" s="22"/>
      <c r="N40" s="22"/>
      <c r="O40" s="22"/>
      <c r="P40" s="28"/>
      <c r="Q40" s="33"/>
      <c r="R40" s="38"/>
      <c r="S40" s="43"/>
      <c r="T40" s="48"/>
      <c r="U40" s="53"/>
      <c r="V40" s="56"/>
      <c r="W40" s="12"/>
      <c r="X40" s="12"/>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row>
    <row r="41" spans="1:71" ht="21" customHeight="1" x14ac:dyDescent="0.25">
      <c r="B41" s="4" t="s">
        <v>82</v>
      </c>
      <c r="C41" s="3">
        <v>1</v>
      </c>
      <c r="D41" s="3">
        <v>1</v>
      </c>
      <c r="E41" s="3">
        <v>2</v>
      </c>
      <c r="F41" s="3">
        <v>2</v>
      </c>
      <c r="G41" s="3">
        <v>2</v>
      </c>
      <c r="H41" s="3">
        <v>2</v>
      </c>
      <c r="I41" s="3">
        <v>1</v>
      </c>
      <c r="J41" s="3"/>
      <c r="K41" s="3">
        <v>1</v>
      </c>
      <c r="L41" s="3"/>
      <c r="M41" s="21">
        <f t="shared" ref="M41" si="23">SUM(C41:L41)</f>
        <v>12</v>
      </c>
      <c r="N41" s="21">
        <v>2</v>
      </c>
      <c r="O41" s="21">
        <f t="shared" ref="O41:O43" si="24">SUM(M41:N41)</f>
        <v>14</v>
      </c>
      <c r="P41" s="27"/>
      <c r="Q41" s="32">
        <f t="shared" ref="Q41:Q43" si="25">SUM(O41*P41)</f>
        <v>0</v>
      </c>
      <c r="R41" s="37"/>
      <c r="S41" s="42">
        <f t="shared" ref="S41:S43" si="26">SUM(O41*R41)</f>
        <v>0</v>
      </c>
      <c r="T41" s="47"/>
      <c r="U41" s="52">
        <f t="shared" ref="U41:U43" si="27">SUM(O41*T41)</f>
        <v>0</v>
      </c>
      <c r="V41" s="56">
        <f t="shared" ref="V41:V43" si="28">SUM(Q41+S41+U41)</f>
        <v>0</v>
      </c>
      <c r="W41" s="3"/>
      <c r="X41" s="3"/>
    </row>
    <row r="42" spans="1:71" ht="32.25" customHeight="1" x14ac:dyDescent="0.25">
      <c r="B42" s="4" t="s">
        <v>74</v>
      </c>
      <c r="C42" s="3">
        <v>1</v>
      </c>
      <c r="D42" s="3">
        <v>1</v>
      </c>
      <c r="E42" s="3">
        <v>2</v>
      </c>
      <c r="F42" s="3">
        <v>2</v>
      </c>
      <c r="G42" s="3">
        <v>2</v>
      </c>
      <c r="H42" s="3">
        <v>2</v>
      </c>
      <c r="I42" s="3">
        <v>1</v>
      </c>
      <c r="J42" s="3"/>
      <c r="K42" s="3">
        <v>1</v>
      </c>
      <c r="L42" s="3"/>
      <c r="M42" s="21">
        <v>12</v>
      </c>
      <c r="N42" s="21">
        <v>2</v>
      </c>
      <c r="O42" s="21">
        <f t="shared" si="24"/>
        <v>14</v>
      </c>
      <c r="P42" s="27"/>
      <c r="Q42" s="32">
        <f t="shared" si="25"/>
        <v>0</v>
      </c>
      <c r="R42" s="37"/>
      <c r="S42" s="42">
        <f t="shared" si="26"/>
        <v>0</v>
      </c>
      <c r="T42" s="47"/>
      <c r="U42" s="52">
        <f t="shared" si="27"/>
        <v>0</v>
      </c>
      <c r="V42" s="56">
        <f t="shared" si="28"/>
        <v>0</v>
      </c>
      <c r="W42" s="4" t="s">
        <v>79</v>
      </c>
      <c r="X42" s="4"/>
    </row>
    <row r="43" spans="1:71" ht="30" x14ac:dyDescent="0.25">
      <c r="B43" s="4" t="s">
        <v>64</v>
      </c>
      <c r="C43" s="3">
        <v>1</v>
      </c>
      <c r="D43" s="3">
        <v>1</v>
      </c>
      <c r="E43" s="3"/>
      <c r="F43" s="3"/>
      <c r="G43" s="3"/>
      <c r="H43" s="3"/>
      <c r="I43" s="3">
        <v>1</v>
      </c>
      <c r="J43" s="3"/>
      <c r="K43" s="3">
        <v>1</v>
      </c>
      <c r="L43" s="3"/>
      <c r="M43" s="21">
        <f t="shared" ref="M43" si="29">SUM(C43:L43)</f>
        <v>4</v>
      </c>
      <c r="N43" s="21"/>
      <c r="O43" s="21">
        <f t="shared" si="24"/>
        <v>4</v>
      </c>
      <c r="P43" s="27"/>
      <c r="Q43" s="32">
        <f t="shared" si="25"/>
        <v>0</v>
      </c>
      <c r="R43" s="37"/>
      <c r="S43" s="42">
        <f t="shared" si="26"/>
        <v>0</v>
      </c>
      <c r="T43" s="47"/>
      <c r="U43" s="52">
        <f t="shared" si="27"/>
        <v>0</v>
      </c>
      <c r="V43" s="56">
        <f t="shared" si="28"/>
        <v>0</v>
      </c>
      <c r="W43" s="4" t="s">
        <v>73</v>
      </c>
      <c r="X43" s="3"/>
    </row>
    <row r="44" spans="1:71" x14ac:dyDescent="0.25">
      <c r="B44" s="4" t="s">
        <v>12</v>
      </c>
      <c r="C44" s="3">
        <v>1</v>
      </c>
      <c r="D44" s="3">
        <v>1</v>
      </c>
      <c r="E44" s="3">
        <v>2</v>
      </c>
      <c r="F44" s="3">
        <v>2</v>
      </c>
      <c r="G44" s="3">
        <v>2</v>
      </c>
      <c r="H44" s="3">
        <v>2</v>
      </c>
      <c r="I44" s="3">
        <v>1</v>
      </c>
      <c r="J44" s="3"/>
      <c r="K44" s="3">
        <v>1</v>
      </c>
      <c r="L44" s="3"/>
      <c r="M44" s="21">
        <f>SUM(C44:L44)</f>
        <v>12</v>
      </c>
      <c r="N44" s="21">
        <v>2</v>
      </c>
      <c r="O44" s="21">
        <f>SUM(M44:N44)</f>
        <v>14</v>
      </c>
      <c r="P44" s="27"/>
      <c r="Q44" s="32">
        <f>SUM(O44*P44)</f>
        <v>0</v>
      </c>
      <c r="R44" s="37"/>
      <c r="S44" s="42">
        <f>SUM(O44*R44)</f>
        <v>0</v>
      </c>
      <c r="T44" s="47"/>
      <c r="U44" s="52">
        <f>SUM(O44*T44)</f>
        <v>0</v>
      </c>
      <c r="V44" s="56">
        <f>SUM(Q44+S44+U44)</f>
        <v>0</v>
      </c>
      <c r="W44" s="3"/>
      <c r="X44" s="3"/>
    </row>
    <row r="45" spans="1:71" ht="47.25" customHeight="1" x14ac:dyDescent="0.25">
      <c r="B45" s="4" t="s">
        <v>16</v>
      </c>
      <c r="C45" s="3">
        <v>1</v>
      </c>
      <c r="D45" s="3">
        <v>1</v>
      </c>
      <c r="E45" s="3"/>
      <c r="F45" s="3"/>
      <c r="G45" s="3"/>
      <c r="H45" s="3">
        <v>1</v>
      </c>
      <c r="I45" s="3"/>
      <c r="J45" s="3"/>
      <c r="K45" s="3">
        <v>1</v>
      </c>
      <c r="L45" s="3"/>
      <c r="M45" s="21">
        <f t="shared" ref="M45:M47" si="30">SUM(C45:L45)</f>
        <v>4</v>
      </c>
      <c r="N45" s="21"/>
      <c r="O45" s="21">
        <f t="shared" ref="O45:O47" si="31">SUM(M45:N45)</f>
        <v>4</v>
      </c>
      <c r="P45" s="27"/>
      <c r="Q45" s="32">
        <f t="shared" ref="Q45:Q47" si="32">SUM(O45*P45)</f>
        <v>0</v>
      </c>
      <c r="R45" s="37"/>
      <c r="S45" s="42">
        <f t="shared" ref="S45:S47" si="33">SUM(O45*R45)</f>
        <v>0</v>
      </c>
      <c r="T45" s="47"/>
      <c r="U45" s="52">
        <f t="shared" ref="U45:U47" si="34">SUM(O45*T45)</f>
        <v>0</v>
      </c>
      <c r="V45" s="56">
        <f t="shared" ref="V45:V47" si="35">SUM(Q45+S45+U45)</f>
        <v>0</v>
      </c>
      <c r="W45" s="3"/>
      <c r="X45" s="3"/>
    </row>
    <row r="46" spans="1:71" ht="36.75" customHeight="1" x14ac:dyDescent="0.25">
      <c r="B46" s="4" t="s">
        <v>17</v>
      </c>
      <c r="C46" s="3">
        <v>1</v>
      </c>
      <c r="D46" s="3"/>
      <c r="E46" s="3"/>
      <c r="F46" s="3"/>
      <c r="G46" s="3">
        <v>1</v>
      </c>
      <c r="H46" s="3"/>
      <c r="I46" s="3"/>
      <c r="J46" s="3"/>
      <c r="K46" s="3">
        <v>1</v>
      </c>
      <c r="L46" s="3"/>
      <c r="M46" s="21">
        <f t="shared" si="30"/>
        <v>3</v>
      </c>
      <c r="N46" s="21"/>
      <c r="O46" s="21">
        <f t="shared" si="31"/>
        <v>3</v>
      </c>
      <c r="P46" s="27"/>
      <c r="Q46" s="32">
        <f t="shared" si="32"/>
        <v>0</v>
      </c>
      <c r="R46" s="37"/>
      <c r="S46" s="42">
        <f t="shared" si="33"/>
        <v>0</v>
      </c>
      <c r="T46" s="47"/>
      <c r="U46" s="52">
        <f t="shared" si="34"/>
        <v>0</v>
      </c>
      <c r="V46" s="56">
        <f t="shared" si="35"/>
        <v>0</v>
      </c>
      <c r="W46" s="4" t="s">
        <v>88</v>
      </c>
      <c r="X46" s="4"/>
    </row>
    <row r="47" spans="1:71" x14ac:dyDescent="0.25">
      <c r="B47" s="4" t="s">
        <v>18</v>
      </c>
      <c r="C47" s="3">
        <v>1</v>
      </c>
      <c r="D47" s="3">
        <v>1</v>
      </c>
      <c r="E47" s="3">
        <v>2</v>
      </c>
      <c r="F47" s="3">
        <v>2</v>
      </c>
      <c r="G47" s="3">
        <v>2</v>
      </c>
      <c r="H47" s="3">
        <v>2</v>
      </c>
      <c r="I47" s="3">
        <v>1</v>
      </c>
      <c r="J47" s="3"/>
      <c r="K47" s="3">
        <v>1</v>
      </c>
      <c r="L47" s="3"/>
      <c r="M47" s="21">
        <f t="shared" si="30"/>
        <v>12</v>
      </c>
      <c r="N47" s="21"/>
      <c r="O47" s="21">
        <f t="shared" si="31"/>
        <v>12</v>
      </c>
      <c r="P47" s="27"/>
      <c r="Q47" s="32">
        <f t="shared" si="32"/>
        <v>0</v>
      </c>
      <c r="R47" s="37"/>
      <c r="S47" s="42">
        <f t="shared" si="33"/>
        <v>0</v>
      </c>
      <c r="T47" s="47"/>
      <c r="U47" s="52">
        <f t="shared" si="34"/>
        <v>0</v>
      </c>
      <c r="V47" s="56">
        <f t="shared" si="35"/>
        <v>0</v>
      </c>
      <c r="W47" s="3"/>
      <c r="X47" s="3"/>
    </row>
    <row r="48" spans="1:71" x14ac:dyDescent="0.25">
      <c r="B48" s="4"/>
      <c r="C48" s="3"/>
      <c r="D48" s="3"/>
      <c r="E48" s="3"/>
      <c r="F48" s="3"/>
      <c r="G48" s="3"/>
      <c r="H48" s="3"/>
      <c r="I48" s="3"/>
      <c r="J48" s="3"/>
      <c r="K48" s="3"/>
      <c r="L48" s="3"/>
      <c r="M48" s="21"/>
      <c r="N48" s="21"/>
      <c r="O48" s="21"/>
      <c r="P48" s="27"/>
      <c r="Q48" s="32"/>
      <c r="R48" s="37"/>
      <c r="S48" s="42"/>
      <c r="T48" s="47"/>
      <c r="U48" s="52"/>
      <c r="V48" s="56"/>
      <c r="W48" s="3"/>
      <c r="X48" s="3"/>
    </row>
    <row r="49" spans="1:71" s="6" customFormat="1" x14ac:dyDescent="0.25">
      <c r="A49" s="11">
        <v>6</v>
      </c>
      <c r="B49" s="9" t="s">
        <v>32</v>
      </c>
      <c r="C49" s="12"/>
      <c r="D49" s="12"/>
      <c r="E49" s="12"/>
      <c r="F49" s="12"/>
      <c r="G49" s="12"/>
      <c r="H49" s="12"/>
      <c r="I49" s="12"/>
      <c r="J49" s="12"/>
      <c r="K49" s="12"/>
      <c r="L49" s="12"/>
      <c r="M49" s="22"/>
      <c r="N49" s="22"/>
      <c r="O49" s="22"/>
      <c r="P49" s="28"/>
      <c r="Q49" s="33"/>
      <c r="R49" s="38"/>
      <c r="S49" s="43"/>
      <c r="T49" s="48"/>
      <c r="U49" s="53"/>
      <c r="V49" s="56"/>
      <c r="W49" s="12"/>
      <c r="X49" s="12"/>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row>
    <row r="50" spans="1:71" ht="50.25" customHeight="1" x14ac:dyDescent="0.25">
      <c r="B50" s="4" t="s">
        <v>27</v>
      </c>
      <c r="C50" s="3">
        <v>1</v>
      </c>
      <c r="D50" s="3">
        <v>1</v>
      </c>
      <c r="E50" s="3">
        <v>2</v>
      </c>
      <c r="F50" s="3">
        <v>2</v>
      </c>
      <c r="G50" s="3">
        <v>2</v>
      </c>
      <c r="H50" s="3">
        <v>2</v>
      </c>
      <c r="I50" s="3">
        <v>1</v>
      </c>
      <c r="J50" s="3"/>
      <c r="K50" s="3">
        <v>1</v>
      </c>
      <c r="L50" s="3"/>
      <c r="M50" s="21">
        <f t="shared" ref="M50:M53" si="36">SUM(C50:L50)</f>
        <v>12</v>
      </c>
      <c r="N50" s="21">
        <v>2</v>
      </c>
      <c r="O50" s="21">
        <f t="shared" ref="O50:O53" si="37">SUM(M50:N50)</f>
        <v>14</v>
      </c>
      <c r="P50" s="27"/>
      <c r="Q50" s="32">
        <f t="shared" ref="Q50:Q53" si="38">SUM(O50*P50)</f>
        <v>0</v>
      </c>
      <c r="R50" s="37"/>
      <c r="S50" s="42">
        <f t="shared" ref="S50:S53" si="39">SUM(O50*R50)</f>
        <v>0</v>
      </c>
      <c r="T50" s="47"/>
      <c r="U50" s="52">
        <f t="shared" ref="U50:U53" si="40">SUM(O50*T50)</f>
        <v>0</v>
      </c>
      <c r="V50" s="56">
        <f t="shared" ref="V50:V53" si="41">SUM(Q50+S50+U50)</f>
        <v>0</v>
      </c>
      <c r="W50" s="3"/>
      <c r="X50" s="3"/>
    </row>
    <row r="51" spans="1:71" ht="30" x14ac:dyDescent="0.25">
      <c r="B51" s="4" t="s">
        <v>64</v>
      </c>
      <c r="C51" s="3">
        <v>1</v>
      </c>
      <c r="D51" s="3">
        <v>1</v>
      </c>
      <c r="E51" s="3"/>
      <c r="F51" s="3"/>
      <c r="G51" s="3"/>
      <c r="H51" s="3"/>
      <c r="I51" s="3">
        <v>1</v>
      </c>
      <c r="J51" s="3"/>
      <c r="K51" s="3">
        <v>1</v>
      </c>
      <c r="L51" s="3"/>
      <c r="M51" s="21">
        <f t="shared" si="36"/>
        <v>4</v>
      </c>
      <c r="N51" s="21"/>
      <c r="O51" s="21">
        <f t="shared" si="37"/>
        <v>4</v>
      </c>
      <c r="P51" s="27"/>
      <c r="Q51" s="32">
        <f t="shared" si="38"/>
        <v>0</v>
      </c>
      <c r="R51" s="37"/>
      <c r="S51" s="42">
        <f t="shared" si="39"/>
        <v>0</v>
      </c>
      <c r="T51" s="47"/>
      <c r="U51" s="52">
        <f t="shared" si="40"/>
        <v>0</v>
      </c>
      <c r="V51" s="56">
        <f t="shared" si="41"/>
        <v>0</v>
      </c>
      <c r="W51" s="4" t="s">
        <v>73</v>
      </c>
      <c r="X51" s="3"/>
    </row>
    <row r="52" spans="1:71" x14ac:dyDescent="0.25">
      <c r="B52" s="4" t="s">
        <v>18</v>
      </c>
      <c r="C52" s="3">
        <v>1</v>
      </c>
      <c r="D52" s="3">
        <v>1</v>
      </c>
      <c r="E52" s="3">
        <v>2</v>
      </c>
      <c r="F52" s="3">
        <v>2</v>
      </c>
      <c r="G52" s="3">
        <v>2</v>
      </c>
      <c r="H52" s="3">
        <v>2</v>
      </c>
      <c r="I52" s="3">
        <v>1</v>
      </c>
      <c r="J52" s="3"/>
      <c r="K52" s="3">
        <v>1</v>
      </c>
      <c r="L52" s="3"/>
      <c r="M52" s="21">
        <f t="shared" si="36"/>
        <v>12</v>
      </c>
      <c r="N52" s="21">
        <v>2</v>
      </c>
      <c r="O52" s="21">
        <f t="shared" si="37"/>
        <v>14</v>
      </c>
      <c r="P52" s="27"/>
      <c r="Q52" s="32">
        <f t="shared" si="38"/>
        <v>0</v>
      </c>
      <c r="R52" s="37"/>
      <c r="S52" s="42">
        <f t="shared" si="39"/>
        <v>0</v>
      </c>
      <c r="T52" s="47"/>
      <c r="U52" s="52">
        <f t="shared" si="40"/>
        <v>0</v>
      </c>
      <c r="V52" s="56">
        <f t="shared" si="41"/>
        <v>0</v>
      </c>
      <c r="W52" s="3"/>
      <c r="X52" s="3"/>
    </row>
    <row r="53" spans="1:71" x14ac:dyDescent="0.25">
      <c r="B53" s="4" t="s">
        <v>12</v>
      </c>
      <c r="C53" s="3">
        <v>1</v>
      </c>
      <c r="D53" s="3">
        <v>1</v>
      </c>
      <c r="E53" s="3">
        <v>2</v>
      </c>
      <c r="F53" s="3">
        <v>2</v>
      </c>
      <c r="G53" s="3">
        <v>2</v>
      </c>
      <c r="H53" s="3">
        <v>2</v>
      </c>
      <c r="I53" s="3">
        <v>1</v>
      </c>
      <c r="J53" s="3"/>
      <c r="K53" s="3">
        <v>1</v>
      </c>
      <c r="L53" s="3"/>
      <c r="M53" s="21">
        <f t="shared" si="36"/>
        <v>12</v>
      </c>
      <c r="N53" s="21">
        <v>2</v>
      </c>
      <c r="O53" s="21">
        <f t="shared" si="37"/>
        <v>14</v>
      </c>
      <c r="P53" s="27"/>
      <c r="Q53" s="32">
        <f t="shared" si="38"/>
        <v>0</v>
      </c>
      <c r="R53" s="37"/>
      <c r="S53" s="42">
        <f t="shared" si="39"/>
        <v>0</v>
      </c>
      <c r="T53" s="47"/>
      <c r="U53" s="52">
        <f t="shared" si="40"/>
        <v>0</v>
      </c>
      <c r="V53" s="56">
        <f t="shared" si="41"/>
        <v>0</v>
      </c>
      <c r="W53" s="3"/>
      <c r="X53" s="3"/>
    </row>
    <row r="54" spans="1:71" ht="30" x14ac:dyDescent="0.25">
      <c r="B54" s="4" t="s">
        <v>94</v>
      </c>
      <c r="C54" s="3"/>
      <c r="D54" s="3"/>
      <c r="E54" s="3"/>
      <c r="F54" s="3"/>
      <c r="G54" s="3"/>
      <c r="H54" s="3"/>
      <c r="I54" s="3"/>
      <c r="J54" s="3">
        <v>1</v>
      </c>
      <c r="K54" s="3"/>
      <c r="L54" s="3"/>
      <c r="M54" s="21">
        <f t="shared" ref="M54" si="42">SUM(C54:L54)</f>
        <v>1</v>
      </c>
      <c r="N54" s="21">
        <v>2</v>
      </c>
      <c r="O54" s="21">
        <f t="shared" ref="O54" si="43">SUM(M54:N54)</f>
        <v>3</v>
      </c>
      <c r="P54" s="27"/>
      <c r="Q54" s="32">
        <f t="shared" ref="Q54" si="44">SUM(O54*P54)</f>
        <v>0</v>
      </c>
      <c r="R54" s="37"/>
      <c r="S54" s="42">
        <f t="shared" ref="S54" si="45">SUM(O54*R54)</f>
        <v>0</v>
      </c>
      <c r="T54" s="47"/>
      <c r="U54" s="52">
        <f t="shared" ref="U54" si="46">SUM(O54*T54)</f>
        <v>0</v>
      </c>
      <c r="V54" s="56">
        <f t="shared" ref="V54" si="47">SUM(Q54+S54+U54)</f>
        <v>0</v>
      </c>
      <c r="W54" s="3"/>
      <c r="X54" s="3"/>
    </row>
    <row r="55" spans="1:71" x14ac:dyDescent="0.25">
      <c r="B55" s="62"/>
      <c r="P55" s="29"/>
      <c r="Q55" s="34"/>
      <c r="R55" s="39"/>
      <c r="S55" s="44"/>
      <c r="T55" s="49"/>
      <c r="U55" s="54"/>
      <c r="V55" s="58"/>
    </row>
    <row r="56" spans="1:71" x14ac:dyDescent="0.25">
      <c r="A56" s="8">
        <v>7</v>
      </c>
      <c r="B56" s="11" t="s">
        <v>22</v>
      </c>
      <c r="C56" s="8"/>
      <c r="D56" s="8"/>
      <c r="E56" s="8"/>
      <c r="F56" s="8"/>
      <c r="G56" s="8"/>
      <c r="H56" s="8"/>
      <c r="I56" s="8"/>
      <c r="J56" s="8"/>
      <c r="K56" s="8"/>
      <c r="L56" s="8"/>
      <c r="M56" s="23"/>
      <c r="N56" s="23"/>
      <c r="O56" s="23"/>
      <c r="P56" s="29"/>
      <c r="Q56" s="34"/>
      <c r="R56" s="39"/>
      <c r="S56" s="44"/>
      <c r="T56" s="49"/>
      <c r="U56" s="54"/>
      <c r="V56" s="58"/>
      <c r="W56" s="8"/>
      <c r="X56" s="8"/>
    </row>
    <row r="57" spans="1:71" ht="19.5" customHeight="1" x14ac:dyDescent="0.25">
      <c r="B57" s="3" t="s">
        <v>28</v>
      </c>
      <c r="C57" s="3">
        <v>1</v>
      </c>
      <c r="D57" s="3"/>
      <c r="E57" s="3"/>
      <c r="F57" s="3"/>
      <c r="G57" s="3"/>
      <c r="H57" s="3"/>
      <c r="I57" s="3">
        <v>1</v>
      </c>
      <c r="J57" s="3"/>
      <c r="K57" s="3"/>
      <c r="L57" s="3"/>
      <c r="M57" s="21">
        <f t="shared" ref="M57:M59" si="48">SUM(C57:L57)</f>
        <v>2</v>
      </c>
      <c r="N57" s="21"/>
      <c r="O57" s="21">
        <f t="shared" ref="O57:O59" si="49">SUM(M57:N57)</f>
        <v>2</v>
      </c>
      <c r="P57" s="27"/>
      <c r="Q57" s="32">
        <f t="shared" ref="Q57:Q59" si="50">SUM(O57*P57)</f>
        <v>0</v>
      </c>
      <c r="R57" s="37"/>
      <c r="S57" s="42">
        <f t="shared" ref="S57:S59" si="51">SUM(O57*R57)</f>
        <v>0</v>
      </c>
      <c r="T57" s="47"/>
      <c r="U57" s="52">
        <f t="shared" ref="U57:U59" si="52">SUM(O57*T57)</f>
        <v>0</v>
      </c>
      <c r="V57" s="56">
        <f t="shared" ref="V57:V59" si="53">SUM(Q57+S57+U57)</f>
        <v>0</v>
      </c>
      <c r="W57" s="4" t="s">
        <v>41</v>
      </c>
      <c r="X57" s="4"/>
    </row>
    <row r="58" spans="1:71" ht="18.75" customHeight="1" x14ac:dyDescent="0.25">
      <c r="B58" s="4" t="s">
        <v>18</v>
      </c>
      <c r="C58" s="3">
        <v>1</v>
      </c>
      <c r="D58" s="3"/>
      <c r="E58" s="3"/>
      <c r="F58" s="3"/>
      <c r="G58" s="3"/>
      <c r="H58" s="3"/>
      <c r="I58" s="3">
        <v>1</v>
      </c>
      <c r="J58" s="3"/>
      <c r="K58" s="3"/>
      <c r="L58" s="3"/>
      <c r="M58" s="21">
        <f t="shared" si="48"/>
        <v>2</v>
      </c>
      <c r="N58" s="21"/>
      <c r="O58" s="21">
        <f t="shared" si="49"/>
        <v>2</v>
      </c>
      <c r="P58" s="27"/>
      <c r="Q58" s="32">
        <f t="shared" si="50"/>
        <v>0</v>
      </c>
      <c r="R58" s="37"/>
      <c r="S58" s="42">
        <f t="shared" si="51"/>
        <v>0</v>
      </c>
      <c r="T58" s="47"/>
      <c r="U58" s="52">
        <f t="shared" si="52"/>
        <v>0</v>
      </c>
      <c r="V58" s="56">
        <f t="shared" si="53"/>
        <v>0</v>
      </c>
      <c r="W58" s="4" t="s">
        <v>41</v>
      </c>
      <c r="X58" s="4"/>
    </row>
    <row r="59" spans="1:71" ht="18" customHeight="1" x14ac:dyDescent="0.25">
      <c r="B59" s="4" t="s">
        <v>12</v>
      </c>
      <c r="C59" s="3">
        <v>1</v>
      </c>
      <c r="D59" s="3"/>
      <c r="E59" s="3"/>
      <c r="F59" s="3"/>
      <c r="G59" s="3"/>
      <c r="H59" s="3"/>
      <c r="I59" s="3">
        <v>1</v>
      </c>
      <c r="J59" s="3"/>
      <c r="K59" s="3"/>
      <c r="L59" s="3"/>
      <c r="M59" s="21">
        <f t="shared" si="48"/>
        <v>2</v>
      </c>
      <c r="N59" s="21"/>
      <c r="O59" s="21">
        <f t="shared" si="49"/>
        <v>2</v>
      </c>
      <c r="P59" s="27"/>
      <c r="Q59" s="32">
        <f t="shared" si="50"/>
        <v>0</v>
      </c>
      <c r="R59" s="37"/>
      <c r="S59" s="42">
        <f t="shared" si="51"/>
        <v>0</v>
      </c>
      <c r="T59" s="47"/>
      <c r="U59" s="52">
        <f t="shared" si="52"/>
        <v>0</v>
      </c>
      <c r="V59" s="56">
        <f t="shared" si="53"/>
        <v>0</v>
      </c>
      <c r="W59" s="4" t="s">
        <v>41</v>
      </c>
      <c r="X59" s="4"/>
    </row>
    <row r="60" spans="1:71" ht="18" customHeight="1" x14ac:dyDescent="0.25">
      <c r="B60" s="62"/>
      <c r="P60" s="29"/>
      <c r="Q60" s="34"/>
      <c r="R60" s="39"/>
      <c r="S60" s="44"/>
      <c r="T60" s="49"/>
      <c r="U60" s="54"/>
      <c r="V60" s="58"/>
      <c r="W60" s="62"/>
      <c r="X60" s="62"/>
    </row>
    <row r="61" spans="1:71" x14ac:dyDescent="0.25">
      <c r="A61" s="1">
        <v>8</v>
      </c>
      <c r="B61" s="11" t="s">
        <v>21</v>
      </c>
      <c r="C61" s="8"/>
      <c r="D61" s="8"/>
      <c r="E61" s="8"/>
      <c r="F61" s="8"/>
      <c r="G61" s="8"/>
      <c r="H61" s="8"/>
      <c r="I61" s="8"/>
      <c r="J61" s="8"/>
      <c r="K61" s="8"/>
      <c r="L61" s="8"/>
      <c r="M61" s="23"/>
      <c r="N61" s="23"/>
      <c r="O61" s="23"/>
      <c r="P61" s="29"/>
      <c r="Q61" s="34"/>
      <c r="R61" s="39"/>
      <c r="S61" s="44"/>
      <c r="T61" s="49"/>
      <c r="U61" s="54"/>
      <c r="V61" s="58"/>
      <c r="W61" s="8"/>
      <c r="X61" s="8"/>
    </row>
    <row r="62" spans="1:71" ht="30" x14ac:dyDescent="0.25">
      <c r="B62" s="4" t="s">
        <v>29</v>
      </c>
      <c r="C62" s="3"/>
      <c r="D62" s="3">
        <v>1</v>
      </c>
      <c r="E62" s="3"/>
      <c r="F62" s="3"/>
      <c r="G62" s="3"/>
      <c r="H62" s="3"/>
      <c r="I62" s="3">
        <v>1</v>
      </c>
      <c r="J62" s="3"/>
      <c r="K62" s="3"/>
      <c r="L62" s="3"/>
      <c r="M62" s="21">
        <f t="shared" ref="M62:M63" si="54">SUM(C62:L62)</f>
        <v>2</v>
      </c>
      <c r="N62" s="21"/>
      <c r="O62" s="21">
        <f t="shared" ref="O62:O63" si="55">SUM(M62:N62)</f>
        <v>2</v>
      </c>
      <c r="P62" s="27"/>
      <c r="Q62" s="32">
        <f t="shared" ref="Q62:Q63" si="56">SUM(O62*P62)</f>
        <v>0</v>
      </c>
      <c r="R62" s="37"/>
      <c r="S62" s="42">
        <f t="shared" ref="S62:S63" si="57">SUM(O62*R62)</f>
        <v>0</v>
      </c>
      <c r="T62" s="47"/>
      <c r="U62" s="52">
        <f t="shared" ref="U62:U63" si="58">SUM(O62*T62)</f>
        <v>0</v>
      </c>
      <c r="V62" s="56">
        <f t="shared" ref="V62:V63" si="59">SUM(Q62+S62+U62)</f>
        <v>0</v>
      </c>
      <c r="W62" s="4" t="s">
        <v>75</v>
      </c>
      <c r="X62" s="3"/>
    </row>
    <row r="63" spans="1:71" ht="30" x14ac:dyDescent="0.25">
      <c r="B63" s="4" t="s">
        <v>30</v>
      </c>
      <c r="C63" s="3"/>
      <c r="D63" s="3"/>
      <c r="E63" s="3"/>
      <c r="F63" s="3"/>
      <c r="G63" s="3"/>
      <c r="H63" s="3"/>
      <c r="I63" s="3">
        <v>1</v>
      </c>
      <c r="J63" s="3"/>
      <c r="K63" s="3"/>
      <c r="L63" s="3"/>
      <c r="M63" s="21">
        <f t="shared" si="54"/>
        <v>1</v>
      </c>
      <c r="N63" s="21"/>
      <c r="O63" s="21">
        <f t="shared" si="55"/>
        <v>1</v>
      </c>
      <c r="P63" s="27"/>
      <c r="Q63" s="32">
        <f t="shared" si="56"/>
        <v>0</v>
      </c>
      <c r="R63" s="37"/>
      <c r="S63" s="42">
        <f t="shared" si="57"/>
        <v>0</v>
      </c>
      <c r="T63" s="47"/>
      <c r="U63" s="52">
        <f t="shared" si="58"/>
        <v>0</v>
      </c>
      <c r="V63" s="56">
        <f t="shared" si="59"/>
        <v>0</v>
      </c>
      <c r="W63" s="4" t="s">
        <v>75</v>
      </c>
      <c r="X63" s="3"/>
    </row>
    <row r="64" spans="1:71" x14ac:dyDescent="0.25">
      <c r="B64" s="4" t="s">
        <v>92</v>
      </c>
      <c r="C64" s="3">
        <v>1</v>
      </c>
      <c r="D64" s="3"/>
      <c r="E64" s="3">
        <v>1</v>
      </c>
      <c r="F64" s="3"/>
      <c r="G64" s="3">
        <v>1</v>
      </c>
      <c r="H64" s="3"/>
      <c r="I64" s="3">
        <v>1</v>
      </c>
      <c r="J64" s="3"/>
      <c r="K64" s="3"/>
      <c r="L64" s="3"/>
      <c r="M64" s="21">
        <f t="shared" ref="M64" si="60">SUM(C64:L64)</f>
        <v>4</v>
      </c>
      <c r="N64" s="21"/>
      <c r="O64" s="21">
        <f t="shared" ref="O64" si="61">SUM(M64:N64)</f>
        <v>4</v>
      </c>
      <c r="P64" s="27"/>
      <c r="Q64" s="32">
        <f t="shared" ref="Q64" si="62">SUM(O64*P64)</f>
        <v>0</v>
      </c>
      <c r="R64" s="37"/>
      <c r="S64" s="42">
        <f t="shared" ref="S64" si="63">SUM(O64*R64)</f>
        <v>0</v>
      </c>
      <c r="T64" s="47"/>
      <c r="U64" s="52">
        <f t="shared" ref="U64" si="64">SUM(O64*T64)</f>
        <v>0</v>
      </c>
      <c r="V64" s="56">
        <f t="shared" ref="V64" si="65">SUM(Q64+S64+U64)</f>
        <v>0</v>
      </c>
      <c r="W64" s="4"/>
      <c r="X64" s="3"/>
    </row>
    <row r="65" spans="1:163" x14ac:dyDescent="0.25">
      <c r="B65" s="4"/>
      <c r="C65" s="3"/>
      <c r="D65" s="3"/>
      <c r="E65" s="3"/>
      <c r="F65" s="3"/>
      <c r="G65" s="3"/>
      <c r="H65" s="3"/>
      <c r="I65" s="3"/>
      <c r="J65" s="3"/>
      <c r="K65" s="3"/>
      <c r="L65" s="3"/>
      <c r="M65" s="21"/>
      <c r="N65" s="21"/>
      <c r="O65" s="21"/>
      <c r="P65" s="27"/>
      <c r="Q65" s="32"/>
      <c r="R65" s="37"/>
      <c r="S65" s="42"/>
      <c r="T65" s="47"/>
      <c r="U65" s="52"/>
      <c r="V65" s="56"/>
      <c r="W65" s="4"/>
      <c r="X65" s="3"/>
    </row>
    <row r="66" spans="1:163" s="5" customFormat="1" x14ac:dyDescent="0.25">
      <c r="A66" s="8">
        <v>9</v>
      </c>
      <c r="B66" s="12" t="s">
        <v>31</v>
      </c>
      <c r="C66" s="10"/>
      <c r="D66" s="10"/>
      <c r="E66" s="10"/>
      <c r="F66" s="10"/>
      <c r="G66" s="10"/>
      <c r="H66" s="10"/>
      <c r="I66" s="10"/>
      <c r="J66" s="10"/>
      <c r="K66" s="10"/>
      <c r="L66" s="10"/>
      <c r="M66" s="20"/>
      <c r="N66" s="20"/>
      <c r="O66" s="20"/>
      <c r="P66" s="27"/>
      <c r="Q66" s="32"/>
      <c r="R66" s="37"/>
      <c r="S66" s="42"/>
      <c r="T66" s="47"/>
      <c r="U66" s="52"/>
      <c r="V66" s="56"/>
      <c r="W66" s="10"/>
      <c r="X66" s="10"/>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row>
    <row r="67" spans="1:163" ht="19.5" customHeight="1" x14ac:dyDescent="0.25">
      <c r="B67" s="3" t="s">
        <v>9</v>
      </c>
      <c r="C67" s="3">
        <v>1</v>
      </c>
      <c r="D67" s="3">
        <v>1</v>
      </c>
      <c r="E67" s="3">
        <v>2</v>
      </c>
      <c r="F67" s="3">
        <v>2</v>
      </c>
      <c r="G67" s="3">
        <v>2</v>
      </c>
      <c r="H67" s="3">
        <v>2</v>
      </c>
      <c r="I67" s="3">
        <v>1</v>
      </c>
      <c r="J67" s="3"/>
      <c r="K67" s="3">
        <v>1</v>
      </c>
      <c r="L67" s="3"/>
      <c r="M67" s="21">
        <f t="shared" ref="M67:M70" si="66">SUM(C67:L67)</f>
        <v>12</v>
      </c>
      <c r="N67" s="21">
        <v>2</v>
      </c>
      <c r="O67" s="21">
        <f t="shared" ref="O67:O70" si="67">SUM(M67:N67)</f>
        <v>14</v>
      </c>
      <c r="P67" s="27"/>
      <c r="Q67" s="32">
        <f t="shared" ref="Q67:Q70" si="68">SUM(O67*P67)</f>
        <v>0</v>
      </c>
      <c r="R67" s="37"/>
      <c r="S67" s="42">
        <f t="shared" ref="S67:S70" si="69">SUM(O67*R67)</f>
        <v>0</v>
      </c>
      <c r="T67" s="47"/>
      <c r="U67" s="52">
        <f t="shared" ref="U67:U70" si="70">SUM(O67*T67)</f>
        <v>0</v>
      </c>
      <c r="V67" s="56">
        <f t="shared" ref="V67:V76" si="71">SUM(Q67+S67+U67)</f>
        <v>0</v>
      </c>
      <c r="W67" s="4" t="s">
        <v>91</v>
      </c>
      <c r="X67" s="4"/>
    </row>
    <row r="68" spans="1:163" x14ac:dyDescent="0.25">
      <c r="B68" s="4" t="s">
        <v>10</v>
      </c>
      <c r="C68" s="3">
        <v>1</v>
      </c>
      <c r="D68" s="3">
        <v>1</v>
      </c>
      <c r="E68" s="3"/>
      <c r="F68" s="3">
        <v>1</v>
      </c>
      <c r="G68" s="3">
        <v>1</v>
      </c>
      <c r="H68" s="3">
        <v>1</v>
      </c>
      <c r="I68" s="3">
        <v>1</v>
      </c>
      <c r="J68" s="3"/>
      <c r="K68" s="3">
        <v>1</v>
      </c>
      <c r="L68" s="3"/>
      <c r="M68" s="21">
        <f t="shared" si="66"/>
        <v>7</v>
      </c>
      <c r="N68" s="21"/>
      <c r="O68" s="21">
        <f t="shared" si="67"/>
        <v>7</v>
      </c>
      <c r="P68" s="27"/>
      <c r="Q68" s="32">
        <f t="shared" si="68"/>
        <v>0</v>
      </c>
      <c r="R68" s="37"/>
      <c r="S68" s="42">
        <f t="shared" si="69"/>
        <v>0</v>
      </c>
      <c r="T68" s="47"/>
      <c r="U68" s="52">
        <f t="shared" si="70"/>
        <v>0</v>
      </c>
      <c r="V68" s="56">
        <f t="shared" si="71"/>
        <v>0</v>
      </c>
      <c r="W68" s="3" t="s">
        <v>89</v>
      </c>
      <c r="X68" s="3"/>
    </row>
    <row r="69" spans="1:163" x14ac:dyDescent="0.25">
      <c r="B69" s="4" t="s">
        <v>11</v>
      </c>
      <c r="C69" s="3">
        <v>1</v>
      </c>
      <c r="D69" s="3">
        <v>1</v>
      </c>
      <c r="E69" s="3">
        <v>2</v>
      </c>
      <c r="F69" s="3">
        <v>2</v>
      </c>
      <c r="G69" s="3">
        <v>2</v>
      </c>
      <c r="H69" s="3">
        <v>2</v>
      </c>
      <c r="I69" s="3">
        <v>1</v>
      </c>
      <c r="J69" s="3"/>
      <c r="K69" s="3">
        <v>1</v>
      </c>
      <c r="L69" s="3"/>
      <c r="M69" s="21">
        <f t="shared" si="66"/>
        <v>12</v>
      </c>
      <c r="N69" s="21">
        <v>2</v>
      </c>
      <c r="O69" s="21">
        <f t="shared" si="67"/>
        <v>14</v>
      </c>
      <c r="P69" s="27"/>
      <c r="Q69" s="32">
        <f t="shared" si="68"/>
        <v>0</v>
      </c>
      <c r="R69" s="37"/>
      <c r="S69" s="42">
        <f t="shared" si="69"/>
        <v>0</v>
      </c>
      <c r="T69" s="47"/>
      <c r="U69" s="52">
        <f t="shared" si="70"/>
        <v>0</v>
      </c>
      <c r="V69" s="56">
        <f t="shared" si="71"/>
        <v>0</v>
      </c>
      <c r="W69" s="3"/>
      <c r="X69" s="3"/>
    </row>
    <row r="70" spans="1:163" x14ac:dyDescent="0.25">
      <c r="B70" s="4" t="s">
        <v>12</v>
      </c>
      <c r="C70" s="3">
        <v>1</v>
      </c>
      <c r="D70" s="3">
        <v>1</v>
      </c>
      <c r="E70" s="3">
        <v>2</v>
      </c>
      <c r="F70" s="3">
        <v>2</v>
      </c>
      <c r="G70" s="3">
        <v>2</v>
      </c>
      <c r="H70" s="3">
        <v>2</v>
      </c>
      <c r="I70" s="3">
        <v>1</v>
      </c>
      <c r="J70" s="3"/>
      <c r="K70" s="3">
        <v>1</v>
      </c>
      <c r="L70" s="3"/>
      <c r="M70" s="21">
        <f t="shared" si="66"/>
        <v>12</v>
      </c>
      <c r="N70" s="21">
        <v>2</v>
      </c>
      <c r="O70" s="21">
        <f t="shared" si="67"/>
        <v>14</v>
      </c>
      <c r="P70" s="27"/>
      <c r="Q70" s="32">
        <f t="shared" si="68"/>
        <v>0</v>
      </c>
      <c r="R70" s="37"/>
      <c r="S70" s="42">
        <f t="shared" si="69"/>
        <v>0</v>
      </c>
      <c r="T70" s="47"/>
      <c r="U70" s="52">
        <f t="shared" si="70"/>
        <v>0</v>
      </c>
      <c r="V70" s="56">
        <f t="shared" si="71"/>
        <v>0</v>
      </c>
      <c r="W70" s="3"/>
      <c r="X70" s="3"/>
    </row>
    <row r="71" spans="1:163" x14ac:dyDescent="0.25">
      <c r="B71" s="4"/>
      <c r="C71" s="3"/>
      <c r="D71" s="3"/>
      <c r="E71" s="3"/>
      <c r="F71" s="3"/>
      <c r="G71" s="3"/>
      <c r="H71" s="3"/>
      <c r="I71" s="3"/>
      <c r="J71" s="3"/>
      <c r="K71" s="3"/>
      <c r="L71" s="3"/>
      <c r="M71" s="21"/>
      <c r="N71" s="21"/>
      <c r="O71" s="21"/>
      <c r="P71" s="27"/>
      <c r="Q71" s="32"/>
      <c r="R71" s="37"/>
      <c r="S71" s="42"/>
      <c r="T71" s="47"/>
      <c r="U71" s="52"/>
      <c r="V71" s="56"/>
      <c r="W71" s="3"/>
      <c r="X71" s="3"/>
    </row>
    <row r="72" spans="1:163" s="6" customFormat="1" x14ac:dyDescent="0.25">
      <c r="A72" s="11">
        <v>10</v>
      </c>
      <c r="B72" s="9" t="s">
        <v>40</v>
      </c>
      <c r="C72" s="12"/>
      <c r="D72" s="12"/>
      <c r="E72" s="12"/>
      <c r="F72" s="12"/>
      <c r="G72" s="12"/>
      <c r="H72" s="12"/>
      <c r="I72" s="12"/>
      <c r="J72" s="12"/>
      <c r="K72" s="12"/>
      <c r="L72" s="12"/>
      <c r="M72" s="22"/>
      <c r="N72" s="22"/>
      <c r="O72" s="22"/>
      <c r="P72" s="28"/>
      <c r="Q72" s="33"/>
      <c r="R72" s="38"/>
      <c r="S72" s="43"/>
      <c r="T72" s="48"/>
      <c r="U72" s="52"/>
      <c r="V72" s="56"/>
      <c r="W72" s="12"/>
      <c r="X72" s="12"/>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7"/>
      <c r="BK72" s="7"/>
      <c r="BL72" s="7"/>
      <c r="BM72" s="7"/>
      <c r="BN72" s="7"/>
      <c r="BO72" s="7"/>
      <c r="BP72" s="7"/>
      <c r="BQ72" s="7"/>
      <c r="BR72" s="7"/>
      <c r="BS72" s="7"/>
      <c r="BT72" s="7"/>
      <c r="BU72" s="7"/>
      <c r="BV72" s="7"/>
      <c r="BW72" s="7"/>
      <c r="BX72" s="7"/>
      <c r="BY72" s="7"/>
      <c r="BZ72" s="7"/>
      <c r="CA72" s="7"/>
      <c r="CB72" s="7"/>
      <c r="CC72" s="7"/>
      <c r="CD72" s="7"/>
      <c r="CE72" s="7"/>
      <c r="CF72" s="7"/>
      <c r="CG72" s="7"/>
      <c r="CH72" s="7"/>
      <c r="CI72" s="7"/>
      <c r="CJ72" s="7"/>
      <c r="CK72" s="7"/>
      <c r="CL72" s="7"/>
      <c r="CM72" s="7"/>
      <c r="CN72" s="7"/>
      <c r="CO72" s="7"/>
      <c r="CP72" s="7"/>
      <c r="CQ72" s="7"/>
      <c r="CR72" s="7"/>
      <c r="CS72" s="7"/>
      <c r="CT72" s="7"/>
      <c r="CU72" s="7"/>
      <c r="CV72" s="7"/>
      <c r="CW72" s="7"/>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c r="EB72" s="7"/>
      <c r="EC72" s="7"/>
      <c r="ED72" s="7"/>
      <c r="EE72" s="7"/>
      <c r="EF72" s="7"/>
      <c r="EG72" s="7"/>
      <c r="EH72" s="7"/>
      <c r="EI72" s="7"/>
      <c r="EJ72" s="7"/>
      <c r="EK72" s="7"/>
      <c r="EL72" s="7"/>
      <c r="EM72" s="7"/>
      <c r="EN72" s="7"/>
      <c r="EO72" s="7"/>
      <c r="EP72" s="7"/>
      <c r="EQ72" s="7"/>
      <c r="ER72" s="7"/>
      <c r="ES72" s="7"/>
      <c r="ET72" s="7"/>
      <c r="EU72" s="7"/>
      <c r="EV72" s="7"/>
      <c r="EW72" s="7"/>
      <c r="EX72" s="7"/>
      <c r="EY72" s="7"/>
      <c r="EZ72" s="7"/>
      <c r="FA72" s="7"/>
      <c r="FB72" s="7"/>
      <c r="FC72" s="7"/>
      <c r="FD72" s="7"/>
      <c r="FE72" s="7"/>
      <c r="FF72" s="7"/>
      <c r="FG72" s="7"/>
    </row>
    <row r="73" spans="1:163" ht="30" x14ac:dyDescent="0.25">
      <c r="B73" s="4" t="s">
        <v>20</v>
      </c>
      <c r="C73" s="3">
        <v>1</v>
      </c>
      <c r="D73" s="3"/>
      <c r="E73" s="3"/>
      <c r="F73" s="3"/>
      <c r="G73" s="3">
        <v>1</v>
      </c>
      <c r="H73" s="3"/>
      <c r="I73" s="3"/>
      <c r="J73" s="3"/>
      <c r="K73" s="3">
        <v>1</v>
      </c>
      <c r="L73" s="3"/>
      <c r="M73" s="21">
        <f t="shared" ref="M73:M76" si="72">SUM(C73:L73)</f>
        <v>3</v>
      </c>
      <c r="N73" s="21"/>
      <c r="O73" s="21">
        <f t="shared" ref="O73:O76" si="73">SUM(M73:N73)</f>
        <v>3</v>
      </c>
      <c r="P73" s="27"/>
      <c r="Q73" s="32">
        <f t="shared" ref="Q73:Q76" si="74">SUM(O73*P73)</f>
        <v>0</v>
      </c>
      <c r="R73" s="37"/>
      <c r="S73" s="42">
        <f t="shared" ref="S73:S76" si="75">SUM(O73*R73)</f>
        <v>0</v>
      </c>
      <c r="T73" s="47"/>
      <c r="U73" s="52">
        <f t="shared" ref="U73:U76" si="76">SUM(O73*T73)</f>
        <v>0</v>
      </c>
      <c r="V73" s="56">
        <f t="shared" si="71"/>
        <v>0</v>
      </c>
      <c r="W73" s="3"/>
      <c r="X73" s="3"/>
    </row>
    <row r="74" spans="1:163" ht="18" customHeight="1" x14ac:dyDescent="0.25">
      <c r="B74" s="4" t="s">
        <v>25</v>
      </c>
      <c r="C74" s="3">
        <v>1</v>
      </c>
      <c r="D74" s="3"/>
      <c r="E74" s="3"/>
      <c r="F74" s="3"/>
      <c r="G74" s="3">
        <v>1</v>
      </c>
      <c r="H74" s="3"/>
      <c r="I74" s="3"/>
      <c r="J74" s="3"/>
      <c r="K74" s="3">
        <v>1</v>
      </c>
      <c r="L74" s="3"/>
      <c r="M74" s="21">
        <f t="shared" si="72"/>
        <v>3</v>
      </c>
      <c r="N74" s="21"/>
      <c r="O74" s="21">
        <f t="shared" si="73"/>
        <v>3</v>
      </c>
      <c r="P74" s="27"/>
      <c r="Q74" s="32">
        <f t="shared" si="74"/>
        <v>0</v>
      </c>
      <c r="R74" s="37"/>
      <c r="S74" s="42">
        <f t="shared" si="75"/>
        <v>0</v>
      </c>
      <c r="T74" s="47"/>
      <c r="U74" s="52">
        <f t="shared" si="76"/>
        <v>0</v>
      </c>
      <c r="V74" s="56">
        <f t="shared" si="71"/>
        <v>0</v>
      </c>
      <c r="W74" s="3" t="s">
        <v>80</v>
      </c>
      <c r="X74" s="3"/>
    </row>
    <row r="75" spans="1:163" x14ac:dyDescent="0.25">
      <c r="B75" s="3" t="s">
        <v>19</v>
      </c>
      <c r="C75" s="3">
        <v>1</v>
      </c>
      <c r="D75" s="3"/>
      <c r="E75" s="3"/>
      <c r="F75" s="3"/>
      <c r="G75" s="3">
        <v>1</v>
      </c>
      <c r="H75" s="3"/>
      <c r="I75" s="3"/>
      <c r="J75" s="3"/>
      <c r="K75" s="3">
        <v>1</v>
      </c>
      <c r="L75" s="3"/>
      <c r="M75" s="21">
        <f t="shared" si="72"/>
        <v>3</v>
      </c>
      <c r="N75" s="21"/>
      <c r="O75" s="21">
        <f t="shared" si="73"/>
        <v>3</v>
      </c>
      <c r="P75" s="27"/>
      <c r="Q75" s="32">
        <f t="shared" si="74"/>
        <v>0</v>
      </c>
      <c r="R75" s="37"/>
      <c r="S75" s="42">
        <f t="shared" si="75"/>
        <v>0</v>
      </c>
      <c r="T75" s="47"/>
      <c r="U75" s="52">
        <f t="shared" si="76"/>
        <v>0</v>
      </c>
      <c r="V75" s="56">
        <f t="shared" si="71"/>
        <v>0</v>
      </c>
      <c r="W75" s="3"/>
      <c r="X75" s="3"/>
    </row>
    <row r="76" spans="1:163" x14ac:dyDescent="0.25">
      <c r="B76" s="3" t="s">
        <v>12</v>
      </c>
      <c r="C76" s="3">
        <v>1</v>
      </c>
      <c r="D76" s="3"/>
      <c r="E76" s="3"/>
      <c r="F76" s="3"/>
      <c r="G76" s="3">
        <v>1</v>
      </c>
      <c r="H76" s="3"/>
      <c r="I76" s="3"/>
      <c r="J76" s="3"/>
      <c r="K76" s="3">
        <v>1</v>
      </c>
      <c r="L76" s="3"/>
      <c r="M76" s="21">
        <f t="shared" si="72"/>
        <v>3</v>
      </c>
      <c r="N76" s="21"/>
      <c r="O76" s="21">
        <f t="shared" si="73"/>
        <v>3</v>
      </c>
      <c r="P76" s="27"/>
      <c r="Q76" s="32">
        <f t="shared" si="74"/>
        <v>0</v>
      </c>
      <c r="R76" s="37"/>
      <c r="S76" s="42">
        <f t="shared" si="75"/>
        <v>0</v>
      </c>
      <c r="T76" s="47"/>
      <c r="U76" s="52">
        <f t="shared" si="76"/>
        <v>0</v>
      </c>
      <c r="V76" s="56">
        <f t="shared" si="71"/>
        <v>0</v>
      </c>
      <c r="W76" s="3"/>
      <c r="X76" s="3"/>
    </row>
    <row r="77" spans="1:163" x14ac:dyDescent="0.25">
      <c r="B77" s="3"/>
      <c r="C77" s="3"/>
      <c r="D77" s="3"/>
      <c r="E77" s="3"/>
      <c r="F77" s="3"/>
      <c r="G77" s="3"/>
      <c r="H77" s="3"/>
      <c r="I77" s="3"/>
      <c r="J77" s="3"/>
      <c r="K77" s="3"/>
      <c r="L77" s="3"/>
      <c r="M77" s="21"/>
      <c r="N77" s="21"/>
      <c r="O77" s="21"/>
      <c r="P77" s="27"/>
      <c r="Q77" s="32"/>
      <c r="R77" s="37"/>
      <c r="S77" s="42"/>
      <c r="T77" s="47"/>
      <c r="U77" s="52"/>
      <c r="V77" s="56"/>
      <c r="W77" s="3"/>
      <c r="X77" s="3"/>
    </row>
    <row r="78" spans="1:163" x14ac:dyDescent="0.25">
      <c r="A78" s="1">
        <v>11</v>
      </c>
      <c r="B78" s="2" t="s">
        <v>45</v>
      </c>
      <c r="C78" s="3"/>
      <c r="D78" s="3"/>
      <c r="E78" s="3"/>
      <c r="F78" s="3"/>
      <c r="G78" s="3"/>
      <c r="H78" s="3"/>
      <c r="I78" s="3"/>
      <c r="J78" s="3"/>
      <c r="K78" s="3"/>
      <c r="L78" s="3"/>
      <c r="M78" s="21"/>
      <c r="N78" s="21"/>
      <c r="O78" s="21"/>
      <c r="P78" s="27"/>
      <c r="Q78" s="32"/>
      <c r="R78" s="37"/>
      <c r="S78" s="42"/>
      <c r="T78" s="47"/>
      <c r="U78" s="52"/>
      <c r="V78" s="56"/>
      <c r="W78" s="3"/>
      <c r="X78" s="3"/>
    </row>
    <row r="79" spans="1:163" x14ac:dyDescent="0.25">
      <c r="B79" s="16" t="s">
        <v>93</v>
      </c>
      <c r="C79" s="3"/>
      <c r="D79" s="15"/>
      <c r="E79" s="3"/>
      <c r="F79" s="3"/>
      <c r="G79" s="3"/>
      <c r="H79" s="3"/>
      <c r="I79" s="3"/>
      <c r="J79" s="3"/>
      <c r="K79" s="3"/>
      <c r="L79" s="3"/>
      <c r="M79" s="21">
        <v>52</v>
      </c>
      <c r="N79" s="21"/>
      <c r="O79" s="21">
        <f t="shared" ref="O79:O86" si="77">SUM(M79:N79)</f>
        <v>52</v>
      </c>
      <c r="P79" s="27"/>
      <c r="Q79" s="32">
        <f t="shared" ref="Q79:Q86" si="78">SUM(O79*P79)</f>
        <v>0</v>
      </c>
      <c r="R79" s="37"/>
      <c r="S79" s="42">
        <f t="shared" ref="S79:S86" si="79">SUM(O79*R79)</f>
        <v>0</v>
      </c>
      <c r="T79" s="47"/>
      <c r="U79" s="52">
        <f t="shared" ref="U79:U86" si="80">SUM(O79*T79)</f>
        <v>0</v>
      </c>
      <c r="V79" s="56">
        <f t="shared" ref="V79:V86" si="81">SUM(Q79+S79+U79)</f>
        <v>0</v>
      </c>
      <c r="W79" s="3"/>
      <c r="X79" s="3"/>
    </row>
    <row r="80" spans="1:163" x14ac:dyDescent="0.25">
      <c r="B80" s="16" t="s">
        <v>46</v>
      </c>
      <c r="C80" s="3"/>
      <c r="D80" s="15"/>
      <c r="E80" s="3"/>
      <c r="F80" s="3"/>
      <c r="G80" s="3"/>
      <c r="H80" s="3"/>
      <c r="I80" s="3"/>
      <c r="J80" s="3"/>
      <c r="K80" s="3"/>
      <c r="L80" s="3"/>
      <c r="M80" s="21">
        <v>52</v>
      </c>
      <c r="N80" s="21"/>
      <c r="O80" s="21">
        <f t="shared" si="77"/>
        <v>52</v>
      </c>
      <c r="P80" s="27"/>
      <c r="Q80" s="32">
        <f t="shared" si="78"/>
        <v>0</v>
      </c>
      <c r="R80" s="37"/>
      <c r="S80" s="42">
        <f t="shared" si="79"/>
        <v>0</v>
      </c>
      <c r="T80" s="47"/>
      <c r="U80" s="52">
        <f t="shared" si="80"/>
        <v>0</v>
      </c>
      <c r="V80" s="56">
        <f t="shared" si="81"/>
        <v>0</v>
      </c>
      <c r="W80" s="3"/>
      <c r="X80" s="3"/>
    </row>
    <row r="81" spans="1:24" x14ac:dyDescent="0.25">
      <c r="B81" s="16" t="s">
        <v>47</v>
      </c>
      <c r="C81" s="3"/>
      <c r="D81" s="15"/>
      <c r="E81" s="3"/>
      <c r="F81" s="3"/>
      <c r="G81" s="3"/>
      <c r="H81" s="3"/>
      <c r="I81" s="3"/>
      <c r="J81" s="3"/>
      <c r="K81" s="3"/>
      <c r="L81" s="3"/>
      <c r="M81" s="21">
        <v>52</v>
      </c>
      <c r="N81" s="21"/>
      <c r="O81" s="21">
        <f t="shared" si="77"/>
        <v>52</v>
      </c>
      <c r="P81" s="27"/>
      <c r="Q81" s="32">
        <f t="shared" si="78"/>
        <v>0</v>
      </c>
      <c r="R81" s="37"/>
      <c r="S81" s="42">
        <f t="shared" si="79"/>
        <v>0</v>
      </c>
      <c r="T81" s="47"/>
      <c r="U81" s="52">
        <f t="shared" si="80"/>
        <v>0</v>
      </c>
      <c r="V81" s="56">
        <f t="shared" si="81"/>
        <v>0</v>
      </c>
      <c r="W81" s="3"/>
      <c r="X81" s="3"/>
    </row>
    <row r="82" spans="1:24" x14ac:dyDescent="0.25">
      <c r="B82" s="16" t="s">
        <v>48</v>
      </c>
      <c r="C82" s="3"/>
      <c r="D82" s="15"/>
      <c r="E82" s="3"/>
      <c r="F82" s="3"/>
      <c r="G82" s="3"/>
      <c r="H82" s="3"/>
      <c r="I82" s="3"/>
      <c r="J82" s="3"/>
      <c r="K82" s="3"/>
      <c r="L82" s="3"/>
      <c r="M82" s="21">
        <v>52</v>
      </c>
      <c r="N82" s="21"/>
      <c r="O82" s="21">
        <f t="shared" si="77"/>
        <v>52</v>
      </c>
      <c r="P82" s="27"/>
      <c r="Q82" s="32">
        <f t="shared" si="78"/>
        <v>0</v>
      </c>
      <c r="R82" s="37"/>
      <c r="S82" s="42">
        <f t="shared" si="79"/>
        <v>0</v>
      </c>
      <c r="T82" s="47"/>
      <c r="U82" s="52">
        <f t="shared" si="80"/>
        <v>0</v>
      </c>
      <c r="V82" s="56">
        <f t="shared" si="81"/>
        <v>0</v>
      </c>
      <c r="W82" s="3"/>
      <c r="X82" s="3"/>
    </row>
    <row r="83" spans="1:24" x14ac:dyDescent="0.25">
      <c r="B83" s="16" t="s">
        <v>49</v>
      </c>
      <c r="C83" s="3"/>
      <c r="D83" s="15"/>
      <c r="E83" s="3"/>
      <c r="F83" s="3"/>
      <c r="G83" s="3"/>
      <c r="H83" s="3"/>
      <c r="I83" s="3"/>
      <c r="J83" s="3"/>
      <c r="K83" s="3"/>
      <c r="L83" s="3"/>
      <c r="M83" s="21">
        <v>52</v>
      </c>
      <c r="N83" s="21"/>
      <c r="O83" s="21">
        <f t="shared" si="77"/>
        <v>52</v>
      </c>
      <c r="P83" s="27"/>
      <c r="Q83" s="32">
        <f t="shared" si="78"/>
        <v>0</v>
      </c>
      <c r="R83" s="37"/>
      <c r="S83" s="42">
        <f t="shared" si="79"/>
        <v>0</v>
      </c>
      <c r="T83" s="47"/>
      <c r="U83" s="52">
        <f t="shared" si="80"/>
        <v>0</v>
      </c>
      <c r="V83" s="56">
        <f t="shared" si="81"/>
        <v>0</v>
      </c>
      <c r="W83" s="3"/>
      <c r="X83" s="3"/>
    </row>
    <row r="84" spans="1:24" x14ac:dyDescent="0.25">
      <c r="B84" s="16" t="s">
        <v>50</v>
      </c>
      <c r="C84" s="3"/>
      <c r="D84" s="15"/>
      <c r="E84" s="3"/>
      <c r="F84" s="3"/>
      <c r="G84" s="3"/>
      <c r="H84" s="3"/>
      <c r="I84" s="3"/>
      <c r="J84" s="3"/>
      <c r="K84" s="3"/>
      <c r="L84" s="3"/>
      <c r="M84" s="21">
        <v>52</v>
      </c>
      <c r="N84" s="21"/>
      <c r="O84" s="21">
        <f t="shared" si="77"/>
        <v>52</v>
      </c>
      <c r="P84" s="27"/>
      <c r="Q84" s="32">
        <f t="shared" si="78"/>
        <v>0</v>
      </c>
      <c r="R84" s="37"/>
      <c r="S84" s="42">
        <f t="shared" si="79"/>
        <v>0</v>
      </c>
      <c r="T84" s="47"/>
      <c r="U84" s="52">
        <f t="shared" si="80"/>
        <v>0</v>
      </c>
      <c r="V84" s="56">
        <f t="shared" si="81"/>
        <v>0</v>
      </c>
      <c r="W84" s="3"/>
      <c r="X84" s="3"/>
    </row>
    <row r="85" spans="1:24" x14ac:dyDescent="0.25">
      <c r="B85" s="16" t="s">
        <v>51</v>
      </c>
      <c r="C85" s="3"/>
      <c r="D85" s="15"/>
      <c r="E85" s="3"/>
      <c r="F85" s="3"/>
      <c r="G85" s="3"/>
      <c r="H85" s="3"/>
      <c r="I85" s="3"/>
      <c r="J85" s="3"/>
      <c r="K85" s="3"/>
      <c r="L85" s="3"/>
      <c r="M85" s="21">
        <v>52</v>
      </c>
      <c r="N85" s="21"/>
      <c r="O85" s="21">
        <f t="shared" si="77"/>
        <v>52</v>
      </c>
      <c r="P85" s="27"/>
      <c r="Q85" s="32">
        <f t="shared" si="78"/>
        <v>0</v>
      </c>
      <c r="R85" s="37"/>
      <c r="S85" s="42">
        <f t="shared" si="79"/>
        <v>0</v>
      </c>
      <c r="T85" s="47"/>
      <c r="U85" s="52">
        <f t="shared" si="80"/>
        <v>0</v>
      </c>
      <c r="V85" s="56">
        <f t="shared" si="81"/>
        <v>0</v>
      </c>
      <c r="W85" s="3"/>
      <c r="X85" s="3"/>
    </row>
    <row r="86" spans="1:24" x14ac:dyDescent="0.25">
      <c r="B86" s="16" t="s">
        <v>90</v>
      </c>
      <c r="C86" s="3"/>
      <c r="D86" s="15"/>
      <c r="E86" s="3"/>
      <c r="F86" s="3"/>
      <c r="G86" s="3"/>
      <c r="H86" s="3"/>
      <c r="I86" s="3"/>
      <c r="J86" s="3"/>
      <c r="K86" s="3"/>
      <c r="L86" s="3"/>
      <c r="M86" s="21">
        <v>52</v>
      </c>
      <c r="N86" s="21"/>
      <c r="O86" s="21">
        <f t="shared" si="77"/>
        <v>52</v>
      </c>
      <c r="P86" s="27"/>
      <c r="Q86" s="32">
        <f t="shared" si="78"/>
        <v>0</v>
      </c>
      <c r="R86" s="37"/>
      <c r="S86" s="42">
        <f t="shared" si="79"/>
        <v>0</v>
      </c>
      <c r="T86" s="47"/>
      <c r="U86" s="52">
        <f t="shared" si="80"/>
        <v>0</v>
      </c>
      <c r="V86" s="56">
        <f t="shared" si="81"/>
        <v>0</v>
      </c>
      <c r="W86" s="3"/>
      <c r="X86" s="3"/>
    </row>
    <row r="87" spans="1:24" x14ac:dyDescent="0.25">
      <c r="B87" s="3"/>
      <c r="C87" s="3"/>
      <c r="D87" s="15"/>
      <c r="E87" s="3"/>
      <c r="F87" s="3"/>
      <c r="G87" s="3"/>
      <c r="H87" s="3"/>
      <c r="I87" s="3"/>
      <c r="J87" s="3"/>
      <c r="K87" s="3"/>
      <c r="L87" s="3"/>
      <c r="M87" s="21"/>
      <c r="N87" s="21"/>
      <c r="O87" s="21"/>
      <c r="P87" s="27"/>
      <c r="Q87" s="32"/>
      <c r="R87" s="37"/>
      <c r="S87" s="42"/>
      <c r="T87" s="47"/>
      <c r="U87" s="52"/>
      <c r="V87" s="56"/>
      <c r="W87" s="3"/>
      <c r="X87" s="3"/>
    </row>
    <row r="88" spans="1:24" x14ac:dyDescent="0.25">
      <c r="A88" s="1">
        <v>12</v>
      </c>
      <c r="B88" s="2" t="s">
        <v>58</v>
      </c>
      <c r="C88" s="3"/>
      <c r="D88" s="3"/>
      <c r="E88" s="3"/>
      <c r="F88" s="3"/>
      <c r="G88" s="3"/>
      <c r="H88" s="3"/>
      <c r="I88" s="3"/>
      <c r="J88" s="3"/>
      <c r="K88" s="3"/>
      <c r="L88" s="3"/>
      <c r="M88" s="21"/>
      <c r="N88" s="21"/>
      <c r="O88" s="21"/>
      <c r="P88" s="27"/>
      <c r="Q88" s="32"/>
      <c r="R88" s="37"/>
      <c r="S88" s="42"/>
      <c r="T88" s="47"/>
      <c r="U88" s="52"/>
      <c r="V88" s="56"/>
      <c r="W88" s="3"/>
      <c r="X88" s="3"/>
    </row>
    <row r="89" spans="1:24" x14ac:dyDescent="0.25">
      <c r="B89" s="16" t="s">
        <v>62</v>
      </c>
      <c r="C89" s="3"/>
      <c r="D89" s="15"/>
      <c r="E89" s="3"/>
      <c r="F89" s="3"/>
      <c r="G89" s="3"/>
      <c r="H89" s="3"/>
      <c r="I89" s="3"/>
      <c r="J89" s="3"/>
      <c r="K89" s="3"/>
      <c r="L89" s="3"/>
      <c r="M89" s="21">
        <v>52</v>
      </c>
      <c r="N89" s="21"/>
      <c r="O89" s="21">
        <f t="shared" ref="O89:O92" si="82">SUM(M89:N89)</f>
        <v>52</v>
      </c>
      <c r="P89" s="27"/>
      <c r="Q89" s="32">
        <f t="shared" ref="Q89:Q92" si="83">SUM(O89*P89)</f>
        <v>0</v>
      </c>
      <c r="R89" s="37"/>
      <c r="S89" s="42">
        <f t="shared" ref="S89:S92" si="84">SUM(O89*R89)</f>
        <v>0</v>
      </c>
      <c r="T89" s="47"/>
      <c r="U89" s="52">
        <f t="shared" ref="U89:U92" si="85">SUM(O89*T89)</f>
        <v>0</v>
      </c>
      <c r="V89" s="56">
        <f t="shared" ref="V89:V92" si="86">SUM(Q89+S89+U89)</f>
        <v>0</v>
      </c>
      <c r="W89" s="3"/>
      <c r="X89" s="3"/>
    </row>
    <row r="90" spans="1:24" x14ac:dyDescent="0.25">
      <c r="B90" s="16" t="s">
        <v>59</v>
      </c>
      <c r="C90" s="3"/>
      <c r="D90" s="15"/>
      <c r="E90" s="3"/>
      <c r="F90" s="3"/>
      <c r="G90" s="3"/>
      <c r="H90" s="3"/>
      <c r="I90" s="3"/>
      <c r="J90" s="3"/>
      <c r="K90" s="3"/>
      <c r="L90" s="3"/>
      <c r="M90" s="21">
        <v>52</v>
      </c>
      <c r="N90" s="21"/>
      <c r="O90" s="21">
        <f t="shared" si="82"/>
        <v>52</v>
      </c>
      <c r="P90" s="27"/>
      <c r="Q90" s="32">
        <f t="shared" si="83"/>
        <v>0</v>
      </c>
      <c r="R90" s="37"/>
      <c r="S90" s="42">
        <f t="shared" si="84"/>
        <v>0</v>
      </c>
      <c r="T90" s="47"/>
      <c r="U90" s="52">
        <f t="shared" si="85"/>
        <v>0</v>
      </c>
      <c r="V90" s="56">
        <f t="shared" si="86"/>
        <v>0</v>
      </c>
      <c r="W90" s="3"/>
      <c r="X90" s="3"/>
    </row>
    <row r="91" spans="1:24" x14ac:dyDescent="0.25">
      <c r="B91" s="16" t="s">
        <v>60</v>
      </c>
      <c r="C91" s="3"/>
      <c r="D91" s="15"/>
      <c r="E91" s="3"/>
      <c r="F91" s="3"/>
      <c r="G91" s="3"/>
      <c r="H91" s="3"/>
      <c r="I91" s="3"/>
      <c r="J91" s="3"/>
      <c r="K91" s="3"/>
      <c r="L91" s="3"/>
      <c r="M91" s="21">
        <v>52</v>
      </c>
      <c r="N91" s="21"/>
      <c r="O91" s="21">
        <f t="shared" si="82"/>
        <v>52</v>
      </c>
      <c r="P91" s="27"/>
      <c r="Q91" s="32">
        <f t="shared" si="83"/>
        <v>0</v>
      </c>
      <c r="R91" s="37"/>
      <c r="S91" s="42">
        <f t="shared" si="84"/>
        <v>0</v>
      </c>
      <c r="T91" s="47"/>
      <c r="U91" s="52">
        <f t="shared" si="85"/>
        <v>0</v>
      </c>
      <c r="V91" s="56">
        <f t="shared" si="86"/>
        <v>0</v>
      </c>
      <c r="W91" s="3"/>
      <c r="X91" s="3"/>
    </row>
    <row r="92" spans="1:24" x14ac:dyDescent="0.25">
      <c r="B92" s="16" t="s">
        <v>61</v>
      </c>
      <c r="C92" s="3"/>
      <c r="D92" s="15"/>
      <c r="E92" s="3"/>
      <c r="F92" s="3"/>
      <c r="G92" s="3"/>
      <c r="H92" s="3"/>
      <c r="I92" s="3"/>
      <c r="J92" s="3"/>
      <c r="K92" s="3"/>
      <c r="L92" s="3"/>
      <c r="M92" s="21">
        <v>52</v>
      </c>
      <c r="N92" s="21"/>
      <c r="O92" s="21">
        <f t="shared" si="82"/>
        <v>52</v>
      </c>
      <c r="P92" s="27"/>
      <c r="Q92" s="32">
        <f t="shared" si="83"/>
        <v>0</v>
      </c>
      <c r="R92" s="37"/>
      <c r="S92" s="42">
        <f t="shared" si="84"/>
        <v>0</v>
      </c>
      <c r="T92" s="47"/>
      <c r="U92" s="52">
        <f t="shared" si="85"/>
        <v>0</v>
      </c>
      <c r="V92" s="56">
        <f t="shared" si="86"/>
        <v>0</v>
      </c>
      <c r="W92" s="3"/>
      <c r="X92" s="3"/>
    </row>
    <row r="93" spans="1:24" x14ac:dyDescent="0.25">
      <c r="B93" s="16"/>
      <c r="C93" s="3"/>
      <c r="D93" s="15"/>
      <c r="E93" s="3"/>
      <c r="F93" s="3"/>
      <c r="G93" s="3"/>
      <c r="H93" s="3"/>
      <c r="I93" s="3"/>
      <c r="J93" s="3"/>
      <c r="K93" s="3"/>
      <c r="L93" s="3"/>
      <c r="M93" s="21"/>
      <c r="N93" s="21"/>
      <c r="O93" s="21"/>
      <c r="P93" s="27"/>
      <c r="Q93" s="32"/>
      <c r="R93" s="37"/>
      <c r="S93" s="42"/>
      <c r="T93" s="47"/>
      <c r="U93" s="52"/>
      <c r="V93" s="56"/>
      <c r="W93" s="3"/>
      <c r="X93" s="3"/>
    </row>
    <row r="94" spans="1:24" x14ac:dyDescent="0.25">
      <c r="B94" s="3" t="s">
        <v>24</v>
      </c>
      <c r="C94" s="3"/>
      <c r="D94" s="3"/>
      <c r="E94" s="3"/>
      <c r="F94" s="3"/>
      <c r="G94" s="3"/>
      <c r="H94" s="3"/>
      <c r="I94" s="3"/>
      <c r="J94" s="3"/>
      <c r="K94" s="3"/>
      <c r="L94" s="3"/>
      <c r="M94" s="21"/>
      <c r="N94" s="21"/>
      <c r="O94" s="21"/>
      <c r="P94" s="27"/>
      <c r="Q94" s="32">
        <f>SUM(Q9:Q93)</f>
        <v>0</v>
      </c>
      <c r="R94" s="37"/>
      <c r="S94" s="42">
        <f>SUM(S9:S93)</f>
        <v>0</v>
      </c>
      <c r="T94" s="47"/>
      <c r="U94" s="52">
        <f>SUM(U9:U93)</f>
        <v>0</v>
      </c>
      <c r="V94" s="59">
        <f>SUM(V9:V93)</f>
        <v>0</v>
      </c>
      <c r="W94" s="3"/>
      <c r="X94" s="3"/>
    </row>
    <row r="96" spans="1:24" x14ac:dyDescent="0.25">
      <c r="B96" s="7"/>
    </row>
    <row r="97" spans="2:26" ht="24.95" customHeight="1" x14ac:dyDescent="0.25">
      <c r="B97" s="7" t="s">
        <v>67</v>
      </c>
    </row>
    <row r="98" spans="2:26" ht="24.95" customHeight="1" x14ac:dyDescent="0.25">
      <c r="B98" s="7" t="s">
        <v>70</v>
      </c>
      <c r="C98" s="63"/>
      <c r="D98" s="63"/>
      <c r="E98" s="63"/>
      <c r="F98" s="63"/>
      <c r="G98" s="63"/>
      <c r="H98" s="63"/>
      <c r="I98" s="63"/>
      <c r="J98" s="63"/>
      <c r="K98" s="63"/>
      <c r="L98" s="63"/>
    </row>
    <row r="99" spans="2:26" ht="24.95" customHeight="1" x14ac:dyDescent="0.25">
      <c r="B99" s="7" t="s">
        <v>68</v>
      </c>
      <c r="C99" s="63"/>
      <c r="D99" s="63"/>
      <c r="E99" s="63"/>
      <c r="F99" s="63"/>
      <c r="G99" s="63"/>
      <c r="H99" s="63"/>
      <c r="I99" s="63"/>
      <c r="J99" s="63"/>
      <c r="K99" s="63"/>
      <c r="L99" s="63"/>
    </row>
    <row r="100" spans="2:26" ht="24.95" customHeight="1" x14ac:dyDescent="0.25">
      <c r="B100" s="7" t="s">
        <v>69</v>
      </c>
      <c r="C100" s="63"/>
      <c r="D100" s="63"/>
      <c r="E100" s="63"/>
      <c r="F100" s="63"/>
      <c r="G100" s="63"/>
      <c r="H100" s="63"/>
      <c r="I100" s="63"/>
      <c r="J100" s="63"/>
      <c r="K100" s="63"/>
      <c r="L100" s="63"/>
    </row>
    <row r="105" spans="2:26" x14ac:dyDescent="0.25">
      <c r="Z105" s="14"/>
    </row>
  </sheetData>
  <mergeCells count="6">
    <mergeCell ref="C99:L99"/>
    <mergeCell ref="C100:L100"/>
    <mergeCell ref="P5:Q5"/>
    <mergeCell ref="T5:U5"/>
    <mergeCell ref="R5:S5"/>
    <mergeCell ref="C98:L98"/>
  </mergeCells>
  <pageMargins left="0.23622047244094491" right="0.23622047244094491" top="0.74803149606299213" bottom="0.74803149606299213" header="0.31496062992125984" footer="0.31496062992125984"/>
  <pageSetup paperSize="8" scale="58" fitToHeight="2"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Sheet1</vt:lpstr>
      <vt:lpstr>Sheet2</vt:lpstr>
      <vt:lpstr>Sheet3</vt:lpstr>
      <vt:lpstr>Sheet1!Print_Area</vt:lpstr>
      <vt:lpstr>Sheet1!Print_Titles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work</dc:creator>
  <cp:lastModifiedBy>Clerk</cp:lastModifiedBy>
  <cp:lastPrinted>2024-11-08T09:56:27Z</cp:lastPrinted>
  <dcterms:created xsi:type="dcterms:W3CDTF">2014-11-11T10:17:18Z</dcterms:created>
  <dcterms:modified xsi:type="dcterms:W3CDTF">2024-11-20T10:46:15Z</dcterms:modified>
</cp:coreProperties>
</file>