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codeName="ThisWorkbook" defaultThemeVersion="124226"/>
  <mc:AlternateContent xmlns:mc="http://schemas.openxmlformats.org/markup-compatibility/2006">
    <mc:Choice Requires="x15">
      <x15ac:absPath xmlns:x15ac="http://schemas.microsoft.com/office/spreadsheetml/2010/11/ac" url="\\highways.ha.gov.uk\Data\WB-Home\FENDES\GI\Angus\"/>
    </mc:Choice>
  </mc:AlternateContent>
  <bookViews>
    <workbookView xWindow="0" yWindow="0" windowWidth="28800" windowHeight="12210"/>
  </bookViews>
  <sheets>
    <sheet name="Amendments Page" sheetId="6" r:id="rId1"/>
    <sheet name="Pre-Amble" sheetId="8" r:id="rId2"/>
    <sheet name="Day Time Working" sheetId="1" r:id="rId3"/>
    <sheet name="Night Time Working" sheetId="5" r:id="rId4"/>
    <sheet name="Appendix A" sheetId="2" r:id="rId5"/>
    <sheet name="Appendix B" sheetId="3" r:id="rId6"/>
    <sheet name="Appendix C Package Specfic Item" sheetId="7" r:id="rId7"/>
  </sheets>
  <definedNames>
    <definedName name="_C" localSheetId="3">#REF!</definedName>
    <definedName name="_C">#REF!</definedName>
    <definedName name="_ftn1" localSheetId="1">'Pre-Amble'!$B$136</definedName>
    <definedName name="_ftnref1" localSheetId="1">'Pre-Amble'!$B$23</definedName>
    <definedName name="_Hlk21066257" localSheetId="1">'Pre-Amble'!$B$4</definedName>
    <definedName name="_X" localSheetId="3">#REF!</definedName>
    <definedName name="_X">#REF!</definedName>
    <definedName name="_xlnm.Print_Area" localSheetId="2">'Day Time Working'!$A$1:$D$845</definedName>
    <definedName name="_xlnm.Print_Area" localSheetId="3">'Night Time Working'!$A$1:$D$528</definedName>
    <definedName name="Z_17E56BE0_5A6B_4F59_BBDE_1B6F87D8793B_.wvu.PrintArea" localSheetId="2" hidden="1">'Day Time Working'!$A$2:$D$845</definedName>
    <definedName name="Z_17E56BE0_5A6B_4F59_BBDE_1B6F87D8793B_.wvu.PrintArea" localSheetId="3" hidden="1">'Night Time Working'!$A$2:$D$495</definedName>
    <definedName name="Z_5352AC36_79CA_4273_96EE_DC6A280F6E89_.wvu.PrintArea" localSheetId="2" hidden="1">'Day Time Working'!$A$2:$D$845</definedName>
    <definedName name="Z_5352AC36_79CA_4273_96EE_DC6A280F6E89_.wvu.PrintArea" localSheetId="3" hidden="1">'Night Time Working'!$A$2:$D$495</definedName>
    <definedName name="Z_7DAD1749_7EA1_4F57_AC23_37246BBB0BE7_.wvu.PrintArea" localSheetId="2" hidden="1">'Day Time Working'!$A$2:$D$845</definedName>
    <definedName name="Z_7DAD1749_7EA1_4F57_AC23_37246BBB0BE7_.wvu.PrintArea" localSheetId="3" hidden="1">'Night Time Working'!$A$2:$D$495</definedName>
    <definedName name="Z_8CBB8C18_97D8_469F_A3FA_B64CC4D8B5F3_.wvu.PrintArea" localSheetId="2" hidden="1">'Day Time Working'!$A$2:$D$845</definedName>
    <definedName name="Z_8CBB8C18_97D8_469F_A3FA_B64CC4D8B5F3_.wvu.PrintArea" localSheetId="3" hidden="1">'Night Time Working'!$A$2:$D$495</definedName>
    <definedName name="Z_C915179D_9394_4CFA_9751_977C679350E0_.wvu.PrintArea" localSheetId="2" hidden="1">'Day Time Working'!$A$2:$D$845</definedName>
    <definedName name="Z_C915179D_9394_4CFA_9751_977C679350E0_.wvu.PrintArea" localSheetId="3" hidden="1">'Night Time Working'!$A$2:$D$495</definedName>
  </definedNames>
  <calcPr calcId="171027"/>
  <customWorkbookViews>
    <customWorkbookView name="Wheeler, Angus - Personal View" guid="{17E56BE0-5A6B-4F59-BBDE-1B6F87D8793B}" mergeInterval="0" personalView="1" maximized="1" xWindow="-8" yWindow="-8" windowWidth="1936" windowHeight="1056" activeSheetId="1" showComments="commIndAndComment"/>
    <customWorkbookView name="acowburn - Personal View" guid="{8CBB8C18-97D8-469F-A3FA-B64CC4D8B5F3}" mergeInterval="0" personalView="1" xWindow="18" yWindow="52" windowWidth="1229" windowHeight="895" activeSheetId="1"/>
    <customWorkbookView name="Kreslina, Linda/MME - Personal View" guid="{5352AC36-79CA-4273-96EE-DC6A280F6E89}" mergeInterval="0" personalView="1" maximized="1" xWindow="-8" yWindow="-8" windowWidth="1936" windowHeight="1176" activeSheetId="2"/>
    <customWorkbookView name="Wheeler, Angus/MME - Personal View" guid="{7DAD1749-7EA1-4F57-AC23-37246BBB0BE7}" mergeInterval="0" personalView="1" maximized="1" xWindow="-8" yWindow="-8" windowWidth="1616" windowHeight="876" activeSheetId="1"/>
    <customWorkbookView name="Biggin, Heather/MME - Personal View" guid="{C915179D-9394-4CFA-9751-977C679350E0}" mergeInterval="0" personalView="1" maximized="1" xWindow="-8" yWindow="-8" windowWidth="1296" windowHeight="1000" activeSheetId="1" showComments="commIndAndComment"/>
  </customWorkbookViews>
  <fileRecoveryPr autoRecover="0"/>
</workbook>
</file>

<file path=xl/calcChain.xml><?xml version="1.0" encoding="utf-8"?>
<calcChain xmlns="http://schemas.openxmlformats.org/spreadsheetml/2006/main">
  <c r="F11" i="7" l="1"/>
  <c r="F165" i="7" l="1"/>
  <c r="F164" i="7"/>
  <c r="F163" i="7"/>
  <c r="F162" i="7"/>
  <c r="F166" i="7" s="1"/>
  <c r="F161" i="7"/>
  <c r="F158" i="7"/>
  <c r="F157" i="7"/>
  <c r="F156" i="7"/>
  <c r="F155" i="7"/>
  <c r="F154" i="7"/>
  <c r="F159" i="7" s="1"/>
  <c r="F151" i="7"/>
  <c r="F150" i="7"/>
  <c r="F149" i="7"/>
  <c r="F148" i="7"/>
  <c r="F152" i="7" s="1"/>
  <c r="F147" i="7"/>
  <c r="F144" i="7"/>
  <c r="F143" i="7"/>
  <c r="F142" i="7"/>
  <c r="F141" i="7"/>
  <c r="F145" i="7" s="1"/>
  <c r="F140" i="7"/>
  <c r="F137" i="7"/>
  <c r="F136" i="7"/>
  <c r="F135" i="7"/>
  <c r="F134" i="7"/>
  <c r="F138" i="7" s="1"/>
  <c r="F133" i="7"/>
  <c r="F130" i="7"/>
  <c r="F129" i="7"/>
  <c r="F128" i="7"/>
  <c r="F127" i="7"/>
  <c r="F126" i="7"/>
  <c r="F131" i="7" s="1"/>
  <c r="F123" i="7"/>
  <c r="F122" i="7"/>
  <c r="F121" i="7"/>
  <c r="F120" i="7"/>
  <c r="F124" i="7" s="1"/>
  <c r="F119" i="7"/>
  <c r="F116" i="7"/>
  <c r="F115" i="7"/>
  <c r="F114" i="7"/>
  <c r="F113" i="7"/>
  <c r="F112" i="7"/>
  <c r="F117" i="7" s="1"/>
  <c r="F109" i="7"/>
  <c r="F108" i="7"/>
  <c r="F107" i="7"/>
  <c r="F106" i="7"/>
  <c r="F110" i="7" s="1"/>
  <c r="F105" i="7"/>
  <c r="F102" i="7"/>
  <c r="F101" i="7"/>
  <c r="F100" i="7"/>
  <c r="F99" i="7"/>
  <c r="F103" i="7" s="1"/>
  <c r="F90" i="7"/>
  <c r="F89" i="7"/>
  <c r="F88" i="7"/>
  <c r="F87" i="7"/>
  <c r="F86" i="7"/>
  <c r="F91" i="7" s="1"/>
  <c r="F83" i="7"/>
  <c r="F82" i="7"/>
  <c r="F81" i="7"/>
  <c r="F80" i="7"/>
  <c r="F84" i="7" s="1"/>
  <c r="F79" i="7"/>
  <c r="F76" i="7"/>
  <c r="F75" i="7"/>
  <c r="F74" i="7"/>
  <c r="F73" i="7"/>
  <c r="F72" i="7"/>
  <c r="F77" i="7" s="1"/>
  <c r="F69" i="7"/>
  <c r="F68" i="7"/>
  <c r="F67" i="7"/>
  <c r="F66" i="7"/>
  <c r="F70" i="7" s="1"/>
  <c r="F65" i="7"/>
  <c r="F62" i="7"/>
  <c r="F61" i="7"/>
  <c r="F60" i="7"/>
  <c r="F59" i="7"/>
  <c r="F58" i="7"/>
  <c r="F63" i="7" s="1"/>
  <c r="F55" i="7"/>
  <c r="F54" i="7"/>
  <c r="F53" i="7"/>
  <c r="F52" i="7"/>
  <c r="F56" i="7" s="1"/>
  <c r="F51" i="7"/>
  <c r="F48" i="7"/>
  <c r="F47" i="7"/>
  <c r="F46" i="7"/>
  <c r="F45" i="7"/>
  <c r="F44" i="7"/>
  <c r="F49" i="7" s="1"/>
  <c r="F41" i="7"/>
  <c r="F40" i="7"/>
  <c r="F39" i="7"/>
  <c r="F38" i="7"/>
  <c r="F42" i="7" s="1"/>
  <c r="F37" i="7"/>
  <c r="F34" i="7"/>
  <c r="F33" i="7"/>
  <c r="F32" i="7"/>
  <c r="F31" i="7"/>
  <c r="F30" i="7"/>
  <c r="F35" i="7" s="1"/>
  <c r="F27" i="7"/>
  <c r="F26" i="7"/>
  <c r="F25" i="7"/>
  <c r="F24" i="7"/>
  <c r="F28" i="7" s="1"/>
  <c r="F23" i="7"/>
  <c r="F20" i="7"/>
  <c r="F19" i="7"/>
  <c r="F18" i="7"/>
  <c r="F17" i="7"/>
  <c r="F16" i="7"/>
  <c r="F21" i="7" s="1"/>
  <c r="F13" i="7"/>
  <c r="F12" i="7"/>
  <c r="F10" i="7"/>
  <c r="F14" i="7" s="1"/>
</calcChain>
</file>

<file path=xl/sharedStrings.xml><?xml version="1.0" encoding="utf-8"?>
<sst xmlns="http://schemas.openxmlformats.org/spreadsheetml/2006/main" count="4169" uniqueCount="1807">
  <si>
    <t>Item No.</t>
  </si>
  <si>
    <t>Description</t>
  </si>
  <si>
    <t>Unit</t>
  </si>
  <si>
    <t>Quantity</t>
  </si>
  <si>
    <t>£</t>
  </si>
  <si>
    <t>A</t>
  </si>
  <si>
    <t>General items, provisional services and additional items</t>
  </si>
  <si>
    <t>sum</t>
  </si>
  <si>
    <t>v.wk</t>
  </si>
  <si>
    <t>A6</t>
  </si>
  <si>
    <t>Appropriate storage, transport and off-site disposal of contamination arisings and any PPE equipment, excluding laboratory testing</t>
  </si>
  <si>
    <t>A7</t>
  </si>
  <si>
    <t>Provide professional attendance in accordance with Clause 3.5.2</t>
  </si>
  <si>
    <t>A7.1</t>
  </si>
  <si>
    <t>A7.2</t>
  </si>
  <si>
    <t>A7.3</t>
  </si>
  <si>
    <t>A7.4</t>
  </si>
  <si>
    <t>A7.5</t>
  </si>
  <si>
    <t>A7.6</t>
  </si>
  <si>
    <t>A8</t>
  </si>
  <si>
    <t>A10</t>
  </si>
  <si>
    <t>A11</t>
  </si>
  <si>
    <t>A12</t>
  </si>
  <si>
    <t>Fuel for vehicle for the Investigation Supervisor</t>
  </si>
  <si>
    <t>provisional sum</t>
  </si>
  <si>
    <t>A13</t>
  </si>
  <si>
    <t>Investigation Supervisor's telephone and facsimile charges</t>
  </si>
  <si>
    <t>A14</t>
  </si>
  <si>
    <t>A15</t>
  </si>
  <si>
    <t>Special testing and sampling required by the Investigation Supervisor</t>
  </si>
  <si>
    <t>A17</t>
  </si>
  <si>
    <t>One master copy of the Desk Study Report</t>
  </si>
  <si>
    <t>A18</t>
  </si>
  <si>
    <t>Additional copies of the Desk Study Report</t>
  </si>
  <si>
    <t>A19</t>
  </si>
  <si>
    <t>A20</t>
  </si>
  <si>
    <t>Additional copies of the Ground Investigation Report (or specified part thereof)</t>
  </si>
  <si>
    <t>nr</t>
  </si>
  <si>
    <t>A21</t>
  </si>
  <si>
    <t>A22</t>
  </si>
  <si>
    <t>A23</t>
  </si>
  <si>
    <t>Additional copies of the Geotechnical Design Report (or specified part thereof)</t>
  </si>
  <si>
    <t>A24</t>
  </si>
  <si>
    <t>Electronical copy of the Geotechnical Design Report (or specified part thereof)</t>
  </si>
  <si>
    <t>A25</t>
  </si>
  <si>
    <t>A26</t>
  </si>
  <si>
    <t>Hard copy photographs</t>
  </si>
  <si>
    <t>A27</t>
  </si>
  <si>
    <t>Photographic volume</t>
  </si>
  <si>
    <t>A28</t>
  </si>
  <si>
    <t>A29</t>
  </si>
  <si>
    <t xml:space="preserve">B </t>
  </si>
  <si>
    <t>Percussion boring</t>
  </si>
  <si>
    <t>B1</t>
  </si>
  <si>
    <t>Move boring plant and equipment to the site of each exploratory hole and set up</t>
  </si>
  <si>
    <t>B2</t>
  </si>
  <si>
    <t>Extra over Item B1 for setting up on a slope of gradient greater than 20%</t>
  </si>
  <si>
    <t>B3</t>
  </si>
  <si>
    <t>Break out surface obstruction where present at exploratory borehole</t>
  </si>
  <si>
    <t>h</t>
  </si>
  <si>
    <t>m</t>
  </si>
  <si>
    <t>B10</t>
  </si>
  <si>
    <t>B12</t>
  </si>
  <si>
    <t>Standing time for borehole plant, equipment and crew</t>
  </si>
  <si>
    <t>Dynamic Sampling</t>
  </si>
  <si>
    <t>B13</t>
  </si>
  <si>
    <t>Move dynamic sampling equipment to the position of each exploratory hole and set up</t>
  </si>
  <si>
    <t>B14</t>
  </si>
  <si>
    <t>Extra over Item B13 for setting up on a slope of gradient greater than 20%</t>
  </si>
  <si>
    <t>B15</t>
  </si>
  <si>
    <t>Advance dynamic sample hole between existing ground level and 5 m depth</t>
  </si>
  <si>
    <t>B16</t>
  </si>
  <si>
    <t>As Item B15 but between 5 m and 10 m depth</t>
  </si>
  <si>
    <t>B17</t>
  </si>
  <si>
    <t>As Item B15 but between 10 m and 15 m depth</t>
  </si>
  <si>
    <t>B18</t>
  </si>
  <si>
    <t>Standing time for dynamic sampling equipment and crew</t>
  </si>
  <si>
    <t>B19</t>
  </si>
  <si>
    <t>Provision of dynamic sampling equipment and crew for sampling as directed by the Investigation Supervisor, maximum depth 15m</t>
  </si>
  <si>
    <t>day</t>
  </si>
  <si>
    <t>B20</t>
  </si>
  <si>
    <t>C</t>
  </si>
  <si>
    <t>Rotary Drilling</t>
  </si>
  <si>
    <t>C1</t>
  </si>
  <si>
    <t>Bring hand auger equipment to the position of each exploratory hole</t>
  </si>
  <si>
    <t>C2</t>
  </si>
  <si>
    <t>C3</t>
  </si>
  <si>
    <t>C4</t>
  </si>
  <si>
    <t>Standing time for hand auger equipment and crew</t>
  </si>
  <si>
    <t>C5</t>
  </si>
  <si>
    <t>Provision of hand augering equipment and crew for augering as directed by the Investigation Supervisor; maximum depth 4m</t>
  </si>
  <si>
    <t>C6</t>
  </si>
  <si>
    <t>Continuous flight and hollow-stem flight augering</t>
  </si>
  <si>
    <t>C7</t>
  </si>
  <si>
    <t>Move mechanical augering plant and equipment to the site of each exploratory hole and set up</t>
  </si>
  <si>
    <t>C8</t>
  </si>
  <si>
    <t>Extra over Item C7 for setting up on a slope of gradient greater than 20%</t>
  </si>
  <si>
    <t>C9</t>
  </si>
  <si>
    <t>Break out surface obstructions were present at auger hole</t>
  </si>
  <si>
    <t>C10</t>
  </si>
  <si>
    <t>Standing time for rotary auger equipment and crew</t>
  </si>
  <si>
    <t>C11</t>
  </si>
  <si>
    <t>C12</t>
  </si>
  <si>
    <t>As Item C11 but between 10m and 20m depth</t>
  </si>
  <si>
    <t>C13</t>
  </si>
  <si>
    <t>As Item C11 but between 20m and 30m depth</t>
  </si>
  <si>
    <t>C14</t>
  </si>
  <si>
    <t>Rotary Drilling with and without core recovery</t>
  </si>
  <si>
    <t>C15</t>
  </si>
  <si>
    <t>Move rotary drilling plant and equipment to the site of each exploratory drillhole and set up</t>
  </si>
  <si>
    <t>C16</t>
  </si>
  <si>
    <t>Extra over Item C15 for setting up on a slope of gradient greater than 20%</t>
  </si>
  <si>
    <t>C17</t>
  </si>
  <si>
    <t>Extra over Item C15 for setting up drilling plant for an inclined drillhole</t>
  </si>
  <si>
    <t>C18</t>
  </si>
  <si>
    <t>Break out surface obstruction where present at exploratory drillhole</t>
  </si>
  <si>
    <t>C19</t>
  </si>
  <si>
    <t>Standing time for rotary drilling plant, equipment and crew</t>
  </si>
  <si>
    <t>C20</t>
  </si>
  <si>
    <t>Provide aquifer protection measures at a single aquiclude/aquifer boundary in a drillhole</t>
  </si>
  <si>
    <t>Drilling without cores</t>
  </si>
  <si>
    <t>C26</t>
  </si>
  <si>
    <t>Drilling with cores</t>
  </si>
  <si>
    <t>C39</t>
  </si>
  <si>
    <t>C40</t>
  </si>
  <si>
    <t>C46</t>
  </si>
  <si>
    <t>C47</t>
  </si>
  <si>
    <t>C49</t>
  </si>
  <si>
    <t>Core box to be retained by client</t>
  </si>
  <si>
    <t>Rotary Percussive Drilling</t>
  </si>
  <si>
    <t>C50</t>
  </si>
  <si>
    <t>Move rotary percussive drilling plant to the site of each drillhole and set up</t>
  </si>
  <si>
    <t>C51</t>
  </si>
  <si>
    <t>C52</t>
  </si>
  <si>
    <t>C53</t>
  </si>
  <si>
    <t>C54</t>
  </si>
  <si>
    <t>C55</t>
  </si>
  <si>
    <t>C56</t>
  </si>
  <si>
    <t>C57</t>
  </si>
  <si>
    <t>Backfill rotary percussive drillhole with cement /bentonite grout</t>
  </si>
  <si>
    <t>C58</t>
  </si>
  <si>
    <t>Standing time for rotary percussive drilling plant, equipment and crew</t>
  </si>
  <si>
    <t>Resonance (sonic) drilling</t>
  </si>
  <si>
    <t>C59</t>
  </si>
  <si>
    <t>Move sonic drilling plant and equipment to the site of each exploratory drillhole and set up</t>
  </si>
  <si>
    <t>C60</t>
  </si>
  <si>
    <t>Extra over Item C59 for setting up on a slope of gradient greater than 20%</t>
  </si>
  <si>
    <t>C61</t>
  </si>
  <si>
    <t>Extra over item C59 for setting up sonic drilling plant for inclined drillhole</t>
  </si>
  <si>
    <t>C62</t>
  </si>
  <si>
    <t>Break out surface obstructions where present at exploratory drillhole</t>
  </si>
  <si>
    <t>C63</t>
  </si>
  <si>
    <t>Standing time for sonic drilling plant, equipment and crew</t>
  </si>
  <si>
    <t>Sonic drilling without cores</t>
  </si>
  <si>
    <t>C64</t>
  </si>
  <si>
    <t>Sonic drill in materials other than hard strata at the specified diameter, from which cores are not required, between existing ground level and 10 m depth</t>
  </si>
  <si>
    <t>C65</t>
  </si>
  <si>
    <t>As Item C64 but between 10m and 20m depth</t>
  </si>
  <si>
    <t>C66</t>
  </si>
  <si>
    <t>As Item C64 but between 20m and 30m depth</t>
  </si>
  <si>
    <t>C67</t>
  </si>
  <si>
    <t>As Item C64 but between 30m and 40m depth</t>
  </si>
  <si>
    <t>C68</t>
  </si>
  <si>
    <t>As Item C64 but between 40m and 50m depth</t>
  </si>
  <si>
    <t>C69</t>
  </si>
  <si>
    <t>Extra over Items C64 to C68 for inclined sonic drillhole</t>
  </si>
  <si>
    <t>C70</t>
  </si>
  <si>
    <t>Sonic drill in hard strata at the specified diameter, from which cores are not required, between existing ground level and 10 m depth</t>
  </si>
  <si>
    <t>C71</t>
  </si>
  <si>
    <t>As Item C70 but between 10m and 20m depth</t>
  </si>
  <si>
    <t>C72</t>
  </si>
  <si>
    <t>As Item C70 but between 20m and 30m depth</t>
  </si>
  <si>
    <t>C73</t>
  </si>
  <si>
    <t>As Item C70 but between 30m and 40m depth</t>
  </si>
  <si>
    <t>C74</t>
  </si>
  <si>
    <t>As Item C70 but between 40m and 50m depth</t>
  </si>
  <si>
    <t>C75</t>
  </si>
  <si>
    <t>Extra over items C70 to C74 for inclined sonic drillhole</t>
  </si>
  <si>
    <t>C76</t>
  </si>
  <si>
    <t>Backfill sonic drillhole with cement/bentonite grout or bentonite pellets</t>
  </si>
  <si>
    <t>Sonic drilling to obtain cores</t>
  </si>
  <si>
    <t>C77</t>
  </si>
  <si>
    <t>Sonic drill in materials other than hard strata to obtain cores of the specified diameter between existing ground level and 10 m depth</t>
  </si>
  <si>
    <t>C78</t>
  </si>
  <si>
    <t>As Item C77 but between 10m and 20m depth</t>
  </si>
  <si>
    <t>C79</t>
  </si>
  <si>
    <t>As Item C77 but between 20m and 30m depth</t>
  </si>
  <si>
    <t>C80</t>
  </si>
  <si>
    <t>As Item C77 but between 30m and 40m depth</t>
  </si>
  <si>
    <t>C81</t>
  </si>
  <si>
    <t>As Item C77 but between 40m and 50m depth</t>
  </si>
  <si>
    <t>C82</t>
  </si>
  <si>
    <t>Extra over Items C77 to C81 for use of semi-rigid core liner</t>
  </si>
  <si>
    <t>C83</t>
  </si>
  <si>
    <t>Extra over Items C77 to C81 for coring inclined sonic drillhole</t>
  </si>
  <si>
    <t>C84</t>
  </si>
  <si>
    <t>Sonic drill in hard strata to obtain cores of the specified diameter between existing ground level and 10 m depth</t>
  </si>
  <si>
    <t>C85</t>
  </si>
  <si>
    <t>As Item C84 but between 10m and 20m depth</t>
  </si>
  <si>
    <t>C86</t>
  </si>
  <si>
    <t>As Item C84 but between 20m and 30m depth</t>
  </si>
  <si>
    <t>C87</t>
  </si>
  <si>
    <t>As Item C84 but between 30m and 40m depth</t>
  </si>
  <si>
    <t>C88</t>
  </si>
  <si>
    <t>As Item C84 but between 40m and 50m depth</t>
  </si>
  <si>
    <t>C89</t>
  </si>
  <si>
    <t>Extra over Items C84 to C88 for use of semi-rigid core liner</t>
  </si>
  <si>
    <t>C90</t>
  </si>
  <si>
    <t>Extra over items C84 to C88 for coring inclined sonic drillhole</t>
  </si>
  <si>
    <t>C91</t>
  </si>
  <si>
    <t>D</t>
  </si>
  <si>
    <t xml:space="preserve">Pitting and trenching                                                                      </t>
  </si>
  <si>
    <t>Inspection pits</t>
  </si>
  <si>
    <t>D1</t>
  </si>
  <si>
    <t>D2</t>
  </si>
  <si>
    <t>Extra over Item D1 for breaking out surface obstructions</t>
  </si>
  <si>
    <t>Trial pits and trenches</t>
  </si>
  <si>
    <t>D3</t>
  </si>
  <si>
    <t>Move equipment to the site of each trial pit or trench of not greater than 4.5m depth</t>
  </si>
  <si>
    <t>D4</t>
  </si>
  <si>
    <t>Extra over Item D3 for setting up on a slope of gradient greater than 20%</t>
  </si>
  <si>
    <t>D5</t>
  </si>
  <si>
    <t>D6</t>
  </si>
  <si>
    <t>D7</t>
  </si>
  <si>
    <t>As Item D6 but between 3.0m and 4.5m depth</t>
  </si>
  <si>
    <t>D8</t>
  </si>
  <si>
    <t>As Item D6 but between 4.5m and 6.0m depth</t>
  </si>
  <si>
    <t>D9</t>
  </si>
  <si>
    <r>
      <t>m</t>
    </r>
    <r>
      <rPr>
        <vertAlign val="superscript"/>
        <sz val="9"/>
        <rFont val="Palatino Linotype"/>
        <family val="1"/>
      </rPr>
      <t>3</t>
    </r>
  </si>
  <si>
    <t>D10</t>
  </si>
  <si>
    <t>As Item D9 but between 3.0m and 4.5m depth</t>
  </si>
  <si>
    <t>D11</t>
  </si>
  <si>
    <t>As Item D9 but between 4.5m and 6.0m depth</t>
  </si>
  <si>
    <t>D12</t>
  </si>
  <si>
    <t>Extra over Items D6 to D11 for breaking out hard material or surface obstructions</t>
  </si>
  <si>
    <t>D13</t>
  </si>
  <si>
    <t>Standing time for excavation plant, equipment and crew for machine dug trial pit or trench</t>
  </si>
  <si>
    <t>Observation pits and trenches</t>
  </si>
  <si>
    <t>D14</t>
  </si>
  <si>
    <t>Move equipment to the site of each observation pit or trench of not greater than 4.5m depth</t>
  </si>
  <si>
    <t>D15</t>
  </si>
  <si>
    <t>Extra over Item D14 for setting up on a slope of gradient greater than 20%</t>
  </si>
  <si>
    <t>D16</t>
  </si>
  <si>
    <t>D17</t>
  </si>
  <si>
    <t>Excavate observation pit between existing ground level and 3.0m depth</t>
  </si>
  <si>
    <t>D18</t>
  </si>
  <si>
    <t>As Item D17 but between 3.0m and 4.5m depth</t>
  </si>
  <si>
    <t>D19</t>
  </si>
  <si>
    <t>As Item D17 but between 4.5m and 6m depth</t>
  </si>
  <si>
    <t>D20</t>
  </si>
  <si>
    <t>Extra over Item D17 for hand excavation</t>
  </si>
  <si>
    <t>D21</t>
  </si>
  <si>
    <t xml:space="preserve">Excavate observation trench between existing ground level and 3.0m </t>
  </si>
  <si>
    <t>D22</t>
  </si>
  <si>
    <t>As Item D21 but between 3.0m and 4.5m depth</t>
  </si>
  <si>
    <t>D23</t>
  </si>
  <si>
    <t>As Item D21 but between 4.5m and 6m depth</t>
  </si>
  <si>
    <t>D24</t>
  </si>
  <si>
    <t>Extra over Item D21 for hand excavation</t>
  </si>
  <si>
    <t>D25</t>
  </si>
  <si>
    <t>Extra over Items D17 to D19 and D21 to D23 for breaking out hard strata or obstructions</t>
  </si>
  <si>
    <t>D26</t>
  </si>
  <si>
    <t>Extra over Items D17 and D21 for breaking out hard strata or obstructions by hand</t>
  </si>
  <si>
    <t>D27</t>
  </si>
  <si>
    <t>Standing time for excavation plant, equipment and crew for machine dug observation pit or trench</t>
  </si>
  <si>
    <t>D28</t>
  </si>
  <si>
    <t>Standing time for excavation plant, equipment and crew for hand dug observation pit or trench</t>
  </si>
  <si>
    <t>Daily provision of pitting crew and equipment</t>
  </si>
  <si>
    <t>D29</t>
  </si>
  <si>
    <t>Provision of excavation plant equipment and crew for machine dug trial pits or trenches as directed by the Investigation Supervisor, maximum depth 3.0m</t>
  </si>
  <si>
    <t>D30</t>
  </si>
  <si>
    <t>D31</t>
  </si>
  <si>
    <t>D32</t>
  </si>
  <si>
    <t>Provision of excavation plant, equipment and crew for machine dug observation pit or trench as directed by the Investigation Supervisor; maximum depth 3.0m</t>
  </si>
  <si>
    <t>D33</t>
  </si>
  <si>
    <t>D34</t>
  </si>
  <si>
    <t>D35</t>
  </si>
  <si>
    <t>As Item D32 but for hand excavation</t>
  </si>
  <si>
    <t>D36</t>
  </si>
  <si>
    <t>Extra over Items D32 to D34 for breaking out hard strata or obstructions</t>
  </si>
  <si>
    <t>General</t>
  </si>
  <si>
    <t>D37</t>
  </si>
  <si>
    <t>Bring pump to position of each exploratory pit or trench</t>
  </si>
  <si>
    <t>D38</t>
  </si>
  <si>
    <t>Pump water from pit or trench</t>
  </si>
  <si>
    <t>D39</t>
  </si>
  <si>
    <t>Extra over Item D38 for temporary storage, treatment and disposal of contaminated water</t>
  </si>
  <si>
    <t>Provisional sum</t>
  </si>
  <si>
    <t>D40</t>
  </si>
  <si>
    <t>Leave open observation pit or trench</t>
  </si>
  <si>
    <r>
      <t>m</t>
    </r>
    <r>
      <rPr>
        <vertAlign val="superscript"/>
        <sz val="9"/>
        <rFont val="Palatino Linotype"/>
        <family val="1"/>
      </rPr>
      <t>2</t>
    </r>
    <r>
      <rPr>
        <sz val="9"/>
        <rFont val="Palatino Linotype"/>
        <family val="1"/>
      </rPr>
      <t>/day</t>
    </r>
  </si>
  <si>
    <t>D41</t>
  </si>
  <si>
    <t>Leave open trial pit or trench</t>
  </si>
  <si>
    <t>E</t>
  </si>
  <si>
    <t>Sampling and monitoring during intrusive investigation</t>
  </si>
  <si>
    <t>Samples for geotechnical purposes</t>
  </si>
  <si>
    <t>E1</t>
  </si>
  <si>
    <t>Small disturbed sample</t>
  </si>
  <si>
    <t>E2</t>
  </si>
  <si>
    <t>Bulk disturbed sample</t>
  </si>
  <si>
    <t>E3</t>
  </si>
  <si>
    <t>Large bulk disturbed sample</t>
  </si>
  <si>
    <t>E4.1</t>
  </si>
  <si>
    <t>Open tube sample using thick-walled (OS-TK/W) sampler</t>
  </si>
  <si>
    <t>E4.2</t>
  </si>
  <si>
    <t>Open tube sample using thin-walled (OS-T/W) sampler</t>
  </si>
  <si>
    <t>E5</t>
  </si>
  <si>
    <t>Piston sample</t>
  </si>
  <si>
    <t>E6</t>
  </si>
  <si>
    <t>Groundwater sample</t>
  </si>
  <si>
    <t>E7</t>
  </si>
  <si>
    <t>Ground gas sample</t>
  </si>
  <si>
    <t>E8</t>
  </si>
  <si>
    <t>Cut, prepare and protect core sub sample</t>
  </si>
  <si>
    <t>Continuous or semi-continuous sampling</t>
  </si>
  <si>
    <t>E9</t>
  </si>
  <si>
    <t>Move Delft continuous or Mostap semi-continuous sampling plant and equipment to the site of each exploratory hole and set up</t>
  </si>
  <si>
    <t>E10</t>
  </si>
  <si>
    <t>Extra over Item E9 for setting up on a slope of gradient greater than 20%</t>
  </si>
  <si>
    <t>E11</t>
  </si>
  <si>
    <t>Break out surface obstruction where present at exploratory hole</t>
  </si>
  <si>
    <t>E12</t>
  </si>
  <si>
    <t>E13</t>
  </si>
  <si>
    <t>Containers for contamination assessment and WAC testing</t>
  </si>
  <si>
    <t>E14.1</t>
  </si>
  <si>
    <t>Provision of containers and collection of samples for contamination Suite E (S1.20.3)</t>
  </si>
  <si>
    <t>E14.2</t>
  </si>
  <si>
    <t>Provision of containers and collection of samples for contamination Suite F (S1.20.3)</t>
  </si>
  <si>
    <t>E14.3</t>
  </si>
  <si>
    <t>Provision of containers and collection of samples for contamination Suite G (S1.20.3)</t>
  </si>
  <si>
    <t>E15.1</t>
  </si>
  <si>
    <t>E15.2</t>
  </si>
  <si>
    <t>Provision of containers and collection of samples for contamination WAC Suite I (S1.20.5)</t>
  </si>
  <si>
    <t>E15.3</t>
  </si>
  <si>
    <t>F</t>
  </si>
  <si>
    <t>Probing and cone penetration testing</t>
  </si>
  <si>
    <t>Dynamic probing</t>
  </si>
  <si>
    <t>F1</t>
  </si>
  <si>
    <t>Bring dynamic probe equipment to the site of each test location</t>
  </si>
  <si>
    <t>F2</t>
  </si>
  <si>
    <t>Extra over Item F1 for setting up on a slope of gradient greater than 20%</t>
  </si>
  <si>
    <t>F3</t>
  </si>
  <si>
    <t>F4</t>
  </si>
  <si>
    <t>F5</t>
  </si>
  <si>
    <t>F6</t>
  </si>
  <si>
    <t>Standing time for dynamic probe test, equipment and crew</t>
  </si>
  <si>
    <t>F7</t>
  </si>
  <si>
    <t>Provision of dynamic probing equipment and crew for probing as directed by the Investigation Supervisor; maximum depth 15 m</t>
  </si>
  <si>
    <t>Cone penetration testing</t>
  </si>
  <si>
    <t>F8</t>
  </si>
  <si>
    <t>Bring static cone penetration test equipment to the site of each test location</t>
  </si>
  <si>
    <t>F9</t>
  </si>
  <si>
    <t>Extra over Item F8 for setting up on a slope of greater than 20%</t>
  </si>
  <si>
    <t>F10</t>
  </si>
  <si>
    <t>F11</t>
  </si>
  <si>
    <t>F12</t>
  </si>
  <si>
    <t>F13</t>
  </si>
  <si>
    <t>F14</t>
  </si>
  <si>
    <t>Extra over Items F10 to F13 for use of piezocone</t>
  </si>
  <si>
    <t>F15</t>
  </si>
  <si>
    <t>Extra over Items F10 to F13 for interpretation of CPT/CPTU data</t>
  </si>
  <si>
    <t>F16</t>
  </si>
  <si>
    <t>Carry out dissipation test up to 1 hour duration</t>
  </si>
  <si>
    <t>F17</t>
  </si>
  <si>
    <t>Extra over Item F16 for test duration exceeding 1 hour</t>
  </si>
  <si>
    <t>F18</t>
  </si>
  <si>
    <t>Standing time for static cone penetration test equipment and crew</t>
  </si>
  <si>
    <t>F19</t>
  </si>
  <si>
    <t>Extra over Items F10 to F13 for use of seismic cone</t>
  </si>
  <si>
    <t>F20</t>
  </si>
  <si>
    <t>Carry out seismic cone test</t>
  </si>
  <si>
    <t>F21</t>
  </si>
  <si>
    <t>Extra over Item F20 for interpretation of seismic cone data</t>
  </si>
  <si>
    <t>F22</t>
  </si>
  <si>
    <t>Standing time for seismic cone test equipment and crew</t>
  </si>
  <si>
    <t>G</t>
  </si>
  <si>
    <t>Geophysical testing</t>
  </si>
  <si>
    <t>Land-based mapping techniques</t>
  </si>
  <si>
    <t>G1</t>
  </si>
  <si>
    <t>Collect and process conductivity, magnetic or gravimetric data</t>
  </si>
  <si>
    <t>lin.m</t>
  </si>
  <si>
    <t>G2</t>
  </si>
  <si>
    <t>Collect and process microgravity data at each measuring station</t>
  </si>
  <si>
    <t>Land-based profiling techniques</t>
  </si>
  <si>
    <t>Land-based borehole techniques</t>
  </si>
  <si>
    <t>G4</t>
  </si>
  <si>
    <t>Move down-hole logging equipment to the site of each exploratory hole and set-up</t>
  </si>
  <si>
    <t>G5</t>
  </si>
  <si>
    <t>Carry out down-hole calliper, natural gamma, resistivity (where hole is uncased), fluid temperature, conductivity, and fluid flow logging</t>
  </si>
  <si>
    <t>G6</t>
  </si>
  <si>
    <t>Collect and process echo sounding, side-scan sonar, magnetic, conductivity, seismic reflection, seismic refraction, resistivity imaging or ground-probing radar data</t>
  </si>
  <si>
    <t>H</t>
  </si>
  <si>
    <t>In situ testing</t>
  </si>
  <si>
    <t>H1</t>
  </si>
  <si>
    <t>H2</t>
  </si>
  <si>
    <t>H3</t>
  </si>
  <si>
    <t>In situ density testing</t>
  </si>
  <si>
    <t>H3.1</t>
  </si>
  <si>
    <t>Small pouring cylinder method</t>
  </si>
  <si>
    <t>H3.2</t>
  </si>
  <si>
    <t>Large pouring cylinder method</t>
  </si>
  <si>
    <t>H3.3</t>
  </si>
  <si>
    <t>Water replacement method</t>
  </si>
  <si>
    <t>H3.4</t>
  </si>
  <si>
    <t>Core cutter method</t>
  </si>
  <si>
    <t>H3.5</t>
  </si>
  <si>
    <t>Nuclear method</t>
  </si>
  <si>
    <t>H4</t>
  </si>
  <si>
    <t>California Bearing Ratio test</t>
  </si>
  <si>
    <t>H5</t>
  </si>
  <si>
    <t>Vane shear strength test in borehole</t>
  </si>
  <si>
    <t>H6</t>
  </si>
  <si>
    <t>Penetration vane test, penetration from ground level</t>
  </si>
  <si>
    <t>H7</t>
  </si>
  <si>
    <t>Hand penetrometer test (set of 3 readings)</t>
  </si>
  <si>
    <t>H8</t>
  </si>
  <si>
    <t>Other tests</t>
  </si>
  <si>
    <t>H9</t>
  </si>
  <si>
    <t>Apparent resistivity of soil</t>
  </si>
  <si>
    <t>Redox potential</t>
  </si>
  <si>
    <t>Permeability testing</t>
  </si>
  <si>
    <t>H11</t>
  </si>
  <si>
    <t>Set up and dismantle variable head permeability test in borehole</t>
  </si>
  <si>
    <t>H12</t>
  </si>
  <si>
    <t>Set up and dismantle constant head permeability test in borehole</t>
  </si>
  <si>
    <t>H13</t>
  </si>
  <si>
    <t>Carry out permeability test in borehole</t>
  </si>
  <si>
    <t>H14</t>
  </si>
  <si>
    <t>Set up and dismantle variable head permeability test in standpipe/ standpipe piezometer</t>
  </si>
  <si>
    <t>H15</t>
  </si>
  <si>
    <t>Set up and dismantle constant head permeability test in standpipe/ standpipe piezometer</t>
  </si>
  <si>
    <t>H16</t>
  </si>
  <si>
    <t>H17</t>
  </si>
  <si>
    <t>Set up and dismantle variable head permeability test in rotary drillhole</t>
  </si>
  <si>
    <t>H18</t>
  </si>
  <si>
    <t>Set up and dismantle constant head permeability test in rotary drillhole</t>
  </si>
  <si>
    <t>H19</t>
  </si>
  <si>
    <t>Carry out permeability test in rotary drillhole</t>
  </si>
  <si>
    <t>H20</t>
  </si>
  <si>
    <t>Set up and dismantle single packer permeability test</t>
  </si>
  <si>
    <t>H21</t>
  </si>
  <si>
    <t>Set up and dismantle double packer permeability test</t>
  </si>
  <si>
    <t>H22</t>
  </si>
  <si>
    <t>Carry out single packer permeability test</t>
  </si>
  <si>
    <t>H23</t>
  </si>
  <si>
    <t>Carry out double packer permeability test</t>
  </si>
  <si>
    <t>Self-boring pressuremeter</t>
  </si>
  <si>
    <t>H24</t>
  </si>
  <si>
    <t>Move and set up self-boring pressuremeter and exploratory hole-forming equipment to site of each exploratory hole</t>
  </si>
  <si>
    <t>H25</t>
  </si>
  <si>
    <t>Extra over Item H24 for setting up on a slope of gradient greater than 20%</t>
  </si>
  <si>
    <t>H26</t>
  </si>
  <si>
    <t>H27</t>
  </si>
  <si>
    <t>H28</t>
  </si>
  <si>
    <t>H29</t>
  </si>
  <si>
    <t>Advance exploratory hole through hard stratum or obstruction</t>
  </si>
  <si>
    <t>H30</t>
  </si>
  <si>
    <t>H31</t>
  </si>
  <si>
    <t>H32</t>
  </si>
  <si>
    <t>H33</t>
  </si>
  <si>
    <t>Carry out pressuremeter test, provision of data and report, test duration not exceeding 1.5 hours</t>
  </si>
  <si>
    <t>H34</t>
  </si>
  <si>
    <t>Extra over Item H33 for test duration in excess of 1.5 hours</t>
  </si>
  <si>
    <t>H35</t>
  </si>
  <si>
    <t>Carry out additional calibrations as instructed by the Investigation Supervisor</t>
  </si>
  <si>
    <t>H35.1</t>
  </si>
  <si>
    <t>Displacement transducers</t>
  </si>
  <si>
    <t>H35.2</t>
  </si>
  <si>
    <t>Pore pressure transducers</t>
  </si>
  <si>
    <t>H35.3</t>
  </si>
  <si>
    <t>Total pressure transducers</t>
  </si>
  <si>
    <t>H35.4</t>
  </si>
  <si>
    <t>Membrane stiffness</t>
  </si>
  <si>
    <t>H36</t>
  </si>
  <si>
    <t>Carry out membrane compression calibrations as instructed by the Investigation Supervisor</t>
  </si>
  <si>
    <t>H37</t>
  </si>
  <si>
    <t>Backfill exploratory hole for pressuremeter with cement/bentonite grout</t>
  </si>
  <si>
    <t>H38</t>
  </si>
  <si>
    <t>Standing time for self-boring pressuremeter and crew</t>
  </si>
  <si>
    <t>High pressure dilatometer</t>
  </si>
  <si>
    <t>H39</t>
  </si>
  <si>
    <t>Move and set up high-pressure dilatometer and exploratory hole-forming equipment to site of each exploratory hole</t>
  </si>
  <si>
    <t>H40</t>
  </si>
  <si>
    <t>Extra over Item H39 for setting up on a slope of gradient greater than 20%</t>
  </si>
  <si>
    <t>H41</t>
  </si>
  <si>
    <t>H42</t>
  </si>
  <si>
    <t>H43</t>
  </si>
  <si>
    <t>H44</t>
  </si>
  <si>
    <t>H45</t>
  </si>
  <si>
    <t>H46</t>
  </si>
  <si>
    <t>H47</t>
  </si>
  <si>
    <t>H48</t>
  </si>
  <si>
    <t>Carry out dilatometer test, provision of data and report, test duration not exceeding 1.5 hours</t>
  </si>
  <si>
    <t>H49</t>
  </si>
  <si>
    <t>Extra over Item H48 for test duration in excess of 1.5 hours</t>
  </si>
  <si>
    <t>H50</t>
  </si>
  <si>
    <t>H50.1</t>
  </si>
  <si>
    <t>H50.2</t>
  </si>
  <si>
    <t>H50.3</t>
  </si>
  <si>
    <t>H51</t>
  </si>
  <si>
    <t>H52</t>
  </si>
  <si>
    <t>Backfill exploratory hole for high-pressure dilatometer with cement/bentonite grout</t>
  </si>
  <si>
    <t>H53</t>
  </si>
  <si>
    <t>Standing time for dilatometer equipment and crew</t>
  </si>
  <si>
    <t>Driven or push-in pressuremeter</t>
  </si>
  <si>
    <t>H54</t>
  </si>
  <si>
    <t>Move and set up pressuremeter and exploratory hole-forming equipment to site of each exploratory hole</t>
  </si>
  <si>
    <t>H55</t>
  </si>
  <si>
    <t>Extra over Item H54 for setting up on a slope of gradient greater than 20%</t>
  </si>
  <si>
    <t>H56</t>
  </si>
  <si>
    <t>H57</t>
  </si>
  <si>
    <t>H58</t>
  </si>
  <si>
    <t>H59</t>
  </si>
  <si>
    <t>H60</t>
  </si>
  <si>
    <t>H61</t>
  </si>
  <si>
    <t>H62</t>
  </si>
  <si>
    <t>H63</t>
  </si>
  <si>
    <t>H64</t>
  </si>
  <si>
    <t>Extra over Item H63 for test duration in excess of 1.5 hours</t>
  </si>
  <si>
    <t>H65</t>
  </si>
  <si>
    <t>H65.1</t>
  </si>
  <si>
    <t>H65.2</t>
  </si>
  <si>
    <t>H65.3</t>
  </si>
  <si>
    <t>H65.4</t>
  </si>
  <si>
    <t>H66</t>
  </si>
  <si>
    <t>H67</t>
  </si>
  <si>
    <t>H68</t>
  </si>
  <si>
    <t>Standing time for driven or push-in self-boring pressuremeter and crew</t>
  </si>
  <si>
    <t>Menard pressuremeter</t>
  </si>
  <si>
    <t>H69</t>
  </si>
  <si>
    <t>H70</t>
  </si>
  <si>
    <t>Extra over Item H69 for setting up on a slope of gradient greater than 20%</t>
  </si>
  <si>
    <t>H71</t>
  </si>
  <si>
    <t>H72</t>
  </si>
  <si>
    <t>H73</t>
  </si>
  <si>
    <t>H74</t>
  </si>
  <si>
    <t>H75</t>
  </si>
  <si>
    <t>H76</t>
  </si>
  <si>
    <t>H77</t>
  </si>
  <si>
    <t>H78</t>
  </si>
  <si>
    <t>Carry out Menard pressuremeter test</t>
  </si>
  <si>
    <t>H79</t>
  </si>
  <si>
    <t>H80</t>
  </si>
  <si>
    <t>Standing time for Menard pressuremeter and crew</t>
  </si>
  <si>
    <t>Soil infiltration test</t>
  </si>
  <si>
    <t>H81</t>
  </si>
  <si>
    <t>Provide equipment and carry out set of 3 infiltration tests at selected location up to 1 day, including hire of excavation equipment</t>
  </si>
  <si>
    <t>H82</t>
  </si>
  <si>
    <t>Extra over Item H81 for additional days</t>
  </si>
  <si>
    <t>H83</t>
  </si>
  <si>
    <t>Calculation of infiltration rate for each tested location</t>
  </si>
  <si>
    <t>Miscellaneous site testing</t>
  </si>
  <si>
    <t>H84</t>
  </si>
  <si>
    <t>Reading of free product level in borehole using an interface probe</t>
  </si>
  <si>
    <t>H85</t>
  </si>
  <si>
    <t>Provide contamination screening test kits per sample</t>
  </si>
  <si>
    <t>H86</t>
  </si>
  <si>
    <t>Carry out headspace testing by FID/PID</t>
  </si>
  <si>
    <t>I</t>
  </si>
  <si>
    <t>Instrumentation</t>
  </si>
  <si>
    <t>Standpipes and piezometers</t>
  </si>
  <si>
    <t>I1</t>
  </si>
  <si>
    <t>I2</t>
  </si>
  <si>
    <t>Provide and install standpipe (19 mm)</t>
  </si>
  <si>
    <t>I3</t>
  </si>
  <si>
    <t>Provide and install standpipe piezometer (19 mm)</t>
  </si>
  <si>
    <t>I4</t>
  </si>
  <si>
    <t>I5</t>
  </si>
  <si>
    <t>I6</t>
  </si>
  <si>
    <t>Provide and install ground gas monitoring standpipe (19 mm)</t>
  </si>
  <si>
    <t>I7</t>
  </si>
  <si>
    <t>Provide and install ground gas monitoring standpipe (50 mm)</t>
  </si>
  <si>
    <t>I8</t>
  </si>
  <si>
    <t>Provide and install ground gas monitoring standpipe (75 mm)</t>
  </si>
  <si>
    <t>I9</t>
  </si>
  <si>
    <t>I10</t>
  </si>
  <si>
    <t>Provide and install protective cover (flush)</t>
  </si>
  <si>
    <t>I11</t>
  </si>
  <si>
    <t>Provide and install protective cover (raised)</t>
  </si>
  <si>
    <t>I12</t>
  </si>
  <si>
    <t>Extra over Item I10 for heavy duty cover in highways</t>
  </si>
  <si>
    <t>I13</t>
  </si>
  <si>
    <t>I14</t>
  </si>
  <si>
    <t>Supply and erect 1.5 m high marker post</t>
  </si>
  <si>
    <t>I15</t>
  </si>
  <si>
    <t>Standpipe and piezometer development</t>
  </si>
  <si>
    <t>I15.1</t>
  </si>
  <si>
    <t>Supply equipment and personnel to carry out development by surging</t>
  </si>
  <si>
    <t>I15.2</t>
  </si>
  <si>
    <t>Develop standpipe or piezometer by surging</t>
  </si>
  <si>
    <t>I15.3</t>
  </si>
  <si>
    <t>As Item I15.1 but by airlift pumping</t>
  </si>
  <si>
    <t>I15.4</t>
  </si>
  <si>
    <t>As Item I15.2 but by airlift pumping</t>
  </si>
  <si>
    <t>I15.5</t>
  </si>
  <si>
    <t>As Item I15.1 but by over pumping</t>
  </si>
  <si>
    <t>I15.6</t>
  </si>
  <si>
    <t>As Item I15.2 but by over pumping</t>
  </si>
  <si>
    <t>I15.7</t>
  </si>
  <si>
    <t>As Item I15.1 but by jetting</t>
  </si>
  <si>
    <t>I15.8</t>
  </si>
  <si>
    <t>As Item I15.2 but by jetting</t>
  </si>
  <si>
    <t>I15.9</t>
  </si>
  <si>
    <t>Disposal of development water, not including chemical testing</t>
  </si>
  <si>
    <t>Inclinometer</t>
  </si>
  <si>
    <t>I16</t>
  </si>
  <si>
    <t>Supply and install inclinometer tubing in exploratory hole, not including hole formation</t>
  </si>
  <si>
    <t>I17</t>
  </si>
  <si>
    <t>Hire of inclinometer readout unit</t>
  </si>
  <si>
    <t>I18</t>
  </si>
  <si>
    <t>Carry out base set of inclinometer readings per installation and installation report</t>
  </si>
  <si>
    <t>I19</t>
  </si>
  <si>
    <t>I20</t>
  </si>
  <si>
    <t>Slip indicators</t>
  </si>
  <si>
    <t>I21</t>
  </si>
  <si>
    <t>Supply and install slip indicators in exploratory hole, including brass probe and not including hole formation</t>
  </si>
  <si>
    <t>I22</t>
  </si>
  <si>
    <t>I23</t>
  </si>
  <si>
    <t>J</t>
  </si>
  <si>
    <t>J1</t>
  </si>
  <si>
    <t>Reading of water level in standpipe or standpipe piezometer during fieldwork period</t>
  </si>
  <si>
    <t>J2</t>
  </si>
  <si>
    <t>Ground gas measurement in gas monitoring standpipe during fieldwork period</t>
  </si>
  <si>
    <t>J3</t>
  </si>
  <si>
    <t>Set of inclinometer readings (as defined in Specification Clause 11.6.5 or Schedule S1.16.7) per installation during fieldwork period and report results</t>
  </si>
  <si>
    <t>J4</t>
  </si>
  <si>
    <t>Check for ground slippage in slip indicator installation during fieldwork period</t>
  </si>
  <si>
    <t>J5</t>
  </si>
  <si>
    <t>J6</t>
  </si>
  <si>
    <t>J7</t>
  </si>
  <si>
    <t>Ground gas sample from gas monitoring standpipe during fieldwork period</t>
  </si>
  <si>
    <t>J8</t>
  </si>
  <si>
    <t>Reading of free product level in standpipe using an interface probe during fieldwork period</t>
  </si>
  <si>
    <t>J9</t>
  </si>
  <si>
    <t>J10</t>
  </si>
  <si>
    <t>J11</t>
  </si>
  <si>
    <t>J12</t>
  </si>
  <si>
    <t>J13</t>
  </si>
  <si>
    <t>J14</t>
  </si>
  <si>
    <t>J15</t>
  </si>
  <si>
    <t>J16</t>
  </si>
  <si>
    <t>J17</t>
  </si>
  <si>
    <t>Surface water body sampling and testing</t>
  </si>
  <si>
    <t>J18</t>
  </si>
  <si>
    <t>Surface water body sample taken during fieldwork period</t>
  </si>
  <si>
    <t>J19</t>
  </si>
  <si>
    <t>J20</t>
  </si>
  <si>
    <t>Determination of dissolved oxygen, conductivity, pH and temperature of surface water body during fieldwork period</t>
  </si>
  <si>
    <t>J21</t>
  </si>
  <si>
    <t>K</t>
  </si>
  <si>
    <t>Geotechnical laboratory testing</t>
  </si>
  <si>
    <t>K1</t>
  </si>
  <si>
    <t>Classification</t>
  </si>
  <si>
    <t>K1.1</t>
  </si>
  <si>
    <t>Moisture content</t>
  </si>
  <si>
    <t>K1.2</t>
  </si>
  <si>
    <t>Liquid limit, plastic limit and plasticity index</t>
  </si>
  <si>
    <t>K1.3</t>
  </si>
  <si>
    <t>Volumetric shrinkage</t>
  </si>
  <si>
    <t>K1.4</t>
  </si>
  <si>
    <t>Linear shrinkage</t>
  </si>
  <si>
    <t>K1.5</t>
  </si>
  <si>
    <t>Density by linear measurement</t>
  </si>
  <si>
    <t>K1.6</t>
  </si>
  <si>
    <t>Density by immersion in water or water displacement</t>
  </si>
  <si>
    <t>K1.7</t>
  </si>
  <si>
    <t>Dry density and saturation moisture content for chalk</t>
  </si>
  <si>
    <t>Nr</t>
  </si>
  <si>
    <t>K1.8</t>
  </si>
  <si>
    <t>Particle density by gas jar or pycnometer</t>
  </si>
  <si>
    <t>K1.9</t>
  </si>
  <si>
    <t>Particle size distribution by wet sieving</t>
  </si>
  <si>
    <t>K1.10</t>
  </si>
  <si>
    <t>Particle size distribution by dry sieving</t>
  </si>
  <si>
    <t>K1.11</t>
  </si>
  <si>
    <t>Sedimentation by pipette</t>
  </si>
  <si>
    <t>K1.12</t>
  </si>
  <si>
    <t>Sedimentation by hydrometer</t>
  </si>
  <si>
    <t>K2</t>
  </si>
  <si>
    <t>Chemical and electrochemical</t>
  </si>
  <si>
    <t>K2.1</t>
  </si>
  <si>
    <t>Organic matter content</t>
  </si>
  <si>
    <t>K2.2</t>
  </si>
  <si>
    <t>Mass loss on ignition</t>
  </si>
  <si>
    <t>K2.3</t>
  </si>
  <si>
    <t>K2.4</t>
  </si>
  <si>
    <t>K2.5</t>
  </si>
  <si>
    <t>K2.6</t>
  </si>
  <si>
    <t>Carbonate content by rapid titration</t>
  </si>
  <si>
    <t>K2.7</t>
  </si>
  <si>
    <t>Carbonate content by gravimetric method</t>
  </si>
  <si>
    <t>K2.8</t>
  </si>
  <si>
    <t>K2.9</t>
  </si>
  <si>
    <t>Acid soluble chloride content</t>
  </si>
  <si>
    <t>K2.10</t>
  </si>
  <si>
    <t>K2.11</t>
  </si>
  <si>
    <t>Total dissolved solids</t>
  </si>
  <si>
    <t>K2.12</t>
  </si>
  <si>
    <t>K2.13</t>
  </si>
  <si>
    <t>Resistivity</t>
  </si>
  <si>
    <t>K2.14</t>
  </si>
  <si>
    <t>K3</t>
  </si>
  <si>
    <t>Compaction related</t>
  </si>
  <si>
    <t>K3.2</t>
  </si>
  <si>
    <t>Dry density/moisture content relationship using 4.5 kg rammer</t>
  </si>
  <si>
    <t>K3.3</t>
  </si>
  <si>
    <t>Dry density/moisture content relationship using vibrating rammer</t>
  </si>
  <si>
    <t>K3.4</t>
  </si>
  <si>
    <t>Extra over Items K3.1, K3.2 and K3.3 for use of CBR mould</t>
  </si>
  <si>
    <t>K3.5</t>
  </si>
  <si>
    <t>Maximum and minimum dry density for granular soils</t>
  </si>
  <si>
    <t>K3.6</t>
  </si>
  <si>
    <t>Moisture Condition Value at natural moisture content</t>
  </si>
  <si>
    <t>K3.7</t>
  </si>
  <si>
    <t>Moisture Condition Value/moisture content relationship</t>
  </si>
  <si>
    <t>K3.8</t>
  </si>
  <si>
    <t>Chalk crushing value</t>
  </si>
  <si>
    <t>K3.9</t>
  </si>
  <si>
    <t>California Bearing Ratio on recompacted disturbed sample</t>
  </si>
  <si>
    <t>K3.10</t>
  </si>
  <si>
    <t>Extra over Item K3.9 for soaking</t>
  </si>
  <si>
    <t>K4</t>
  </si>
  <si>
    <t>Compressibility, permeability, durability</t>
  </si>
  <si>
    <t>K4.1</t>
  </si>
  <si>
    <t>One-dimensional consolidation properties, test period 5 days</t>
  </si>
  <si>
    <t>K4.2</t>
  </si>
  <si>
    <t>Extra over Item K4.1 for test period in excess of 5 days</t>
  </si>
  <si>
    <t>K4.3</t>
  </si>
  <si>
    <t>Measurements of swelling pressure, test period 2 days</t>
  </si>
  <si>
    <t>K4.4</t>
  </si>
  <si>
    <t>Measurements of swelling, test period 2 days</t>
  </si>
  <si>
    <t>K4.5</t>
  </si>
  <si>
    <t>Measurement of settlement on saturation, test period 1 day</t>
  </si>
  <si>
    <t>K4.6</t>
  </si>
  <si>
    <t>Extra over Items K4.3 to K4.5 for test period in excess of 2 or 1 day (s)</t>
  </si>
  <si>
    <t>K4.7</t>
  </si>
  <si>
    <t>Permeability by constant head method</t>
  </si>
  <si>
    <t>K4.8</t>
  </si>
  <si>
    <t>K4.9</t>
  </si>
  <si>
    <t>K4.10</t>
  </si>
  <si>
    <t>Dispersibility by dispersion method</t>
  </si>
  <si>
    <t>K4.11</t>
  </si>
  <si>
    <t>Frost heave of soil</t>
  </si>
  <si>
    <t>K5</t>
  </si>
  <si>
    <t>Consolidation and permeability in hydraulic cells</t>
  </si>
  <si>
    <t>K5.1</t>
  </si>
  <si>
    <t>Consolidation properties of a 76 mm diameter specimen using a hydraulic cell, test period 4 days</t>
  </si>
  <si>
    <t>K5.2</t>
  </si>
  <si>
    <t>As Item K5.1 but using 100 mm diameter specimen</t>
  </si>
  <si>
    <t>K5.3</t>
  </si>
  <si>
    <t>As Item K5.1 but using 150 mm diameter specimen</t>
  </si>
  <si>
    <t>K5.4</t>
  </si>
  <si>
    <t>As Item K5.1 but using 250 mm diameter specimen</t>
  </si>
  <si>
    <t>K5.5</t>
  </si>
  <si>
    <t>Extra over Items K5.1 - K5.4 for test period in excess of 4 days</t>
  </si>
  <si>
    <t>K5.6</t>
  </si>
  <si>
    <t>Permeability of a 76 mm diameter specimen in hydraulic consolidation cell, test period 4 days</t>
  </si>
  <si>
    <t>K5.7</t>
  </si>
  <si>
    <t>As Item K5.6 but using 100 mm diameter specimen</t>
  </si>
  <si>
    <t>K5.8</t>
  </si>
  <si>
    <t>As Item K5.6 but using 150 mm diameter specimen</t>
  </si>
  <si>
    <t>K5.9</t>
  </si>
  <si>
    <t>As Item K5.6 but using 250 mm diameter specimen</t>
  </si>
  <si>
    <t>K5.10</t>
  </si>
  <si>
    <t>Extra over Items K5.6-K5.9 for test period in excess of 4 days</t>
  </si>
  <si>
    <t>K5.11</t>
  </si>
  <si>
    <t>Isotropic consolidation properties in a triaxial cell, test period 4 days</t>
  </si>
  <si>
    <t>K5.12</t>
  </si>
  <si>
    <t>Extra over Item K5.11 for test periods in excess of 4 days</t>
  </si>
  <si>
    <t>K5.13</t>
  </si>
  <si>
    <t>Permeability in a triaxial cell, test period 4 days</t>
  </si>
  <si>
    <t>K5.14</t>
  </si>
  <si>
    <t>Extra over Item K5.13 for test periods in excess of 4 days</t>
  </si>
  <si>
    <t>K6</t>
  </si>
  <si>
    <t>Shear strength (total stress)</t>
  </si>
  <si>
    <t>K6.1</t>
  </si>
  <si>
    <t>Shear strength by laboratory vane method (set of 3)</t>
  </si>
  <si>
    <t>K6.2</t>
  </si>
  <si>
    <t>Shear strength by hand vane (set of 3)</t>
  </si>
  <si>
    <t>K6.3</t>
  </si>
  <si>
    <t>Shear strength by hand penetrometer (set of 3)</t>
  </si>
  <si>
    <t>K6.4</t>
  </si>
  <si>
    <t>Shear strength of a set of three 60 mm x 60 mm square specimens by direct shear, test duration not exceeding 1 day per specimen</t>
  </si>
  <si>
    <t>K6.5</t>
  </si>
  <si>
    <t>Extra over Item K6.4 for test durations in excess of 1 day per specimen</t>
  </si>
  <si>
    <t>sp.day</t>
  </si>
  <si>
    <t>K6.6</t>
  </si>
  <si>
    <t>Shear strength of a single 300 mm x 300 mm square specimens by direct shear, test duration not exceeding 1 day</t>
  </si>
  <si>
    <t>K6.7</t>
  </si>
  <si>
    <t>Extra over Item K6.6 for test durations in excess of 1 day</t>
  </si>
  <si>
    <t>K6.8</t>
  </si>
  <si>
    <t>Residual shear strength of a set of three 60 mm x 60 mm square specimens by direct shear, test duration not exceeding 4 days per specimen</t>
  </si>
  <si>
    <t>K6.9</t>
  </si>
  <si>
    <t>Extra over Item K6.8 for test durations in excess of 4 days per specimen</t>
  </si>
  <si>
    <t>K6.10</t>
  </si>
  <si>
    <t>Residual shear strength of a 300 mm square specimen by direct shear, test duration not exceeding 4 days</t>
  </si>
  <si>
    <t>K6.11</t>
  </si>
  <si>
    <t>Extra over Item K6.10 for test durations in excess of 4 days</t>
  </si>
  <si>
    <t>K6.12</t>
  </si>
  <si>
    <t>Residual shear strength using the small ring shear apparatus at three normal pressures, test duration not exceeding 4 days</t>
  </si>
  <si>
    <t>K6.13</t>
  </si>
  <si>
    <t>Extra over Item K6.12 for test durations in excess of 4 days</t>
  </si>
  <si>
    <t>K6.14</t>
  </si>
  <si>
    <t>Unconfined compressive strength of 38 mm diameter specimen</t>
  </si>
  <si>
    <t>K6.15</t>
  </si>
  <si>
    <t>Undrained shear strength of a set of three 38 mm diameter specimens in triaxial compression without the measurement of pore pressure</t>
  </si>
  <si>
    <t>K6.16</t>
  </si>
  <si>
    <t>Undrained shear strength of a single 100 mm diameter specimen in triaxial compression without the measurement of pore pressure</t>
  </si>
  <si>
    <t>K6.17</t>
  </si>
  <si>
    <t>Undrained shear strength of a single 100 mm diameter specimen in triaxial compression with multistage loading and without measurement of pore pressure</t>
  </si>
  <si>
    <t>K7</t>
  </si>
  <si>
    <t>Shear strength (effective stress)</t>
  </si>
  <si>
    <t>K7.1</t>
  </si>
  <si>
    <t>Consolidated undrained triaxial compression test with measurement of pore pressure (set of three 38 mm specimens), test duration not exceeding 4 days per specimen</t>
  </si>
  <si>
    <t>K7.2</t>
  </si>
  <si>
    <t>As K7.1 but single-stage or multi-stage test using 100 mm diameter specimen</t>
  </si>
  <si>
    <t>K7.3</t>
  </si>
  <si>
    <t>Consolidated drained triaxial compression test with measurement of volume change (set of three 38 mm specimens), test duration not exceeding 4 days per specimen</t>
  </si>
  <si>
    <t>K7.4</t>
  </si>
  <si>
    <t>As Item K7.3 but single-stage or multi-stage test using 100 mm diameter specimen, test duration not exceeding 4 days</t>
  </si>
  <si>
    <t>K7.5</t>
  </si>
  <si>
    <t>Extra over Items K7.1 and K7.3 for test duration in excess of 4 days per specimen</t>
  </si>
  <si>
    <t>K7.6</t>
  </si>
  <si>
    <t>Extra over Items K7.2 and K7.4 for test duration in excess of 4 days</t>
  </si>
  <si>
    <t>K8</t>
  </si>
  <si>
    <t>Rock testing</t>
  </si>
  <si>
    <t>K8.1</t>
  </si>
  <si>
    <t>Natural water content of rock sample</t>
  </si>
  <si>
    <t>K8.2</t>
  </si>
  <si>
    <t>Porosity/density using saturation and calliper techniques</t>
  </si>
  <si>
    <t>K8.3</t>
  </si>
  <si>
    <t>Porosity/density using saturation and buoyancy</t>
  </si>
  <si>
    <t>K8.4</t>
  </si>
  <si>
    <t>Slake durability test</t>
  </si>
  <si>
    <t>K8.5</t>
  </si>
  <si>
    <t>Soundness by magnesium sulphate</t>
  </si>
  <si>
    <t>K8.6</t>
  </si>
  <si>
    <t>Magnesium sulphate test</t>
  </si>
  <si>
    <t>K8.7</t>
  </si>
  <si>
    <t>Shore scleroscope</t>
  </si>
  <si>
    <t>K8.8</t>
  </si>
  <si>
    <t>Schmidt rebound hardness</t>
  </si>
  <si>
    <t>K8.9</t>
  </si>
  <si>
    <t>Resistance to fragmentation</t>
  </si>
  <si>
    <t>K8.10</t>
  </si>
  <si>
    <t>Aggregate abrasion value</t>
  </si>
  <si>
    <t>K8.11</t>
  </si>
  <si>
    <t>Polished stone value</t>
  </si>
  <si>
    <t>K8.12</t>
  </si>
  <si>
    <t>Aggregate frost heave</t>
  </si>
  <si>
    <t>K8.13</t>
  </si>
  <si>
    <t>Resistance to freezing and thawing</t>
  </si>
  <si>
    <t>K8.14</t>
  </si>
  <si>
    <t>Uniaxial compressive strength</t>
  </si>
  <si>
    <t>K8.15</t>
  </si>
  <si>
    <t>Deformability in uniaxial compression</t>
  </si>
  <si>
    <t>K8.16</t>
  </si>
  <si>
    <t>Indirect tensile strength by Brazilian test</t>
  </si>
  <si>
    <t>K8.17</t>
  </si>
  <si>
    <t>Undrained triaxial compression without measurements of porewater pressure</t>
  </si>
  <si>
    <t>K8.18</t>
  </si>
  <si>
    <t>Undrained triaxial compression with measurement of porewater pressure</t>
  </si>
  <si>
    <t>K8.19</t>
  </si>
  <si>
    <t>Direct shear strength of a single specimen</t>
  </si>
  <si>
    <t>K8.20</t>
  </si>
  <si>
    <t>Swelling pressure test</t>
  </si>
  <si>
    <t>K8.21</t>
  </si>
  <si>
    <t>Measurement of point load strength index of rock specimen (set of ten individual determinations)</t>
  </si>
  <si>
    <t>K8.22</t>
  </si>
  <si>
    <t>Single measurement of point load strength on irregular rock lump or core sample (either axial or diametral test)</t>
  </si>
  <si>
    <t xml:space="preserve">Ground/groundwater aggressivity </t>
  </si>
  <si>
    <t>K9.1</t>
  </si>
  <si>
    <t>Suite A (Greenfield site – pyrite absent Schedule 1.19.6)</t>
  </si>
  <si>
    <t>K9.2</t>
  </si>
  <si>
    <t>Suite B (Greenfield site – pyrite present Schedule 1.19.6)</t>
  </si>
  <si>
    <t>K9.3</t>
  </si>
  <si>
    <t>Suite C (Brownfield site – pyrite absent Schedule 1.19.6)</t>
  </si>
  <si>
    <t>K9.4</t>
  </si>
  <si>
    <t>Suite D (Brownfield site – pyrite present Schedule 1.19.6)</t>
  </si>
  <si>
    <t>L</t>
  </si>
  <si>
    <t>Geoenvironmental laboratory testing</t>
  </si>
  <si>
    <t>Contamination testing</t>
  </si>
  <si>
    <t>L1.1</t>
  </si>
  <si>
    <t>L1.2</t>
  </si>
  <si>
    <t>L1.3</t>
  </si>
  <si>
    <t>Suite G (Gas samples Schedule S1.20.3)</t>
  </si>
  <si>
    <t>Waste acceptance criteria testing</t>
  </si>
  <si>
    <t>L2.1</t>
  </si>
  <si>
    <t>Suite H (Inert waste landfill Schedule S1.20.5)</t>
  </si>
  <si>
    <t>L2.2</t>
  </si>
  <si>
    <t>Suite I (Stable, non-reactive hazardous waste in non-hazardous waste landfill Schedule S1.20.5)</t>
  </si>
  <si>
    <t>L2.3</t>
  </si>
  <si>
    <t>Suite J (Hazardous waste landfill Schedule S1.20.5)</t>
  </si>
  <si>
    <t>wk</t>
  </si>
  <si>
    <t>m2</t>
  </si>
  <si>
    <t>L2.4</t>
  </si>
  <si>
    <t>Leachate Suite (Metals+pH)</t>
  </si>
  <si>
    <t>L2.5</t>
  </si>
  <si>
    <t xml:space="preserve">Leachate Preparation in accordance with EN12457 Part 2 </t>
  </si>
  <si>
    <t>A19.1</t>
  </si>
  <si>
    <r>
      <t xml:space="preserve">Installation monitoring and sampling </t>
    </r>
    <r>
      <rPr>
        <u/>
        <sz val="9"/>
        <rFont val="Palatino Linotype"/>
        <family val="1"/>
      </rPr>
      <t>(post fieldwork period)</t>
    </r>
  </si>
  <si>
    <t xml:space="preserve">Extra over Item J14 and J14.1 for purging or micro-purging in excess of 3.0 hours </t>
  </si>
  <si>
    <t>Extra over Item J9 and J9.1 for ground gas sample from gas monitoring standpipe during return visit to site</t>
  </si>
  <si>
    <t>Extra over Item J9 and J9.1 for reading of free product level in standpipe using an interface probe during return visit to site</t>
  </si>
  <si>
    <t>Auger in materials other than hard strata at the specified diameter between existing ground level and 10m depth</t>
  </si>
  <si>
    <t>Installation monitoring and sampling (during fieldwork period)</t>
  </si>
  <si>
    <t>Asbestos Quantification</t>
  </si>
  <si>
    <t>E4.2.1</t>
  </si>
  <si>
    <t>As E4.2 in sonic drill hole (obtained by direct push)</t>
  </si>
  <si>
    <t>G3.1</t>
  </si>
  <si>
    <t>H2.1</t>
  </si>
  <si>
    <t>Provide Technician</t>
  </si>
  <si>
    <t>Provide graduate ground engineer</t>
  </si>
  <si>
    <t xml:space="preserve">Provide Experienced Ground Engineer </t>
  </si>
  <si>
    <t>Provide Registered Ground Engineer Professional</t>
  </si>
  <si>
    <t xml:space="preserve">Provide Registered Ground Engineer Specialist </t>
  </si>
  <si>
    <t>Establish the location and elevation of the ground at each exploratory hole</t>
  </si>
  <si>
    <t>Facilities for the Investigation Supervisor</t>
  </si>
  <si>
    <t>A7.7</t>
  </si>
  <si>
    <t>Provide Unexploded Ordnance Engineer</t>
  </si>
  <si>
    <t>p.day</t>
  </si>
  <si>
    <t>L2.6</t>
  </si>
  <si>
    <t>F23</t>
  </si>
  <si>
    <t xml:space="preserve">Extra over Item J9 for reading of water level in standpipe or standpipe piezometer during return visit </t>
  </si>
  <si>
    <t xml:space="preserve">Extra over Item J9 for ground gas measurement in ground gas monitoring standpipe during return visit </t>
  </si>
  <si>
    <t xml:space="preserve">Extra over Item J9 for set of inclinometer readings (as defined in Specification Clause 11.6.5 or Schedule S1.16.7) per installation during return visit and report results </t>
  </si>
  <si>
    <t>Dry density/moisture content relationship using 2.5 kg rammer</t>
  </si>
  <si>
    <t>A21.1</t>
  </si>
  <si>
    <t xml:space="preserve">Return visit to site following completion of fieldwork to take readings in, or recover samples from, installations </t>
  </si>
  <si>
    <t xml:space="preserve">Extra over Item J9 to check for ground slippage in slip indicator installation during return visit to site </t>
  </si>
  <si>
    <t xml:space="preserve">Determination of dissolved oxygen, conductivity, pH and temperature of surface water body during return visit to site </t>
  </si>
  <si>
    <t>Surface water body sample taken during return visit to site</t>
  </si>
  <si>
    <t>C25.1</t>
  </si>
  <si>
    <t>C31.1</t>
  </si>
  <si>
    <t>C31.2</t>
  </si>
  <si>
    <t>Rotary drill in materials other than hard strata to obtain cores of 'H' size (76mm) diameter between existing ground level and 10m depth</t>
  </si>
  <si>
    <t>C38.1</t>
  </si>
  <si>
    <t>C38.2</t>
  </si>
  <si>
    <t>C45.1</t>
  </si>
  <si>
    <t>C45.2</t>
  </si>
  <si>
    <t>C45.3</t>
  </si>
  <si>
    <t>C15.1</t>
  </si>
  <si>
    <t>H10a</t>
  </si>
  <si>
    <t>H10b</t>
  </si>
  <si>
    <t>H10c</t>
  </si>
  <si>
    <t>In situ pH</t>
  </si>
  <si>
    <t>B4</t>
  </si>
  <si>
    <t>K2.1a</t>
  </si>
  <si>
    <t>Fraction organic matter</t>
  </si>
  <si>
    <t>K2.15</t>
  </si>
  <si>
    <t>K7.7</t>
  </si>
  <si>
    <t>K7.8</t>
  </si>
  <si>
    <t>Measurement of initial effective stress on 100mm diameter specimen in triaxial cell and reporting</t>
  </si>
  <si>
    <t>Determination of soil suction by the filter paper method</t>
  </si>
  <si>
    <t>Cyclohexane extractable matter</t>
  </si>
  <si>
    <t>DCM-methanol extractable matter</t>
  </si>
  <si>
    <t>Thiocyanate</t>
  </si>
  <si>
    <t>Toluene extractable matter</t>
  </si>
  <si>
    <t>Polychlorinated Biphenyls</t>
  </si>
  <si>
    <t>Bacteriological suite: coliforms (total), coliforms (faecal), streptococci (total), streptococci (faecal), clostridia</t>
  </si>
  <si>
    <t>Chemical oxygen demand</t>
  </si>
  <si>
    <t>Biochemical oxygen demand</t>
  </si>
  <si>
    <t>Volatile fatty acids</t>
  </si>
  <si>
    <t>Total Alkalinity</t>
  </si>
  <si>
    <t>L1.3.1</t>
  </si>
  <si>
    <t>As L1.3 but including Volatile organic compounds(VOC) by GCMS, Volatile organic compounds by GC-FID, Trace gases and light hydrocarbons</t>
  </si>
  <si>
    <t>B5</t>
  </si>
  <si>
    <t>As Item B4 but between 10 m and 20 m depth</t>
  </si>
  <si>
    <t>B6</t>
  </si>
  <si>
    <t>As Item B4 but between 20 m and 30 m depth</t>
  </si>
  <si>
    <t>B7</t>
  </si>
  <si>
    <t>As Item B4 but between 30 m and 40 m depth</t>
  </si>
  <si>
    <t>B8</t>
  </si>
  <si>
    <t>As Item B4 but between 40 m and 50 m depth</t>
  </si>
  <si>
    <t>B9</t>
  </si>
  <si>
    <t>C21</t>
  </si>
  <si>
    <t>As Item C21 but between 10m and 20m depth</t>
  </si>
  <si>
    <t>As Item C21 but between 20m and 30m depth</t>
  </si>
  <si>
    <t>As Item C21 but between 30m and 40m depth</t>
  </si>
  <si>
    <t>As Item C21 but between 40m and 50m depth</t>
  </si>
  <si>
    <t>C22</t>
  </si>
  <si>
    <t>C23</t>
  </si>
  <si>
    <t>C24</t>
  </si>
  <si>
    <t>C25</t>
  </si>
  <si>
    <t>B11</t>
  </si>
  <si>
    <t>C25.2</t>
  </si>
  <si>
    <t>Extra over Items C21 to C25.2 for inclined rotary drillhole</t>
  </si>
  <si>
    <t>C27</t>
  </si>
  <si>
    <t>C28</t>
  </si>
  <si>
    <t>As Item C27 but between 10m and 20m depth</t>
  </si>
  <si>
    <t>C29</t>
  </si>
  <si>
    <t>As Item C27 but between 20m and 30m depth</t>
  </si>
  <si>
    <t>C30</t>
  </si>
  <si>
    <t>As Item C27 but between 30m and 40m depth</t>
  </si>
  <si>
    <t>C31</t>
  </si>
  <si>
    <t>As Item C27 but between 40m and 50m depth</t>
  </si>
  <si>
    <t>Extra over Items C27 to C31.2 for inclined drillhole</t>
  </si>
  <si>
    <t>C32</t>
  </si>
  <si>
    <t>C33</t>
  </si>
  <si>
    <t>C34</t>
  </si>
  <si>
    <t>C35</t>
  </si>
  <si>
    <t>As Item C34 but between 10m and 20m depth</t>
  </si>
  <si>
    <t>C36</t>
  </si>
  <si>
    <t>As Item C34 but between 20m and 30m depth</t>
  </si>
  <si>
    <t>C37</t>
  </si>
  <si>
    <t>As Item C34 but between 30m and 40m depth</t>
  </si>
  <si>
    <t>C38</t>
  </si>
  <si>
    <t>As Item C34 but between 40m and 50m depth</t>
  </si>
  <si>
    <t>C41</t>
  </si>
  <si>
    <t>As Item C41 but between 10 and 20m depth</t>
  </si>
  <si>
    <t>C42</t>
  </si>
  <si>
    <t>C43</t>
  </si>
  <si>
    <t>As Item C41 but between 20 and 30m depth</t>
  </si>
  <si>
    <t>C44</t>
  </si>
  <si>
    <t>As Item C41 but between 30 and 40m depth</t>
  </si>
  <si>
    <t>C45</t>
  </si>
  <si>
    <t>As Item C41 but between 40 and 50m depth</t>
  </si>
  <si>
    <t>Extra over Items C41 to C45.3 for coring inclined rotary drillhole</t>
  </si>
  <si>
    <t>Extra over Items C41 to C45.3 for use of semi rigid core liner</t>
  </si>
  <si>
    <t>C48</t>
  </si>
  <si>
    <t>Establish on site all plant and equipment to undertake rotary drilling per investigation incl first set up</t>
  </si>
  <si>
    <t>Establish on site all plant and equipment for Hand augering</t>
  </si>
  <si>
    <t>Establish on site all plant and equipment for Continuous flight augering and hollow-stem flight augering</t>
  </si>
  <si>
    <t>Establish on site all plant and equipment to undertake sonic drilling</t>
  </si>
  <si>
    <t xml:space="preserve">Establish on site excavation plant, equipment and crew per investigation for excavation of inspection pits </t>
  </si>
  <si>
    <t>Establish on site excavator for trial pits/ trial trench up to 4.5m deep</t>
  </si>
  <si>
    <t>A2.1</t>
  </si>
  <si>
    <t>A2.2</t>
  </si>
  <si>
    <t>A2.3</t>
  </si>
  <si>
    <t>A2.4</t>
  </si>
  <si>
    <t>A2.5</t>
  </si>
  <si>
    <t>A2.6</t>
  </si>
  <si>
    <t>A2.7</t>
  </si>
  <si>
    <t>A2.8</t>
  </si>
  <si>
    <t>A2.9</t>
  </si>
  <si>
    <t>A2.10</t>
  </si>
  <si>
    <t>A2.11</t>
  </si>
  <si>
    <t>A2.12</t>
  </si>
  <si>
    <t>A2.13</t>
  </si>
  <si>
    <t>A2.14</t>
  </si>
  <si>
    <t>Establish on site excavator for observation pits/ observation trench up to 4.5m deep</t>
  </si>
  <si>
    <t>A2.15</t>
  </si>
  <si>
    <t>A2.16</t>
  </si>
  <si>
    <t xml:space="preserve">Establish on site excavation plant, equipment and crew per investigation for hand dug observation pit </t>
  </si>
  <si>
    <t>A2.17</t>
  </si>
  <si>
    <t>A2.18</t>
  </si>
  <si>
    <t>A2.19</t>
  </si>
  <si>
    <t>A2.20</t>
  </si>
  <si>
    <t>A2.21</t>
  </si>
  <si>
    <t>A2.22</t>
  </si>
  <si>
    <t>A2.23</t>
  </si>
  <si>
    <t>A2.24</t>
  </si>
  <si>
    <t>Establish on site all plant, equipment and services for dynamic probing per investigation</t>
  </si>
  <si>
    <t xml:space="preserve">Establish on site equipment and services for piston sampling per investigation </t>
  </si>
  <si>
    <t>A2.25</t>
  </si>
  <si>
    <t xml:space="preserve">Establish on site equipment and services for in situ density  per investigation </t>
  </si>
  <si>
    <t>Establish on site equipment and services for in situ CBR per investigation</t>
  </si>
  <si>
    <t xml:space="preserve">Establish on site equipment and services for vane shear strength test in borehole per investigation </t>
  </si>
  <si>
    <t>A2.26</t>
  </si>
  <si>
    <t xml:space="preserve">Establish on site equipment, services and crew for electrical resistivity measurement per investigation </t>
  </si>
  <si>
    <t xml:space="preserve">Establish on site equipment and services for permeablility testing in exploratory holes per investigation </t>
  </si>
  <si>
    <t xml:space="preserve">Establish on site equipment and services for packer permeability testing in boreholes per investigation </t>
  </si>
  <si>
    <t>A2.27</t>
  </si>
  <si>
    <t>A2.28</t>
  </si>
  <si>
    <t>Traffic safety and management. Establish and remove traffic requirements to provide a traffic light set of 2 signal heads, stands, control gear, generator, etc</t>
  </si>
  <si>
    <t>Traffic safety and management. Establish and remove traffic requirements to provide traffic signs and safety measures for minor works on minor roads per investigation</t>
  </si>
  <si>
    <t>A16.1</t>
  </si>
  <si>
    <t>A16.2</t>
  </si>
  <si>
    <t>A16.3</t>
  </si>
  <si>
    <t>A16.4</t>
  </si>
  <si>
    <t>A30</t>
  </si>
  <si>
    <t>A31</t>
  </si>
  <si>
    <t>Extra over Item A30 for maintaining temporary fencing</t>
  </si>
  <si>
    <t>Extra over Item A19 for electronic copy of CPT/UXO report</t>
  </si>
  <si>
    <t>Extra over Item A2.14 for between 4.5m and 6.0m</t>
  </si>
  <si>
    <t>Extra over Item A2.16 for between 4.5m and 6.0m</t>
  </si>
  <si>
    <t>Item</t>
  </si>
  <si>
    <t>Item Description</t>
  </si>
  <si>
    <t>Technician</t>
  </si>
  <si>
    <t>Rate £</t>
  </si>
  <si>
    <t>Graduate ground engineer</t>
  </si>
  <si>
    <t>Experienced ground engineer</t>
  </si>
  <si>
    <t>Registered Ground Engineering Professional</t>
  </si>
  <si>
    <t>Appendix A. Rates for Ground Practitioners and other Personnel and Additional Project Specific Items</t>
  </si>
  <si>
    <t>A.1 Personnel Rates</t>
  </si>
  <si>
    <t>Registered Ground Engineering Specialist</t>
  </si>
  <si>
    <t>Registered Ground Engineering Advisor</t>
  </si>
  <si>
    <t xml:space="preserve">Expenses incurred by staff on site visits or who are resident by agreement with the Investigation Supervisor </t>
  </si>
  <si>
    <t>Rate per mile from Contractor's premises and return for Items 1, 2 and 3</t>
  </si>
  <si>
    <t>As above but for Items 4, 5 and 6</t>
  </si>
  <si>
    <t>All other exenses incurred in connection with visit where an overnight stay is necessary for Items 1, 2 and 3</t>
  </si>
  <si>
    <t>overnight</t>
  </si>
  <si>
    <t>visit</t>
  </si>
  <si>
    <t>mi</t>
  </si>
  <si>
    <t>Appendix B. Long-term sample storage</t>
  </si>
  <si>
    <t>Geotechnical samples</t>
  </si>
  <si>
    <t>Dynamic (windowless) samples</t>
  </si>
  <si>
    <t>Rotary drilling core in core box</t>
  </si>
  <si>
    <t>Rotary drilling core sub-samples</t>
  </si>
  <si>
    <t>Bulk samples</t>
  </si>
  <si>
    <t>Large bulk samples</t>
  </si>
  <si>
    <t>Open-tube samples (thick-wall samples)</t>
  </si>
  <si>
    <t>Open-tube samples (thin-wall samples)</t>
  </si>
  <si>
    <t>Disturbed samples</t>
  </si>
  <si>
    <t>Groundwater samples</t>
  </si>
  <si>
    <t>Delft samples</t>
  </si>
  <si>
    <t>Mostap samples</t>
  </si>
  <si>
    <t>Piston samples</t>
  </si>
  <si>
    <t>Contamination samples</t>
  </si>
  <si>
    <t>Soil samples in plastic tubs</t>
  </si>
  <si>
    <t>Soil samples in glass containers</t>
  </si>
  <si>
    <t>Gas samples</t>
  </si>
  <si>
    <t>Rate £/ month</t>
  </si>
  <si>
    <t>Extra over Item 16.1 for maintaining and operating traffic light set</t>
  </si>
  <si>
    <t>Extra over Item 16.3 for maintaining and operating traffic requirement; signs and safety measures for minor works on minor roads per exploratory hole location</t>
  </si>
  <si>
    <t>Deliver selected cores and samples to the specified address</t>
  </si>
  <si>
    <t xml:space="preserve">Provide Registered Ground Engineer Advisor </t>
  </si>
  <si>
    <t xml:space="preserve">Establish on site equipment and services for  contiuous or semi continuous sampling using Delft or MOSTAP equipment per investigation </t>
  </si>
  <si>
    <t>Advance borehole through hard stratum or obstruction</t>
  </si>
  <si>
    <t>Bore with hand auger equipment from existing ground level to 2m depth</t>
  </si>
  <si>
    <t>As Item C2 but between 2m and 4m depth</t>
  </si>
  <si>
    <t>Extra over Item C15 for setting up wireline equipment</t>
  </si>
  <si>
    <t>Excavate inspection pit by hand to 1.2m depth</t>
  </si>
  <si>
    <t>Extra over Item D1 for clearance of Inspection Pit for UXO's</t>
  </si>
  <si>
    <t>D2.1</t>
  </si>
  <si>
    <t>Excavate trial trench between existing ground level and 3.0m depth</t>
  </si>
  <si>
    <t>Excavate trial pit between existing ground level and 3.0m depth</t>
  </si>
  <si>
    <t>Extra over Item D14 for trial pit or trench between 4.5 and 6.0m depth</t>
  </si>
  <si>
    <t>Extra over item D3 for trial pit or trench between 4.5 and 6.0m depth</t>
  </si>
  <si>
    <t>As Item D29 but between 3.0 and 4.5m depth</t>
  </si>
  <si>
    <t>As Item D29 but between 4.5 and 6.0m depth</t>
  </si>
  <si>
    <t>As Item D32 but between 3.0 and 4.5m depth</t>
  </si>
  <si>
    <t>As Item D32 but between 4.5 and 6.0m depth</t>
  </si>
  <si>
    <t>Advance sampler between existing ground level and 10m depth</t>
  </si>
  <si>
    <t>As Item E12 but between 10 and 20m depth</t>
  </si>
  <si>
    <t>Provision of containers and collection of samples for contamination WAC Suite H (S1.20.5)</t>
  </si>
  <si>
    <t>E3.1</t>
  </si>
  <si>
    <t>E3.2</t>
  </si>
  <si>
    <t>Sample in CBR mould</t>
  </si>
  <si>
    <t>K1.13</t>
  </si>
  <si>
    <t>Provision of containers and collection of samples for contamination WAC Suite J (S1.20.5)</t>
  </si>
  <si>
    <t>Carry out dynamic probe test from exiting ground level to 5m depth</t>
  </si>
  <si>
    <t>As Item F3 but between 5 and 10m depth</t>
  </si>
  <si>
    <t>As Item F3 but between 10 and 15m depth</t>
  </si>
  <si>
    <t>Carry out static cone penetration test measuring both cone and sleeve resistance from existing ground level to 10m depth</t>
  </si>
  <si>
    <t>As Item F10 but between 10 and 20m depth</t>
  </si>
  <si>
    <t>As Item F10 but between 20 and 30m depth</t>
  </si>
  <si>
    <t>As Item F10 but between 30 and 40m depth</t>
  </si>
  <si>
    <t>One master copy of the Geotechnical Design Report (or specified part thereof)</t>
  </si>
  <si>
    <t>Extra over Item F10 to F13 for use of magnetometer</t>
  </si>
  <si>
    <t>In-field groundwater testing (pH, conductivity, temperature, total dissolved solids, dissolved oxygen and redox potential)</t>
  </si>
  <si>
    <t>Carry out permeability test in standpipe/ standpipe piezometer</t>
  </si>
  <si>
    <t>Advance exploratory hole to pressuremeter test location between ground level and 10m depth</t>
  </si>
  <si>
    <t>As Item H26 but between 10 and 20m depth</t>
  </si>
  <si>
    <t>As Item H26 but between 20 and 30m depth</t>
  </si>
  <si>
    <t>Self-bore to form test pocket between ground level and 10m depth</t>
  </si>
  <si>
    <t>As Item H30 but between 10 and 20m depth</t>
  </si>
  <si>
    <t>As Item H30 but between 20 and 30m depth</t>
  </si>
  <si>
    <t>Advance exploratory hole to dilatometer test depth between ground level and 10m depth</t>
  </si>
  <si>
    <t>As Item H41 but between 10 and 20m depth</t>
  </si>
  <si>
    <t>As Item H41 but between 20 and 30m depth</t>
  </si>
  <si>
    <t>Rotary core to form dilatometer test pocket between ground level and 10m depth</t>
  </si>
  <si>
    <t>As Item H45 but between 10 and 20m depth</t>
  </si>
  <si>
    <t>As Item H45 but between 20 and 30m depth</t>
  </si>
  <si>
    <t>As Item H56 but between 10 and 20m depth</t>
  </si>
  <si>
    <t>As Item H56 but between 20 and 30m depth</t>
  </si>
  <si>
    <t>Install pressuremeter at base of exploratory hole between ground level and 10m depth</t>
  </si>
  <si>
    <t>As Item H60 but between 10 and 20m depth</t>
  </si>
  <si>
    <t>As Item H60 but between 20 and 30m depth</t>
  </si>
  <si>
    <t>As Item H71 but between 10 and 20m depth</t>
  </si>
  <si>
    <t>As Item H71 but between 20 and 30m depth</t>
  </si>
  <si>
    <t>Rotary core to form pressuremeter test pocket between ground level and 10m depth</t>
  </si>
  <si>
    <t>As Item H75 but between 20 and 30m depth</t>
  </si>
  <si>
    <t>As Item H75 but between 10 and 20m depth</t>
  </si>
  <si>
    <t>I9.1</t>
  </si>
  <si>
    <t>I9.2</t>
  </si>
  <si>
    <t>I9.3</t>
  </si>
  <si>
    <t>As Item I9 for 50mm pipe</t>
  </si>
  <si>
    <t>As Item I9 for 75mm pipe</t>
  </si>
  <si>
    <t>I12.1</t>
  </si>
  <si>
    <t>Extra over Item I11 for security cover for 75mm diameter casing</t>
  </si>
  <si>
    <t>Concrete coring to obtain cores</t>
  </si>
  <si>
    <t>C92</t>
  </si>
  <si>
    <t>Bring concrete coring equipment to position of each hole</t>
  </si>
  <si>
    <t>C93</t>
  </si>
  <si>
    <t>C93.1</t>
  </si>
  <si>
    <t>C93.2</t>
  </si>
  <si>
    <t>C94</t>
  </si>
  <si>
    <t>C94.1</t>
  </si>
  <si>
    <t>C94.2</t>
  </si>
  <si>
    <t>C95</t>
  </si>
  <si>
    <t>C96</t>
  </si>
  <si>
    <t>As C93 but for length between 0.5m and 2.0m</t>
  </si>
  <si>
    <t>As C93 but for length between 2.0m and 5.0m</t>
  </si>
  <si>
    <t>As C95 but for length between 0.5m and 2.0m</t>
  </si>
  <si>
    <t>As C95 but for length between 2.0m and 5.0m</t>
  </si>
  <si>
    <t>Core box retained by client</t>
  </si>
  <si>
    <t>Backfill core hole with concrete and reinstate</t>
  </si>
  <si>
    <t>Semi –volatile organics</t>
  </si>
  <si>
    <t>Volatile organic compounds(VOC) by GCMS</t>
  </si>
  <si>
    <t>Hydrogen sulphide, Propane, Ethane</t>
  </si>
  <si>
    <t>Volatile organic compounds by GC-FID</t>
  </si>
  <si>
    <t>Trace gases and light hydrocarbons</t>
  </si>
  <si>
    <t>L1.3.2</t>
  </si>
  <si>
    <t>L1.3.3</t>
  </si>
  <si>
    <t>L1.3.4</t>
  </si>
  <si>
    <t>L1.3.5</t>
  </si>
  <si>
    <t>Polyaromatic hydrocarbons</t>
  </si>
  <si>
    <t>Cyanide - complex</t>
  </si>
  <si>
    <t>Cyanide - free</t>
  </si>
  <si>
    <t>Sulphide</t>
  </si>
  <si>
    <t>Sulphur - free</t>
  </si>
  <si>
    <t xml:space="preserve">Semi-volatile organic compounds </t>
  </si>
  <si>
    <t>Bacteriological suite: coliforms (total), coliforms (faecal) streptococci (total), streptococci (faecal), clostridia</t>
  </si>
  <si>
    <t>Antimony</t>
  </si>
  <si>
    <t>Barium</t>
  </si>
  <si>
    <t>Beryllium</t>
  </si>
  <si>
    <t>Vanadium chloride</t>
  </si>
  <si>
    <t>Chloride</t>
  </si>
  <si>
    <t>Ammoniacal nitrogen</t>
  </si>
  <si>
    <t>Nitrate - nitrogen</t>
  </si>
  <si>
    <t>Total organic carbon</t>
  </si>
  <si>
    <t>Iron</t>
  </si>
  <si>
    <t>Manganese</t>
  </si>
  <si>
    <t>Calcium</t>
  </si>
  <si>
    <t>Sodium</t>
  </si>
  <si>
    <t>Magnesium</t>
  </si>
  <si>
    <t>Potassium</t>
  </si>
  <si>
    <t>Phosphate</t>
  </si>
  <si>
    <t>Total Dissolved Solids</t>
  </si>
  <si>
    <t>Water samples</t>
  </si>
  <si>
    <t>L1.2.1</t>
  </si>
  <si>
    <t>L1.2.2</t>
  </si>
  <si>
    <t>L1.2.3</t>
  </si>
  <si>
    <t>L1.2.4</t>
  </si>
  <si>
    <t>L1.2.5</t>
  </si>
  <si>
    <t>L1.2.6</t>
  </si>
  <si>
    <t>L1.2.7</t>
  </si>
  <si>
    <t>L1.2.8</t>
  </si>
  <si>
    <t>L1.2.9</t>
  </si>
  <si>
    <t>L1.2.10</t>
  </si>
  <si>
    <t>L1.2.11</t>
  </si>
  <si>
    <t>L1.2.12</t>
  </si>
  <si>
    <t>L1.2.13</t>
  </si>
  <si>
    <t>L1.2.14</t>
  </si>
  <si>
    <t>L1.2.15</t>
  </si>
  <si>
    <t>L1.2.16</t>
  </si>
  <si>
    <t>L1.2.17</t>
  </si>
  <si>
    <t>L1.2.18</t>
  </si>
  <si>
    <t>L1.2.19</t>
  </si>
  <si>
    <t>L1.2.20</t>
  </si>
  <si>
    <t>L1.2.21</t>
  </si>
  <si>
    <t>L1.2.22</t>
  </si>
  <si>
    <t>L1.2.23</t>
  </si>
  <si>
    <t>L1.2.24</t>
  </si>
  <si>
    <t>L1.2.25</t>
  </si>
  <si>
    <t>L1.2.26</t>
  </si>
  <si>
    <t>L1.2.27</t>
  </si>
  <si>
    <t>Soil samples</t>
  </si>
  <si>
    <t>Cyanide – free</t>
  </si>
  <si>
    <t>Vanadium</t>
  </si>
  <si>
    <t>Mineral oils</t>
  </si>
  <si>
    <t>Leaching Test –preparation</t>
  </si>
  <si>
    <t>Asbestos quantification (0.001%)</t>
  </si>
  <si>
    <t>L1.1.1</t>
  </si>
  <si>
    <t>L1.1.2</t>
  </si>
  <si>
    <t>L1.1.3</t>
  </si>
  <si>
    <t>L1.1.4</t>
  </si>
  <si>
    <t>L1.1.5</t>
  </si>
  <si>
    <t>L1.1.6</t>
  </si>
  <si>
    <t>L1.1.7</t>
  </si>
  <si>
    <t>L1.1.8</t>
  </si>
  <si>
    <t>L1.1.9</t>
  </si>
  <si>
    <t>L1.1.10</t>
  </si>
  <si>
    <t>L1.1.11</t>
  </si>
  <si>
    <t>L1.1.12</t>
  </si>
  <si>
    <t>L1.1.13</t>
  </si>
  <si>
    <t>L1.1.14</t>
  </si>
  <si>
    <t>L1.1.15</t>
  </si>
  <si>
    <t>L1.1.16</t>
  </si>
  <si>
    <t>L1.1.17</t>
  </si>
  <si>
    <t>L1.1.18</t>
  </si>
  <si>
    <t>L1.1.19</t>
  </si>
  <si>
    <t>L1.1.20</t>
  </si>
  <si>
    <t>C48.1</t>
  </si>
  <si>
    <t>C56.1</t>
  </si>
  <si>
    <t>Extra over Item C50 for setting up on a slope of gradient greater than 20%</t>
  </si>
  <si>
    <t>Backfill auger hole with cement/bentonite grout or bentonite pellets</t>
  </si>
  <si>
    <t>Backfill hand auger hole with cement/bentonite grout or bentonite pellets</t>
  </si>
  <si>
    <t>Provide aquifer protection measures at a single aquiclude/ aquifer boundary or cross-combination of control measures at a single soil boundary in borehole.</t>
  </si>
  <si>
    <t>Backfill dynamic sampling hole with cement/benonite grout or bentonite pellets</t>
  </si>
  <si>
    <t>Overwater</t>
  </si>
  <si>
    <t>Extra over Item J9 for water sample from standpipe or standpipe piezometer during return visit to site, including purging or micro purging up to 3.0 hours</t>
  </si>
  <si>
    <t>K3.1</t>
  </si>
  <si>
    <t>Backfill rotary drillhole with cement/bentonite grout or bentonite pellets</t>
  </si>
  <si>
    <t>Rotary drill in hard strata to obtain cores of 'H' size (76mm)  diameter between existing ground level and 10m depth</t>
  </si>
  <si>
    <t>Long-term storage of geotechnical samples (See Appendix B)</t>
  </si>
  <si>
    <t>Long-term storage of geoenvironmental samples (See Appendix B)</t>
  </si>
  <si>
    <t>Establish and remove 2 metre high wire mesh temporary security fencing for each item of plant or machine excavated trial pit</t>
  </si>
  <si>
    <t>Rate</t>
  </si>
  <si>
    <t>A11a</t>
  </si>
  <si>
    <t>Vehicle(s) for the Investigation Supervisor (4WD)</t>
  </si>
  <si>
    <t>Vehicle(s) for the Investigation Supervisor (Estate car &gt;1.6L)</t>
  </si>
  <si>
    <t>One master copy of the factual element of the Ground Investigation Report (or specified part thereof)</t>
  </si>
  <si>
    <t>A32</t>
  </si>
  <si>
    <t>Advance cable percussive borehole between existing ground level and 10m depth</t>
  </si>
  <si>
    <t>Backfill borehole with cement/bentonite grout or bentonite pellets</t>
  </si>
  <si>
    <t>Temporary reinstatement of hole during shift in carriageway</t>
  </si>
  <si>
    <t>Permanent reinstatement of hole at end of drilling in accordance with relevant highway authority specification (HAUC, NRASWA, Chapter 8)</t>
  </si>
  <si>
    <t>B11.1</t>
  </si>
  <si>
    <t>B11.2</t>
  </si>
  <si>
    <t>Hand Augering</t>
  </si>
  <si>
    <t>Extra over items C41 to C45 for using rotary wireline drill to obtain cores of SK6/146 (102mm) diameter.</t>
  </si>
  <si>
    <t>Extra over items C34 to C38 for using rotary wireline drill to obtain cores of SK6/146 (102mm) diameter.</t>
  </si>
  <si>
    <t>C38.3</t>
  </si>
  <si>
    <t>Extra over Items C34 to C38.3 for use of semi rigid core liner</t>
  </si>
  <si>
    <t>Extra over Items C34 to C38.3 for coring inclined rotary drillhole</t>
  </si>
  <si>
    <t>C48.2</t>
  </si>
  <si>
    <t>C48.3</t>
  </si>
  <si>
    <t>Extra over item C48 for a 102mm diameter hole</t>
  </si>
  <si>
    <t>C58.1</t>
  </si>
  <si>
    <t>Concrete coring in any orientation from horizontal to vertically downwards to BS EN 12504-1 at the specified diameter up to 0.5m long</t>
  </si>
  <si>
    <t>Concrete coring in any orientation from horizontal to vertically upwards to BS EN 12504-1 at the specified diameter up to 0.5m long</t>
  </si>
  <si>
    <t>C97</t>
  </si>
  <si>
    <t>I24</t>
  </si>
  <si>
    <t>Water sample from standpipe or standpipe piezometer during fieldwork period, including purging or micro-purging up to 3.0 hours</t>
  </si>
  <si>
    <t>Extra over Item J5 for purging or micro-purging in excess of 3.0 hours</t>
  </si>
  <si>
    <t>Split and describe open tube sampler</t>
  </si>
  <si>
    <t>Dispersivity by crumb method</t>
  </si>
  <si>
    <t xml:space="preserve">Dispersivity by pinhole method </t>
  </si>
  <si>
    <t>All other expenses incurred in conjunction with a site visit where a return journey is made on the same day for Items 4, 5 and 6</t>
  </si>
  <si>
    <t>Provision and installation of Waterra sampling/development tubing</t>
  </si>
  <si>
    <t>I25</t>
  </si>
  <si>
    <t>Provision and installation of Waterra non-return foot valve</t>
  </si>
  <si>
    <t>A19.12</t>
  </si>
  <si>
    <t>Extra over Item A19 for pressurement/dilatometer report</t>
  </si>
  <si>
    <t>Establish on site all plant and equipment for carrying Utilities Survey in accordance with PAS128</t>
  </si>
  <si>
    <t>Establish on site Dynamic Sampling Equipment (Hand held)</t>
  </si>
  <si>
    <t xml:space="preserve">Establish on site tracked/truck static cone penetration unit </t>
  </si>
  <si>
    <t>A2.30</t>
  </si>
  <si>
    <t>Establish on site equipment and services for resistivity survey</t>
  </si>
  <si>
    <t>A2.31</t>
  </si>
  <si>
    <t>Establish on site equipment and services for seismic survey</t>
  </si>
  <si>
    <t>Establish on site equipment and services for ground probing radar survey</t>
  </si>
  <si>
    <t>Establish on site equipment and services for conductivity survey</t>
  </si>
  <si>
    <t>Establish on site equipment and services for conductivity, magnetic or gravimetric survey</t>
  </si>
  <si>
    <t>Establish on site equipment and services for gravimetric or microgravity survey</t>
  </si>
  <si>
    <t>Establish on site equipment and services for magnetic survey</t>
  </si>
  <si>
    <t>Establish on site equipment and services for microgravity survey</t>
  </si>
  <si>
    <t>Establish on site equipment and services for overwater survey</t>
  </si>
  <si>
    <t>Establish on site equipment and services for pressuremeter and/or dilatometer testing</t>
  </si>
  <si>
    <t>Establish on site equipment and services for Menard pressuremeter testing</t>
  </si>
  <si>
    <t>A2.29</t>
  </si>
  <si>
    <t>A2.32</t>
  </si>
  <si>
    <t>A2.33</t>
  </si>
  <si>
    <t>A2.34</t>
  </si>
  <si>
    <t>A2.35</t>
  </si>
  <si>
    <t>A2.36</t>
  </si>
  <si>
    <t>A2.37</t>
  </si>
  <si>
    <t>A2.38</t>
  </si>
  <si>
    <t>A2.39</t>
  </si>
  <si>
    <t>A2.40</t>
  </si>
  <si>
    <t>A2.41</t>
  </si>
  <si>
    <t>Establish on site Dynamic Sampling Equipment (Tracked with SPT &amp; SHDP capability &amp; Capable of operating on slopes up to 20°)</t>
  </si>
  <si>
    <t>B13.1</t>
  </si>
  <si>
    <t>As B13 but handheld equipment</t>
  </si>
  <si>
    <t>B14.1</t>
  </si>
  <si>
    <t>As B14 but handheld equipment</t>
  </si>
  <si>
    <t>B15.1</t>
  </si>
  <si>
    <t>As B15 but handheld equipment</t>
  </si>
  <si>
    <t>B16.1</t>
  </si>
  <si>
    <t>As B16 but handheld equipment</t>
  </si>
  <si>
    <t>B18.1</t>
  </si>
  <si>
    <t>As B18 but handheld equipment</t>
  </si>
  <si>
    <t>B19.1</t>
  </si>
  <si>
    <t>As B19 but handheld equipment, maximum depth 10m</t>
  </si>
  <si>
    <t>Extra over Item A2.19 for seismic cone testing equipment</t>
  </si>
  <si>
    <t>A2.20.1</t>
  </si>
  <si>
    <t>H1.1</t>
  </si>
  <si>
    <t>Hand vane test (set of 4 readings including residual)</t>
  </si>
  <si>
    <t>A1a</t>
  </si>
  <si>
    <t>A1b</t>
  </si>
  <si>
    <t>A1c</t>
  </si>
  <si>
    <t>A1d</t>
  </si>
  <si>
    <t>A1e</t>
  </si>
  <si>
    <t>A1.1a</t>
  </si>
  <si>
    <t>A1.1b</t>
  </si>
  <si>
    <t>A1.1c</t>
  </si>
  <si>
    <t>A1.1d</t>
  </si>
  <si>
    <t>A1.1e</t>
  </si>
  <si>
    <t>A2a</t>
  </si>
  <si>
    <t>A2b</t>
  </si>
  <si>
    <t>A2c</t>
  </si>
  <si>
    <t>A2d</t>
  </si>
  <si>
    <t>A2e</t>
  </si>
  <si>
    <t>A3.1a</t>
  </si>
  <si>
    <t>A3.1b</t>
  </si>
  <si>
    <t>A3.1c</t>
  </si>
  <si>
    <t>A3.1d</t>
  </si>
  <si>
    <t>A3.1e</t>
  </si>
  <si>
    <t>Extra over Item A2a to establish site safety equipment for Red category site</t>
  </si>
  <si>
    <t>A4.1a</t>
  </si>
  <si>
    <t>A4.1b</t>
  </si>
  <si>
    <t>A4.1c</t>
  </si>
  <si>
    <t>A4.1d</t>
  </si>
  <si>
    <t>A4.1e</t>
  </si>
  <si>
    <t>Maintain on site all safety equipment for a Red Category site  (Total GI Value excluding TM costs £0 to &lt;£50,000)</t>
  </si>
  <si>
    <t>A5.1a</t>
  </si>
  <si>
    <t>A5.1b</t>
  </si>
  <si>
    <t>A5.1c</t>
  </si>
  <si>
    <t>A5.1d</t>
  </si>
  <si>
    <t>A5.1e</t>
  </si>
  <si>
    <t>Decontamination of equipment during and at end of intrusive investigation for a Red Category site  (Total GI Value excluding TM costs £0 to &lt;£50,000)</t>
  </si>
  <si>
    <t>General Items, provisional services and additional items</t>
  </si>
  <si>
    <t>A9a</t>
  </si>
  <si>
    <t xml:space="preserve">Extra over Item A19 per metre of exploratory hole </t>
  </si>
  <si>
    <t>Establish on site equipment and services for conductivity or magnetic survey</t>
  </si>
  <si>
    <t>Extra over Item A2.21 for carrying out and reporting of Utilities Survey</t>
  </si>
  <si>
    <t>Large block sample from Trial/ Observation pit</t>
  </si>
  <si>
    <t>Total sulphur content (BR 279 or TRL 447)</t>
  </si>
  <si>
    <t>K2.4a</t>
  </si>
  <si>
    <t>Water soluble sulfate (BS EN 1744-1)</t>
  </si>
  <si>
    <t>Oxidisable sulfides (BS EN 1744-1)</t>
  </si>
  <si>
    <t>K2.16</t>
  </si>
  <si>
    <t>Total potential sulfate (BS EN 1744-1)</t>
  </si>
  <si>
    <t>K2.10a</t>
  </si>
  <si>
    <t>Total sulfur (BS EN 1744-1)</t>
  </si>
  <si>
    <t>K2.5a</t>
  </si>
  <si>
    <t>Sulfate content of groundwater (BS EN 1744-1)</t>
  </si>
  <si>
    <t>As A1a except - Total GI Value Sections B-L (excluding TM costs) £50,000 to &lt;£100,000</t>
  </si>
  <si>
    <t>As A1a except - Total GI Value Sections B-L (excluding TM costs) £100,000 to &lt;£500,000</t>
  </si>
  <si>
    <t>As A1a except - Total GI Value Sections B-L (excluding TM costs) £500,000 to &lt;£1,000,000</t>
  </si>
  <si>
    <t>As A1a except - Total GI Value Sections B-L (excluding TM costs) ≥£1,000,000</t>
  </si>
  <si>
    <t>As A1.1a except - Total GI Value Sections B-L (excluding TM costs) £50,000 to &lt;£100,000</t>
  </si>
  <si>
    <t>As A1.1a except - Total GI Value Sections B-L (excluding TM costs) £100,000 to &lt;£500,000</t>
  </si>
  <si>
    <t>As A1.1a except - Total GI Value Sections B-L (excluding TM costs) £500,000 to &lt;£1,000,000</t>
  </si>
  <si>
    <t>As A1.1a except - Total GI Value Sections B-L (excluding TM costs) ≥£1,000,000</t>
  </si>
  <si>
    <t>As A2a except - Total GI Value Sections B-L (excluding TM costs) £50,000 to &lt;£100,000</t>
  </si>
  <si>
    <t>As A2a except - Total GI Value Sections B-L (excluding TM costs) £100,000 to &lt;£500,000</t>
  </si>
  <si>
    <t>As A2a except - Total GI Value Sections B-L (excluding TM costs) £500,000 to &lt;£1,000,000</t>
  </si>
  <si>
    <t>As A2a except - Total GI Value Sections B-L (excluding TM costs) ≥£1,000,000</t>
  </si>
  <si>
    <t>As A3.1a except - Total GI Value Sections B-L (excluding TM costs) £50,000 to &lt;£100,000</t>
  </si>
  <si>
    <t>As A3.1a except - Total GI Value Sections B-L (excluding TM costs) £100,000 to &lt;£500,000</t>
  </si>
  <si>
    <t>As A3.1a except - Total GI Value Sections B-L (excluding TM costs) £500,000 to &lt;£1,000,000</t>
  </si>
  <si>
    <t>As A3.1a except - Total GI Value Sections B-L (excluding TM costs) ≥£1,000,000</t>
  </si>
  <si>
    <t>As A4.1a except - Total GI Value Sections B-L (excluding TM costs) £50,000 to &lt;£100,000</t>
  </si>
  <si>
    <t>As A4.1a except - Total GI Value  Sections B-L (excluding TM costs) £100,000 to &lt;£500,000</t>
  </si>
  <si>
    <t>As A4.1a except - Total GI Value  Sections B-L (excluding TM costs) £500,000 to &lt;£1,000,000</t>
  </si>
  <si>
    <t>As A4.1a except - Total GI Value Sections B-L (excluding TM costs) ≥£1,000,000</t>
  </si>
  <si>
    <t>As A5.1a except - Total GI Value Sections B-L (excluding TM costs) £50,000 to &lt;£100,000</t>
  </si>
  <si>
    <t>As A5.1a except - Total GI Value Sections B-L (excluding TM costs) £100,000 to &lt;£500,000</t>
  </si>
  <si>
    <t>As A5.1a except - Total GI Value Sections B-L (excluding TM costs) £500,000 to &lt;£1,000,000</t>
  </si>
  <si>
    <t>As A5.1a except - Total GI Value Sections B-L (excluding TM costs) ≥£1,000,000</t>
  </si>
  <si>
    <t>As A9a except - Total GI Value Sections B-L (excluding TM costs) £50,000 to &lt;£100,000</t>
  </si>
  <si>
    <t>As A9a except - Total GI Value Sections B-L (excluding TM costs) £100,000 to &lt;£500,000</t>
  </si>
  <si>
    <t>As A9a except - Total GI Value Sections B-L (excluding TM costs) £500,000 to &lt;£1,000,000</t>
  </si>
  <si>
    <t>As A9a except - Total GI Value  Sections B-L (excluding TM costs) ≥£1,000,000</t>
  </si>
  <si>
    <t>Electronic copy of the Ground Investigation Report (or specified part thereof) including HAGDMS package file</t>
  </si>
  <si>
    <t>Establish on site all plant and equipment to undertake Cable Percussive Drilling less than 200mm diameter</t>
  </si>
  <si>
    <t>Establish on site all plant and equipment to undertake Cable Percussive Drilling 200mm diameter and above</t>
  </si>
  <si>
    <t>Digital data in latest AGS transfer format</t>
  </si>
  <si>
    <t>Reinstatement of unavoidable damage Cost Plus</t>
  </si>
  <si>
    <t>Provide and install standpipe (50 mm)</t>
  </si>
  <si>
    <t>WO</t>
  </si>
  <si>
    <t>prov. Sum</t>
  </si>
  <si>
    <t>prov. sum</t>
  </si>
  <si>
    <t>%</t>
  </si>
  <si>
    <t>C25a</t>
  </si>
  <si>
    <t>C25b</t>
  </si>
  <si>
    <t>C25c</t>
  </si>
  <si>
    <t>C25d</t>
  </si>
  <si>
    <t>As Item C21 but between 50m and 60m depth</t>
  </si>
  <si>
    <t>As Item C21 but between 60m and 70m depth</t>
  </si>
  <si>
    <t>As Item C21 but between 70m and 80m depth</t>
  </si>
  <si>
    <t>As Item C21 but between 80m and 90m depth</t>
  </si>
  <si>
    <t>C25f</t>
  </si>
  <si>
    <t>As Item C21 but between 90m and 100m depth</t>
  </si>
  <si>
    <t>Extra over items C21 to C25f for ≥112mm and &lt;150mm diameter</t>
  </si>
  <si>
    <t>Extra over items C21 to C25f for 150mm diameter</t>
  </si>
  <si>
    <t>C31a</t>
  </si>
  <si>
    <t>C31b</t>
  </si>
  <si>
    <t>C31c</t>
  </si>
  <si>
    <t>C31d</t>
  </si>
  <si>
    <t>C31e</t>
  </si>
  <si>
    <t>Extra over items C27 to C31e for ≥150mm diameter</t>
  </si>
  <si>
    <t>Extra over items C27 to C31e for ≥112mm and &lt; 150mm diameter</t>
  </si>
  <si>
    <t>As Item C27 but between 50m and 60m depth</t>
  </si>
  <si>
    <t>As Item C27 but between 60m and 70m depth</t>
  </si>
  <si>
    <t>As Item C27 but between 70m and 80m depth</t>
  </si>
  <si>
    <t>As Item C27 but between 80m and 90m depth</t>
  </si>
  <si>
    <t>As Item C27 but between 90m and 100m depth</t>
  </si>
  <si>
    <t>As Item C34 but between 50m and 60m depth</t>
  </si>
  <si>
    <t>As Item C34 but between 60m and 70m depth</t>
  </si>
  <si>
    <t>As Item C34 but between 70m and 80m depth</t>
  </si>
  <si>
    <t>As Item C34 but between 80m and 90m depth</t>
  </si>
  <si>
    <t>As Item C34 but between 90m and 100m depth</t>
  </si>
  <si>
    <t>C38a</t>
  </si>
  <si>
    <t>C38b</t>
  </si>
  <si>
    <t>C38c</t>
  </si>
  <si>
    <t>C38d</t>
  </si>
  <si>
    <t>C38e</t>
  </si>
  <si>
    <t>C45a</t>
  </si>
  <si>
    <t>C45b</t>
  </si>
  <si>
    <t>C45c</t>
  </si>
  <si>
    <t>C45d</t>
  </si>
  <si>
    <t>C45e</t>
  </si>
  <si>
    <t>As Item C41 but between 60m and 70m depth</t>
  </si>
  <si>
    <t>As Item C41 but between 70m and 80m depth</t>
  </si>
  <si>
    <t>As Item C41 but between 80m and 90m depth</t>
  </si>
  <si>
    <t>As Item C41 but between 90m and 100m depth</t>
  </si>
  <si>
    <t>Extra over items C34 to C38 for 116mm diameter</t>
  </si>
  <si>
    <t>Extra over items C34 to C38 for 146mm diameter</t>
  </si>
  <si>
    <t>Extra over items C41 to C45 for 116mm diameter</t>
  </si>
  <si>
    <t>Extra over items C41 to C45 for 146mm diameter</t>
  </si>
  <si>
    <t>Extra over item C48 for a 116mm diameter hole</t>
  </si>
  <si>
    <t>Extra over item C48 for a 146mm diameter hole</t>
  </si>
  <si>
    <t>C33.1</t>
  </si>
  <si>
    <t>C33.2</t>
  </si>
  <si>
    <t>Extra over item C48 for a ≥112mm and &lt; 150mm diameter hole</t>
  </si>
  <si>
    <t>Extra over item C48 for a &gt;150mm diameter hole</t>
  </si>
  <si>
    <t>As Item C41 but between 50m and 60m depth</t>
  </si>
  <si>
    <t>C56a</t>
  </si>
  <si>
    <t>C56b</t>
  </si>
  <si>
    <t>C56c</t>
  </si>
  <si>
    <t>C56d</t>
  </si>
  <si>
    <t>C56e</t>
  </si>
  <si>
    <t>As Item C52 but between 10 and 20m depth</t>
  </si>
  <si>
    <t>As Item C52 but between 20 and 30m depth</t>
  </si>
  <si>
    <t>As Item C52 but between 30 and 40m depth</t>
  </si>
  <si>
    <t>As Item C52 but between 40 and 50m depth</t>
  </si>
  <si>
    <t>As Item C52 but between 50 and 60m depth</t>
  </si>
  <si>
    <t>As Item C52 but between 60 and 70m depth</t>
  </si>
  <si>
    <t>As Item C52 but between 80 and 90m depth</t>
  </si>
  <si>
    <t>As Item C52 but between 70 and 80m depth</t>
  </si>
  <si>
    <t>As Item C52 but between 90 and 100m depth</t>
  </si>
  <si>
    <t>Provide and install vibrating wire piezometer</t>
  </si>
  <si>
    <t>I9.5</t>
  </si>
  <si>
    <t>I9.4</t>
  </si>
  <si>
    <t>Provide and install diver reading units</t>
  </si>
  <si>
    <t>J1.1</t>
  </si>
  <si>
    <t>J1.2</t>
  </si>
  <si>
    <t>Extra over J1 for reading water level using divers</t>
  </si>
  <si>
    <t>Extra over J1 for reading water level using vibrating wire piezometer</t>
  </si>
  <si>
    <t>J10.1</t>
  </si>
  <si>
    <t>J10.2</t>
  </si>
  <si>
    <t xml:space="preserve">Extra over Item J9 for reading of water level using divers during return visit </t>
  </si>
  <si>
    <t>Extra over Item J9 for reading of water level using vibrating wire piezometer during return visit</t>
  </si>
  <si>
    <t>Road Coring</t>
  </si>
  <si>
    <t>Bring road coring equipment to position of each hole</t>
  </si>
  <si>
    <t>C98</t>
  </si>
  <si>
    <t>C99</t>
  </si>
  <si>
    <t>C100</t>
  </si>
  <si>
    <t>C101</t>
  </si>
  <si>
    <t>C102</t>
  </si>
  <si>
    <t>C103</t>
  </si>
  <si>
    <t>C104</t>
  </si>
  <si>
    <t>Road Cores</t>
  </si>
  <si>
    <t>PAK test (Managing Reclaimed Asphalt – Highways &amp; Pavements (ADEPT, 2016))</t>
  </si>
  <si>
    <t>L4</t>
  </si>
  <si>
    <t>As C99 but 150mm diameter</t>
  </si>
  <si>
    <t>Road coring 50mm diameter up to 0.5m long</t>
  </si>
  <si>
    <t>As C99 but 300mm diameter</t>
  </si>
  <si>
    <t>Backfill 50mm corehole in accordance with relevant highway authority specification (HAUC, NRASWA, Chapter 8)</t>
  </si>
  <si>
    <t>Backfill 150mm corehole in accordance with relevant highway authority specification (HAUC, NRASWA, Chapter 8)</t>
  </si>
  <si>
    <t>C105</t>
  </si>
  <si>
    <t>C106</t>
  </si>
  <si>
    <t>C107</t>
  </si>
  <si>
    <t>Backfill 300mm corehole in accordance with relevant highway authority specification (HAUC, NRASWA, Chapter 8)</t>
  </si>
  <si>
    <t>Extra over items C52 to C56 but in ≥112mm diameter borehole</t>
  </si>
  <si>
    <t>Extra over item C58 but in ≥112mm diameter borehole</t>
  </si>
  <si>
    <t>G5.1</t>
  </si>
  <si>
    <t>G5.2</t>
  </si>
  <si>
    <t>Carry out down-hole acoustic borehole televiewer logging</t>
  </si>
  <si>
    <t>Carry out down-hole optical borehole televiewer logging</t>
  </si>
  <si>
    <t>Establish on site equipment and services for concrete coring/road coring</t>
  </si>
  <si>
    <t>Establish on site equipment and services for downhole geophysics/optical televiewer testing</t>
  </si>
  <si>
    <t>Rotary drill in materials other than hard strata at ≥76mm and &lt;112mm diameter from which cores are not required between existing ground level and 10m depth.</t>
  </si>
  <si>
    <t>Rotary drill in hard strata at ≥76mm and &lt;112mm diameter, from which cores are not required, between existing ground level and 10m depth</t>
  </si>
  <si>
    <t>Rotary percussive drilling in ≥75mm diameter drillhole in any material between existing ground level and 10m depth</t>
  </si>
  <si>
    <t>Backfill exploratory hole with cement/bentonite grout below standpipe, standpipe piezometer or vibrating wire piezometer</t>
  </si>
  <si>
    <t>Provide and install headworks for ground gas monitoring standpipe, standpipe or standpipe piezometer (19mm diameter)</t>
  </si>
  <si>
    <t xml:space="preserve">Supply and erect protective fencing around standpipe or piezometer installation in accordance with MCHW Vol. 5, Sect'n 3, Pt 4 Spec., App. 1, Drawing 1.5 </t>
  </si>
  <si>
    <t>Sulphate content of acid extract from soil (BS 1377 or BR 279)</t>
  </si>
  <si>
    <t>Sulphate content of water extract from soil (BS 1377, BR 297 or TRL 447)</t>
  </si>
  <si>
    <t>Sulphate content of groundwater (BS1377 or BR 279)</t>
  </si>
  <si>
    <t>Water soluble chloride content (BR 279 or BS 1377)</t>
  </si>
  <si>
    <t>pH values (BS 1377 or BR 279)</t>
  </si>
  <si>
    <t>Suite E (Soil samples Schedule S1.20.3) as modified in Schedule 4 of the Specification including TPH CWG, Phenol (monohydric) and asbestos quantification where asbestos is identified</t>
  </si>
  <si>
    <t>Suite F (Water samples Schedule S1.20.3) as modified in Schedule 4 including TPH CWG and Phenol (monohydric)</t>
  </si>
  <si>
    <t>A3.2</t>
  </si>
  <si>
    <t>A4.2</t>
  </si>
  <si>
    <t>A5.2</t>
  </si>
  <si>
    <t>p.night</t>
  </si>
  <si>
    <t>night</t>
  </si>
  <si>
    <t>Road Core samples</t>
  </si>
  <si>
    <t>Road cores in core box</t>
  </si>
  <si>
    <t>Amend. No</t>
  </si>
  <si>
    <t>Revision No</t>
  </si>
  <si>
    <t>Amendments</t>
  </si>
  <si>
    <t>Initials</t>
  </si>
  <si>
    <t>Date</t>
  </si>
  <si>
    <t xml:space="preserve">Day time working </t>
  </si>
  <si>
    <t>not required</t>
  </si>
  <si>
    <t xml:space="preserve">Night time working </t>
  </si>
  <si>
    <t>Day Works</t>
  </si>
  <si>
    <t>Amount</t>
  </si>
  <si>
    <t>Total for A - General items, provisional services and additional items</t>
  </si>
  <si>
    <t>Total for B - Percussive Boring</t>
  </si>
  <si>
    <t>Total for C - Rotary Drilling</t>
  </si>
  <si>
    <t>Total for D Pitting and Trenching</t>
  </si>
  <si>
    <t>Total for E - Sampling and monitoring during intrusive investigation</t>
  </si>
  <si>
    <t>Total for F - Probing and cone penetration testing</t>
  </si>
  <si>
    <t>Total for G - Geophysical testing</t>
  </si>
  <si>
    <t>Total for H - In-situ Testing</t>
  </si>
  <si>
    <t>Total for I - Instrumentation</t>
  </si>
  <si>
    <t>Total for J - Installation monitoring and sampling (during fieldwork period)</t>
  </si>
  <si>
    <t>Total for K - Geotechnical laboratory testing</t>
  </si>
  <si>
    <t>Total for L - Geoenvironmental laboratory testing</t>
  </si>
  <si>
    <t>Night Works</t>
  </si>
  <si>
    <t>Appendix C Work Order Specfic Items (To be priced in Price List Only)</t>
  </si>
  <si>
    <t>A.2 Additional Project Specifc Rates (to be priced in Price List only)</t>
  </si>
  <si>
    <t>Price List for Ground Investigation</t>
  </si>
  <si>
    <t>The Preamble to the Price List for Ground Investigation is on the pre-amble worksheet.</t>
  </si>
  <si>
    <t>(a)  contract management and superintendence, labour and all costs in connection therewith,</t>
  </si>
  <si>
    <t>When individuals are not carrying out their specific duties or are otherwise away from site, then daily rates will not apply and these costs are be deemed to be covered under general items.</t>
  </si>
  <si>
    <t>Rates for moving plant and equipment to the site of each exploratory hole allows for the formation of access routes and working areas and making good avoidable damage to access routes and working areas on completion as required by the contract.</t>
  </si>
  <si>
    <t>The rates for moving rotary drilling plant to the site of each hole includes for setting up over a previously formed borehole, including for any additional costs arising from pulling casings left in the ground or providing temporary casings.</t>
  </si>
  <si>
    <r>
      <t>(b)</t>
    </r>
    <r>
      <rPr>
        <sz val="7"/>
        <color theme="1"/>
        <rFont val="Times New Roman"/>
        <family val="1"/>
      </rPr>
      <t xml:space="preserve">  </t>
    </r>
    <r>
      <rPr>
        <sz val="12"/>
        <color theme="1"/>
        <rFont val="Arial"/>
        <family val="2"/>
      </rPr>
      <t>depths measured from ground level,</t>
    </r>
  </si>
  <si>
    <r>
      <t>(d)</t>
    </r>
    <r>
      <rPr>
        <sz val="7"/>
        <color theme="1"/>
        <rFont val="Times New Roman"/>
        <family val="1"/>
      </rPr>
      <t xml:space="preserve">  </t>
    </r>
    <r>
      <rPr>
        <sz val="12"/>
        <color theme="1"/>
        <rFont val="Arial"/>
        <family val="2"/>
      </rPr>
      <t>that part of a drillhole below the bottom of a borehole where a drill hole has been ordered to continue from the bottom of a borehole,</t>
    </r>
  </si>
  <si>
    <r>
      <t>(f)</t>
    </r>
    <r>
      <rPr>
        <sz val="7"/>
        <color theme="1"/>
        <rFont val="Times New Roman"/>
        <family val="1"/>
      </rPr>
      <t xml:space="preserve">    </t>
    </r>
    <r>
      <rPr>
        <sz val="12"/>
        <color theme="1"/>
        <rFont val="Arial"/>
        <family val="2"/>
      </rPr>
      <t>volume calculated as measured length times measured depth times specified width for trial and observation trenches.</t>
    </r>
  </si>
  <si>
    <t>Rates for forming exploratory holes allows for</t>
  </si>
  <si>
    <r>
      <t>(a)</t>
    </r>
    <r>
      <rPr>
        <sz val="7"/>
        <color theme="1"/>
        <rFont val="Times New Roman"/>
        <family val="1"/>
      </rPr>
      <t xml:space="preserve">  </t>
    </r>
    <r>
      <rPr>
        <sz val="12"/>
        <color theme="1"/>
        <rFont val="Arial"/>
        <family val="2"/>
      </rPr>
      <t>temporary casing installation, where necessary, and removal,</t>
    </r>
  </si>
  <si>
    <r>
      <t>(b)</t>
    </r>
    <r>
      <rPr>
        <sz val="7"/>
        <color theme="1"/>
        <rFont val="Times New Roman"/>
        <family val="1"/>
      </rPr>
      <t xml:space="preserve">  </t>
    </r>
    <r>
      <rPr>
        <sz val="12"/>
        <color theme="1"/>
        <rFont val="Arial"/>
        <family val="2"/>
      </rPr>
      <t>dealing with surface water,</t>
    </r>
  </si>
  <si>
    <r>
      <t>(d)</t>
    </r>
    <r>
      <rPr>
        <sz val="7"/>
        <color theme="1"/>
        <rFont val="Times New Roman"/>
        <family val="1"/>
      </rPr>
      <t xml:space="preserve">  </t>
    </r>
    <r>
      <rPr>
        <sz val="12"/>
        <color theme="1"/>
        <rFont val="Arial"/>
        <family val="2"/>
      </rPr>
      <t>taking information and supply of daily record for works carried by site operatives and</t>
    </r>
  </si>
  <si>
    <r>
      <t>(e)</t>
    </r>
    <r>
      <rPr>
        <sz val="7"/>
        <color theme="1"/>
        <rFont val="Times New Roman"/>
        <family val="1"/>
      </rPr>
      <t xml:space="preserve">  </t>
    </r>
    <r>
      <rPr>
        <sz val="12"/>
        <color theme="1"/>
        <rFont val="Arial"/>
        <family val="2"/>
      </rPr>
      <t>additional site supervision of non-qualified operatives.</t>
    </r>
  </si>
  <si>
    <r>
      <t>(a)</t>
    </r>
    <r>
      <rPr>
        <sz val="7"/>
        <color theme="1"/>
        <rFont val="Times New Roman"/>
        <family val="1"/>
      </rPr>
      <t xml:space="preserve">  </t>
    </r>
    <r>
      <rPr>
        <sz val="12"/>
        <color theme="1"/>
        <rFont val="Arial"/>
        <family val="2"/>
      </rPr>
      <t>plant equipment and personnel,</t>
    </r>
  </si>
  <si>
    <r>
      <t>(b)</t>
    </r>
    <r>
      <rPr>
        <sz val="7"/>
        <color theme="1"/>
        <rFont val="Times New Roman"/>
        <family val="1"/>
      </rPr>
      <t xml:space="preserve">  </t>
    </r>
    <r>
      <rPr>
        <sz val="12"/>
        <color theme="1"/>
        <rFont val="Arial"/>
        <family val="2"/>
      </rPr>
      <t>consequential costs,</t>
    </r>
  </si>
  <si>
    <t>The rates for dynamic sampling Items B15–B17 and B19 includes for the provision of liners.</t>
  </si>
  <si>
    <t>The rates for sampling allows for the standing time of associated plant. The rates for sampling also includes for the costs of the sample containers and transport and storage of the samples up to the specified time limits.</t>
  </si>
  <si>
    <t>The rate for taking a U100 or UT100 sample does not include for recovery of a sample from the cutting shoe.</t>
  </si>
  <si>
    <t>The rates for in situ testing allows for the standing time of associated plant and for interpretation and presentation of the results on preliminary logs/exploratory hole logs or on separate agreed report forms using the same dates of presentation as the exploratory hole to which they refer.</t>
  </si>
  <si>
    <t>In the case of the self-boring pressuremeter, high-pressure dilatometer or Menard pressuremeter, the rates also allow for the mutual standing of the respective boring/drilling plant and specialist testing equipment and crews during the combined process.</t>
  </si>
  <si>
    <t>The rate for carrying out an SPT (whether using a split spoon or solid cone) does not include for recovery of an associated sample.</t>
  </si>
  <si>
    <t>For the seismic cone, the recorded and presented data includes the specified CPT data recorded between seismic test depths.</t>
  </si>
  <si>
    <t>The rates for dynamic probing allows for undertaking and reporting torque measurements at the prescribed vertical intervals.</t>
  </si>
  <si>
    <r>
      <t>(a)</t>
    </r>
    <r>
      <rPr>
        <sz val="7"/>
        <color theme="1"/>
        <rFont val="Times New Roman"/>
        <family val="1"/>
      </rPr>
      <t xml:space="preserve">  </t>
    </r>
    <r>
      <rPr>
        <sz val="12"/>
        <color theme="1"/>
        <rFont val="Arial"/>
        <family val="2"/>
      </rPr>
      <t>clearing and keeping the hole free of unwanted materials,</t>
    </r>
  </si>
  <si>
    <r>
      <t>(b)</t>
    </r>
    <r>
      <rPr>
        <sz val="7"/>
        <color theme="1"/>
        <rFont val="Times New Roman"/>
        <family val="1"/>
      </rPr>
      <t xml:space="preserve">  </t>
    </r>
    <r>
      <rPr>
        <sz val="12"/>
        <color theme="1"/>
        <rFont val="Arial"/>
        <family val="2"/>
      </rPr>
      <t>all costs associated with equipment, installation, specified seals, surround and backfill materials excluding backfill below the instrument,</t>
    </r>
  </si>
  <si>
    <r>
      <t>(d)</t>
    </r>
    <r>
      <rPr>
        <sz val="7"/>
        <color theme="1"/>
        <rFont val="Times New Roman"/>
        <family val="1"/>
      </rPr>
      <t xml:space="preserve">  </t>
    </r>
    <r>
      <rPr>
        <sz val="12"/>
        <color theme="1"/>
        <rFont val="Arial"/>
        <family val="2"/>
      </rPr>
      <t>delays due to installations, including the setting time for grout and</t>
    </r>
  </si>
  <si>
    <r>
      <t>(a)</t>
    </r>
    <r>
      <rPr>
        <sz val="7"/>
        <color theme="1"/>
        <rFont val="Times New Roman"/>
        <family val="1"/>
      </rPr>
      <t xml:space="preserve">  </t>
    </r>
    <r>
      <rPr>
        <sz val="12"/>
        <color theme="1"/>
        <rFont val="Arial"/>
        <family val="2"/>
      </rPr>
      <t>purging and dealing with disposal of recovered water,</t>
    </r>
  </si>
  <si>
    <r>
      <t>(b)</t>
    </r>
    <r>
      <rPr>
        <sz val="7"/>
        <color theme="1"/>
        <rFont val="Times New Roman"/>
        <family val="1"/>
      </rPr>
      <t xml:space="preserve">  </t>
    </r>
    <r>
      <rPr>
        <sz val="12"/>
        <color theme="1"/>
        <rFont val="Arial"/>
        <family val="2"/>
      </rPr>
      <t>all costs associated with consumables and provision of data recording equipment to site,</t>
    </r>
  </si>
  <si>
    <t>The rates for laboratory testing includes for</t>
  </si>
  <si>
    <r>
      <t>(a)</t>
    </r>
    <r>
      <rPr>
        <sz val="7"/>
        <color theme="1"/>
        <rFont val="Times New Roman"/>
        <family val="1"/>
      </rPr>
      <t xml:space="preserve">  </t>
    </r>
    <r>
      <rPr>
        <sz val="12"/>
        <color theme="1"/>
        <rFont val="Arial"/>
        <family val="2"/>
      </rPr>
      <t>the supply of a copy of the preliminary test results to the Investigation Supervisor,</t>
    </r>
  </si>
  <si>
    <t>The following abbreviations are used for the units of measurements</t>
  </si>
  <si>
    <t>Millimetres: mm</t>
  </si>
  <si>
    <t>Metre: m</t>
  </si>
  <si>
    <t>Kilometre: km</t>
  </si>
  <si>
    <t>Square millimetres: mm2</t>
  </si>
  <si>
    <t>Square metre: m2</t>
  </si>
  <si>
    <t>Cubic metre: m3</t>
  </si>
  <si>
    <t>Square metre per day: m2/day</t>
  </si>
  <si>
    <t>Linear metre: lin.m</t>
  </si>
  <si>
    <t>Kilogramme: kg</t>
  </si>
  <si>
    <t>Tonne: t</t>
  </si>
  <si>
    <t>Sum: sum</t>
  </si>
  <si>
    <t>Number: nr</t>
  </si>
  <si>
    <t>Hour: h</t>
  </si>
  <si>
    <t>Week: wk</t>
  </si>
  <si>
    <t>Vehicle week: v.wk</t>
  </si>
  <si>
    <t>Item: item</t>
  </si>
  <si>
    <t>Day: day</t>
  </si>
  <si>
    <t>Day rates for dynamic sampling and probing, Items B19, B19.1 and F7; hand augering, Item C5; includes for mobilisation of the rig to site, all moves, inspection pit, all sampling, reinstatement and reporting of results and provision of borehole logs.</t>
  </si>
  <si>
    <r>
      <t>(b)</t>
    </r>
    <r>
      <rPr>
        <sz val="7"/>
        <color theme="1"/>
        <rFont val="Times New Roman"/>
        <family val="1"/>
      </rPr>
      <t xml:space="preserve">  </t>
    </r>
    <r>
      <rPr>
        <sz val="12"/>
        <color theme="1"/>
        <rFont val="Arial"/>
        <family val="2"/>
      </rPr>
      <t>the supply of materials, goods, storage, facilities and services and all costs in connection therewith, including wastage and delivery to site,</t>
    </r>
  </si>
  <si>
    <r>
      <t>(c)</t>
    </r>
    <r>
      <rPr>
        <sz val="7"/>
        <color theme="1"/>
        <rFont val="Times New Roman"/>
        <family val="1"/>
      </rPr>
      <t xml:space="preserve">   </t>
    </r>
    <r>
      <rPr>
        <sz val="12"/>
        <color theme="1"/>
        <rFont val="Arial"/>
        <family val="2"/>
      </rPr>
      <t>plant and all costs in connection therewith,</t>
    </r>
  </si>
  <si>
    <r>
      <t>(d)</t>
    </r>
    <r>
      <rPr>
        <sz val="7"/>
        <color theme="1"/>
        <rFont val="Times New Roman"/>
        <family val="1"/>
      </rPr>
      <t xml:space="preserve">  </t>
    </r>
    <r>
      <rPr>
        <sz val="12"/>
        <color theme="1"/>
        <rFont val="Arial"/>
        <family val="2"/>
      </rPr>
      <t>fixing, erecting and installing or placing of materials and goods in position,</t>
    </r>
  </si>
  <si>
    <r>
      <t>(e)</t>
    </r>
    <r>
      <rPr>
        <sz val="7"/>
        <color theme="1"/>
        <rFont val="Times New Roman"/>
        <family val="1"/>
      </rPr>
      <t xml:space="preserve">  </t>
    </r>
    <r>
      <rPr>
        <sz val="12"/>
        <color theme="1"/>
        <rFont val="Arial"/>
        <family val="2"/>
      </rPr>
      <t>all temporary works,</t>
    </r>
  </si>
  <si>
    <r>
      <t>(f)</t>
    </r>
    <r>
      <rPr>
        <sz val="7"/>
        <color theme="1"/>
        <rFont val="Times New Roman"/>
        <family val="1"/>
      </rPr>
      <t xml:space="preserve">    </t>
    </r>
    <r>
      <rPr>
        <sz val="12"/>
        <color theme="1"/>
        <rFont val="Arial"/>
        <family val="2"/>
      </rPr>
      <t>all general obligations, requirements, liabilities and risks involved in the execution of the investigation as set forth or implied in the documents on which the tender is based,</t>
    </r>
  </si>
  <si>
    <r>
      <t>(g)</t>
    </r>
    <r>
      <rPr>
        <sz val="7"/>
        <color theme="1"/>
        <rFont val="Times New Roman"/>
        <family val="1"/>
      </rPr>
      <t xml:space="preserve">  </t>
    </r>
    <r>
      <rPr>
        <sz val="12"/>
        <color theme="1"/>
        <rFont val="Arial"/>
        <family val="2"/>
      </rPr>
      <t>establishment charges, overheads and profit,</t>
    </r>
  </si>
  <si>
    <r>
      <t>(h)</t>
    </r>
    <r>
      <rPr>
        <sz val="7"/>
        <color theme="1"/>
        <rFont val="Times New Roman"/>
        <family val="1"/>
      </rPr>
      <t xml:space="preserve">  </t>
    </r>
    <r>
      <rPr>
        <sz val="12"/>
        <color theme="1"/>
        <rFont val="Arial"/>
        <family val="2"/>
      </rPr>
      <t>bringing plant and sampling, in situ testing and monitoring equipment to the site of each exploratory hole, erecting, dismantling and removing on completion and</t>
    </r>
  </si>
  <si>
    <r>
      <t>(i)</t>
    </r>
    <r>
      <rPr>
        <sz val="7"/>
        <color theme="1"/>
        <rFont val="Times New Roman"/>
        <family val="1"/>
      </rPr>
      <t xml:space="preserve">    </t>
    </r>
    <r>
      <rPr>
        <sz val="12"/>
        <color theme="1"/>
        <rFont val="Arial"/>
        <family val="2"/>
      </rPr>
      <t>on completion, removal of all equipment and services from site and disposal of arisings.</t>
    </r>
  </si>
  <si>
    <t>Unless otherwise detailed in Schedule S1.8.2, the on-site professional attendance services provided by the technical staff comprises the technical supervision of site activities, site liaison, logistics, logging, in situ testing and sampling, photography and the preparation of daily records and preliminary logs (except where any of the above activities are carried out by site operatives and boring/drilling operatives).</t>
  </si>
  <si>
    <r>
      <t>9.</t>
    </r>
    <r>
      <rPr>
        <sz val="7"/>
        <color theme="1"/>
        <rFont val="Times New Roman"/>
        <family val="1"/>
      </rPr>
      <t xml:space="preserve">     </t>
    </r>
    <r>
      <rPr>
        <sz val="12"/>
        <color theme="1"/>
        <rFont val="Arial"/>
        <family val="2"/>
      </rPr>
      <t>Payment for forming exploratory holes is based on</t>
    </r>
  </si>
  <si>
    <r>
      <t>(a)</t>
    </r>
    <r>
      <rPr>
        <sz val="7"/>
        <color theme="1"/>
        <rFont val="Times New Roman"/>
        <family val="1"/>
      </rPr>
      <t xml:space="preserve">  </t>
    </r>
    <r>
      <rPr>
        <sz val="12"/>
        <color theme="1"/>
        <rFont val="Arial"/>
        <family val="2"/>
      </rPr>
      <t>full thickness of strata investigated and described in accordance with the Specification,</t>
    </r>
  </si>
  <si>
    <r>
      <t>(c)</t>
    </r>
    <r>
      <rPr>
        <sz val="7"/>
        <color theme="1"/>
        <rFont val="Times New Roman"/>
        <family val="1"/>
      </rPr>
      <t xml:space="preserve">   </t>
    </r>
    <r>
      <rPr>
        <sz val="12"/>
        <color theme="1"/>
        <rFont val="Arial"/>
        <family val="2"/>
      </rPr>
      <t>depth measured from original ground level where an inspection pit has been excavated,</t>
    </r>
  </si>
  <si>
    <r>
      <t>(e)</t>
    </r>
    <r>
      <rPr>
        <sz val="7"/>
        <color theme="1"/>
        <rFont val="Times New Roman"/>
        <family val="1"/>
      </rPr>
      <t xml:space="preserve">  </t>
    </r>
    <r>
      <rPr>
        <sz val="12"/>
        <color theme="1"/>
        <rFont val="Arial"/>
        <family val="2"/>
      </rPr>
      <t>core recovery of at least 90% in any core run, unless the Investigation Supervisor is satisfied it cannot be achieved and</t>
    </r>
  </si>
  <si>
    <r>
      <t>(c)</t>
    </r>
    <r>
      <rPr>
        <sz val="7"/>
        <color theme="1"/>
        <rFont val="Times New Roman"/>
        <family val="1"/>
      </rPr>
      <t xml:space="preserve">   </t>
    </r>
    <r>
      <rPr>
        <sz val="12"/>
        <color theme="1"/>
        <rFont val="Arial"/>
        <family val="2"/>
      </rPr>
      <t>backfilling with arisings,</t>
    </r>
  </si>
  <si>
    <t>Standing time is be paid for interruption of the formation of exploratory holes to record groundwater entry in accordance with Specification paragraph (Clause) 7.7. The rates for standing time includes for</t>
  </si>
  <si>
    <r>
      <t>(c)</t>
    </r>
    <r>
      <rPr>
        <sz val="7"/>
        <color theme="1"/>
        <rFont val="Times New Roman"/>
        <family val="1"/>
      </rPr>
      <t xml:space="preserve">   </t>
    </r>
    <r>
      <rPr>
        <sz val="12"/>
        <color theme="1"/>
        <rFont val="Arial"/>
        <family val="2"/>
      </rPr>
      <t>changes in the programme of working and</t>
    </r>
  </si>
  <si>
    <r>
      <t>(d)</t>
    </r>
    <r>
      <rPr>
        <sz val="7"/>
        <color theme="1"/>
        <rFont val="Times New Roman"/>
        <family val="1"/>
      </rPr>
      <t xml:space="preserve">  </t>
    </r>
    <r>
      <rPr>
        <sz val="12"/>
        <color theme="1"/>
        <rFont val="Arial"/>
        <family val="2"/>
      </rPr>
      <t>recording information and preparing daily record.</t>
    </r>
  </si>
  <si>
    <t>The rates for each of Items E14.1–E15.3  includes for all necessary containers and collected samples for an individual determination of the specified contamination or WAC suite.</t>
  </si>
  <si>
    <t>Where in situ testing is paid for on an hourly basis, the time measured is the actual time taken to carry out the test in accordance with the Investigation Supervisor’s instruction and the Specification but excluding the time taken to erect and dismantle test equipment where this is itemised separately.</t>
  </si>
  <si>
    <r>
      <t>(c)</t>
    </r>
    <r>
      <rPr>
        <sz val="7"/>
        <color theme="1"/>
        <rFont val="Times New Roman"/>
        <family val="1"/>
      </rPr>
      <t xml:space="preserve">   </t>
    </r>
    <r>
      <rPr>
        <sz val="12"/>
        <color theme="1"/>
        <rFont val="Arial"/>
        <family val="2"/>
      </rPr>
      <t>proving correct functioning,</t>
    </r>
  </si>
  <si>
    <r>
      <t>(e)</t>
    </r>
    <r>
      <rPr>
        <sz val="7"/>
        <color theme="1"/>
        <rFont val="Times New Roman"/>
        <family val="1"/>
      </rPr>
      <t xml:space="preserve">  </t>
    </r>
    <r>
      <rPr>
        <sz val="12"/>
        <color theme="1"/>
        <rFont val="Arial"/>
        <family val="2"/>
      </rPr>
      <t>recording information and preparing daily record and additional reports.</t>
    </r>
  </si>
  <si>
    <r>
      <t>18.</t>
    </r>
    <r>
      <rPr>
        <sz val="7"/>
        <color theme="1"/>
        <rFont val="Times New Roman"/>
        <family val="1"/>
      </rPr>
      <t xml:space="preserve"> </t>
    </r>
    <r>
      <rPr>
        <sz val="12"/>
        <color theme="1"/>
        <rFont val="Arial"/>
        <family val="2"/>
      </rPr>
      <t>The rates for monitoring and sampling of installations during the fieldwork period allows for</t>
    </r>
  </si>
  <si>
    <r>
      <t>(c)</t>
    </r>
    <r>
      <rPr>
        <sz val="7"/>
        <color theme="1"/>
        <rFont val="Times New Roman"/>
        <family val="1"/>
      </rPr>
      <t xml:space="preserve">   </t>
    </r>
    <r>
      <rPr>
        <sz val="12"/>
        <color theme="1"/>
        <rFont val="Arial"/>
        <family val="2"/>
      </rPr>
      <t>proving correct calibration and recalibration,</t>
    </r>
  </si>
  <si>
    <r>
      <t>(d)</t>
    </r>
    <r>
      <rPr>
        <sz val="7"/>
        <color theme="1"/>
        <rFont val="Times New Roman"/>
        <family val="1"/>
      </rPr>
      <t xml:space="preserve">  </t>
    </r>
    <r>
      <rPr>
        <sz val="12"/>
        <color theme="1"/>
        <rFont val="Arial"/>
        <family val="2"/>
      </rPr>
      <t>recording information, preparing, updating and submitting additional reports successively and at the completion of monitoring, including notification of any unexpected readings and/or variation in readings and</t>
    </r>
  </si>
  <si>
    <r>
      <t>(e)</t>
    </r>
    <r>
      <rPr>
        <sz val="7"/>
        <color theme="1"/>
        <rFont val="Times New Roman"/>
        <family val="1"/>
      </rPr>
      <t xml:space="preserve">  </t>
    </r>
    <r>
      <rPr>
        <sz val="12"/>
        <color theme="1"/>
        <rFont val="Arial"/>
        <family val="2"/>
      </rPr>
      <t>delays due to interruptions of other site activities</t>
    </r>
  </si>
  <si>
    <r>
      <t>(b)</t>
    </r>
    <r>
      <rPr>
        <sz val="7"/>
        <color theme="1"/>
        <rFont val="Times New Roman"/>
        <family val="1"/>
      </rPr>
      <t xml:space="preserve">  </t>
    </r>
    <r>
      <rPr>
        <sz val="12"/>
        <color theme="1"/>
        <rFont val="Arial"/>
        <family val="2"/>
      </rPr>
      <t>notification of unavailable test samples, failed tests and/or deviating samples (e.g. samples not correctly preserved),</t>
    </r>
  </si>
  <si>
    <r>
      <t>(c)</t>
    </r>
    <r>
      <rPr>
        <sz val="7"/>
        <color theme="1"/>
        <rFont val="Times New Roman"/>
        <family val="1"/>
      </rPr>
      <t xml:space="preserve">   </t>
    </r>
    <r>
      <rPr>
        <sz val="12"/>
        <color theme="1"/>
        <rFont val="Arial"/>
        <family val="2"/>
      </rPr>
      <t>the cost of determining a parameter (e.g. moisture content or density) where that parameter forms part of the information to be reported for the specified test (e.g. undrained shear strength, consolidation test or unconfined compressive strength),</t>
    </r>
  </si>
  <si>
    <r>
      <t>(d)</t>
    </r>
    <r>
      <rPr>
        <sz val="7"/>
        <color theme="1"/>
        <rFont val="Times New Roman"/>
        <family val="1"/>
      </rPr>
      <t xml:space="preserve">  </t>
    </r>
    <r>
      <rPr>
        <sz val="12"/>
        <color theme="1"/>
        <rFont val="Arial"/>
        <family val="2"/>
      </rPr>
      <t>the disposal of samples in accordance with the relevant regulations.</t>
    </r>
  </si>
  <si>
    <t>The costs of laboratory testing to determine the nature of the waste is covered by laboratory testing rates for tests actually completed and to an agreed schedule. Those sums are offset against the Provisional sum Item A6.</t>
  </si>
  <si>
    <t>[1] See UK Specification for Ground Investigation 2nd edition</t>
  </si>
  <si>
    <r>
      <t>1.</t>
    </r>
    <r>
      <rPr>
        <sz val="7"/>
        <color theme="1"/>
        <rFont val="Times New Roman"/>
        <family val="1"/>
      </rPr>
      <t xml:space="preserve">     </t>
    </r>
  </si>
  <si>
    <t>In this Price List the sub-headings and item descriptions identify the work covered by the respective items. The exact nature and extent of the work to be performed is ascertained by reference to the contract, the Specification and the Schedules and Appendices to the Specification, as appropriate. The rates and prices entered in this Price List are deemed to be the full inclusive value of the work covered by the several items, including the following unless stated otherwise</t>
  </si>
  <si>
    <r>
      <t>2.</t>
    </r>
    <r>
      <rPr>
        <sz val="7"/>
        <color theme="1"/>
        <rFont val="Times New Roman"/>
        <family val="1"/>
      </rPr>
      <t>    </t>
    </r>
  </si>
  <si>
    <t>Pre-Amble to the Price List</t>
  </si>
  <si>
    <r>
      <t>3.</t>
    </r>
    <r>
      <rPr>
        <sz val="7"/>
        <color theme="1"/>
        <rFont val="Times New Roman"/>
        <family val="1"/>
      </rPr>
      <t>    </t>
    </r>
  </si>
  <si>
    <r>
      <t xml:space="preserve">If lump-sum items are not required by the </t>
    </r>
    <r>
      <rPr>
        <i/>
        <sz val="12"/>
        <color theme="1"/>
        <rFont val="Arial"/>
        <family val="2"/>
      </rPr>
      <t>Contractor,</t>
    </r>
    <r>
      <rPr>
        <sz val="12"/>
        <color theme="1"/>
        <rFont val="Arial"/>
        <family val="2"/>
      </rPr>
      <t xml:space="preserve"> this is stated against the rate item in this Price List and £0.00 entered in the amount. Where rates are not priced the </t>
    </r>
    <r>
      <rPr>
        <i/>
        <sz val="12"/>
        <color theme="1"/>
        <rFont val="Arial"/>
        <family val="2"/>
      </rPr>
      <t>Contractor</t>
    </r>
    <r>
      <rPr>
        <sz val="12"/>
        <color theme="1"/>
        <rFont val="Arial"/>
        <family val="2"/>
      </rPr>
      <t xml:space="preserve"> inserts £0.00 placed against them and £0.00 entered in the rate.</t>
    </r>
  </si>
  <si>
    <r>
      <t>4.</t>
    </r>
    <r>
      <rPr>
        <sz val="7"/>
        <color theme="1"/>
        <rFont val="Times New Roman"/>
        <family val="1"/>
      </rPr>
      <t>    </t>
    </r>
  </si>
  <si>
    <t>When full- or part-time professional attendance on site is required in accordance with specification paragraph (clause) 3.5.2, this is normally be paid for under Item A7 of the Price List.</t>
  </si>
  <si>
    <t xml:space="preserve">5.     </t>
  </si>
  <si>
    <t>The rate entered under Item A3 includes for the provision of any additional PPE[1], ground surface protection measures, additional welfare and hygiene facilities and plant and equipment decontamination facilities required as a direct result of the contamination or hazard(s) detailed in Schedule S1.8.4 and S1.8.6.</t>
  </si>
  <si>
    <r>
      <t>6.</t>
    </r>
    <r>
      <rPr>
        <sz val="7"/>
        <color theme="1"/>
        <rFont val="Times New Roman"/>
        <family val="1"/>
      </rPr>
      <t xml:space="preserve">     </t>
    </r>
  </si>
  <si>
    <t>The item for photographs allows for the standing time of associated plant and supply of negatives, enprints and bound volume or electronic equivalents.</t>
  </si>
  <si>
    <r>
      <t>7.</t>
    </r>
    <r>
      <rPr>
        <sz val="7"/>
        <color theme="1"/>
        <rFont val="Times New Roman"/>
        <family val="1"/>
      </rPr>
      <t xml:space="preserve">     </t>
    </r>
  </si>
  <si>
    <r>
      <t>8.</t>
    </r>
    <r>
      <rPr>
        <sz val="7"/>
        <color theme="1"/>
        <rFont val="Times New Roman"/>
        <family val="1"/>
      </rPr>
      <t xml:space="preserve">     </t>
    </r>
  </si>
  <si>
    <t>Rates for aquifer protection measures allows for the measures detailed in Schedule S1.8.13.</t>
  </si>
  <si>
    <t>Standing time is measured as the duration of time for which plant, equipment and personnel are standing on the instruction of the Investigation Supervisor or in accordance with the Specification.</t>
  </si>
  <si>
    <t>The rates for daily provision of dynamic sampling and probing, hand augering and pitting and trenching crews and equipment at locations as directed by the Investigation Supervisor allows for compliance with the requirements of the contract, including preparation of records (unless the Investigation Supervisor takes responsibility for the logging and preparation of records.</t>
  </si>
  <si>
    <t>The rates for cone penetration tests Items F15 and F21 allows for provision of daily records and for interpretation and presentation of the results on agreed report forms/exploratory hole logs in accordance with BS 1377 and Schedules 1.13.3 or 1.13.4.</t>
  </si>
  <si>
    <t>The rates for installation of instruments allows for:</t>
  </si>
  <si>
    <t xml:space="preserve">     (a) items (a)–(d) above and</t>
  </si>
  <si>
    <t>The provisional sum, Item A6, for the off-site disposal of contaminated wastes includes for temporary storage and for organising the transport and disposal by a suitably licenced waste disposal contractor. Payment is made only against receipted invoices.</t>
  </si>
  <si>
    <r>
      <t xml:space="preserve">Appendix A to this Price List (Rates for Ground Practitioners and other Personnel) is priced by the </t>
    </r>
    <r>
      <rPr>
        <i/>
        <sz val="12"/>
        <color theme="1"/>
        <rFont val="Arial"/>
        <family val="2"/>
      </rPr>
      <t>Contractor</t>
    </r>
    <r>
      <rPr>
        <sz val="12"/>
        <color theme="1"/>
        <rFont val="Arial"/>
        <family val="2"/>
      </rPr>
      <t>. The rates given will be used by the Investigation Supervisor to make an initial estimate of costs, where applicable, of employing the C</t>
    </r>
    <r>
      <rPr>
        <i/>
        <sz val="12"/>
        <color theme="1"/>
        <rFont val="Arial"/>
        <family val="2"/>
      </rPr>
      <t>ontractor’s</t>
    </r>
    <r>
      <rPr>
        <sz val="12"/>
        <color theme="1"/>
        <rFont val="Arial"/>
        <family val="2"/>
      </rPr>
      <t xml:space="preserve"> staff in accordance with Clauses 3.5.2, 3.6.1 and 3.6.2 of the Specification.</t>
    </r>
  </si>
  <si>
    <t>Units of measurement</t>
  </si>
  <si>
    <t>All rates in the Price List are net exclusive of any value added tax.</t>
  </si>
  <si>
    <t>No standing time or equipment moves is charged for items where work is to be undertaken on a day rate.</t>
  </si>
  <si>
    <t>The rates for bringing rotary drilling plant to the site of each hole includes for setting up over a previously bored shell and auger boring.</t>
  </si>
  <si>
    <t>The rates for the advancement of rotary drilling (including the day rate for the restricted access rig) includes for providing sufficient casing to case off to rock head to ensure that advancement of the rotary hole is not aborted.</t>
  </si>
  <si>
    <t>Items for the supply of the master and copies of the Desk Study Report, Ground Investigation Report and Geotechnical Design Report includes for the printing and supply of the specified number of draft and final copies (Specification paragraph (Clause) 16.11 and Schedule S1.21.12). All other duties in compiling, preparing and checking the draft and final reports is paid for either under Item A7 of this Price List or using the rates given under Appendix A.</t>
  </si>
  <si>
    <t>The rates for recording of water level, ground gas or other monitoring measurements l allows for                     notices of re-entry to the Investigation Supervisor, owners or occupiers affected by the location or access route.</t>
  </si>
  <si>
    <t xml:space="preserve">The rates for monitoring and sampling of installations during the post-fieldwork period allows for
</t>
  </si>
  <si>
    <t xml:space="preserve">     (b) all costs associated with remobilising the appropriate (number and experience) staff to site and all 
          travelling and accommodation expenses.</t>
  </si>
  <si>
    <r>
      <t xml:space="preserve">Unless identified as ‘Not Required’, all items in section A (Day Time Working and Night Time working Worksheets) of this Price List (general items, provisional services and additional items), and also all items in subsequent sections against which quantities are entered are priced by the </t>
    </r>
    <r>
      <rPr>
        <i/>
        <sz val="12"/>
        <color theme="1"/>
        <rFont val="Arial"/>
        <family val="2"/>
      </rPr>
      <t>Contractor.</t>
    </r>
  </si>
  <si>
    <t>Tenderer</t>
  </si>
  <si>
    <t>Lot Number Price List Applies to:</t>
  </si>
  <si>
    <t>Offices and Stores for the Contractor  and Designer/Overseeing Organisation's Staff: Total GI Value Sections B-L (excluding TM costs) £0 to &lt;£10,000)</t>
  </si>
  <si>
    <t>As A1a except - Total GI Value Sections B-L (excluding TM costs) £10,000 to &lt;£50,000</t>
  </si>
  <si>
    <t>A1f</t>
  </si>
  <si>
    <t>Maintain on site offices and stores for the contractor  and Designer/Overseeing Organisation's Staff: Total GI Value Sections B-L (excluding TM costs) £0 to &lt;£10,000)</t>
  </si>
  <si>
    <t>As A1.1a except - Total GI Value Sections B-L (excluding TM costs) £10,000 to &lt;£50,000</t>
  </si>
  <si>
    <t>A1.1f</t>
  </si>
  <si>
    <t>Establish on site, all plant equipment and services (except for those listed below) for a Green Category site: Total GI Value Sections B-L (excluding TM costs) £0 to &lt;£10,000)</t>
  </si>
  <si>
    <t>As A2a except - Total GI Value Sections B-L (excluding TM costs) £10,000 to &lt;£50,000</t>
  </si>
  <si>
    <t>A2f</t>
  </si>
  <si>
    <t>Extra over Item A2.7 for wireline drilling</t>
  </si>
  <si>
    <t>As A1a except total GI Value Sections B-L (excluding TM costs) £10,0000 to &lt;£50,000)</t>
  </si>
  <si>
    <t>As A1.1a  Total GI Value Sections B-L (excluding TM costs) £10,0000 to &lt;£50,000)</t>
  </si>
  <si>
    <t>ABSW</t>
  </si>
  <si>
    <t xml:space="preserve">1) Price List for National and Regional Lots Separated Out 
2) Boxes for Tenderer Name and Lot Applied for Added
3) Day Time Working Items A1a, A1.1a and A2a &amp; Night Time Working  Items A1a  and A1.1a amended to introduce a category for sub £10,000 ground investigations
4) Day Time Working Item A2.8 corrected
</t>
  </si>
  <si>
    <t>G3a</t>
  </si>
  <si>
    <t>Collect and process resistivity data</t>
  </si>
  <si>
    <t>G3b</t>
  </si>
  <si>
    <t>Collect and process seismic data</t>
  </si>
  <si>
    <t>G3c</t>
  </si>
  <si>
    <t>Collect and process ground probing radar data</t>
  </si>
  <si>
    <t>Night time work is defined as being between the hours of 19:00 and 07:00</t>
  </si>
  <si>
    <t>Amendments made to Section G. Hours of night time working added to the preamble. Units for decontamination changed to sum.</t>
  </si>
  <si>
    <t>Extra over Item A2a for a Yellow category site: Total GI Value (excluding TM costs) £0 to &lt;£10,000</t>
  </si>
  <si>
    <t>Extra over Item A2a for a Yellow category site: Total GI Value (excluding TM costs) £10,000 to &lt;£50,000</t>
  </si>
  <si>
    <t>A3.1f</t>
  </si>
  <si>
    <t>Maintain on site all site safety equipment for a Yellow Category site: Total GI Value Sections B-L (excluding TM costs) £0 to &lt;£10,000</t>
  </si>
  <si>
    <t>Maintain on site all site safety equipment for a Yellow Category site: Total GI Value Sections B-L (excluding TM costs) £10,000 to &lt;£50,000</t>
  </si>
  <si>
    <t>A4.1f</t>
  </si>
  <si>
    <t>Decontamination of equipment during and at end of intrusive investigation for a Yellow Category site: Total GI Value Sections B-L (excluding TM costs) £0 to &lt;£10,000</t>
  </si>
  <si>
    <t>Decontamination of equipment during and at end of intrusive investigation for a Yellow Category site: Total GI Value Sections B-L (excluding TM costs) £10,000 to &lt;£50,000</t>
  </si>
  <si>
    <t>A5.1f</t>
  </si>
  <si>
    <r>
      <t>Provide professional attendance in accordance with</t>
    </r>
    <r>
      <rPr>
        <b/>
        <u/>
        <sz val="10"/>
        <color rgb="FFFF0000"/>
        <rFont val="Arial"/>
        <family val="2"/>
      </rPr>
      <t xml:space="preserve"> specification paragraph (clause) </t>
    </r>
    <r>
      <rPr>
        <b/>
        <u/>
        <sz val="10"/>
        <rFont val="Arial"/>
        <family val="2"/>
      </rPr>
      <t>3.5.2</t>
    </r>
  </si>
  <si>
    <t>Preparation of Health and Safety documentation and Safety Risk Assessment: Total GI Value Sections B-L (excluding TM costs) £0 to &lt;£10,000)</t>
  </si>
  <si>
    <t>A9b</t>
  </si>
  <si>
    <t>As A9a except - Total GI Value Sections B-L (excluding TM costs) £10,000 to &lt;£50,000</t>
  </si>
  <si>
    <t>A9c</t>
  </si>
  <si>
    <t>A9d</t>
  </si>
  <si>
    <t>A9e</t>
  </si>
  <si>
    <t>A9f</t>
  </si>
  <si>
    <t>The rates for moving items of plant are for distances between 0 and 500m.  It is assumed that the contractor will minimise distance moved so will move to the nearest sample site. Additional distance will only be paid for moves undertaken in accordance with approach, unless otherwise instructed by the Investigation Supervisor.</t>
  </si>
  <si>
    <t>I5a</t>
  </si>
  <si>
    <t>Additional aboveground cable run for Item I5</t>
  </si>
  <si>
    <t>Provide and install headworks for vibrating wire piezometer including connections for readout unit</t>
  </si>
  <si>
    <t>I9.3a</t>
  </si>
  <si>
    <t>Permanent supply of suitable readout unit for item I9.3</t>
  </si>
  <si>
    <t>Provide and install headworks for diver units including connections for readout unit</t>
  </si>
  <si>
    <t>I9.5a</t>
  </si>
  <si>
    <t>Permanent supply of Diver interface unit and associated software</t>
  </si>
  <si>
    <t>As C98  but for length 0.5m and 2.0m long</t>
  </si>
  <si>
    <t>As C98 but 150mm diameter</t>
  </si>
  <si>
    <t>As C98 but 300mm diameter</t>
  </si>
  <si>
    <t>Standard penetration test in borehole 0 - &lt;30m</t>
  </si>
  <si>
    <t>H1a</t>
  </si>
  <si>
    <t>Standard penetration test in borehole &gt;30m</t>
  </si>
  <si>
    <t>Standard penetration test in dynamic sample hole 0 - &lt;30m</t>
  </si>
  <si>
    <t>H1.1a</t>
  </si>
  <si>
    <t>Standard penetration test in dynamic sample hole &gt;30m</t>
  </si>
  <si>
    <t>Standard penetration test in rotary drillhole 0 - &lt;30m</t>
  </si>
  <si>
    <t>H2a</t>
  </si>
  <si>
    <t>Standard penetration test in rotary drillhole &gt;30m</t>
  </si>
  <si>
    <t>Standard penetration test in sonic drillhole 0- &lt;30m</t>
  </si>
  <si>
    <t>H2.1a</t>
  </si>
  <si>
    <t>Standard penetration test in sonic drillhole &gt;30m</t>
  </si>
  <si>
    <t>Item 30 added to Preamble; descriptions of  I9.3 &amp; I9.5 amended; additional Items I5a, I9.3a &amp; I9.5a inserted; Units of Item B18.1 changed to "h"; Item J9 units changed to "day"; Descriptions of C99, C100 &amp; C102 changed to reference C98; Items descriptions H1, H1.1, H2 &amp; H2.1 altered; additional Items H1a, H1.1a, H2 &amp; H2.1a added</t>
  </si>
  <si>
    <t>Items C92a &amp; C97a - standing time for concrete and road coring- added;</t>
  </si>
  <si>
    <t>C92a</t>
  </si>
  <si>
    <t>Standing time for road coring plant, equipment and crew</t>
  </si>
  <si>
    <t>C97a</t>
  </si>
  <si>
    <t>Standing time for concrete coring plant, equipment and crew</t>
  </si>
  <si>
    <r>
      <t>Establish on site mobile welfare unit(s) (not present during dayworks): Total GI Value Sections B-L (excluding TM costs) £0 to &lt;£</t>
    </r>
    <r>
      <rPr>
        <sz val="10"/>
        <color rgb="FFFF0000"/>
        <rFont val="Arial"/>
        <family val="2"/>
      </rPr>
      <t>10,000</t>
    </r>
    <r>
      <rPr>
        <sz val="10"/>
        <rFont val="Arial"/>
        <family val="2"/>
      </rPr>
      <t>)</t>
    </r>
  </si>
  <si>
    <r>
      <t>Maintain mobile welfare unit(s) on site (not present during the day): Total GI Value Sections B-L (excluding TM costs) £0 to &lt;£</t>
    </r>
    <r>
      <rPr>
        <sz val="10"/>
        <color rgb="FFFF0000"/>
        <rFont val="Arial"/>
        <family val="2"/>
      </rPr>
      <t>10,000</t>
    </r>
    <r>
      <rPr>
        <sz val="10"/>
        <rFont val="Arial"/>
        <family val="2"/>
      </rPr>
      <t>)</t>
    </r>
  </si>
  <si>
    <t>Daytime: A1.1e unit corrected to wk, A2.9 &amp; A9b-A9e units corrected to sum
Nightime: A1a &amp; A1.1a price range corrected to £0 to &lt;£10,000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</si>
</sst>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
    <numFmt numFmtId="165" formatCode="&quot;£&quot;#,##0.00"/>
  </numFmts>
  <fonts count="4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1"/>
      <color theme="1"/>
      <name val="Calibri"/>
      <family val="2"/>
      <scheme val="minor"/>
    </font>
    <font>
      <sz val="10"/>
      <name val="Arial"/>
      <family val="2"/>
    </font>
    <font>
      <b/>
      <sz val="10"/>
      <name val="Arial"/>
      <family val="2"/>
    </font>
    <font>
      <u/>
      <sz val="10"/>
      <name val="Arial"/>
      <family val="2"/>
    </font>
    <font>
      <sz val="10"/>
      <name val="Garamond"/>
      <family val="1"/>
    </font>
    <font>
      <sz val="9"/>
      <name val="Palatino Linotype"/>
      <family val="1"/>
    </font>
    <font>
      <u/>
      <sz val="9"/>
      <name val="Palatino Linotype"/>
      <family val="1"/>
    </font>
    <font>
      <vertAlign val="superscript"/>
      <sz val="9"/>
      <name val="Palatino Linotype"/>
      <family val="1"/>
    </font>
    <font>
      <sz val="11"/>
      <name val="Calibri"/>
      <family val="2"/>
      <scheme val="minor"/>
    </font>
    <font>
      <strike/>
      <sz val="10"/>
      <name val="Arial"/>
      <family val="2"/>
    </font>
    <font>
      <b/>
      <sz val="11"/>
      <name val="Calibri"/>
      <family val="2"/>
      <scheme val="minor"/>
    </font>
    <font>
      <sz val="10"/>
      <name val="Arial"/>
      <family val="2"/>
    </font>
    <font>
      <sz val="11"/>
      <color rgb="FFFF0000"/>
      <name val="Calibri"/>
      <family val="2"/>
      <scheme val="minor"/>
    </font>
    <font>
      <sz val="12"/>
      <name val="Arial"/>
      <family val="2"/>
    </font>
    <font>
      <b/>
      <u/>
      <sz val="10"/>
      <name val="Arial"/>
      <family val="2"/>
    </font>
    <font>
      <sz val="10"/>
      <color theme="1"/>
      <name val="Arial"/>
      <family val="2"/>
    </font>
    <font>
      <b/>
      <sz val="10"/>
      <color theme="1"/>
      <name val="Arial"/>
      <family val="2"/>
    </font>
    <font>
      <sz val="10"/>
      <color theme="1"/>
      <name val="Calibri"/>
      <family val="2"/>
      <scheme val="minor"/>
    </font>
    <font>
      <u/>
      <sz val="10"/>
      <color theme="1"/>
      <name val="Arial"/>
      <family val="2"/>
    </font>
    <font>
      <b/>
      <sz val="20"/>
      <name val="Calibri"/>
      <family val="2"/>
      <scheme val="minor"/>
    </font>
    <font>
      <b/>
      <sz val="14"/>
      <color theme="1"/>
      <name val="Arial"/>
      <family val="2"/>
    </font>
    <font>
      <sz val="12"/>
      <color indexed="8"/>
      <name val="Arial"/>
      <family val="2"/>
    </font>
    <font>
      <b/>
      <i/>
      <sz val="11"/>
      <color rgb="FFFF0000"/>
      <name val="Arial"/>
      <family val="2"/>
    </font>
    <font>
      <strike/>
      <sz val="11"/>
      <name val="Calibri"/>
      <family val="2"/>
      <scheme val="minor"/>
    </font>
    <font>
      <b/>
      <sz val="14"/>
      <color theme="1"/>
      <name val="Calibri"/>
      <family val="2"/>
      <scheme val="minor"/>
    </font>
    <font>
      <b/>
      <sz val="12"/>
      <name val="Arial"/>
      <family val="2"/>
    </font>
    <font>
      <b/>
      <sz val="11"/>
      <color rgb="FFFF0000"/>
      <name val="Calibri"/>
      <family val="2"/>
      <scheme val="minor"/>
    </font>
    <font>
      <i/>
      <sz val="12"/>
      <color theme="1"/>
      <name val="Arial"/>
      <family val="2"/>
    </font>
    <font>
      <u/>
      <sz val="11"/>
      <color theme="10"/>
      <name val="Calibri"/>
      <family val="2"/>
      <scheme val="minor"/>
    </font>
    <font>
      <sz val="7"/>
      <color theme="1"/>
      <name val="Times New Roman"/>
      <family val="1"/>
    </font>
    <font>
      <b/>
      <sz val="12"/>
      <color theme="1"/>
      <name val="Arial"/>
      <family val="2"/>
    </font>
    <font>
      <b/>
      <sz val="14"/>
      <name val="Arial"/>
      <family val="2"/>
    </font>
    <font>
      <b/>
      <sz val="14"/>
      <name val="Calibri"/>
      <family val="2"/>
      <scheme val="minor"/>
    </font>
    <font>
      <b/>
      <u/>
      <sz val="10"/>
      <color rgb="FFFF0000"/>
      <name val="Arial"/>
      <family val="2"/>
    </font>
    <font>
      <sz val="1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7">
    <xf numFmtId="0" fontId="0" fillId="0" borderId="0"/>
    <xf numFmtId="0" fontId="12" fillId="0" borderId="0"/>
    <xf numFmtId="0" fontId="12" fillId="0" borderId="0"/>
    <xf numFmtId="0" fontId="22" fillId="0" borderId="0"/>
    <xf numFmtId="44" fontId="12" fillId="0" borderId="0" applyFont="0" applyFill="0" applyBorder="0" applyAlignment="0" applyProtection="0"/>
    <xf numFmtId="0" fontId="12" fillId="0" borderId="0"/>
    <xf numFmtId="0" fontId="39" fillId="0" borderId="0" applyNumberFormat="0" applyFill="0" applyBorder="0" applyAlignment="0" applyProtection="0"/>
  </cellStyleXfs>
  <cellXfs count="234">
    <xf numFmtId="0" fontId="0" fillId="0" borderId="0" xfId="0"/>
    <xf numFmtId="0" fontId="0" fillId="0" borderId="0" xfId="0" applyAlignment="1">
      <alignment vertical="top"/>
    </xf>
    <xf numFmtId="0" fontId="0" fillId="0" borderId="0" xfId="0" applyAlignment="1">
      <alignment horizontal="center" vertical="top"/>
    </xf>
    <xf numFmtId="0" fontId="19" fillId="0" borderId="0" xfId="0" applyFont="1" applyAlignment="1">
      <alignment vertical="top"/>
    </xf>
    <xf numFmtId="0" fontId="15" fillId="0" borderId="0" xfId="1" applyFont="1" applyFill="1" applyAlignment="1">
      <alignment horizontal="center" vertical="top"/>
    </xf>
    <xf numFmtId="4" fontId="19" fillId="3" borderId="0" xfId="0" applyNumberFormat="1" applyFont="1" applyFill="1" applyAlignment="1">
      <alignment vertical="top"/>
    </xf>
    <xf numFmtId="4" fontId="19" fillId="0" borderId="0" xfId="0" applyNumberFormat="1" applyFont="1" applyFill="1" applyAlignment="1">
      <alignment vertical="top"/>
    </xf>
    <xf numFmtId="165" fontId="19" fillId="0" borderId="0" xfId="0" applyNumberFormat="1" applyFont="1" applyFill="1" applyAlignment="1">
      <alignment vertical="top"/>
    </xf>
    <xf numFmtId="0" fontId="12" fillId="0" borderId="0" xfId="1" applyFont="1" applyAlignment="1">
      <alignment horizontal="center" vertical="top"/>
    </xf>
    <xf numFmtId="0" fontId="19" fillId="0" borderId="0" xfId="0" applyFont="1" applyAlignment="1">
      <alignment horizontal="center" vertical="top"/>
    </xf>
    <xf numFmtId="0" fontId="19" fillId="0" borderId="0" xfId="0" applyFont="1" applyFill="1" applyAlignment="1">
      <alignment horizontal="center" vertical="top"/>
    </xf>
    <xf numFmtId="0" fontId="19" fillId="0" borderId="0" xfId="0" applyFont="1" applyAlignment="1">
      <alignment horizontal="left" vertical="top"/>
    </xf>
    <xf numFmtId="0" fontId="26" fillId="0" borderId="0" xfId="0" applyFont="1"/>
    <xf numFmtId="0" fontId="27" fillId="5" borderId="0" xfId="0" applyFont="1" applyFill="1"/>
    <xf numFmtId="0" fontId="27" fillId="0" borderId="6" xfId="0" applyFont="1" applyBorder="1"/>
    <xf numFmtId="0" fontId="28" fillId="0" borderId="0" xfId="0" applyFont="1" applyFill="1"/>
    <xf numFmtId="0" fontId="12" fillId="0" borderId="3" xfId="0" applyFont="1" applyFill="1" applyBorder="1" applyAlignment="1" applyProtection="1">
      <alignment wrapText="1"/>
    </xf>
    <xf numFmtId="4" fontId="21" fillId="0" borderId="0" xfId="0" applyNumberFormat="1" applyFont="1" applyFill="1" applyBorder="1" applyAlignment="1">
      <alignment horizontal="center" vertical="top"/>
    </xf>
    <xf numFmtId="165" fontId="12" fillId="0" borderId="2" xfId="1" applyNumberFormat="1" applyFont="1" applyFill="1" applyBorder="1" applyAlignment="1">
      <alignment horizontal="center" vertical="top"/>
    </xf>
    <xf numFmtId="0" fontId="29" fillId="0" borderId="0" xfId="0" applyFont="1" applyFill="1"/>
    <xf numFmtId="0" fontId="26" fillId="0" borderId="0" xfId="0" applyFont="1" applyFill="1"/>
    <xf numFmtId="0" fontId="27" fillId="0" borderId="6" xfId="0" applyFont="1" applyFill="1" applyBorder="1"/>
    <xf numFmtId="0" fontId="11" fillId="0" borderId="0" xfId="0" applyFont="1"/>
    <xf numFmtId="165" fontId="23" fillId="0" borderId="0" xfId="0" applyNumberFormat="1" applyFont="1" applyFill="1" applyAlignment="1">
      <alignment vertical="top"/>
    </xf>
    <xf numFmtId="4" fontId="23" fillId="0" borderId="0" xfId="0" applyNumberFormat="1" applyFont="1" applyFill="1" applyAlignment="1">
      <alignment vertical="top"/>
    </xf>
    <xf numFmtId="0" fontId="19" fillId="0" borderId="0" xfId="0" applyFont="1" applyFill="1" applyAlignment="1">
      <alignment vertical="top"/>
    </xf>
    <xf numFmtId="0" fontId="19" fillId="0" borderId="0" xfId="0" applyFont="1" applyFill="1" applyAlignment="1">
      <alignment horizontal="left" vertical="top"/>
    </xf>
    <xf numFmtId="0" fontId="12" fillId="0" borderId="0" xfId="1" applyFont="1" applyFill="1" applyAlignment="1">
      <alignment horizontal="center" vertical="top"/>
    </xf>
    <xf numFmtId="0" fontId="30" fillId="0" borderId="0" xfId="0" applyFont="1" applyFill="1" applyAlignment="1">
      <alignment horizontal="left" vertical="top"/>
    </xf>
    <xf numFmtId="0" fontId="19" fillId="0" borderId="0" xfId="0" applyFont="1" applyFill="1" applyBorder="1" applyAlignment="1">
      <alignment horizontal="center" vertical="top"/>
    </xf>
    <xf numFmtId="0" fontId="24" fillId="0" borderId="0" xfId="0" applyFont="1" applyFill="1" applyAlignment="1">
      <alignment vertical="center"/>
    </xf>
    <xf numFmtId="0" fontId="14" fillId="0" borderId="3" xfId="0" applyFont="1" applyFill="1" applyBorder="1" applyAlignment="1" applyProtection="1">
      <alignment wrapText="1"/>
    </xf>
    <xf numFmtId="0" fontId="30" fillId="0" borderId="0" xfId="0" applyFont="1" applyAlignment="1">
      <alignment horizontal="left" vertical="top"/>
    </xf>
    <xf numFmtId="0" fontId="10" fillId="0" borderId="9" xfId="0" applyFont="1" applyBorder="1" applyAlignment="1" applyProtection="1">
      <alignment horizontal="center"/>
    </xf>
    <xf numFmtId="0" fontId="10" fillId="0" borderId="9" xfId="0" applyFont="1" applyFill="1" applyBorder="1" applyAlignment="1" applyProtection="1">
      <alignment horizontal="left" wrapText="1"/>
    </xf>
    <xf numFmtId="0" fontId="32" fillId="0" borderId="9" xfId="0" applyFont="1" applyFill="1" applyBorder="1" applyAlignment="1" applyProtection="1">
      <alignment vertical="center" wrapText="1"/>
    </xf>
    <xf numFmtId="0" fontId="33" fillId="0" borderId="0" xfId="0" applyFont="1"/>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1" fillId="0" borderId="12" xfId="0" applyFont="1" applyBorder="1" applyAlignment="1" applyProtection="1">
      <alignment horizontal="center"/>
    </xf>
    <xf numFmtId="0" fontId="10" fillId="0" borderId="13" xfId="0" applyFont="1" applyBorder="1" applyAlignment="1" applyProtection="1">
      <alignment horizontal="center"/>
    </xf>
    <xf numFmtId="14" fontId="10" fillId="0" borderId="14" xfId="0" applyNumberFormat="1" applyFont="1" applyBorder="1" applyAlignment="1" applyProtection="1">
      <alignment horizontal="center"/>
    </xf>
    <xf numFmtId="0" fontId="10" fillId="0" borderId="15" xfId="0" applyFont="1" applyBorder="1" applyAlignment="1" applyProtection="1">
      <alignment horizontal="center"/>
    </xf>
    <xf numFmtId="0" fontId="10" fillId="0" borderId="16" xfId="0" applyFont="1" applyBorder="1" applyAlignment="1" applyProtection="1">
      <alignment horizontal="center"/>
    </xf>
    <xf numFmtId="0" fontId="10" fillId="0" borderId="16" xfId="0" applyFont="1" applyFill="1" applyBorder="1" applyAlignment="1" applyProtection="1">
      <alignment horizontal="left" wrapText="1"/>
    </xf>
    <xf numFmtId="14" fontId="10" fillId="0" borderId="17" xfId="0" applyNumberFormat="1" applyFont="1" applyBorder="1" applyAlignment="1" applyProtection="1">
      <alignment horizontal="center"/>
    </xf>
    <xf numFmtId="0" fontId="34" fillId="0" borderId="0" xfId="0" applyFont="1" applyFill="1" applyAlignment="1">
      <alignment vertical="top"/>
    </xf>
    <xf numFmtId="0" fontId="34" fillId="0" borderId="0" xfId="0" applyFont="1" applyFill="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4" fontId="13" fillId="0" borderId="7" xfId="1" applyNumberFormat="1" applyFont="1" applyFill="1" applyBorder="1" applyAlignment="1">
      <alignment horizontal="center" vertical="top"/>
    </xf>
    <xf numFmtId="0" fontId="0" fillId="0" borderId="0" xfId="0" applyFill="1" applyAlignment="1">
      <alignment vertical="top"/>
    </xf>
    <xf numFmtId="3" fontId="12" fillId="0" borderId="3" xfId="1" applyNumberFormat="1" applyFont="1" applyFill="1" applyBorder="1" applyAlignment="1" applyProtection="1">
      <alignment horizontal="center" vertical="top"/>
    </xf>
    <xf numFmtId="164" fontId="13" fillId="4" borderId="3" xfId="1" applyNumberFormat="1" applyFont="1" applyFill="1" applyBorder="1" applyAlignment="1" applyProtection="1">
      <alignment horizontal="center" vertical="top"/>
    </xf>
    <xf numFmtId="0" fontId="13" fillId="4" borderId="4" xfId="1" applyFont="1" applyFill="1" applyBorder="1" applyAlignment="1" applyProtection="1">
      <alignment vertical="top"/>
    </xf>
    <xf numFmtId="0" fontId="12" fillId="4" borderId="3" xfId="1" applyFill="1" applyBorder="1" applyAlignment="1" applyProtection="1">
      <alignment horizontal="center" vertical="top"/>
    </xf>
    <xf numFmtId="164" fontId="12" fillId="0" borderId="3" xfId="1" applyNumberFormat="1" applyFont="1" applyFill="1" applyBorder="1" applyAlignment="1" applyProtection="1">
      <alignment horizontal="center" vertical="top"/>
    </xf>
    <xf numFmtId="0" fontId="12" fillId="0" borderId="4" xfId="1" applyFont="1" applyFill="1" applyBorder="1" applyAlignment="1" applyProtection="1">
      <alignment vertical="top" wrapText="1"/>
    </xf>
    <xf numFmtId="0" fontId="12" fillId="0" borderId="3" xfId="1" applyFont="1" applyFill="1" applyBorder="1" applyAlignment="1" applyProtection="1">
      <alignment horizontal="center" vertical="top"/>
    </xf>
    <xf numFmtId="0" fontId="25" fillId="0" borderId="4" xfId="1" applyFont="1" applyFill="1" applyBorder="1" applyAlignment="1" applyProtection="1">
      <alignment vertical="top" wrapText="1"/>
    </xf>
    <xf numFmtId="0" fontId="12" fillId="2" borderId="3" xfId="1" applyFont="1" applyFill="1" applyBorder="1" applyAlignment="1" applyProtection="1">
      <alignment horizontal="center" vertical="top"/>
    </xf>
    <xf numFmtId="0" fontId="20" fillId="2" borderId="3" xfId="1" applyFont="1" applyFill="1" applyBorder="1" applyAlignment="1" applyProtection="1">
      <alignment horizontal="center" vertical="top"/>
    </xf>
    <xf numFmtId="0" fontId="20" fillId="2" borderId="4" xfId="1" applyFont="1" applyFill="1" applyBorder="1" applyAlignment="1" applyProtection="1">
      <alignment vertical="top" wrapText="1"/>
    </xf>
    <xf numFmtId="3" fontId="20" fillId="2" borderId="3" xfId="1" applyNumberFormat="1" applyFont="1" applyFill="1" applyBorder="1" applyAlignment="1" applyProtection="1">
      <alignment horizontal="center" vertical="top"/>
    </xf>
    <xf numFmtId="0" fontId="12" fillId="0" borderId="3" xfId="1" applyFont="1" applyFill="1" applyBorder="1" applyAlignment="1" applyProtection="1">
      <alignment vertical="top" wrapText="1"/>
    </xf>
    <xf numFmtId="0" fontId="12" fillId="0" borderId="3" xfId="5" applyFont="1" applyFill="1" applyBorder="1" applyAlignment="1" applyProtection="1">
      <alignment vertical="center" wrapText="1"/>
    </xf>
    <xf numFmtId="0" fontId="20" fillId="2" borderId="3" xfId="1" applyFont="1" applyFill="1" applyBorder="1" applyAlignment="1" applyProtection="1">
      <alignment vertical="top" wrapText="1"/>
    </xf>
    <xf numFmtId="0" fontId="12" fillId="0" borderId="4" xfId="1" applyFont="1" applyFill="1" applyBorder="1" applyAlignment="1" applyProtection="1">
      <alignment horizontal="center" vertical="top"/>
    </xf>
    <xf numFmtId="0" fontId="12" fillId="0" borderId="4" xfId="1" applyFont="1" applyFill="1" applyBorder="1" applyAlignment="1" applyProtection="1">
      <alignment vertical="top"/>
    </xf>
    <xf numFmtId="0" fontId="14" fillId="0" borderId="4" xfId="1" applyFont="1" applyFill="1" applyBorder="1" applyAlignment="1" applyProtection="1">
      <alignment vertical="top"/>
    </xf>
    <xf numFmtId="0" fontId="12" fillId="2" borderId="4" xfId="1" applyFont="1" applyFill="1" applyBorder="1" applyAlignment="1" applyProtection="1">
      <alignment horizontal="center" vertical="top"/>
    </xf>
    <xf numFmtId="0" fontId="12" fillId="0" borderId="4" xfId="1" applyFont="1" applyFill="1" applyBorder="1" applyAlignment="1" applyProtection="1">
      <alignment horizontal="left" vertical="top"/>
    </xf>
    <xf numFmtId="0" fontId="12" fillId="0" borderId="3" xfId="1" applyFont="1" applyFill="1" applyBorder="1" applyAlignment="1" applyProtection="1">
      <alignment horizontal="left" vertical="top" wrapText="1"/>
    </xf>
    <xf numFmtId="0" fontId="14" fillId="0" borderId="4" xfId="1" applyFont="1" applyFill="1" applyBorder="1" applyAlignment="1" applyProtection="1">
      <alignment vertical="top" wrapText="1"/>
    </xf>
    <xf numFmtId="0" fontId="12" fillId="0" borderId="4" xfId="1" applyFont="1" applyFill="1" applyBorder="1" applyAlignment="1" applyProtection="1">
      <alignment horizontal="left" vertical="top" wrapText="1"/>
    </xf>
    <xf numFmtId="164" fontId="12" fillId="0" borderId="4" xfId="1" applyNumberFormat="1" applyFont="1" applyFill="1" applyBorder="1" applyAlignment="1" applyProtection="1">
      <alignment horizontal="center" vertical="top"/>
    </xf>
    <xf numFmtId="0" fontId="14" fillId="0" borderId="3" xfId="1" applyFont="1" applyFill="1" applyBorder="1" applyAlignment="1" applyProtection="1">
      <alignment vertical="top" wrapText="1"/>
    </xf>
    <xf numFmtId="0" fontId="12" fillId="0" borderId="4" xfId="1" applyFont="1" applyFill="1" applyBorder="1" applyAlignment="1" applyProtection="1">
      <alignment horizontal="center" vertical="top" wrapText="1"/>
    </xf>
    <xf numFmtId="0" fontId="12" fillId="2" borderId="4" xfId="1" applyFont="1" applyFill="1" applyBorder="1" applyAlignment="1" applyProtection="1">
      <alignment horizontal="center" vertical="top" wrapText="1"/>
    </xf>
    <xf numFmtId="0" fontId="12" fillId="0" borderId="3"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12" fillId="2" borderId="0" xfId="1" applyFont="1" applyFill="1" applyBorder="1" applyAlignment="1" applyProtection="1">
      <alignment horizontal="center" vertical="top" wrapText="1"/>
    </xf>
    <xf numFmtId="0" fontId="16" fillId="0" borderId="3" xfId="1" applyFont="1" applyFill="1" applyBorder="1" applyAlignment="1" applyProtection="1">
      <alignment horizontal="center" vertical="top"/>
    </xf>
    <xf numFmtId="0" fontId="12" fillId="0" borderId="4" xfId="5" applyFont="1" applyFill="1" applyBorder="1" applyAlignment="1" applyProtection="1">
      <alignment horizontal="center" vertical="center" wrapText="1"/>
    </xf>
    <xf numFmtId="0" fontId="12" fillId="0" borderId="4" xfId="5" applyFont="1" applyFill="1" applyBorder="1" applyAlignment="1" applyProtection="1">
      <alignment vertical="center" wrapText="1"/>
    </xf>
    <xf numFmtId="0" fontId="12" fillId="0" borderId="4" xfId="5" applyFont="1" applyFill="1" applyBorder="1" applyAlignment="1" applyProtection="1">
      <alignment horizontal="left" vertical="center" wrapText="1"/>
    </xf>
    <xf numFmtId="0" fontId="12" fillId="0" borderId="0" xfId="0" applyFont="1" applyFill="1" applyBorder="1" applyAlignment="1" applyProtection="1">
      <alignment wrapText="1"/>
    </xf>
    <xf numFmtId="0" fontId="25" fillId="0" borderId="0" xfId="0" applyFont="1" applyFill="1" applyBorder="1" applyAlignment="1" applyProtection="1">
      <alignment wrapText="1"/>
    </xf>
    <xf numFmtId="0" fontId="12" fillId="0" borderId="0" xfId="1" applyFont="1" applyFill="1" applyBorder="1" applyAlignment="1" applyProtection="1">
      <alignment vertical="top" wrapText="1"/>
    </xf>
    <xf numFmtId="0" fontId="12" fillId="0" borderId="3" xfId="0" applyFont="1" applyFill="1" applyBorder="1" applyProtection="1"/>
    <xf numFmtId="0" fontId="12" fillId="0" borderId="18" xfId="1" applyFont="1" applyFill="1" applyBorder="1" applyAlignment="1" applyProtection="1">
      <alignment horizontal="center" vertical="top" wrapText="1"/>
    </xf>
    <xf numFmtId="0" fontId="12" fillId="0" borderId="18" xfId="0" applyFont="1" applyFill="1" applyBorder="1" applyAlignment="1" applyProtection="1">
      <alignment wrapText="1"/>
    </xf>
    <xf numFmtId="164" fontId="13" fillId="0" borderId="1" xfId="1" applyNumberFormat="1" applyFont="1" applyFill="1" applyBorder="1" applyAlignment="1" applyProtection="1">
      <alignment horizontal="center" vertical="top" wrapText="1"/>
    </xf>
    <xf numFmtId="164" fontId="13" fillId="0" borderId="1" xfId="1" applyNumberFormat="1" applyFont="1" applyFill="1" applyBorder="1" applyAlignment="1" applyProtection="1">
      <alignment horizontal="center" vertical="top"/>
    </xf>
    <xf numFmtId="164" fontId="12" fillId="0" borderId="2" xfId="1" applyNumberFormat="1" applyFont="1" applyFill="1" applyBorder="1" applyAlignment="1" applyProtection="1">
      <alignment horizontal="center" vertical="top"/>
    </xf>
    <xf numFmtId="0" fontId="12" fillId="0" borderId="2" xfId="1" applyFont="1" applyFill="1" applyBorder="1" applyAlignment="1" applyProtection="1">
      <alignment vertical="top"/>
    </xf>
    <xf numFmtId="3" fontId="12" fillId="2" borderId="3" xfId="1" applyNumberFormat="1" applyFont="1" applyFill="1" applyBorder="1" applyAlignment="1" applyProtection="1">
      <alignment horizontal="center" vertical="top"/>
    </xf>
    <xf numFmtId="0" fontId="36" fillId="0" borderId="7" xfId="0" applyFont="1" applyFill="1" applyBorder="1" applyProtection="1"/>
    <xf numFmtId="0" fontId="24" fillId="0" borderId="6" xfId="0" applyFont="1" applyFill="1" applyBorder="1" applyProtection="1"/>
    <xf numFmtId="0" fontId="36" fillId="0" borderId="7" xfId="0" applyFont="1" applyFill="1" applyBorder="1" applyAlignment="1" applyProtection="1">
      <alignment wrapText="1"/>
    </xf>
    <xf numFmtId="0" fontId="0" fillId="0" borderId="0" xfId="0" applyProtection="1"/>
    <xf numFmtId="0" fontId="35" fillId="0" borderId="0" xfId="0" applyFont="1" applyProtection="1"/>
    <xf numFmtId="0" fontId="11" fillId="0" borderId="0" xfId="0" applyFont="1" applyProtection="1"/>
    <xf numFmtId="164" fontId="13" fillId="0" borderId="1" xfId="1" applyNumberFormat="1" applyFont="1" applyBorder="1" applyAlignment="1" applyProtection="1">
      <alignment horizontal="center" vertical="top" wrapText="1"/>
    </xf>
    <xf numFmtId="164" fontId="13" fillId="0" borderId="1" xfId="1" applyNumberFormat="1" applyFont="1" applyBorder="1" applyAlignment="1" applyProtection="1">
      <alignment horizontal="center" vertical="top"/>
    </xf>
    <xf numFmtId="4" fontId="13" fillId="0" borderId="5" xfId="1" applyNumberFormat="1" applyFont="1" applyBorder="1" applyAlignment="1" applyProtection="1">
      <alignment horizontal="center" vertical="top"/>
    </xf>
    <xf numFmtId="164" fontId="12" fillId="0" borderId="2" xfId="1" applyNumberFormat="1" applyBorder="1" applyAlignment="1" applyProtection="1">
      <alignment horizontal="center" vertical="top"/>
    </xf>
    <xf numFmtId="0" fontId="12" fillId="0" borderId="2" xfId="1" applyBorder="1" applyAlignment="1" applyProtection="1">
      <alignment vertical="top"/>
    </xf>
    <xf numFmtId="0" fontId="12" fillId="0" borderId="2" xfId="1" applyFont="1" applyBorder="1" applyAlignment="1" applyProtection="1">
      <alignment vertical="top"/>
    </xf>
    <xf numFmtId="165" fontId="12" fillId="0" borderId="2" xfId="1" applyNumberFormat="1" applyFont="1" applyFill="1" applyBorder="1" applyAlignment="1" applyProtection="1">
      <alignment horizontal="center" vertical="top"/>
    </xf>
    <xf numFmtId="3" fontId="12" fillId="4" borderId="3" xfId="1" applyNumberFormat="1" applyFont="1" applyFill="1" applyBorder="1" applyAlignment="1" applyProtection="1">
      <alignment horizontal="center" vertical="top"/>
    </xf>
    <xf numFmtId="4" fontId="12" fillId="4" borderId="3" xfId="1" applyNumberFormat="1" applyFont="1" applyFill="1" applyBorder="1" applyAlignment="1" applyProtection="1">
      <alignment horizontal="center" vertical="top"/>
    </xf>
    <xf numFmtId="165" fontId="12" fillId="4" borderId="3" xfId="1" applyNumberFormat="1" applyFont="1" applyFill="1" applyBorder="1" applyAlignment="1" applyProtection="1">
      <alignment horizontal="center" vertical="top"/>
    </xf>
    <xf numFmtId="0" fontId="12" fillId="0" borderId="4" xfId="1" applyFont="1" applyBorder="1" applyAlignment="1" applyProtection="1">
      <alignment vertical="top" wrapText="1"/>
    </xf>
    <xf numFmtId="164" fontId="12" fillId="0" borderId="3" xfId="1" applyNumberFormat="1" applyFont="1" applyBorder="1" applyAlignment="1" applyProtection="1">
      <alignment horizontal="center" vertical="top"/>
    </xf>
    <xf numFmtId="0" fontId="12" fillId="0" borderId="3" xfId="1" applyFont="1" applyBorder="1" applyAlignment="1" applyProtection="1">
      <alignment horizontal="center" vertical="top"/>
    </xf>
    <xf numFmtId="165" fontId="12" fillId="0" borderId="3" xfId="1" applyNumberFormat="1" applyFont="1" applyFill="1" applyBorder="1" applyAlignment="1" applyProtection="1">
      <alignment horizontal="center" vertical="top"/>
    </xf>
    <xf numFmtId="164" fontId="12" fillId="0" borderId="7" xfId="1" applyNumberFormat="1" applyFont="1" applyBorder="1" applyAlignment="1" applyProtection="1">
      <alignment horizontal="center" vertical="top"/>
    </xf>
    <xf numFmtId="3" fontId="12" fillId="0" borderId="7" xfId="1" applyNumberFormat="1" applyFont="1" applyBorder="1" applyAlignment="1" applyProtection="1">
      <alignment horizontal="center" vertical="top"/>
    </xf>
    <xf numFmtId="165" fontId="12" fillId="0" borderId="7" xfId="1" applyNumberFormat="1" applyFont="1" applyFill="1" applyBorder="1" applyAlignment="1" applyProtection="1">
      <alignment horizontal="center" vertical="top"/>
    </xf>
    <xf numFmtId="0" fontId="13" fillId="4" borderId="4" xfId="1" applyFont="1" applyFill="1" applyBorder="1" applyAlignment="1" applyProtection="1">
      <alignment horizontal="center" vertical="top" wrapText="1"/>
    </xf>
    <xf numFmtId="0" fontId="13" fillId="4" borderId="4" xfId="1" applyFont="1" applyFill="1" applyBorder="1" applyAlignment="1" applyProtection="1">
      <alignment vertical="top" wrapText="1"/>
    </xf>
    <xf numFmtId="0" fontId="12" fillId="4" borderId="4" xfId="1" applyFill="1" applyBorder="1" applyAlignment="1" applyProtection="1">
      <alignment horizontal="center" vertical="top" wrapText="1"/>
    </xf>
    <xf numFmtId="164" fontId="12" fillId="0" borderId="3" xfId="1" applyNumberFormat="1" applyBorder="1" applyAlignment="1" applyProtection="1">
      <alignment horizontal="center" vertical="top"/>
    </xf>
    <xf numFmtId="0" fontId="12" fillId="0" borderId="3" xfId="1" applyBorder="1" applyAlignment="1" applyProtection="1">
      <alignment horizontal="center" vertical="top"/>
    </xf>
    <xf numFmtId="0" fontId="12" fillId="0" borderId="5" xfId="1" applyBorder="1" applyAlignment="1" applyProtection="1">
      <alignment horizontal="center" vertical="top" wrapText="1"/>
    </xf>
    <xf numFmtId="0" fontId="36" fillId="0" borderId="5" xfId="1" applyFont="1" applyBorder="1" applyAlignment="1" applyProtection="1">
      <alignment vertical="top" wrapText="1"/>
    </xf>
    <xf numFmtId="3" fontId="12" fillId="4" borderId="3" xfId="1" applyNumberFormat="1" applyFont="1" applyFill="1" applyBorder="1" applyAlignment="1" applyProtection="1">
      <alignment vertical="top"/>
    </xf>
    <xf numFmtId="0" fontId="12" fillId="4" borderId="4" xfId="1" applyFont="1" applyFill="1" applyBorder="1" applyAlignment="1" applyProtection="1">
      <alignment horizontal="center" vertical="top" wrapText="1"/>
    </xf>
    <xf numFmtId="0" fontId="12" fillId="4" borderId="4" xfId="1" applyFont="1" applyFill="1" applyBorder="1" applyAlignment="1" applyProtection="1">
      <alignment vertical="top" wrapText="1"/>
    </xf>
    <xf numFmtId="0" fontId="12" fillId="4" borderId="3" xfId="1" applyNumberFormat="1" applyFont="1" applyFill="1" applyBorder="1" applyAlignment="1" applyProtection="1">
      <alignment horizontal="center" vertical="top"/>
    </xf>
    <xf numFmtId="0" fontId="20" fillId="0" borderId="3" xfId="1" applyFont="1" applyBorder="1" applyAlignment="1" applyProtection="1">
      <alignment horizontal="center" vertical="top"/>
    </xf>
    <xf numFmtId="0" fontId="12" fillId="0" borderId="7" xfId="1" applyBorder="1" applyAlignment="1" applyProtection="1">
      <alignment horizontal="center" vertical="top"/>
    </xf>
    <xf numFmtId="0" fontId="36" fillId="0" borderId="5" xfId="1" applyFont="1" applyFill="1" applyBorder="1" applyAlignment="1" applyProtection="1">
      <alignment vertical="top" wrapText="1"/>
    </xf>
    <xf numFmtId="0" fontId="30" fillId="0" borderId="0" xfId="0" applyFont="1" applyFill="1" applyAlignment="1" applyProtection="1">
      <alignment horizontal="left" vertical="top"/>
    </xf>
    <xf numFmtId="0" fontId="34" fillId="0" borderId="0" xfId="0" applyFont="1" applyFill="1" applyAlignment="1" applyProtection="1">
      <alignment vertical="top"/>
    </xf>
    <xf numFmtId="0" fontId="34" fillId="0" borderId="0" xfId="0" applyFont="1" applyFill="1" applyAlignment="1" applyProtection="1">
      <alignment horizontal="center" vertical="top"/>
    </xf>
    <xf numFmtId="0" fontId="34" fillId="0" borderId="0" xfId="0" applyFont="1" applyFill="1" applyBorder="1" applyAlignment="1" applyProtection="1">
      <alignment vertical="top"/>
    </xf>
    <xf numFmtId="0" fontId="34" fillId="0" borderId="0" xfId="0" applyFont="1" applyFill="1" applyBorder="1" applyAlignment="1" applyProtection="1">
      <alignment horizontal="center" vertical="top"/>
    </xf>
    <xf numFmtId="0" fontId="19" fillId="0" borderId="0" xfId="0" applyFont="1" applyFill="1" applyBorder="1" applyAlignment="1" applyProtection="1">
      <alignment horizontal="center" vertical="top"/>
    </xf>
    <xf numFmtId="0" fontId="21" fillId="0" borderId="0" xfId="0" applyFont="1" applyFill="1" applyBorder="1" applyAlignment="1" applyProtection="1">
      <alignment vertical="top"/>
    </xf>
    <xf numFmtId="165" fontId="21" fillId="0" borderId="0" xfId="0" applyNumberFormat="1" applyFont="1" applyFill="1" applyBorder="1" applyAlignment="1" applyProtection="1">
      <alignment horizontal="center" vertical="top"/>
    </xf>
    <xf numFmtId="0" fontId="19" fillId="0" borderId="0" xfId="0" applyFont="1" applyFill="1" applyAlignment="1" applyProtection="1">
      <alignment horizontal="center" vertical="top"/>
    </xf>
    <xf numFmtId="0" fontId="0" fillId="0" borderId="0" xfId="0" applyAlignment="1" applyProtection="1">
      <alignment horizontal="center" vertical="top"/>
    </xf>
    <xf numFmtId="0" fontId="0" fillId="0" borderId="0" xfId="0" applyAlignment="1" applyProtection="1">
      <alignment vertical="top"/>
    </xf>
    <xf numFmtId="164" fontId="12" fillId="0" borderId="3" xfId="1" applyNumberFormat="1" applyFill="1" applyBorder="1" applyAlignment="1" applyProtection="1">
      <alignment horizontal="center" vertical="top"/>
    </xf>
    <xf numFmtId="0" fontId="12" fillId="0" borderId="3" xfId="1" applyFill="1" applyBorder="1" applyAlignment="1" applyProtection="1">
      <alignment horizontal="center" vertical="top"/>
    </xf>
    <xf numFmtId="0" fontId="12" fillId="0" borderId="18" xfId="1" applyFont="1" applyFill="1" applyBorder="1" applyAlignment="1" applyProtection="1">
      <alignment vertical="top" wrapText="1"/>
    </xf>
    <xf numFmtId="0" fontId="19" fillId="0" borderId="0" xfId="0" applyFont="1" applyAlignment="1" applyProtection="1">
      <alignment horizontal="center" vertical="top"/>
    </xf>
    <xf numFmtId="0" fontId="29" fillId="0" borderId="0" xfId="0" applyFont="1" applyFill="1" applyProtection="1"/>
    <xf numFmtId="0" fontId="26" fillId="0" borderId="0" xfId="0" applyFont="1" applyFill="1" applyProtection="1"/>
    <xf numFmtId="0" fontId="27" fillId="0" borderId="6" xfId="0" applyFont="1" applyFill="1" applyBorder="1" applyProtection="1"/>
    <xf numFmtId="0" fontId="26" fillId="0" borderId="0" xfId="0" applyFont="1" applyFill="1" applyAlignment="1" applyProtection="1">
      <alignment wrapText="1"/>
    </xf>
    <xf numFmtId="0" fontId="26" fillId="0" borderId="0" xfId="0" applyFont="1" applyProtection="1"/>
    <xf numFmtId="0" fontId="27" fillId="0" borderId="6" xfId="0" applyFont="1" applyBorder="1" applyProtection="1"/>
    <xf numFmtId="4" fontId="13" fillId="0" borderId="7" xfId="1" applyNumberFormat="1" applyFont="1" applyBorder="1" applyAlignment="1" applyProtection="1">
      <alignment horizontal="center" vertical="top"/>
      <protection locked="0"/>
    </xf>
    <xf numFmtId="165" fontId="12" fillId="0" borderId="2" xfId="1" applyNumberFormat="1" applyFont="1" applyFill="1" applyBorder="1" applyAlignment="1" applyProtection="1">
      <alignment horizontal="center" vertical="top"/>
      <protection locked="0"/>
    </xf>
    <xf numFmtId="0" fontId="26" fillId="0" borderId="0" xfId="0" applyFont="1" applyFill="1" applyProtection="1">
      <protection locked="0"/>
    </xf>
    <xf numFmtId="0" fontId="29" fillId="0" borderId="0" xfId="0" applyFont="1" applyFill="1" applyProtection="1">
      <protection locked="0"/>
    </xf>
    <xf numFmtId="0" fontId="26" fillId="0" borderId="0" xfId="0" applyFont="1" applyProtection="1">
      <protection locked="0"/>
    </xf>
    <xf numFmtId="3" fontId="12" fillId="6" borderId="3" xfId="1" applyNumberFormat="1" applyFont="1" applyFill="1" applyBorder="1" applyAlignment="1" applyProtection="1">
      <alignment horizontal="center" vertical="top"/>
      <protection locked="0"/>
    </xf>
    <xf numFmtId="3" fontId="12" fillId="6" borderId="3" xfId="1" applyNumberFormat="1" applyFont="1" applyFill="1" applyBorder="1" applyAlignment="1" applyProtection="1">
      <alignment horizontal="center" vertical="top"/>
    </xf>
    <xf numFmtId="0" fontId="9" fillId="0" borderId="0" xfId="0" applyFont="1" applyAlignment="1">
      <alignment vertical="top"/>
    </xf>
    <xf numFmtId="0" fontId="9" fillId="0" borderId="0" xfId="0" applyFont="1" applyAlignment="1">
      <alignment wrapText="1"/>
    </xf>
    <xf numFmtId="0" fontId="9" fillId="0" borderId="0" xfId="0" applyFont="1"/>
    <xf numFmtId="0" fontId="9"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top" wrapText="1"/>
    </xf>
    <xf numFmtId="0" fontId="0" fillId="0" borderId="0" xfId="0" applyAlignment="1">
      <alignment vertical="top" wrapText="1"/>
    </xf>
    <xf numFmtId="0" fontId="9" fillId="0" borderId="0" xfId="0" applyFont="1" applyAlignment="1">
      <alignment horizontal="left" vertical="center" indent="9"/>
    </xf>
    <xf numFmtId="0" fontId="9" fillId="0" borderId="0" xfId="0" applyFont="1" applyAlignment="1">
      <alignment horizontal="left" vertical="center" indent="4"/>
    </xf>
    <xf numFmtId="0" fontId="12" fillId="6" borderId="4" xfId="1" applyFont="1" applyFill="1" applyBorder="1" applyAlignment="1" applyProtection="1">
      <alignment vertical="top" wrapText="1"/>
    </xf>
    <xf numFmtId="0" fontId="12" fillId="6" borderId="3" xfId="1" applyFont="1" applyFill="1" applyBorder="1" applyAlignment="1" applyProtection="1">
      <alignment horizontal="center" vertical="top"/>
    </xf>
    <xf numFmtId="4" fontId="12" fillId="6" borderId="3" xfId="1" applyNumberFormat="1" applyFont="1" applyFill="1" applyBorder="1" applyAlignment="1" applyProtection="1">
      <alignment horizontal="center" vertical="top"/>
    </xf>
    <xf numFmtId="0" fontId="24" fillId="6" borderId="6" xfId="0" applyFont="1" applyFill="1" applyBorder="1" applyProtection="1"/>
    <xf numFmtId="3" fontId="12" fillId="6" borderId="7" xfId="1" applyNumberFormat="1" applyFont="1" applyFill="1" applyBorder="1" applyAlignment="1" applyProtection="1">
      <alignment horizontal="center" vertical="top"/>
    </xf>
    <xf numFmtId="0" fontId="12" fillId="6" borderId="3" xfId="1" applyFill="1" applyBorder="1" applyAlignment="1" applyProtection="1">
      <alignment horizontal="center" vertical="top"/>
    </xf>
    <xf numFmtId="4" fontId="12" fillId="6" borderId="3" xfId="1" applyNumberFormat="1" applyFont="1" applyFill="1" applyBorder="1" applyAlignment="1" applyProtection="1">
      <alignment horizontal="center" vertical="top" wrapText="1"/>
    </xf>
    <xf numFmtId="0" fontId="12" fillId="6" borderId="5" xfId="1" applyFill="1" applyBorder="1" applyAlignment="1" applyProtection="1">
      <alignment horizontal="center" vertical="top" wrapText="1"/>
    </xf>
    <xf numFmtId="4" fontId="12" fillId="6" borderId="7" xfId="1" applyNumberFormat="1" applyFont="1" applyFill="1" applyBorder="1" applyAlignment="1" applyProtection="1">
      <alignment horizontal="center" vertical="top" wrapText="1"/>
    </xf>
    <xf numFmtId="3" fontId="12" fillId="6" borderId="5" xfId="1" applyNumberFormat="1" applyFont="1" applyFill="1" applyBorder="1" applyAlignment="1" applyProtection="1">
      <alignment horizontal="center" vertical="top"/>
    </xf>
    <xf numFmtId="3" fontId="12" fillId="6" borderId="3" xfId="1" applyNumberFormat="1" applyFill="1" applyBorder="1" applyAlignment="1" applyProtection="1">
      <alignment horizontal="center" vertical="top"/>
    </xf>
    <xf numFmtId="3" fontId="20" fillId="6" borderId="3" xfId="1" applyNumberFormat="1" applyFont="1" applyFill="1" applyBorder="1" applyAlignment="1" applyProtection="1">
      <alignment horizontal="center" vertical="top"/>
    </xf>
    <xf numFmtId="0" fontId="12" fillId="0" borderId="3" xfId="1" applyFont="1" applyBorder="1" applyAlignment="1" applyProtection="1">
      <alignment vertical="top" wrapText="1"/>
    </xf>
    <xf numFmtId="165" fontId="13" fillId="0" borderId="7" xfId="1" applyNumberFormat="1" applyFont="1" applyBorder="1" applyAlignment="1" applyProtection="1">
      <alignment horizontal="center" vertical="top"/>
    </xf>
    <xf numFmtId="0" fontId="12" fillId="4" borderId="1" xfId="1" applyFont="1" applyFill="1" applyBorder="1" applyAlignment="1" applyProtection="1">
      <alignment vertical="top" wrapText="1"/>
    </xf>
    <xf numFmtId="0" fontId="8" fillId="0" borderId="0" xfId="0" applyFont="1" applyAlignment="1">
      <alignment vertical="center"/>
    </xf>
    <xf numFmtId="0" fontId="8" fillId="0" borderId="0" xfId="0" applyFont="1" applyAlignment="1">
      <alignment horizontal="left" vertical="center" indent="4"/>
    </xf>
    <xf numFmtId="0" fontId="8" fillId="0" borderId="0" xfId="0" applyFont="1" applyAlignment="1">
      <alignment horizontal="left" vertical="center" indent="9"/>
    </xf>
    <xf numFmtId="0" fontId="0" fillId="0" borderId="0" xfId="0" applyAlignment="1">
      <alignment horizontal="left" vertical="center" indent="4"/>
    </xf>
    <xf numFmtId="0" fontId="39" fillId="0" borderId="0" xfId="6" applyAlignment="1">
      <alignment horizontal="left" vertical="center" indent="4"/>
    </xf>
    <xf numFmtId="0" fontId="39" fillId="0" borderId="0" xfId="6" applyAlignment="1">
      <alignment vertical="center"/>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indent="4"/>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top" wrapText="1"/>
    </xf>
    <xf numFmtId="0" fontId="41" fillId="0" borderId="0" xfId="0" applyFont="1" applyAlignment="1">
      <alignment wrapText="1"/>
    </xf>
    <xf numFmtId="0" fontId="43" fillId="0" borderId="7" xfId="0" applyFont="1" applyFill="1" applyBorder="1" applyAlignment="1">
      <alignment vertical="top" wrapText="1"/>
    </xf>
    <xf numFmtId="0" fontId="7" fillId="0" borderId="13" xfId="0" applyFont="1" applyBorder="1" applyAlignment="1" applyProtection="1">
      <alignment horizontal="center"/>
    </xf>
    <xf numFmtId="0" fontId="7" fillId="0" borderId="9" xfId="0" applyFont="1" applyBorder="1" applyAlignment="1" applyProtection="1">
      <alignment horizontal="center"/>
    </xf>
    <xf numFmtId="0" fontId="7" fillId="0" borderId="9" xfId="0" applyFont="1" applyBorder="1" applyAlignment="1" applyProtection="1">
      <alignment horizontal="left" wrapText="1"/>
    </xf>
    <xf numFmtId="14" fontId="7" fillId="0" borderId="14" xfId="0" applyNumberFormat="1" applyFont="1" applyBorder="1" applyAlignment="1" applyProtection="1">
      <alignment horizontal="center"/>
    </xf>
    <xf numFmtId="0" fontId="6" fillId="0" borderId="13" xfId="0" applyFont="1" applyBorder="1" applyAlignment="1" applyProtection="1">
      <alignment horizontal="center"/>
    </xf>
    <xf numFmtId="0" fontId="6" fillId="0" borderId="9" xfId="0" applyFont="1" applyBorder="1" applyAlignment="1" applyProtection="1">
      <alignment horizontal="center"/>
    </xf>
    <xf numFmtId="14" fontId="6" fillId="0" borderId="14" xfId="0" applyNumberFormat="1" applyFont="1" applyBorder="1" applyAlignment="1" applyProtection="1">
      <alignment horizontal="center"/>
    </xf>
    <xf numFmtId="0" fontId="5" fillId="0" borderId="9" xfId="0" applyFont="1" applyFill="1" applyBorder="1" applyAlignment="1" applyProtection="1">
      <alignment horizontal="left" wrapText="1"/>
    </xf>
    <xf numFmtId="0" fontId="12" fillId="2" borderId="3" xfId="1" applyNumberFormat="1" applyFont="1" applyFill="1" applyBorder="1" applyAlignment="1" applyProtection="1">
      <alignment horizontal="center" vertical="top"/>
    </xf>
    <xf numFmtId="0" fontId="12" fillId="2" borderId="3" xfId="1" applyFont="1" applyFill="1" applyBorder="1" applyAlignment="1" applyProtection="1">
      <alignment vertical="top" wrapText="1"/>
    </xf>
    <xf numFmtId="3" fontId="12" fillId="2" borderId="3" xfId="1" applyNumberFormat="1" applyFont="1" applyFill="1" applyBorder="1" applyAlignment="1" applyProtection="1">
      <alignment vertical="top"/>
    </xf>
    <xf numFmtId="3" fontId="12" fillId="6" borderId="19" xfId="1" applyNumberFormat="1" applyFont="1" applyFill="1" applyBorder="1" applyAlignment="1" applyProtection="1">
      <alignment horizontal="center" vertical="top"/>
    </xf>
    <xf numFmtId="3" fontId="12" fillId="6" borderId="2" xfId="1" applyNumberFormat="1" applyFont="1" applyFill="1" applyBorder="1" applyAlignment="1" applyProtection="1">
      <alignment horizontal="center" vertical="top"/>
    </xf>
    <xf numFmtId="0" fontId="26" fillId="6" borderId="0" xfId="0" applyFont="1" applyFill="1" applyProtection="1"/>
    <xf numFmtId="0" fontId="0" fillId="6" borderId="0" xfId="0" applyFill="1" applyProtection="1"/>
    <xf numFmtId="0" fontId="4" fillId="0" borderId="0" xfId="0" applyFont="1" applyAlignment="1">
      <alignment vertical="top"/>
    </xf>
    <xf numFmtId="0" fontId="4" fillId="0" borderId="0" xfId="0" applyFont="1" applyAlignment="1">
      <alignment wrapText="1"/>
    </xf>
    <xf numFmtId="0" fontId="4" fillId="0" borderId="9" xfId="0" applyFont="1" applyFill="1" applyBorder="1" applyAlignment="1" applyProtection="1">
      <alignment horizontal="left" wrapText="1"/>
    </xf>
    <xf numFmtId="0" fontId="4" fillId="0" borderId="9" xfId="0" applyFont="1" applyBorder="1" applyAlignment="1" applyProtection="1">
      <alignment horizontal="center"/>
    </xf>
    <xf numFmtId="0" fontId="3" fillId="0" borderId="13" xfId="0" applyFont="1" applyBorder="1" applyAlignment="1" applyProtection="1">
      <alignment horizontal="center"/>
    </xf>
    <xf numFmtId="0" fontId="3" fillId="0" borderId="9" xfId="0" applyFont="1" applyBorder="1" applyAlignment="1" applyProtection="1">
      <alignment horizontal="center"/>
    </xf>
    <xf numFmtId="0" fontId="3" fillId="0" borderId="9" xfId="0" applyFont="1" applyFill="1" applyBorder="1" applyAlignment="1" applyProtection="1">
      <alignment horizontal="left" wrapText="1"/>
    </xf>
    <xf numFmtId="14" fontId="3" fillId="0" borderId="14" xfId="0" applyNumberFormat="1" applyFont="1" applyBorder="1" applyAlignment="1" applyProtection="1">
      <alignment horizontal="center"/>
    </xf>
    <xf numFmtId="0" fontId="45" fillId="0" borderId="3" xfId="1" applyFont="1" applyFill="1" applyBorder="1" applyAlignment="1" applyProtection="1">
      <alignment horizontal="center" vertical="top"/>
    </xf>
    <xf numFmtId="0" fontId="2" fillId="0" borderId="13" xfId="0" applyFont="1" applyBorder="1" applyAlignment="1" applyProtection="1">
      <alignment horizontal="center"/>
    </xf>
    <xf numFmtId="0" fontId="2" fillId="0" borderId="9" xfId="0" applyFont="1" applyBorder="1" applyAlignment="1" applyProtection="1">
      <alignment horizontal="center"/>
    </xf>
    <xf numFmtId="0" fontId="2" fillId="0" borderId="9" xfId="0" applyFont="1" applyFill="1" applyBorder="1" applyAlignment="1" applyProtection="1">
      <alignment horizontal="left" wrapText="1"/>
    </xf>
    <xf numFmtId="14" fontId="2" fillId="0" borderId="14" xfId="0" applyNumberFormat="1" applyFont="1" applyBorder="1" applyAlignment="1" applyProtection="1">
      <alignment horizontal="center"/>
    </xf>
    <xf numFmtId="0" fontId="37" fillId="0" borderId="5" xfId="0" applyFont="1" applyFill="1" applyBorder="1" applyAlignment="1">
      <alignment vertical="top" wrapText="1"/>
    </xf>
    <xf numFmtId="0" fontId="0" fillId="0" borderId="8" xfId="0" applyFont="1" applyBorder="1" applyAlignment="1">
      <alignment vertical="top"/>
    </xf>
    <xf numFmtId="3" fontId="42" fillId="6" borderId="5" xfId="1" applyNumberFormat="1" applyFont="1" applyFill="1" applyBorder="1" applyAlignment="1" applyProtection="1">
      <alignment horizontal="left" vertical="top" readingOrder="1"/>
      <protection locked="0"/>
    </xf>
    <xf numFmtId="0" fontId="35" fillId="0" borderId="8" xfId="0" applyFont="1" applyBorder="1" applyAlignment="1">
      <alignment horizontal="left" vertical="top" readingOrder="1"/>
    </xf>
    <xf numFmtId="0" fontId="27" fillId="5" borderId="0" xfId="0" applyFont="1" applyFill="1" applyAlignment="1">
      <alignment horizontal="left" vertical="top" wrapText="1"/>
    </xf>
  </cellXfs>
  <cellStyles count="7">
    <cellStyle name="Currency 2" xfId="4"/>
    <cellStyle name="Hyperlink" xfId="6" builtinId="8"/>
    <cellStyle name="Normal" xfId="0" builtinId="0"/>
    <cellStyle name="Normal 2" xfId="1"/>
    <cellStyle name="Normal 2 2" xfId="5"/>
    <cellStyle name="Normal 3" xfId="2"/>
    <cellStyle name="Normal 4" xfId="3"/>
  </cellStyles>
  <dxfs count="0"/>
  <tableStyles count="0" defaultTableStyle="TableStyleMedium9"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19"/>
  <sheetViews>
    <sheetView tabSelected="1" workbookViewId="0"/>
  </sheetViews>
  <sheetFormatPr defaultRowHeight="15" x14ac:dyDescent="0.25"/>
  <cols>
    <col min="1" max="1" width="3.5703125" customWidth="1"/>
    <col min="2" max="2" width="14.85546875" customWidth="1"/>
    <col min="3" max="3" width="17.5703125" customWidth="1"/>
    <col min="4" max="4" width="56.140625" bestFit="1" customWidth="1"/>
    <col min="5" max="5" width="16.7109375" customWidth="1"/>
    <col min="6" max="6" width="14.5703125" customWidth="1"/>
  </cols>
  <sheetData>
    <row r="1" spans="2:6" s="22" customFormat="1" ht="26.65" customHeight="1" x14ac:dyDescent="0.25">
      <c r="B1" s="36"/>
    </row>
    <row r="2" spans="2:6" s="22" customFormat="1" ht="12.4" customHeight="1" thickBot="1" x14ac:dyDescent="0.3">
      <c r="B2" s="36"/>
    </row>
    <row r="3" spans="2:6" ht="18.75" thickBot="1" x14ac:dyDescent="0.3">
      <c r="B3" s="37" t="s">
        <v>1596</v>
      </c>
      <c r="C3" s="38" t="s">
        <v>1597</v>
      </c>
      <c r="D3" s="38" t="s">
        <v>1598</v>
      </c>
      <c r="E3" s="38" t="s">
        <v>1599</v>
      </c>
      <c r="F3" s="39" t="s">
        <v>1600</v>
      </c>
    </row>
    <row r="4" spans="2:6" ht="151.5" thickTop="1" x14ac:dyDescent="0.25">
      <c r="B4" s="201">
        <v>1</v>
      </c>
      <c r="C4" s="202">
        <v>1</v>
      </c>
      <c r="D4" s="203" t="s">
        <v>1748</v>
      </c>
      <c r="E4" s="202" t="s">
        <v>1747</v>
      </c>
      <c r="F4" s="204">
        <v>43781</v>
      </c>
    </row>
    <row r="5" spans="2:6" ht="45.75" x14ac:dyDescent="0.25">
      <c r="B5" s="205">
        <v>1</v>
      </c>
      <c r="C5" s="206">
        <v>1</v>
      </c>
      <c r="D5" s="208" t="s">
        <v>1756</v>
      </c>
      <c r="E5" s="206" t="s">
        <v>1747</v>
      </c>
      <c r="F5" s="207">
        <v>43782</v>
      </c>
    </row>
    <row r="6" spans="2:6" ht="105.75" x14ac:dyDescent="0.25">
      <c r="B6" s="40">
        <v>1</v>
      </c>
      <c r="C6" s="33">
        <v>2</v>
      </c>
      <c r="D6" s="218" t="s">
        <v>1798</v>
      </c>
      <c r="E6" s="219" t="s">
        <v>1747</v>
      </c>
      <c r="F6" s="41">
        <v>43790</v>
      </c>
    </row>
    <row r="7" spans="2:6" ht="30.75" x14ac:dyDescent="0.25">
      <c r="B7" s="220">
        <v>1</v>
      </c>
      <c r="C7" s="221">
        <v>3</v>
      </c>
      <c r="D7" s="222" t="s">
        <v>1799</v>
      </c>
      <c r="E7" s="221" t="s">
        <v>1747</v>
      </c>
      <c r="F7" s="223">
        <v>43795</v>
      </c>
    </row>
    <row r="8" spans="2:6" ht="60.75" x14ac:dyDescent="0.25">
      <c r="B8" s="225">
        <v>1</v>
      </c>
      <c r="C8" s="226">
        <v>4</v>
      </c>
      <c r="D8" s="227" t="s">
        <v>1806</v>
      </c>
      <c r="E8" s="226" t="s">
        <v>1747</v>
      </c>
      <c r="F8" s="228">
        <v>43851</v>
      </c>
    </row>
    <row r="9" spans="2:6" ht="15.75" x14ac:dyDescent="0.25">
      <c r="B9" s="40"/>
      <c r="C9" s="33"/>
      <c r="D9" s="34"/>
      <c r="E9" s="33"/>
      <c r="F9" s="41"/>
    </row>
    <row r="10" spans="2:6" ht="15.75" x14ac:dyDescent="0.25">
      <c r="B10" s="40"/>
      <c r="C10" s="33"/>
      <c r="D10" s="34"/>
      <c r="E10" s="33"/>
      <c r="F10" s="41"/>
    </row>
    <row r="11" spans="2:6" ht="15.75" x14ac:dyDescent="0.25">
      <c r="B11" s="40"/>
      <c r="C11" s="33"/>
      <c r="D11" s="35"/>
      <c r="E11" s="33"/>
      <c r="F11" s="41"/>
    </row>
    <row r="12" spans="2:6" ht="15.75" x14ac:dyDescent="0.25">
      <c r="B12" s="40"/>
      <c r="C12" s="33"/>
      <c r="D12" s="34"/>
      <c r="E12" s="33"/>
      <c r="F12" s="41"/>
    </row>
    <row r="13" spans="2:6" ht="15.75" x14ac:dyDescent="0.25">
      <c r="B13" s="40"/>
      <c r="C13" s="33"/>
      <c r="D13" s="34"/>
      <c r="E13" s="33"/>
      <c r="F13" s="41"/>
    </row>
    <row r="14" spans="2:6" ht="15.75" x14ac:dyDescent="0.25">
      <c r="B14" s="40"/>
      <c r="C14" s="33"/>
      <c r="D14" s="34"/>
      <c r="E14" s="33"/>
      <c r="F14" s="41"/>
    </row>
    <row r="15" spans="2:6" ht="15.75" x14ac:dyDescent="0.25">
      <c r="B15" s="40"/>
      <c r="C15" s="33"/>
      <c r="D15" s="34"/>
      <c r="E15" s="33"/>
      <c r="F15" s="41"/>
    </row>
    <row r="16" spans="2:6" ht="15.75" x14ac:dyDescent="0.25">
      <c r="B16" s="40"/>
      <c r="C16" s="33"/>
      <c r="D16" s="34"/>
      <c r="E16" s="33"/>
      <c r="F16" s="41"/>
    </row>
    <row r="17" spans="2:6" ht="15.75" x14ac:dyDescent="0.25">
      <c r="B17" s="40"/>
      <c r="C17" s="33"/>
      <c r="D17" s="34"/>
      <c r="E17" s="33"/>
      <c r="F17" s="41"/>
    </row>
    <row r="18" spans="2:6" ht="15.75" x14ac:dyDescent="0.25">
      <c r="B18" s="40"/>
      <c r="C18" s="33"/>
      <c r="D18" s="34"/>
      <c r="E18" s="33"/>
      <c r="F18" s="41"/>
    </row>
    <row r="19" spans="2:6" ht="16.5" thickBot="1" x14ac:dyDescent="0.3">
      <c r="B19" s="42"/>
      <c r="C19" s="43"/>
      <c r="D19" s="44"/>
      <c r="E19" s="43"/>
      <c r="F19" s="45"/>
    </row>
  </sheetData>
  <sheetProtection algorithmName="SHA-512" hashValue="mQ04+vil1WDmSE0MVBISq+f+sK5Z2WoqjXOw7Z8aDioYdZ5Zara3Y+qrHOeqXBfCT6ALPfXkqb4I4K9sAb3Icg==" saltValue="uMBIeE50TGaNT8Jvxmvz4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C136"/>
  <sheetViews>
    <sheetView workbookViewId="0"/>
  </sheetViews>
  <sheetFormatPr defaultColWidth="8.7109375" defaultRowHeight="15" x14ac:dyDescent="0.2"/>
  <cols>
    <col min="1" max="1" width="3" style="164" customWidth="1"/>
    <col min="2" max="2" width="8.85546875" style="162" bestFit="1" customWidth="1"/>
    <col min="3" max="3" width="99.5703125" style="163" customWidth="1"/>
    <col min="4" max="16384" width="8.7109375" style="164"/>
  </cols>
  <sheetData>
    <row r="2" spans="2:3" ht="15.75" x14ac:dyDescent="0.25">
      <c r="B2" s="187"/>
      <c r="C2" s="199" t="s">
        <v>1704</v>
      </c>
    </row>
    <row r="3" spans="2:3" x14ac:dyDescent="0.2">
      <c r="B3" s="187"/>
      <c r="C3" s="194"/>
    </row>
    <row r="4" spans="2:3" ht="90" x14ac:dyDescent="0.2">
      <c r="B4" s="195" t="s">
        <v>1701</v>
      </c>
      <c r="C4" s="163" t="s">
        <v>1702</v>
      </c>
    </row>
    <row r="5" spans="2:3" x14ac:dyDescent="0.2">
      <c r="B5" s="189"/>
      <c r="C5" s="163" t="s">
        <v>1623</v>
      </c>
    </row>
    <row r="6" spans="2:3" ht="30" x14ac:dyDescent="0.2">
      <c r="C6" s="163" t="s">
        <v>1671</v>
      </c>
    </row>
    <row r="7" spans="2:3" x14ac:dyDescent="0.2">
      <c r="C7" s="163" t="s">
        <v>1672</v>
      </c>
    </row>
    <row r="8" spans="2:3" x14ac:dyDescent="0.2">
      <c r="C8" s="163" t="s">
        <v>1673</v>
      </c>
    </row>
    <row r="9" spans="2:3" x14ac:dyDescent="0.2">
      <c r="C9" s="163" t="s">
        <v>1674</v>
      </c>
    </row>
    <row r="10" spans="2:3" ht="30" x14ac:dyDescent="0.2">
      <c r="C10" s="163" t="s">
        <v>1675</v>
      </c>
    </row>
    <row r="11" spans="2:3" x14ac:dyDescent="0.2">
      <c r="C11" s="163" t="s">
        <v>1676</v>
      </c>
    </row>
    <row r="12" spans="2:3" ht="30" x14ac:dyDescent="0.2">
      <c r="C12" s="163" t="s">
        <v>1677</v>
      </c>
    </row>
    <row r="13" spans="2:3" x14ac:dyDescent="0.2">
      <c r="C13" s="163" t="s">
        <v>1678</v>
      </c>
    </row>
    <row r="15" spans="2:3" ht="60" x14ac:dyDescent="0.2">
      <c r="B15" s="195" t="s">
        <v>1703</v>
      </c>
      <c r="C15" s="194" t="s">
        <v>1732</v>
      </c>
    </row>
    <row r="16" spans="2:3" x14ac:dyDescent="0.2">
      <c r="B16" s="188"/>
    </row>
    <row r="17" spans="2:3" ht="45" x14ac:dyDescent="0.2">
      <c r="B17" s="195" t="s">
        <v>1705</v>
      </c>
      <c r="C17" s="194" t="s">
        <v>1706</v>
      </c>
    </row>
    <row r="18" spans="2:3" x14ac:dyDescent="0.2">
      <c r="B18" s="188"/>
      <c r="C18" s="194"/>
    </row>
    <row r="19" spans="2:3" ht="33.75" customHeight="1" x14ac:dyDescent="0.2">
      <c r="B19" s="195" t="s">
        <v>1707</v>
      </c>
      <c r="C19" s="196" t="s">
        <v>1708</v>
      </c>
    </row>
    <row r="20" spans="2:3" ht="68.25" customHeight="1" x14ac:dyDescent="0.2">
      <c r="B20" s="188"/>
      <c r="C20" s="168" t="s">
        <v>1679</v>
      </c>
    </row>
    <row r="21" spans="2:3" ht="35.25" customHeight="1" x14ac:dyDescent="0.2">
      <c r="B21" s="188"/>
      <c r="C21" s="168" t="s">
        <v>1624</v>
      </c>
    </row>
    <row r="22" spans="2:3" x14ac:dyDescent="0.2">
      <c r="B22" s="188"/>
    </row>
    <row r="23" spans="2:3" ht="60" x14ac:dyDescent="0.2">
      <c r="B23" s="195" t="s">
        <v>1709</v>
      </c>
      <c r="C23" s="194" t="s">
        <v>1710</v>
      </c>
    </row>
    <row r="24" spans="2:3" x14ac:dyDescent="0.2">
      <c r="B24" s="191"/>
    </row>
    <row r="25" spans="2:3" ht="30" x14ac:dyDescent="0.2">
      <c r="B25" s="195" t="s">
        <v>1711</v>
      </c>
      <c r="C25" s="194" t="s">
        <v>1712</v>
      </c>
    </row>
    <row r="26" spans="2:3" x14ac:dyDescent="0.2">
      <c r="B26" s="195"/>
      <c r="C26" s="194"/>
    </row>
    <row r="27" spans="2:3" ht="45" x14ac:dyDescent="0.2">
      <c r="B27" s="195" t="s">
        <v>1713</v>
      </c>
      <c r="C27" s="194" t="s">
        <v>1625</v>
      </c>
    </row>
    <row r="28" spans="2:3" x14ac:dyDescent="0.2">
      <c r="B28" s="195"/>
      <c r="C28" s="194"/>
    </row>
    <row r="29" spans="2:3" ht="45" x14ac:dyDescent="0.2">
      <c r="B29" s="195" t="s">
        <v>1714</v>
      </c>
      <c r="C29" s="194" t="s">
        <v>1626</v>
      </c>
    </row>
    <row r="30" spans="2:3" x14ac:dyDescent="0.2">
      <c r="B30" s="195"/>
      <c r="C30" s="194"/>
    </row>
    <row r="31" spans="2:3" x14ac:dyDescent="0.2">
      <c r="B31" s="195" t="s">
        <v>1680</v>
      </c>
    </row>
    <row r="32" spans="2:3" x14ac:dyDescent="0.2">
      <c r="B32" s="164"/>
      <c r="C32" s="165" t="s">
        <v>1681</v>
      </c>
    </row>
    <row r="33" spans="2:3" x14ac:dyDescent="0.2">
      <c r="B33" s="164"/>
      <c r="C33" s="165" t="s">
        <v>1627</v>
      </c>
    </row>
    <row r="34" spans="2:3" x14ac:dyDescent="0.2">
      <c r="B34" s="164"/>
      <c r="C34" s="165" t="s">
        <v>1682</v>
      </c>
    </row>
    <row r="35" spans="2:3" ht="30" x14ac:dyDescent="0.2">
      <c r="B35" s="164"/>
      <c r="C35" s="165" t="s">
        <v>1628</v>
      </c>
    </row>
    <row r="36" spans="2:3" ht="30" x14ac:dyDescent="0.2">
      <c r="B36" s="164"/>
      <c r="C36" s="165" t="s">
        <v>1683</v>
      </c>
    </row>
    <row r="37" spans="2:3" ht="30" x14ac:dyDescent="0.2">
      <c r="B37" s="164"/>
      <c r="C37" s="165" t="s">
        <v>1629</v>
      </c>
    </row>
    <row r="38" spans="2:3" x14ac:dyDescent="0.2">
      <c r="B38" s="189"/>
      <c r="C38" s="165"/>
    </row>
    <row r="39" spans="2:3" x14ac:dyDescent="0.2">
      <c r="B39" s="195">
        <v>10</v>
      </c>
      <c r="C39" s="165" t="s">
        <v>1630</v>
      </c>
    </row>
    <row r="40" spans="2:3" x14ac:dyDescent="0.2">
      <c r="B40" s="164"/>
      <c r="C40" s="165" t="s">
        <v>1631</v>
      </c>
    </row>
    <row r="41" spans="2:3" x14ac:dyDescent="0.2">
      <c r="B41" s="164"/>
      <c r="C41" s="165" t="s">
        <v>1632</v>
      </c>
    </row>
    <row r="42" spans="2:3" x14ac:dyDescent="0.2">
      <c r="B42" s="164"/>
      <c r="C42" s="165" t="s">
        <v>1684</v>
      </c>
    </row>
    <row r="43" spans="2:3" x14ac:dyDescent="0.2">
      <c r="B43" s="164"/>
      <c r="C43" s="165" t="s">
        <v>1633</v>
      </c>
    </row>
    <row r="44" spans="2:3" x14ac:dyDescent="0.2">
      <c r="B44" s="164"/>
      <c r="C44" s="165" t="s">
        <v>1634</v>
      </c>
    </row>
    <row r="45" spans="2:3" x14ac:dyDescent="0.2">
      <c r="B45" s="164"/>
      <c r="C45" s="189"/>
    </row>
    <row r="46" spans="2:3" x14ac:dyDescent="0.2">
      <c r="B46" s="195">
        <v>11</v>
      </c>
      <c r="C46" s="167" t="s">
        <v>1715</v>
      </c>
    </row>
    <row r="47" spans="2:3" x14ac:dyDescent="0.2">
      <c r="B47" s="188"/>
      <c r="C47" s="167"/>
    </row>
    <row r="48" spans="2:3" ht="30" x14ac:dyDescent="0.2">
      <c r="B48" s="195">
        <v>12</v>
      </c>
      <c r="C48" s="167" t="s">
        <v>1716</v>
      </c>
    </row>
    <row r="49" spans="2:3" ht="45" customHeight="1" x14ac:dyDescent="0.2">
      <c r="C49" s="167" t="s">
        <v>1685</v>
      </c>
    </row>
    <row r="50" spans="2:3" x14ac:dyDescent="0.2">
      <c r="B50" s="164"/>
      <c r="C50" s="165" t="s">
        <v>1635</v>
      </c>
    </row>
    <row r="51" spans="2:3" x14ac:dyDescent="0.2">
      <c r="B51" s="164"/>
      <c r="C51" s="165" t="s">
        <v>1636</v>
      </c>
    </row>
    <row r="52" spans="2:3" x14ac:dyDescent="0.2">
      <c r="B52" s="164"/>
      <c r="C52" s="165" t="s">
        <v>1686</v>
      </c>
    </row>
    <row r="53" spans="2:3" x14ac:dyDescent="0.2">
      <c r="B53" s="164"/>
      <c r="C53" s="165" t="s">
        <v>1687</v>
      </c>
    </row>
    <row r="54" spans="2:3" x14ac:dyDescent="0.2">
      <c r="B54" s="189"/>
      <c r="C54" s="167"/>
    </row>
    <row r="55" spans="2:3" ht="60" x14ac:dyDescent="0.2">
      <c r="B55" s="195">
        <v>13</v>
      </c>
      <c r="C55" s="167" t="s">
        <v>1717</v>
      </c>
    </row>
    <row r="56" spans="2:3" x14ac:dyDescent="0.2">
      <c r="B56" s="190"/>
      <c r="C56" s="166"/>
    </row>
    <row r="57" spans="2:3" x14ac:dyDescent="0.2">
      <c r="C57" s="167" t="s">
        <v>1637</v>
      </c>
    </row>
    <row r="58" spans="2:3" x14ac:dyDescent="0.2">
      <c r="C58" s="167"/>
    </row>
    <row r="59" spans="2:3" ht="45" x14ac:dyDescent="0.2">
      <c r="B59" s="195">
        <v>14</v>
      </c>
      <c r="C59" s="167" t="s">
        <v>1638</v>
      </c>
    </row>
    <row r="60" spans="2:3" ht="38.25" customHeight="1" x14ac:dyDescent="0.2">
      <c r="B60" s="188"/>
      <c r="C60" s="197" t="s">
        <v>1639</v>
      </c>
    </row>
    <row r="61" spans="2:3" ht="30" x14ac:dyDescent="0.2">
      <c r="B61" s="188"/>
      <c r="C61" s="163" t="s">
        <v>1688</v>
      </c>
    </row>
    <row r="62" spans="2:3" x14ac:dyDescent="0.2">
      <c r="B62" s="188"/>
    </row>
    <row r="63" spans="2:3" ht="45" x14ac:dyDescent="0.2">
      <c r="B63" s="195">
        <v>15</v>
      </c>
      <c r="C63" s="194" t="s">
        <v>1640</v>
      </c>
    </row>
    <row r="64" spans="2:3" ht="54.75" customHeight="1" x14ac:dyDescent="0.2">
      <c r="B64" s="188"/>
      <c r="C64" s="194" t="s">
        <v>1641</v>
      </c>
    </row>
    <row r="65" spans="2:3" ht="55.5" customHeight="1" x14ac:dyDescent="0.2">
      <c r="B65" s="164"/>
      <c r="C65" s="194" t="s">
        <v>1689</v>
      </c>
    </row>
    <row r="66" spans="2:3" ht="46.5" customHeight="1" x14ac:dyDescent="0.2">
      <c r="B66" s="164"/>
      <c r="C66" s="194" t="s">
        <v>1642</v>
      </c>
    </row>
    <row r="67" spans="2:3" x14ac:dyDescent="0.2">
      <c r="B67" s="188"/>
    </row>
    <row r="68" spans="2:3" ht="45" x14ac:dyDescent="0.2">
      <c r="B68" s="195">
        <v>16</v>
      </c>
      <c r="C68" s="196" t="s">
        <v>1718</v>
      </c>
    </row>
    <row r="69" spans="2:3" ht="35.25" customHeight="1" x14ac:dyDescent="0.2">
      <c r="B69" s="164"/>
      <c r="C69" s="194" t="s">
        <v>1643</v>
      </c>
    </row>
    <row r="70" spans="2:3" ht="39" customHeight="1" x14ac:dyDescent="0.2">
      <c r="B70" s="164"/>
      <c r="C70" s="194" t="s">
        <v>1644</v>
      </c>
    </row>
    <row r="71" spans="2:3" ht="15" customHeight="1" x14ac:dyDescent="0.2">
      <c r="B71" s="164"/>
      <c r="C71" s="194"/>
    </row>
    <row r="72" spans="2:3" x14ac:dyDescent="0.2">
      <c r="B72" s="188">
        <v>17</v>
      </c>
      <c r="C72" s="163" t="s">
        <v>1719</v>
      </c>
    </row>
    <row r="73" spans="2:3" x14ac:dyDescent="0.2">
      <c r="C73" s="165" t="s">
        <v>1645</v>
      </c>
    </row>
    <row r="74" spans="2:3" ht="30" x14ac:dyDescent="0.2">
      <c r="C74" s="165" t="s">
        <v>1646</v>
      </c>
    </row>
    <row r="75" spans="2:3" x14ac:dyDescent="0.2">
      <c r="C75" s="165" t="s">
        <v>1690</v>
      </c>
    </row>
    <row r="76" spans="2:3" x14ac:dyDescent="0.2">
      <c r="C76" s="165" t="s">
        <v>1647</v>
      </c>
    </row>
    <row r="77" spans="2:3" x14ac:dyDescent="0.2">
      <c r="C77" s="165" t="s">
        <v>1691</v>
      </c>
    </row>
    <row r="78" spans="2:3" x14ac:dyDescent="0.2">
      <c r="C78" s="165"/>
    </row>
    <row r="79" spans="2:3" x14ac:dyDescent="0.2">
      <c r="B79" s="188" t="s">
        <v>1692</v>
      </c>
      <c r="C79" s="165"/>
    </row>
    <row r="80" spans="2:3" x14ac:dyDescent="0.2">
      <c r="B80" s="164"/>
      <c r="C80" s="193" t="s">
        <v>1648</v>
      </c>
    </row>
    <row r="81" spans="2:3" x14ac:dyDescent="0.2">
      <c r="B81" s="164"/>
      <c r="C81" s="165" t="s">
        <v>1649</v>
      </c>
    </row>
    <row r="82" spans="2:3" x14ac:dyDescent="0.2">
      <c r="B82" s="164"/>
      <c r="C82" s="165" t="s">
        <v>1693</v>
      </c>
    </row>
    <row r="83" spans="2:3" ht="45" x14ac:dyDescent="0.2">
      <c r="B83" s="164"/>
      <c r="C83" s="165" t="s">
        <v>1694</v>
      </c>
    </row>
    <row r="84" spans="2:3" x14ac:dyDescent="0.2">
      <c r="B84" s="164"/>
      <c r="C84" s="165" t="s">
        <v>1695</v>
      </c>
    </row>
    <row r="85" spans="2:3" ht="6.75" customHeight="1" x14ac:dyDescent="0.2">
      <c r="B85" s="164"/>
      <c r="C85" s="165"/>
    </row>
    <row r="86" spans="2:3" ht="30" x14ac:dyDescent="0.2">
      <c r="B86" s="164"/>
      <c r="C86" s="193" t="s">
        <v>1730</v>
      </c>
    </row>
    <row r="87" spans="2:3" x14ac:dyDescent="0.2">
      <c r="B87" s="164"/>
      <c r="C87" s="193" t="s">
        <v>1720</v>
      </c>
    </row>
    <row r="88" spans="2:3" ht="45" x14ac:dyDescent="0.2">
      <c r="B88" s="164"/>
      <c r="C88" s="193" t="s">
        <v>1731</v>
      </c>
    </row>
    <row r="89" spans="2:3" ht="8.4499999999999993" customHeight="1" x14ac:dyDescent="0.2">
      <c r="B89" s="164"/>
      <c r="C89" s="193"/>
    </row>
    <row r="90" spans="2:3" ht="45" x14ac:dyDescent="0.2">
      <c r="B90" s="164"/>
      <c r="C90" s="193" t="s">
        <v>1729</v>
      </c>
    </row>
    <row r="91" spans="2:3" x14ac:dyDescent="0.2">
      <c r="B91" s="189"/>
      <c r="C91" s="169"/>
    </row>
    <row r="92" spans="2:3" x14ac:dyDescent="0.2">
      <c r="B92" s="195">
        <v>19</v>
      </c>
      <c r="C92" s="168" t="s">
        <v>1650</v>
      </c>
    </row>
    <row r="93" spans="2:3" x14ac:dyDescent="0.2">
      <c r="B93" s="164"/>
      <c r="C93" s="165" t="s">
        <v>1651</v>
      </c>
    </row>
    <row r="94" spans="2:3" ht="30" x14ac:dyDescent="0.2">
      <c r="B94" s="164"/>
      <c r="C94" s="165" t="s">
        <v>1696</v>
      </c>
    </row>
    <row r="95" spans="2:3" ht="45" x14ac:dyDescent="0.2">
      <c r="B95" s="164"/>
      <c r="C95" s="165" t="s">
        <v>1697</v>
      </c>
    </row>
    <row r="96" spans="2:3" x14ac:dyDescent="0.2">
      <c r="B96" s="164"/>
      <c r="C96" s="165" t="s">
        <v>1698</v>
      </c>
    </row>
    <row r="97" spans="2:3" x14ac:dyDescent="0.2">
      <c r="B97" s="164"/>
      <c r="C97" s="165"/>
    </row>
    <row r="98" spans="2:3" ht="57.75" customHeight="1" x14ac:dyDescent="0.2">
      <c r="B98" s="195">
        <v>20</v>
      </c>
      <c r="C98" s="198" t="s">
        <v>1721</v>
      </c>
    </row>
    <row r="99" spans="2:3" ht="53.25" customHeight="1" x14ac:dyDescent="0.2">
      <c r="B99" s="164"/>
      <c r="C99" s="198" t="s">
        <v>1699</v>
      </c>
    </row>
    <row r="100" spans="2:3" x14ac:dyDescent="0.2">
      <c r="B100" s="164"/>
      <c r="C100" s="165"/>
    </row>
    <row r="101" spans="2:3" ht="60" x14ac:dyDescent="0.2">
      <c r="B101" s="195">
        <v>21</v>
      </c>
      <c r="C101" s="194" t="s">
        <v>1722</v>
      </c>
    </row>
    <row r="102" spans="2:3" x14ac:dyDescent="0.2">
      <c r="B102" s="188"/>
    </row>
    <row r="103" spans="2:3" ht="75" x14ac:dyDescent="0.2">
      <c r="B103" s="195">
        <v>22</v>
      </c>
      <c r="C103" s="198" t="s">
        <v>1728</v>
      </c>
    </row>
    <row r="104" spans="2:3" x14ac:dyDescent="0.2">
      <c r="B104" s="188"/>
    </row>
    <row r="105" spans="2:3" x14ac:dyDescent="0.2">
      <c r="B105" s="188">
        <v>23</v>
      </c>
      <c r="C105" s="163" t="s">
        <v>1723</v>
      </c>
    </row>
    <row r="106" spans="2:3" x14ac:dyDescent="0.2">
      <c r="B106" s="164"/>
      <c r="C106" s="198" t="s">
        <v>1652</v>
      </c>
    </row>
    <row r="107" spans="2:3" x14ac:dyDescent="0.2">
      <c r="B107" s="164"/>
      <c r="C107" s="189" t="s">
        <v>1653</v>
      </c>
    </row>
    <row r="108" spans="2:3" x14ac:dyDescent="0.2">
      <c r="B108" s="164"/>
      <c r="C108" s="189" t="s">
        <v>1654</v>
      </c>
    </row>
    <row r="109" spans="2:3" x14ac:dyDescent="0.2">
      <c r="B109" s="164"/>
      <c r="C109" s="189" t="s">
        <v>1655</v>
      </c>
    </row>
    <row r="110" spans="2:3" x14ac:dyDescent="0.2">
      <c r="B110" s="164"/>
      <c r="C110" s="189" t="s">
        <v>1656</v>
      </c>
    </row>
    <row r="111" spans="2:3" x14ac:dyDescent="0.2">
      <c r="B111" s="164"/>
      <c r="C111" s="189" t="s">
        <v>1657</v>
      </c>
    </row>
    <row r="112" spans="2:3" x14ac:dyDescent="0.2">
      <c r="B112" s="164"/>
      <c r="C112" s="189" t="s">
        <v>1658</v>
      </c>
    </row>
    <row r="113" spans="2:3" x14ac:dyDescent="0.2">
      <c r="B113" s="164"/>
      <c r="C113" s="189" t="s">
        <v>1659</v>
      </c>
    </row>
    <row r="114" spans="2:3" x14ac:dyDescent="0.2">
      <c r="B114" s="164"/>
      <c r="C114" s="189" t="s">
        <v>1660</v>
      </c>
    </row>
    <row r="115" spans="2:3" x14ac:dyDescent="0.2">
      <c r="B115" s="164"/>
      <c r="C115" s="189" t="s">
        <v>1661</v>
      </c>
    </row>
    <row r="116" spans="2:3" x14ac:dyDescent="0.2">
      <c r="B116" s="164"/>
      <c r="C116" s="189" t="s">
        <v>1662</v>
      </c>
    </row>
    <row r="117" spans="2:3" x14ac:dyDescent="0.2">
      <c r="B117" s="164"/>
      <c r="C117" s="189" t="s">
        <v>1663</v>
      </c>
    </row>
    <row r="118" spans="2:3" x14ac:dyDescent="0.2">
      <c r="B118" s="164"/>
      <c r="C118" s="189" t="s">
        <v>1664</v>
      </c>
    </row>
    <row r="119" spans="2:3" x14ac:dyDescent="0.2">
      <c r="B119" s="164"/>
      <c r="C119" s="189" t="s">
        <v>1665</v>
      </c>
    </row>
    <row r="120" spans="2:3" x14ac:dyDescent="0.2">
      <c r="B120" s="164"/>
      <c r="C120" s="189" t="s">
        <v>1666</v>
      </c>
    </row>
    <row r="121" spans="2:3" x14ac:dyDescent="0.2">
      <c r="B121" s="164"/>
      <c r="C121" s="189" t="s">
        <v>1667</v>
      </c>
    </row>
    <row r="122" spans="2:3" x14ac:dyDescent="0.2">
      <c r="B122" s="164"/>
      <c r="C122" s="189" t="s">
        <v>1668</v>
      </c>
    </row>
    <row r="123" spans="2:3" x14ac:dyDescent="0.2">
      <c r="B123" s="164"/>
      <c r="C123" s="189" t="s">
        <v>1669</v>
      </c>
    </row>
    <row r="124" spans="2:3" x14ac:dyDescent="0.2">
      <c r="B124" s="164"/>
      <c r="C124" s="189"/>
    </row>
    <row r="125" spans="2:3" x14ac:dyDescent="0.2">
      <c r="B125" s="188">
        <v>24</v>
      </c>
      <c r="C125" s="198" t="s">
        <v>1724</v>
      </c>
    </row>
    <row r="126" spans="2:3" x14ac:dyDescent="0.2">
      <c r="B126" s="188"/>
      <c r="C126" s="170"/>
    </row>
    <row r="127" spans="2:3" ht="30" x14ac:dyDescent="0.2">
      <c r="B127" s="195">
        <v>25</v>
      </c>
      <c r="C127" s="198" t="s">
        <v>1725</v>
      </c>
    </row>
    <row r="128" spans="2:3" x14ac:dyDescent="0.2">
      <c r="B128" s="195"/>
      <c r="C128" s="171"/>
    </row>
    <row r="129" spans="2:3" ht="45" x14ac:dyDescent="0.2">
      <c r="B129" s="195">
        <v>26</v>
      </c>
      <c r="C129" s="197" t="s">
        <v>1670</v>
      </c>
    </row>
    <row r="130" spans="2:3" x14ac:dyDescent="0.2">
      <c r="B130" s="195"/>
      <c r="C130" s="197"/>
    </row>
    <row r="131" spans="2:3" ht="30" x14ac:dyDescent="0.2">
      <c r="B131" s="195">
        <v>27</v>
      </c>
      <c r="C131" s="167" t="s">
        <v>1726</v>
      </c>
    </row>
    <row r="132" spans="2:3" x14ac:dyDescent="0.2">
      <c r="B132" s="195"/>
      <c r="C132" s="167"/>
    </row>
    <row r="133" spans="2:3" ht="45" x14ac:dyDescent="0.2">
      <c r="B133" s="195">
        <v>28</v>
      </c>
      <c r="C133" s="163" t="s">
        <v>1727</v>
      </c>
    </row>
    <row r="134" spans="2:3" x14ac:dyDescent="0.2">
      <c r="B134" s="195">
        <v>29</v>
      </c>
      <c r="C134" s="163" t="s">
        <v>1755</v>
      </c>
    </row>
    <row r="135" spans="2:3" ht="60" x14ac:dyDescent="0.2">
      <c r="B135" s="216">
        <v>30</v>
      </c>
      <c r="C135" s="217" t="s">
        <v>1774</v>
      </c>
    </row>
    <row r="136" spans="2:3" x14ac:dyDescent="0.2">
      <c r="B136" s="192" t="s">
        <v>1700</v>
      </c>
    </row>
  </sheetData>
  <sheetProtection algorithmName="SHA-512" hashValue="/XGv445498aRrnnFtKNzkdXJOAlEzNZdO/CI6KS2D2tua0pghO+PhfnXF5qBwFIUAn0VyThdqCBniV2axebtYg==" saltValue="vGISiXwtEdD8VLOOtLjygg==" spinCount="100000" sheet="1" objects="1" scenarios="1"/>
  <hyperlinks>
    <hyperlink ref="B23" location="_ftn1" display="_ftn1"/>
    <hyperlink ref="B136" location="_ftnref1" display="_ftnref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U886"/>
  <sheetViews>
    <sheetView zoomScale="85" zoomScaleNormal="85" zoomScaleSheetLayoutView="100" workbookViewId="0"/>
  </sheetViews>
  <sheetFormatPr defaultColWidth="9.140625" defaultRowHeight="15" x14ac:dyDescent="0.25"/>
  <cols>
    <col min="1" max="1" width="10.28515625" style="10" customWidth="1"/>
    <col min="2" max="2" width="64.42578125" style="25" customWidth="1"/>
    <col min="3" max="3" width="14.85546875" style="10" bestFit="1" customWidth="1"/>
    <col min="4" max="4" width="12.42578125" style="6" customWidth="1"/>
    <col min="5" max="6" width="9.140625" style="10"/>
    <col min="7" max="26" width="10.5703125" style="10" customWidth="1"/>
    <col min="27" max="31" width="9.140625" style="10"/>
    <col min="32" max="36" width="10.5703125" style="10" customWidth="1"/>
    <col min="37" max="41" width="9.140625" style="10"/>
    <col min="42" max="16384" width="9.140625" style="25"/>
  </cols>
  <sheetData>
    <row r="1" spans="1:41" ht="26.25" x14ac:dyDescent="0.25">
      <c r="A1" s="28"/>
    </row>
    <row r="2" spans="1:41" ht="26.25" x14ac:dyDescent="0.25">
      <c r="A2" s="28" t="s">
        <v>1621</v>
      </c>
      <c r="B2" s="46"/>
      <c r="C2" s="47"/>
    </row>
    <row r="3" spans="1:41" ht="26.25" x14ac:dyDescent="0.25">
      <c r="A3" s="28" t="s">
        <v>1601</v>
      </c>
      <c r="B3" s="49"/>
      <c r="C3" s="48"/>
    </row>
    <row r="4" spans="1:41" ht="27" thickBot="1" x14ac:dyDescent="0.3">
      <c r="A4" s="28"/>
      <c r="B4" s="49"/>
      <c r="C4" s="48"/>
    </row>
    <row r="5" spans="1:41" ht="27" thickBot="1" x14ac:dyDescent="0.3">
      <c r="A5" s="28"/>
      <c r="B5" s="231" t="s">
        <v>1733</v>
      </c>
      <c r="C5" s="232"/>
    </row>
    <row r="6" spans="1:41" ht="19.5" thickBot="1" x14ac:dyDescent="0.3">
      <c r="A6" s="29"/>
      <c r="B6" s="200" t="s">
        <v>1734</v>
      </c>
      <c r="C6" s="160"/>
      <c r="D6" s="7"/>
    </row>
    <row r="7" spans="1:41" ht="48.75" customHeight="1" thickBot="1" x14ac:dyDescent="0.3">
      <c r="B7" s="229" t="s">
        <v>1622</v>
      </c>
      <c r="C7" s="230"/>
      <c r="D7" s="17"/>
    </row>
    <row r="8" spans="1:41" ht="15.75" thickBot="1" x14ac:dyDescent="0.3">
      <c r="E8" s="26"/>
    </row>
    <row r="9" spans="1:41" ht="15.75" customHeight="1" thickBot="1" x14ac:dyDescent="0.3">
      <c r="A9" s="92" t="s">
        <v>0</v>
      </c>
      <c r="B9" s="93" t="s">
        <v>1</v>
      </c>
      <c r="C9" s="93" t="s">
        <v>2</v>
      </c>
      <c r="D9" s="50" t="s">
        <v>1299</v>
      </c>
      <c r="E9" s="26"/>
      <c r="F9" s="26"/>
      <c r="AA9" s="26"/>
      <c r="AB9" s="26"/>
      <c r="AC9" s="26"/>
      <c r="AD9" s="26"/>
      <c r="AE9" s="26"/>
    </row>
    <row r="10" spans="1:41" ht="15.75" thickBot="1" x14ac:dyDescent="0.3">
      <c r="A10" s="94"/>
      <c r="B10" s="95"/>
      <c r="C10" s="95"/>
      <c r="D10" s="18" t="s">
        <v>4</v>
      </c>
    </row>
    <row r="11" spans="1:41" x14ac:dyDescent="0.25">
      <c r="A11" s="53" t="s">
        <v>5</v>
      </c>
      <c r="B11" s="54" t="s">
        <v>6</v>
      </c>
      <c r="C11" s="55"/>
      <c r="D11" s="110"/>
    </row>
    <row r="12" spans="1:41" ht="38.25" x14ac:dyDescent="0.25">
      <c r="A12" s="56" t="s">
        <v>1380</v>
      </c>
      <c r="B12" s="57" t="s">
        <v>1735</v>
      </c>
      <c r="C12" s="58" t="s">
        <v>7</v>
      </c>
      <c r="D12" s="161"/>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ht="25.5" x14ac:dyDescent="0.25">
      <c r="A13" s="56" t="s">
        <v>1381</v>
      </c>
      <c r="B13" s="57" t="s">
        <v>1736</v>
      </c>
      <c r="C13" s="58" t="s">
        <v>7</v>
      </c>
      <c r="D13" s="161"/>
      <c r="E13" s="4"/>
      <c r="F13" s="4"/>
      <c r="G13" s="4"/>
      <c r="H13" s="30"/>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ht="25.5" x14ac:dyDescent="0.25">
      <c r="A14" s="56" t="s">
        <v>1382</v>
      </c>
      <c r="B14" s="57" t="s">
        <v>1429</v>
      </c>
      <c r="C14" s="58" t="s">
        <v>7</v>
      </c>
      <c r="D14" s="161"/>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ht="25.5" x14ac:dyDescent="0.25">
      <c r="A15" s="56" t="s">
        <v>1383</v>
      </c>
      <c r="B15" s="57" t="s">
        <v>1430</v>
      </c>
      <c r="C15" s="58" t="s">
        <v>7</v>
      </c>
      <c r="D15" s="161"/>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25.5" x14ac:dyDescent="0.25">
      <c r="A16" s="56" t="s">
        <v>1384</v>
      </c>
      <c r="B16" s="57" t="s">
        <v>1431</v>
      </c>
      <c r="C16" s="58" t="s">
        <v>7</v>
      </c>
      <c r="D16" s="161"/>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ht="25.5" x14ac:dyDescent="0.25">
      <c r="A17" s="56" t="s">
        <v>1737</v>
      </c>
      <c r="B17" s="57" t="s">
        <v>1432</v>
      </c>
      <c r="C17" s="58" t="s">
        <v>7</v>
      </c>
      <c r="D17" s="161"/>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38.25" x14ac:dyDescent="0.25">
      <c r="A18" s="56" t="s">
        <v>1385</v>
      </c>
      <c r="B18" s="57" t="s">
        <v>1738</v>
      </c>
      <c r="C18" s="58" t="s">
        <v>893</v>
      </c>
      <c r="D18" s="161"/>
    </row>
    <row r="19" spans="1:41" ht="25.5" x14ac:dyDescent="0.25">
      <c r="A19" s="56" t="s">
        <v>1386</v>
      </c>
      <c r="B19" s="57" t="s">
        <v>1739</v>
      </c>
      <c r="C19" s="58" t="s">
        <v>893</v>
      </c>
      <c r="D19" s="161"/>
    </row>
    <row r="20" spans="1:41" ht="25.5" x14ac:dyDescent="0.25">
      <c r="A20" s="56" t="s">
        <v>1387</v>
      </c>
      <c r="B20" s="57" t="s">
        <v>1433</v>
      </c>
      <c r="C20" s="58" t="s">
        <v>893</v>
      </c>
      <c r="D20" s="161"/>
    </row>
    <row r="21" spans="1:41" ht="25.5" x14ac:dyDescent="0.25">
      <c r="A21" s="56" t="s">
        <v>1388</v>
      </c>
      <c r="B21" s="57" t="s">
        <v>1434</v>
      </c>
      <c r="C21" s="58" t="s">
        <v>893</v>
      </c>
      <c r="D21" s="161"/>
    </row>
    <row r="22" spans="1:41" ht="25.5" x14ac:dyDescent="0.25">
      <c r="A22" s="56" t="s">
        <v>1389</v>
      </c>
      <c r="B22" s="57" t="s">
        <v>1435</v>
      </c>
      <c r="C22" s="224" t="s">
        <v>893</v>
      </c>
      <c r="D22" s="160"/>
    </row>
    <row r="23" spans="1:41" ht="25.5" x14ac:dyDescent="0.25">
      <c r="A23" s="56" t="s">
        <v>1740</v>
      </c>
      <c r="B23" s="57" t="s">
        <v>1436</v>
      </c>
      <c r="C23" s="58" t="s">
        <v>893</v>
      </c>
      <c r="D23" s="161"/>
    </row>
    <row r="24" spans="1:41" ht="38.25" x14ac:dyDescent="0.25">
      <c r="A24" s="56" t="s">
        <v>1390</v>
      </c>
      <c r="B24" s="57" t="s">
        <v>1741</v>
      </c>
      <c r="C24" s="58" t="s">
        <v>7</v>
      </c>
      <c r="D24" s="161"/>
    </row>
    <row r="25" spans="1:41" ht="25.5" x14ac:dyDescent="0.25">
      <c r="A25" s="56" t="s">
        <v>1391</v>
      </c>
      <c r="B25" s="57" t="s">
        <v>1742</v>
      </c>
      <c r="C25" s="58" t="s">
        <v>7</v>
      </c>
      <c r="D25" s="161"/>
    </row>
    <row r="26" spans="1:41" ht="25.5" x14ac:dyDescent="0.25">
      <c r="A26" s="56" t="s">
        <v>1392</v>
      </c>
      <c r="B26" s="57" t="s">
        <v>1437</v>
      </c>
      <c r="C26" s="58" t="s">
        <v>7</v>
      </c>
      <c r="D26" s="161"/>
    </row>
    <row r="27" spans="1:41" ht="25.5" x14ac:dyDescent="0.25">
      <c r="A27" s="56" t="s">
        <v>1393</v>
      </c>
      <c r="B27" s="57" t="s">
        <v>1438</v>
      </c>
      <c r="C27" s="58" t="s">
        <v>7</v>
      </c>
      <c r="D27" s="161"/>
    </row>
    <row r="28" spans="1:41" ht="25.5" x14ac:dyDescent="0.25">
      <c r="A28" s="56" t="s">
        <v>1394</v>
      </c>
      <c r="B28" s="57" t="s">
        <v>1439</v>
      </c>
      <c r="C28" s="58" t="s">
        <v>7</v>
      </c>
      <c r="D28" s="161"/>
    </row>
    <row r="29" spans="1:41" ht="25.5" x14ac:dyDescent="0.25">
      <c r="A29" s="56" t="s">
        <v>1743</v>
      </c>
      <c r="B29" s="57" t="s">
        <v>1440</v>
      </c>
      <c r="C29" s="58" t="s">
        <v>7</v>
      </c>
      <c r="D29" s="161"/>
    </row>
    <row r="30" spans="1:41" ht="25.5" x14ac:dyDescent="0.25">
      <c r="A30" s="56" t="s">
        <v>1026</v>
      </c>
      <c r="B30" s="57" t="s">
        <v>1458</v>
      </c>
      <c r="C30" s="58" t="s">
        <v>7</v>
      </c>
      <c r="D30" s="161"/>
    </row>
    <row r="31" spans="1:41" ht="25.5" x14ac:dyDescent="0.25">
      <c r="A31" s="56" t="s">
        <v>1027</v>
      </c>
      <c r="B31" s="57" t="s">
        <v>1459</v>
      </c>
      <c r="C31" s="58" t="s">
        <v>7</v>
      </c>
      <c r="D31" s="161"/>
    </row>
    <row r="32" spans="1:41" ht="25.5" x14ac:dyDescent="0.25">
      <c r="A32" s="56" t="s">
        <v>1028</v>
      </c>
      <c r="B32" s="57" t="s">
        <v>1363</v>
      </c>
      <c r="C32" s="58" t="s">
        <v>7</v>
      </c>
      <c r="D32" s="161"/>
    </row>
    <row r="33" spans="1:4" x14ac:dyDescent="0.25">
      <c r="A33" s="56" t="s">
        <v>1029</v>
      </c>
      <c r="B33" s="57" t="s">
        <v>1337</v>
      </c>
      <c r="C33" s="58" t="s">
        <v>7</v>
      </c>
      <c r="D33" s="161"/>
    </row>
    <row r="34" spans="1:4" x14ac:dyDescent="0.25">
      <c r="A34" s="56" t="s">
        <v>1030</v>
      </c>
      <c r="B34" s="57" t="s">
        <v>1021</v>
      </c>
      <c r="C34" s="58" t="s">
        <v>7</v>
      </c>
      <c r="D34" s="161"/>
    </row>
    <row r="35" spans="1:4" ht="25.5" x14ac:dyDescent="0.25">
      <c r="A35" s="56" t="s">
        <v>1031</v>
      </c>
      <c r="B35" s="57" t="s">
        <v>1022</v>
      </c>
      <c r="C35" s="58" t="s">
        <v>7</v>
      </c>
      <c r="D35" s="161"/>
    </row>
    <row r="36" spans="1:4" ht="25.5" x14ac:dyDescent="0.25">
      <c r="A36" s="56" t="s">
        <v>1032</v>
      </c>
      <c r="B36" s="57" t="s">
        <v>1020</v>
      </c>
      <c r="C36" s="58" t="s">
        <v>7</v>
      </c>
      <c r="D36" s="161"/>
    </row>
    <row r="37" spans="1:4" x14ac:dyDescent="0.25">
      <c r="A37" s="56" t="s">
        <v>1033</v>
      </c>
      <c r="B37" s="57" t="s">
        <v>1744</v>
      </c>
      <c r="C37" s="58" t="s">
        <v>7</v>
      </c>
      <c r="D37" s="161"/>
    </row>
    <row r="38" spans="1:4" x14ac:dyDescent="0.25">
      <c r="A38" s="56" t="s">
        <v>1034</v>
      </c>
      <c r="B38" s="57" t="s">
        <v>1574</v>
      </c>
      <c r="C38" s="224" t="s">
        <v>7</v>
      </c>
      <c r="D38" s="160"/>
    </row>
    <row r="39" spans="1:4" x14ac:dyDescent="0.25">
      <c r="A39" s="56" t="s">
        <v>1035</v>
      </c>
      <c r="B39" s="57" t="s">
        <v>1023</v>
      </c>
      <c r="C39" s="58" t="s">
        <v>7</v>
      </c>
      <c r="D39" s="161"/>
    </row>
    <row r="40" spans="1:4" ht="25.5" x14ac:dyDescent="0.25">
      <c r="A40" s="56" t="s">
        <v>1036</v>
      </c>
      <c r="B40" s="57" t="s">
        <v>1024</v>
      </c>
      <c r="C40" s="58" t="s">
        <v>7</v>
      </c>
      <c r="D40" s="161"/>
    </row>
    <row r="41" spans="1:4" x14ac:dyDescent="0.25">
      <c r="A41" s="56" t="s">
        <v>1037</v>
      </c>
      <c r="B41" s="57" t="s">
        <v>1025</v>
      </c>
      <c r="C41" s="58" t="s">
        <v>7</v>
      </c>
      <c r="D41" s="161"/>
    </row>
    <row r="42" spans="1:4" x14ac:dyDescent="0.25">
      <c r="A42" s="56" t="s">
        <v>1038</v>
      </c>
      <c r="B42" s="57" t="s">
        <v>1074</v>
      </c>
      <c r="C42" s="58" t="s">
        <v>7</v>
      </c>
      <c r="D42" s="161"/>
    </row>
    <row r="43" spans="1:4" ht="25.5" x14ac:dyDescent="0.25">
      <c r="A43" s="56" t="s">
        <v>1039</v>
      </c>
      <c r="B43" s="57" t="s">
        <v>1040</v>
      </c>
      <c r="C43" s="58" t="s">
        <v>7</v>
      </c>
      <c r="D43" s="161"/>
    </row>
    <row r="44" spans="1:4" x14ac:dyDescent="0.25">
      <c r="A44" s="56" t="s">
        <v>1041</v>
      </c>
      <c r="B44" s="57" t="s">
        <v>1075</v>
      </c>
      <c r="C44" s="58" t="s">
        <v>7</v>
      </c>
      <c r="D44" s="161"/>
    </row>
    <row r="45" spans="1:4" ht="25.5" x14ac:dyDescent="0.25">
      <c r="A45" s="56" t="s">
        <v>1042</v>
      </c>
      <c r="B45" s="57" t="s">
        <v>1043</v>
      </c>
      <c r="C45" s="58" t="s">
        <v>7</v>
      </c>
      <c r="D45" s="161"/>
    </row>
    <row r="46" spans="1:4" ht="25.5" x14ac:dyDescent="0.25">
      <c r="A46" s="56" t="s">
        <v>1044</v>
      </c>
      <c r="B46" s="57" t="s">
        <v>1053</v>
      </c>
      <c r="C46" s="58" t="s">
        <v>7</v>
      </c>
      <c r="D46" s="161"/>
    </row>
    <row r="47" spans="1:4" ht="25.5" x14ac:dyDescent="0.25">
      <c r="A47" s="56" t="s">
        <v>1045</v>
      </c>
      <c r="B47" s="57" t="s">
        <v>1052</v>
      </c>
      <c r="C47" s="58" t="s">
        <v>7</v>
      </c>
      <c r="D47" s="161"/>
    </row>
    <row r="48" spans="1:4" x14ac:dyDescent="0.25">
      <c r="A48" s="56" t="s">
        <v>1046</v>
      </c>
      <c r="B48" s="57" t="s">
        <v>1338</v>
      </c>
      <c r="C48" s="58" t="s">
        <v>7</v>
      </c>
      <c r="D48" s="161"/>
    </row>
    <row r="49" spans="1:4" ht="25.5" x14ac:dyDescent="0.25">
      <c r="A49" s="56" t="s">
        <v>1047</v>
      </c>
      <c r="B49" s="57" t="s">
        <v>1117</v>
      </c>
      <c r="C49" s="58" t="s">
        <v>7</v>
      </c>
      <c r="D49" s="161"/>
    </row>
    <row r="50" spans="1:4" x14ac:dyDescent="0.25">
      <c r="A50" s="56" t="s">
        <v>1377</v>
      </c>
      <c r="B50" s="57" t="s">
        <v>1376</v>
      </c>
      <c r="C50" s="58" t="s">
        <v>7</v>
      </c>
      <c r="D50" s="161"/>
    </row>
    <row r="51" spans="1:4" ht="25.5" x14ac:dyDescent="0.25">
      <c r="A51" s="56" t="s">
        <v>1048</v>
      </c>
      <c r="B51" s="57" t="s">
        <v>1336</v>
      </c>
      <c r="C51" s="58" t="s">
        <v>7</v>
      </c>
      <c r="D51" s="161"/>
    </row>
    <row r="52" spans="1:4" x14ac:dyDescent="0.25">
      <c r="A52" s="56" t="s">
        <v>1049</v>
      </c>
      <c r="B52" s="57" t="s">
        <v>1417</v>
      </c>
      <c r="C52" s="58" t="s">
        <v>894</v>
      </c>
      <c r="D52" s="161"/>
    </row>
    <row r="53" spans="1:4" ht="25.5" x14ac:dyDescent="0.25">
      <c r="A53" s="56" t="s">
        <v>1050</v>
      </c>
      <c r="B53" s="57" t="s">
        <v>1055</v>
      </c>
      <c r="C53" s="58" t="s">
        <v>7</v>
      </c>
      <c r="D53" s="161"/>
    </row>
    <row r="54" spans="1:4" x14ac:dyDescent="0.25">
      <c r="A54" s="56" t="s">
        <v>1051</v>
      </c>
      <c r="B54" s="57" t="s">
        <v>1056</v>
      </c>
      <c r="C54" s="58" t="s">
        <v>7</v>
      </c>
      <c r="D54" s="161"/>
    </row>
    <row r="55" spans="1:4" ht="25.5" x14ac:dyDescent="0.25">
      <c r="A55" s="56" t="s">
        <v>1054</v>
      </c>
      <c r="B55" s="57" t="s">
        <v>1057</v>
      </c>
      <c r="C55" s="58" t="s">
        <v>7</v>
      </c>
      <c r="D55" s="161"/>
    </row>
    <row r="56" spans="1:4" ht="25.5" x14ac:dyDescent="0.25">
      <c r="A56" s="56" t="s">
        <v>1058</v>
      </c>
      <c r="B56" s="57" t="s">
        <v>1059</v>
      </c>
      <c r="C56" s="58" t="s">
        <v>7</v>
      </c>
      <c r="D56" s="161"/>
    </row>
    <row r="57" spans="1:4" ht="25.5" x14ac:dyDescent="0.25">
      <c r="A57" s="56" t="s">
        <v>1062</v>
      </c>
      <c r="B57" s="57" t="s">
        <v>1060</v>
      </c>
      <c r="C57" s="58" t="s">
        <v>7</v>
      </c>
      <c r="D57" s="161"/>
    </row>
    <row r="58" spans="1:4" ht="25.5" x14ac:dyDescent="0.25">
      <c r="A58" s="56" t="s">
        <v>1063</v>
      </c>
      <c r="B58" s="57" t="s">
        <v>1061</v>
      </c>
      <c r="C58" s="58" t="s">
        <v>7</v>
      </c>
      <c r="D58" s="161"/>
    </row>
    <row r="59" spans="1:4" x14ac:dyDescent="0.25">
      <c r="A59" s="56" t="s">
        <v>1352</v>
      </c>
      <c r="B59" s="57" t="s">
        <v>1340</v>
      </c>
      <c r="C59" s="58" t="s">
        <v>7</v>
      </c>
      <c r="D59" s="161"/>
    </row>
    <row r="60" spans="1:4" x14ac:dyDescent="0.25">
      <c r="A60" s="56" t="s">
        <v>1339</v>
      </c>
      <c r="B60" s="57" t="s">
        <v>1342</v>
      </c>
      <c r="C60" s="58" t="s">
        <v>7</v>
      </c>
      <c r="D60" s="161"/>
    </row>
    <row r="61" spans="1:4" x14ac:dyDescent="0.25">
      <c r="A61" s="56" t="s">
        <v>1341</v>
      </c>
      <c r="B61" s="57" t="s">
        <v>1343</v>
      </c>
      <c r="C61" s="58" t="s">
        <v>7</v>
      </c>
      <c r="D61" s="161"/>
    </row>
    <row r="62" spans="1:4" ht="25.5" x14ac:dyDescent="0.25">
      <c r="A62" s="56" t="s">
        <v>1353</v>
      </c>
      <c r="B62" s="57" t="s">
        <v>1416</v>
      </c>
      <c r="C62" s="58" t="s">
        <v>7</v>
      </c>
      <c r="D62" s="161"/>
    </row>
    <row r="63" spans="1:4" x14ac:dyDescent="0.25">
      <c r="A63" s="56" t="s">
        <v>1354</v>
      </c>
      <c r="B63" s="57" t="s">
        <v>1344</v>
      </c>
      <c r="C63" s="58" t="s">
        <v>7</v>
      </c>
      <c r="D63" s="161"/>
    </row>
    <row r="64" spans="1:4" ht="25.5" x14ac:dyDescent="0.25">
      <c r="A64" s="56" t="s">
        <v>1355</v>
      </c>
      <c r="B64" s="57" t="s">
        <v>1345</v>
      </c>
      <c r="C64" s="58" t="s">
        <v>7</v>
      </c>
      <c r="D64" s="161"/>
    </row>
    <row r="65" spans="1:4" ht="25.5" x14ac:dyDescent="0.25">
      <c r="A65" s="56" t="s">
        <v>1356</v>
      </c>
      <c r="B65" s="57" t="s">
        <v>1346</v>
      </c>
      <c r="C65" s="58" t="s">
        <v>7</v>
      </c>
      <c r="D65" s="161"/>
    </row>
    <row r="66" spans="1:4" x14ac:dyDescent="0.25">
      <c r="A66" s="56" t="s">
        <v>1357</v>
      </c>
      <c r="B66" s="57" t="s">
        <v>1347</v>
      </c>
      <c r="C66" s="58" t="s">
        <v>7</v>
      </c>
      <c r="D66" s="161"/>
    </row>
    <row r="67" spans="1:4" x14ac:dyDescent="0.25">
      <c r="A67" s="56" t="s">
        <v>1358</v>
      </c>
      <c r="B67" s="57" t="s">
        <v>1348</v>
      </c>
      <c r="C67" s="58" t="s">
        <v>7</v>
      </c>
      <c r="D67" s="161"/>
    </row>
    <row r="68" spans="1:4" x14ac:dyDescent="0.25">
      <c r="A68" s="56" t="s">
        <v>1359</v>
      </c>
      <c r="B68" s="57" t="s">
        <v>1349</v>
      </c>
      <c r="C68" s="58" t="s">
        <v>7</v>
      </c>
      <c r="D68" s="161"/>
    </row>
    <row r="69" spans="1:4" ht="25.5" x14ac:dyDescent="0.25">
      <c r="A69" s="56" t="s">
        <v>1360</v>
      </c>
      <c r="B69" s="57" t="s">
        <v>1350</v>
      </c>
      <c r="C69" s="58" t="s">
        <v>7</v>
      </c>
      <c r="D69" s="161"/>
    </row>
    <row r="70" spans="1:4" ht="25.5" x14ac:dyDescent="0.25">
      <c r="A70" s="56" t="s">
        <v>1361</v>
      </c>
      <c r="B70" s="57" t="s">
        <v>1351</v>
      </c>
      <c r="C70" s="58" t="s">
        <v>7</v>
      </c>
      <c r="D70" s="161"/>
    </row>
    <row r="71" spans="1:4" ht="25.5" x14ac:dyDescent="0.25">
      <c r="A71" s="56" t="s">
        <v>1362</v>
      </c>
      <c r="B71" s="57" t="s">
        <v>1575</v>
      </c>
      <c r="C71" s="58" t="s">
        <v>7</v>
      </c>
      <c r="D71" s="161"/>
    </row>
    <row r="72" spans="1:4" ht="25.5" x14ac:dyDescent="0.25">
      <c r="A72" s="56" t="s">
        <v>1395</v>
      </c>
      <c r="B72" s="57" t="s">
        <v>1757</v>
      </c>
      <c r="C72" s="58" t="s">
        <v>7</v>
      </c>
      <c r="D72" s="161"/>
    </row>
    <row r="73" spans="1:4" ht="25.5" x14ac:dyDescent="0.25">
      <c r="A73" s="56" t="s">
        <v>1396</v>
      </c>
      <c r="B73" s="57" t="s">
        <v>1758</v>
      </c>
      <c r="C73" s="58" t="s">
        <v>7</v>
      </c>
      <c r="D73" s="161"/>
    </row>
    <row r="74" spans="1:4" ht="25.5" x14ac:dyDescent="0.25">
      <c r="A74" s="56" t="s">
        <v>1397</v>
      </c>
      <c r="B74" s="57" t="s">
        <v>1441</v>
      </c>
      <c r="C74" s="58" t="s">
        <v>7</v>
      </c>
      <c r="D74" s="161"/>
    </row>
    <row r="75" spans="1:4" ht="25.5" x14ac:dyDescent="0.25">
      <c r="A75" s="56" t="s">
        <v>1398</v>
      </c>
      <c r="B75" s="57" t="s">
        <v>1442</v>
      </c>
      <c r="C75" s="58" t="s">
        <v>7</v>
      </c>
      <c r="D75" s="161"/>
    </row>
    <row r="76" spans="1:4" ht="25.5" x14ac:dyDescent="0.25">
      <c r="A76" s="56" t="s">
        <v>1399</v>
      </c>
      <c r="B76" s="57" t="s">
        <v>1443</v>
      </c>
      <c r="C76" s="58" t="s">
        <v>7</v>
      </c>
      <c r="D76" s="161"/>
    </row>
    <row r="77" spans="1:4" ht="25.5" x14ac:dyDescent="0.25">
      <c r="A77" s="56" t="s">
        <v>1759</v>
      </c>
      <c r="B77" s="57" t="s">
        <v>1444</v>
      </c>
      <c r="C77" s="58" t="s">
        <v>7</v>
      </c>
      <c r="D77" s="161"/>
    </row>
    <row r="78" spans="1:4" ht="25.5" x14ac:dyDescent="0.25">
      <c r="A78" s="56" t="s">
        <v>1589</v>
      </c>
      <c r="B78" s="57" t="s">
        <v>1400</v>
      </c>
      <c r="C78" s="58" t="s">
        <v>7</v>
      </c>
      <c r="D78" s="161"/>
    </row>
    <row r="79" spans="1:4" ht="25.5" x14ac:dyDescent="0.25">
      <c r="A79" s="56" t="s">
        <v>1401</v>
      </c>
      <c r="B79" s="57" t="s">
        <v>1760</v>
      </c>
      <c r="C79" s="58" t="s">
        <v>893</v>
      </c>
      <c r="D79" s="161"/>
    </row>
    <row r="80" spans="1:4" ht="25.5" x14ac:dyDescent="0.25">
      <c r="A80" s="56" t="s">
        <v>1402</v>
      </c>
      <c r="B80" s="57" t="s">
        <v>1761</v>
      </c>
      <c r="C80" s="58" t="s">
        <v>893</v>
      </c>
      <c r="D80" s="161"/>
    </row>
    <row r="81" spans="1:4" ht="25.5" x14ac:dyDescent="0.25">
      <c r="A81" s="56" t="s">
        <v>1403</v>
      </c>
      <c r="B81" s="57" t="s">
        <v>1445</v>
      </c>
      <c r="C81" s="58" t="s">
        <v>893</v>
      </c>
      <c r="D81" s="161"/>
    </row>
    <row r="82" spans="1:4" ht="25.5" x14ac:dyDescent="0.25">
      <c r="A82" s="56" t="s">
        <v>1404</v>
      </c>
      <c r="B82" s="57" t="s">
        <v>1446</v>
      </c>
      <c r="C82" s="58" t="s">
        <v>893</v>
      </c>
      <c r="D82" s="161"/>
    </row>
    <row r="83" spans="1:4" ht="25.5" x14ac:dyDescent="0.25">
      <c r="A83" s="56" t="s">
        <v>1405</v>
      </c>
      <c r="B83" s="57" t="s">
        <v>1447</v>
      </c>
      <c r="C83" s="58" t="s">
        <v>893</v>
      </c>
      <c r="D83" s="161"/>
    </row>
    <row r="84" spans="1:4" ht="25.5" x14ac:dyDescent="0.25">
      <c r="A84" s="56" t="s">
        <v>1762</v>
      </c>
      <c r="B84" s="57" t="s">
        <v>1448</v>
      </c>
      <c r="C84" s="58" t="s">
        <v>893</v>
      </c>
      <c r="D84" s="161"/>
    </row>
    <row r="85" spans="1:4" ht="25.5" x14ac:dyDescent="0.25">
      <c r="A85" s="56" t="s">
        <v>1590</v>
      </c>
      <c r="B85" s="57" t="s">
        <v>1406</v>
      </c>
      <c r="C85" s="58" t="s">
        <v>893</v>
      </c>
      <c r="D85" s="161"/>
    </row>
    <row r="86" spans="1:4" ht="38.25" x14ac:dyDescent="0.25">
      <c r="A86" s="56" t="s">
        <v>1407</v>
      </c>
      <c r="B86" s="57" t="s">
        <v>1763</v>
      </c>
      <c r="C86" s="58" t="s">
        <v>7</v>
      </c>
      <c r="D86" s="161"/>
    </row>
    <row r="87" spans="1:4" ht="38.25" x14ac:dyDescent="0.25">
      <c r="A87" s="56" t="s">
        <v>1408</v>
      </c>
      <c r="B87" s="57" t="s">
        <v>1764</v>
      </c>
      <c r="C87" s="58" t="s">
        <v>7</v>
      </c>
      <c r="D87" s="161"/>
    </row>
    <row r="88" spans="1:4" ht="25.5" x14ac:dyDescent="0.25">
      <c r="A88" s="56" t="s">
        <v>1409</v>
      </c>
      <c r="B88" s="57" t="s">
        <v>1449</v>
      </c>
      <c r="C88" s="58" t="s">
        <v>7</v>
      </c>
      <c r="D88" s="161"/>
    </row>
    <row r="89" spans="1:4" ht="25.5" x14ac:dyDescent="0.25">
      <c r="A89" s="56" t="s">
        <v>1410</v>
      </c>
      <c r="B89" s="57" t="s">
        <v>1450</v>
      </c>
      <c r="C89" s="58" t="s">
        <v>7</v>
      </c>
      <c r="D89" s="161"/>
    </row>
    <row r="90" spans="1:4" ht="25.5" x14ac:dyDescent="0.25">
      <c r="A90" s="56" t="s">
        <v>1411</v>
      </c>
      <c r="B90" s="57" t="s">
        <v>1451</v>
      </c>
      <c r="C90" s="58" t="s">
        <v>7</v>
      </c>
      <c r="D90" s="161"/>
    </row>
    <row r="91" spans="1:4" ht="25.5" x14ac:dyDescent="0.25">
      <c r="A91" s="56" t="s">
        <v>1765</v>
      </c>
      <c r="B91" s="57" t="s">
        <v>1452</v>
      </c>
      <c r="C91" s="58" t="s">
        <v>7</v>
      </c>
      <c r="D91" s="161"/>
    </row>
    <row r="92" spans="1:4" ht="38.25" x14ac:dyDescent="0.25">
      <c r="A92" s="56" t="s">
        <v>1591</v>
      </c>
      <c r="B92" s="57" t="s">
        <v>1412</v>
      </c>
      <c r="C92" s="58" t="s">
        <v>7</v>
      </c>
      <c r="D92" s="161"/>
    </row>
    <row r="93" spans="1:4" ht="25.5" x14ac:dyDescent="0.25">
      <c r="A93" s="56" t="s">
        <v>9</v>
      </c>
      <c r="B93" s="57" t="s">
        <v>10</v>
      </c>
      <c r="C93" s="58" t="s">
        <v>1464</v>
      </c>
      <c r="D93" s="161"/>
    </row>
    <row r="94" spans="1:4" ht="25.5" x14ac:dyDescent="0.25">
      <c r="A94" s="56" t="s">
        <v>11</v>
      </c>
      <c r="B94" s="59" t="s">
        <v>1766</v>
      </c>
      <c r="C94" s="60"/>
      <c r="D94" s="96"/>
    </row>
    <row r="95" spans="1:4" x14ac:dyDescent="0.25">
      <c r="A95" s="56" t="s">
        <v>13</v>
      </c>
      <c r="B95" s="57" t="s">
        <v>911</v>
      </c>
      <c r="C95" s="58" t="s">
        <v>920</v>
      </c>
      <c r="D95" s="161"/>
    </row>
    <row r="96" spans="1:4" x14ac:dyDescent="0.25">
      <c r="A96" s="56" t="s">
        <v>14</v>
      </c>
      <c r="B96" s="57" t="s">
        <v>912</v>
      </c>
      <c r="C96" s="58" t="s">
        <v>920</v>
      </c>
      <c r="D96" s="161"/>
    </row>
    <row r="97" spans="1:4" x14ac:dyDescent="0.25">
      <c r="A97" s="56" t="s">
        <v>15</v>
      </c>
      <c r="B97" s="57" t="s">
        <v>913</v>
      </c>
      <c r="C97" s="58" t="s">
        <v>920</v>
      </c>
      <c r="D97" s="161"/>
    </row>
    <row r="98" spans="1:4" x14ac:dyDescent="0.25">
      <c r="A98" s="56" t="s">
        <v>16</v>
      </c>
      <c r="B98" s="57" t="s">
        <v>914</v>
      </c>
      <c r="C98" s="58" t="s">
        <v>920</v>
      </c>
      <c r="D98" s="161"/>
    </row>
    <row r="99" spans="1:4" x14ac:dyDescent="0.25">
      <c r="A99" s="56" t="s">
        <v>17</v>
      </c>
      <c r="B99" s="57" t="s">
        <v>915</v>
      </c>
      <c r="C99" s="58" t="s">
        <v>920</v>
      </c>
      <c r="D99" s="161"/>
    </row>
    <row r="100" spans="1:4" x14ac:dyDescent="0.25">
      <c r="A100" s="56" t="s">
        <v>18</v>
      </c>
      <c r="B100" s="57" t="s">
        <v>1116</v>
      </c>
      <c r="C100" s="58" t="s">
        <v>920</v>
      </c>
      <c r="D100" s="161"/>
    </row>
    <row r="101" spans="1:4" x14ac:dyDescent="0.25">
      <c r="A101" s="56" t="s">
        <v>918</v>
      </c>
      <c r="B101" s="57" t="s">
        <v>919</v>
      </c>
      <c r="C101" s="58" t="s">
        <v>920</v>
      </c>
      <c r="D101" s="161"/>
    </row>
    <row r="102" spans="1:4" x14ac:dyDescent="0.25">
      <c r="A102" s="58" t="s">
        <v>19</v>
      </c>
      <c r="B102" s="57" t="s">
        <v>916</v>
      </c>
      <c r="C102" s="58" t="s">
        <v>79</v>
      </c>
      <c r="D102" s="161"/>
    </row>
    <row r="103" spans="1:4" ht="38.25" x14ac:dyDescent="0.25">
      <c r="A103" s="58" t="s">
        <v>1414</v>
      </c>
      <c r="B103" s="57" t="s">
        <v>1767</v>
      </c>
      <c r="C103" s="58" t="s">
        <v>7</v>
      </c>
      <c r="D103" s="161"/>
    </row>
    <row r="104" spans="1:4" ht="25.5" x14ac:dyDescent="0.25">
      <c r="A104" s="58" t="s">
        <v>1768</v>
      </c>
      <c r="B104" s="57" t="s">
        <v>1769</v>
      </c>
      <c r="C104" s="224" t="s">
        <v>7</v>
      </c>
      <c r="D104" s="160"/>
    </row>
    <row r="105" spans="1:4" ht="25.5" x14ac:dyDescent="0.25">
      <c r="A105" s="58" t="s">
        <v>1770</v>
      </c>
      <c r="B105" s="57" t="s">
        <v>1453</v>
      </c>
      <c r="C105" s="224" t="s">
        <v>7</v>
      </c>
      <c r="D105" s="160"/>
    </row>
    <row r="106" spans="1:4" ht="25.5" x14ac:dyDescent="0.25">
      <c r="A106" s="58" t="s">
        <v>1771</v>
      </c>
      <c r="B106" s="57" t="s">
        <v>1454</v>
      </c>
      <c r="C106" s="224" t="s">
        <v>7</v>
      </c>
      <c r="D106" s="160"/>
    </row>
    <row r="107" spans="1:4" ht="25.5" x14ac:dyDescent="0.25">
      <c r="A107" s="58" t="s">
        <v>1772</v>
      </c>
      <c r="B107" s="57" t="s">
        <v>1455</v>
      </c>
      <c r="C107" s="224" t="s">
        <v>7</v>
      </c>
      <c r="D107" s="160"/>
    </row>
    <row r="108" spans="1:4" ht="25.5" x14ac:dyDescent="0.25">
      <c r="A108" s="58" t="s">
        <v>1773</v>
      </c>
      <c r="B108" s="57" t="s">
        <v>1456</v>
      </c>
      <c r="C108" s="224" t="s">
        <v>7</v>
      </c>
      <c r="D108" s="160"/>
    </row>
    <row r="109" spans="1:4" x14ac:dyDescent="0.25">
      <c r="A109" s="61" t="s">
        <v>20</v>
      </c>
      <c r="B109" s="62" t="s">
        <v>917</v>
      </c>
      <c r="C109" s="61" t="s">
        <v>7</v>
      </c>
      <c r="D109" s="60" t="s">
        <v>1602</v>
      </c>
    </row>
    <row r="110" spans="1:4" x14ac:dyDescent="0.25">
      <c r="A110" s="58" t="s">
        <v>21</v>
      </c>
      <c r="B110" s="57" t="s">
        <v>1301</v>
      </c>
      <c r="C110" s="58" t="s">
        <v>8</v>
      </c>
      <c r="D110" s="161"/>
    </row>
    <row r="111" spans="1:4" x14ac:dyDescent="0.25">
      <c r="A111" s="58" t="s">
        <v>1300</v>
      </c>
      <c r="B111" s="57" t="s">
        <v>1302</v>
      </c>
      <c r="C111" s="58" t="s">
        <v>8</v>
      </c>
      <c r="D111" s="161"/>
    </row>
    <row r="112" spans="1:4" x14ac:dyDescent="0.25">
      <c r="A112" s="58" t="s">
        <v>22</v>
      </c>
      <c r="B112" s="57" t="s">
        <v>23</v>
      </c>
      <c r="C112" s="58" t="s">
        <v>1465</v>
      </c>
      <c r="D112" s="161"/>
    </row>
    <row r="113" spans="1:4" x14ac:dyDescent="0.25">
      <c r="A113" s="58" t="s">
        <v>25</v>
      </c>
      <c r="B113" s="57" t="s">
        <v>26</v>
      </c>
      <c r="C113" s="58" t="s">
        <v>1465</v>
      </c>
      <c r="D113" s="161"/>
    </row>
    <row r="114" spans="1:4" x14ac:dyDescent="0.25">
      <c r="A114" s="58" t="s">
        <v>27</v>
      </c>
      <c r="B114" s="57" t="s">
        <v>1115</v>
      </c>
      <c r="C114" s="58" t="s">
        <v>1465</v>
      </c>
      <c r="D114" s="161"/>
    </row>
    <row r="115" spans="1:4" x14ac:dyDescent="0.25">
      <c r="A115" s="58" t="s">
        <v>28</v>
      </c>
      <c r="B115" s="57" t="s">
        <v>29</v>
      </c>
      <c r="C115" s="58" t="s">
        <v>1465</v>
      </c>
      <c r="D115" s="161"/>
    </row>
    <row r="116" spans="1:4" ht="38.25" x14ac:dyDescent="0.25">
      <c r="A116" s="58" t="s">
        <v>1066</v>
      </c>
      <c r="B116" s="57" t="s">
        <v>1064</v>
      </c>
      <c r="C116" s="52" t="s">
        <v>7</v>
      </c>
      <c r="D116" s="161"/>
    </row>
    <row r="117" spans="1:4" x14ac:dyDescent="0.25">
      <c r="A117" s="58" t="s">
        <v>1067</v>
      </c>
      <c r="B117" s="57" t="s">
        <v>1113</v>
      </c>
      <c r="C117" s="52" t="s">
        <v>893</v>
      </c>
      <c r="D117" s="161"/>
    </row>
    <row r="118" spans="1:4" ht="38.25" x14ac:dyDescent="0.25">
      <c r="A118" s="58" t="s">
        <v>1068</v>
      </c>
      <c r="B118" s="57" t="s">
        <v>1065</v>
      </c>
      <c r="C118" s="52" t="s">
        <v>7</v>
      </c>
      <c r="D118" s="161"/>
    </row>
    <row r="119" spans="1:4" ht="38.25" x14ac:dyDescent="0.25">
      <c r="A119" s="58" t="s">
        <v>1069</v>
      </c>
      <c r="B119" s="57" t="s">
        <v>1114</v>
      </c>
      <c r="C119" s="52" t="s">
        <v>893</v>
      </c>
      <c r="D119" s="161"/>
    </row>
    <row r="120" spans="1:4" x14ac:dyDescent="0.25">
      <c r="A120" s="61" t="s">
        <v>30</v>
      </c>
      <c r="B120" s="62" t="s">
        <v>31</v>
      </c>
      <c r="C120" s="63" t="s">
        <v>24</v>
      </c>
      <c r="D120" s="161" t="s">
        <v>1602</v>
      </c>
    </row>
    <row r="121" spans="1:4" x14ac:dyDescent="0.25">
      <c r="A121" s="61" t="s">
        <v>32</v>
      </c>
      <c r="B121" s="62" t="s">
        <v>33</v>
      </c>
      <c r="C121" s="63" t="s">
        <v>24</v>
      </c>
      <c r="D121" s="161" t="s">
        <v>1602</v>
      </c>
    </row>
    <row r="122" spans="1:4" ht="25.5" x14ac:dyDescent="0.25">
      <c r="A122" s="58" t="s">
        <v>34</v>
      </c>
      <c r="B122" s="64" t="s">
        <v>1303</v>
      </c>
      <c r="C122" s="58" t="s">
        <v>7</v>
      </c>
      <c r="D122" s="161"/>
    </row>
    <row r="123" spans="1:4" x14ac:dyDescent="0.25">
      <c r="A123" s="58" t="s">
        <v>899</v>
      </c>
      <c r="B123" s="64" t="s">
        <v>1415</v>
      </c>
      <c r="C123" s="58" t="s">
        <v>60</v>
      </c>
      <c r="D123" s="161"/>
    </row>
    <row r="124" spans="1:4" x14ac:dyDescent="0.25">
      <c r="A124" s="58" t="s">
        <v>1334</v>
      </c>
      <c r="B124" s="64" t="s">
        <v>1335</v>
      </c>
      <c r="C124" s="58" t="s">
        <v>7</v>
      </c>
      <c r="D124" s="161" t="s">
        <v>1463</v>
      </c>
    </row>
    <row r="125" spans="1:4" ht="25.5" x14ac:dyDescent="0.25">
      <c r="A125" s="58" t="s">
        <v>35</v>
      </c>
      <c r="B125" s="64" t="s">
        <v>36</v>
      </c>
      <c r="C125" s="58" t="s">
        <v>37</v>
      </c>
      <c r="D125" s="161"/>
    </row>
    <row r="126" spans="1:4" ht="25.5" x14ac:dyDescent="0.25">
      <c r="A126" s="58" t="s">
        <v>38</v>
      </c>
      <c r="B126" s="64" t="s">
        <v>1457</v>
      </c>
      <c r="C126" s="58" t="s">
        <v>7</v>
      </c>
      <c r="D126" s="161"/>
    </row>
    <row r="127" spans="1:4" x14ac:dyDescent="0.25">
      <c r="A127" s="58" t="s">
        <v>927</v>
      </c>
      <c r="B127" s="65" t="s">
        <v>1073</v>
      </c>
      <c r="C127" s="58" t="s">
        <v>7</v>
      </c>
      <c r="D127" s="161"/>
    </row>
    <row r="128" spans="1:4" ht="25.5" x14ac:dyDescent="0.25">
      <c r="A128" s="61" t="s">
        <v>39</v>
      </c>
      <c r="B128" s="66" t="s">
        <v>1148</v>
      </c>
      <c r="C128" s="61" t="s">
        <v>7</v>
      </c>
      <c r="D128" s="96" t="s">
        <v>1602</v>
      </c>
    </row>
    <row r="129" spans="1:41" ht="25.5" x14ac:dyDescent="0.25">
      <c r="A129" s="61" t="s">
        <v>40</v>
      </c>
      <c r="B129" s="66" t="s">
        <v>41</v>
      </c>
      <c r="C129" s="61" t="s">
        <v>37</v>
      </c>
      <c r="D129" s="96" t="s">
        <v>1602</v>
      </c>
    </row>
    <row r="130" spans="1:41" ht="25.5" x14ac:dyDescent="0.25">
      <c r="A130" s="61" t="s">
        <v>42</v>
      </c>
      <c r="B130" s="66" t="s">
        <v>43</v>
      </c>
      <c r="C130" s="61" t="s">
        <v>37</v>
      </c>
      <c r="D130" s="96" t="s">
        <v>1602</v>
      </c>
    </row>
    <row r="131" spans="1:41" x14ac:dyDescent="0.25">
      <c r="A131" s="58" t="s">
        <v>44</v>
      </c>
      <c r="B131" s="57" t="s">
        <v>1460</v>
      </c>
      <c r="C131" s="58" t="s">
        <v>7</v>
      </c>
      <c r="D131" s="161"/>
    </row>
    <row r="132" spans="1:41" x14ac:dyDescent="0.25">
      <c r="A132" s="58" t="s">
        <v>45</v>
      </c>
      <c r="B132" s="57" t="s">
        <v>46</v>
      </c>
      <c r="C132" s="58" t="s">
        <v>37</v>
      </c>
      <c r="D132" s="161"/>
    </row>
    <row r="133" spans="1:41" x14ac:dyDescent="0.25">
      <c r="A133" s="58" t="s">
        <v>47</v>
      </c>
      <c r="B133" s="57" t="s">
        <v>48</v>
      </c>
      <c r="C133" s="58" t="s">
        <v>7</v>
      </c>
      <c r="D133" s="161"/>
    </row>
    <row r="134" spans="1:41" x14ac:dyDescent="0.25">
      <c r="A134" s="58" t="s">
        <v>49</v>
      </c>
      <c r="B134" s="64" t="s">
        <v>1296</v>
      </c>
      <c r="C134" s="58" t="s">
        <v>1465</v>
      </c>
      <c r="D134" s="161"/>
    </row>
    <row r="135" spans="1:41" x14ac:dyDescent="0.25">
      <c r="A135" s="58" t="s">
        <v>50</v>
      </c>
      <c r="B135" s="64" t="s">
        <v>1297</v>
      </c>
      <c r="C135" s="58" t="s">
        <v>1465</v>
      </c>
      <c r="D135" s="161"/>
    </row>
    <row r="136" spans="1:41" ht="25.5" x14ac:dyDescent="0.25">
      <c r="A136" s="58" t="s">
        <v>1070</v>
      </c>
      <c r="B136" s="64" t="s">
        <v>1298</v>
      </c>
      <c r="C136" s="58" t="s">
        <v>37</v>
      </c>
      <c r="D136" s="161"/>
    </row>
    <row r="137" spans="1:41" x14ac:dyDescent="0.25">
      <c r="A137" s="58" t="s">
        <v>1071</v>
      </c>
      <c r="B137" s="64" t="s">
        <v>1072</v>
      </c>
      <c r="C137" s="58" t="s">
        <v>893</v>
      </c>
      <c r="D137" s="161"/>
    </row>
    <row r="138" spans="1:41" x14ac:dyDescent="0.25">
      <c r="A138" s="58" t="s">
        <v>1304</v>
      </c>
      <c r="B138" s="64" t="s">
        <v>1461</v>
      </c>
      <c r="C138" s="58" t="s">
        <v>1466</v>
      </c>
      <c r="D138" s="161"/>
    </row>
    <row r="139" spans="1:41" x14ac:dyDescent="0.25">
      <c r="A139" s="53" t="s">
        <v>51</v>
      </c>
      <c r="B139" s="54" t="s">
        <v>52</v>
      </c>
      <c r="C139" s="55"/>
      <c r="D139" s="110"/>
    </row>
    <row r="140" spans="1:41" ht="25.5" x14ac:dyDescent="0.25">
      <c r="A140" s="56" t="s">
        <v>53</v>
      </c>
      <c r="B140" s="57" t="s">
        <v>54</v>
      </c>
      <c r="C140" s="58" t="s">
        <v>37</v>
      </c>
      <c r="D140" s="161"/>
    </row>
    <row r="141" spans="1:41" x14ac:dyDescent="0.25">
      <c r="A141" s="56" t="s">
        <v>55</v>
      </c>
      <c r="B141" s="57" t="s">
        <v>56</v>
      </c>
      <c r="C141" s="58" t="s">
        <v>37</v>
      </c>
      <c r="D141" s="161"/>
    </row>
    <row r="142" spans="1:41" x14ac:dyDescent="0.25">
      <c r="A142" s="56" t="s">
        <v>57</v>
      </c>
      <c r="B142" s="57" t="s">
        <v>58</v>
      </c>
      <c r="C142" s="58" t="s">
        <v>59</v>
      </c>
      <c r="D142" s="161"/>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row>
    <row r="143" spans="1:41" ht="25.5" x14ac:dyDescent="0.25">
      <c r="A143" s="56" t="s">
        <v>946</v>
      </c>
      <c r="B143" s="57" t="s">
        <v>1305</v>
      </c>
      <c r="C143" s="67" t="s">
        <v>60</v>
      </c>
      <c r="D143" s="161"/>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row>
    <row r="144" spans="1:41" x14ac:dyDescent="0.25">
      <c r="A144" s="56" t="s">
        <v>966</v>
      </c>
      <c r="B144" s="68" t="s">
        <v>967</v>
      </c>
      <c r="C144" s="67" t="s">
        <v>60</v>
      </c>
      <c r="D144" s="161"/>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row>
    <row r="145" spans="1:41" x14ac:dyDescent="0.25">
      <c r="A145" s="56" t="s">
        <v>968</v>
      </c>
      <c r="B145" s="68" t="s">
        <v>969</v>
      </c>
      <c r="C145" s="67" t="s">
        <v>60</v>
      </c>
      <c r="D145" s="161"/>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row>
    <row r="146" spans="1:41" x14ac:dyDescent="0.25">
      <c r="A146" s="56" t="s">
        <v>970</v>
      </c>
      <c r="B146" s="68" t="s">
        <v>971</v>
      </c>
      <c r="C146" s="67" t="s">
        <v>60</v>
      </c>
      <c r="D146" s="161"/>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row>
    <row r="147" spans="1:41" x14ac:dyDescent="0.25">
      <c r="A147" s="56" t="s">
        <v>972</v>
      </c>
      <c r="B147" s="68" t="s">
        <v>973</v>
      </c>
      <c r="C147" s="67" t="s">
        <v>60</v>
      </c>
      <c r="D147" s="161"/>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row>
    <row r="148" spans="1:41" x14ac:dyDescent="0.25">
      <c r="A148" s="56" t="s">
        <v>974</v>
      </c>
      <c r="B148" s="68" t="s">
        <v>1118</v>
      </c>
      <c r="C148" s="67" t="s">
        <v>59</v>
      </c>
      <c r="D148" s="161"/>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row>
    <row r="149" spans="1:41" ht="38.25" x14ac:dyDescent="0.25">
      <c r="A149" s="56" t="s">
        <v>61</v>
      </c>
      <c r="B149" s="57" t="s">
        <v>1289</v>
      </c>
      <c r="C149" s="67" t="s">
        <v>37</v>
      </c>
      <c r="D149" s="161"/>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row>
    <row r="150" spans="1:41" x14ac:dyDescent="0.25">
      <c r="A150" s="56" t="s">
        <v>984</v>
      </c>
      <c r="B150" s="57" t="s">
        <v>1306</v>
      </c>
      <c r="C150" s="67" t="s">
        <v>60</v>
      </c>
      <c r="D150" s="161"/>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row>
    <row r="151" spans="1:41" x14ac:dyDescent="0.25">
      <c r="A151" s="56" t="s">
        <v>1309</v>
      </c>
      <c r="B151" s="57" t="s">
        <v>1307</v>
      </c>
      <c r="C151" s="67" t="s">
        <v>37</v>
      </c>
      <c r="D151" s="161"/>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row>
    <row r="152" spans="1:41" ht="25.5" x14ac:dyDescent="0.25">
      <c r="A152" s="56" t="s">
        <v>1310</v>
      </c>
      <c r="B152" s="57" t="s">
        <v>1308</v>
      </c>
      <c r="C152" s="67" t="s">
        <v>37</v>
      </c>
      <c r="D152" s="161"/>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row>
    <row r="153" spans="1:41" x14ac:dyDescent="0.25">
      <c r="A153" s="56" t="s">
        <v>62</v>
      </c>
      <c r="B153" s="68" t="s">
        <v>63</v>
      </c>
      <c r="C153" s="67" t="s">
        <v>59</v>
      </c>
      <c r="D153" s="161"/>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row>
    <row r="154" spans="1:41" x14ac:dyDescent="0.25">
      <c r="A154" s="56"/>
      <c r="B154" s="69" t="s">
        <v>64</v>
      </c>
      <c r="C154" s="70"/>
      <c r="D154" s="96"/>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row>
    <row r="155" spans="1:41" ht="25.5" x14ac:dyDescent="0.25">
      <c r="A155" s="56" t="s">
        <v>65</v>
      </c>
      <c r="B155" s="57" t="s">
        <v>66</v>
      </c>
      <c r="C155" s="67" t="s">
        <v>37</v>
      </c>
      <c r="D155" s="161"/>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row>
    <row r="156" spans="1:41" x14ac:dyDescent="0.25">
      <c r="A156" s="56" t="s">
        <v>1364</v>
      </c>
      <c r="B156" s="57" t="s">
        <v>1365</v>
      </c>
      <c r="C156" s="67" t="s">
        <v>37</v>
      </c>
      <c r="D156" s="161"/>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row>
    <row r="157" spans="1:41" x14ac:dyDescent="0.25">
      <c r="A157" s="56" t="s">
        <v>67</v>
      </c>
      <c r="B157" s="57" t="s">
        <v>68</v>
      </c>
      <c r="C157" s="67" t="s">
        <v>37</v>
      </c>
      <c r="D157" s="161"/>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row>
    <row r="158" spans="1:41" x14ac:dyDescent="0.25">
      <c r="A158" s="56" t="s">
        <v>1366</v>
      </c>
      <c r="B158" s="57" t="s">
        <v>1367</v>
      </c>
      <c r="C158" s="67" t="s">
        <v>37</v>
      </c>
      <c r="D158" s="161"/>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row>
    <row r="159" spans="1:41" ht="25.5" x14ac:dyDescent="0.25">
      <c r="A159" s="56" t="s">
        <v>69</v>
      </c>
      <c r="B159" s="57" t="s">
        <v>70</v>
      </c>
      <c r="C159" s="67" t="s">
        <v>60</v>
      </c>
      <c r="D159" s="161"/>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row>
    <row r="160" spans="1:41" x14ac:dyDescent="0.25">
      <c r="A160" s="56" t="s">
        <v>1368</v>
      </c>
      <c r="B160" s="57" t="s">
        <v>1369</v>
      </c>
      <c r="C160" s="67" t="s">
        <v>60</v>
      </c>
      <c r="D160" s="161"/>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row>
    <row r="161" spans="1:41" x14ac:dyDescent="0.25">
      <c r="A161" s="56" t="s">
        <v>71</v>
      </c>
      <c r="B161" s="71" t="s">
        <v>72</v>
      </c>
      <c r="C161" s="67" t="s">
        <v>60</v>
      </c>
      <c r="D161" s="161"/>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row>
    <row r="162" spans="1:41" x14ac:dyDescent="0.25">
      <c r="A162" s="56" t="s">
        <v>1370</v>
      </c>
      <c r="B162" s="57" t="s">
        <v>1371</v>
      </c>
      <c r="C162" s="67" t="s">
        <v>60</v>
      </c>
      <c r="D162" s="161"/>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row>
    <row r="163" spans="1:41" x14ac:dyDescent="0.25">
      <c r="A163" s="56" t="s">
        <v>73</v>
      </c>
      <c r="B163" s="71" t="s">
        <v>74</v>
      </c>
      <c r="C163" s="67" t="s">
        <v>60</v>
      </c>
      <c r="D163" s="161"/>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row>
    <row r="164" spans="1:41" x14ac:dyDescent="0.25">
      <c r="A164" s="56" t="s">
        <v>75</v>
      </c>
      <c r="B164" s="57" t="s">
        <v>76</v>
      </c>
      <c r="C164" s="67" t="s">
        <v>59</v>
      </c>
      <c r="D164" s="161"/>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row>
    <row r="165" spans="1:41" x14ac:dyDescent="0.25">
      <c r="A165" s="56" t="s">
        <v>1372</v>
      </c>
      <c r="B165" s="57" t="s">
        <v>1373</v>
      </c>
      <c r="C165" s="67" t="s">
        <v>59</v>
      </c>
      <c r="D165" s="161"/>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row>
    <row r="166" spans="1:41" ht="25.5" x14ac:dyDescent="0.25">
      <c r="A166" s="56" t="s">
        <v>77</v>
      </c>
      <c r="B166" s="57" t="s">
        <v>78</v>
      </c>
      <c r="C166" s="67" t="s">
        <v>79</v>
      </c>
      <c r="D166" s="161"/>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row>
    <row r="167" spans="1:41" x14ac:dyDescent="0.25">
      <c r="A167" s="56" t="s">
        <v>1374</v>
      </c>
      <c r="B167" s="57" t="s">
        <v>1375</v>
      </c>
      <c r="C167" s="67" t="s">
        <v>79</v>
      </c>
      <c r="D167" s="161"/>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row>
    <row r="168" spans="1:41" ht="25.5" x14ac:dyDescent="0.25">
      <c r="A168" s="56" t="s">
        <v>80</v>
      </c>
      <c r="B168" s="72" t="s">
        <v>1290</v>
      </c>
      <c r="C168" s="67" t="s">
        <v>60</v>
      </c>
      <c r="D168" s="161"/>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row>
    <row r="169" spans="1:41" x14ac:dyDescent="0.25">
      <c r="A169" s="53" t="s">
        <v>81</v>
      </c>
      <c r="B169" s="54" t="s">
        <v>82</v>
      </c>
      <c r="C169" s="55"/>
      <c r="D169" s="110"/>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row>
    <row r="170" spans="1:41" x14ac:dyDescent="0.25">
      <c r="A170" s="56"/>
      <c r="B170" s="73" t="s">
        <v>1311</v>
      </c>
      <c r="C170" s="70"/>
      <c r="D170" s="96"/>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row>
    <row r="171" spans="1:41" x14ac:dyDescent="0.25">
      <c r="A171" s="56" t="s">
        <v>83</v>
      </c>
      <c r="B171" s="57" t="s">
        <v>84</v>
      </c>
      <c r="C171" s="67" t="s">
        <v>37</v>
      </c>
      <c r="D171" s="161"/>
    </row>
    <row r="172" spans="1:41" x14ac:dyDescent="0.25">
      <c r="A172" s="56" t="s">
        <v>85</v>
      </c>
      <c r="B172" s="57" t="s">
        <v>1119</v>
      </c>
      <c r="C172" s="67" t="s">
        <v>60</v>
      </c>
      <c r="D172" s="161"/>
    </row>
    <row r="173" spans="1:41" x14ac:dyDescent="0.25">
      <c r="A173" s="56" t="s">
        <v>86</v>
      </c>
      <c r="B173" s="74" t="s">
        <v>1120</v>
      </c>
      <c r="C173" s="67" t="s">
        <v>60</v>
      </c>
      <c r="D173" s="161"/>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row>
    <row r="174" spans="1:41" x14ac:dyDescent="0.25">
      <c r="A174" s="56" t="s">
        <v>87</v>
      </c>
      <c r="B174" s="57" t="s">
        <v>88</v>
      </c>
      <c r="C174" s="67" t="s">
        <v>59</v>
      </c>
      <c r="D174" s="161"/>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row>
    <row r="175" spans="1:41" ht="25.5" x14ac:dyDescent="0.25">
      <c r="A175" s="56" t="s">
        <v>89</v>
      </c>
      <c r="B175" s="57" t="s">
        <v>90</v>
      </c>
      <c r="C175" s="58" t="s">
        <v>79</v>
      </c>
      <c r="D175" s="161"/>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row>
    <row r="176" spans="1:41" x14ac:dyDescent="0.25">
      <c r="A176" s="56" t="s">
        <v>91</v>
      </c>
      <c r="B176" s="57" t="s">
        <v>1288</v>
      </c>
      <c r="C176" s="58" t="s">
        <v>60</v>
      </c>
      <c r="D176" s="161"/>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row>
    <row r="177" spans="1:41" x14ac:dyDescent="0.25">
      <c r="A177" s="56"/>
      <c r="B177" s="73" t="s">
        <v>92</v>
      </c>
      <c r="C177" s="60"/>
      <c r="D177" s="96"/>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row>
    <row r="178" spans="1:41" ht="25.5" x14ac:dyDescent="0.25">
      <c r="A178" s="75" t="s">
        <v>93</v>
      </c>
      <c r="B178" s="57" t="s">
        <v>94</v>
      </c>
      <c r="C178" s="58" t="s">
        <v>37</v>
      </c>
      <c r="D178" s="161"/>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row>
    <row r="179" spans="1:41" x14ac:dyDescent="0.25">
      <c r="A179" s="75" t="s">
        <v>95</v>
      </c>
      <c r="B179" s="57" t="s">
        <v>96</v>
      </c>
      <c r="C179" s="58" t="s">
        <v>37</v>
      </c>
      <c r="D179" s="161"/>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row>
    <row r="180" spans="1:41" x14ac:dyDescent="0.25">
      <c r="A180" s="75" t="s">
        <v>97</v>
      </c>
      <c r="B180" s="57" t="s">
        <v>98</v>
      </c>
      <c r="C180" s="58" t="s">
        <v>59</v>
      </c>
      <c r="D180" s="161"/>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row>
    <row r="181" spans="1:41" x14ac:dyDescent="0.25">
      <c r="A181" s="75" t="s">
        <v>99</v>
      </c>
      <c r="B181" s="57" t="s">
        <v>100</v>
      </c>
      <c r="C181" s="58" t="s">
        <v>59</v>
      </c>
      <c r="D181" s="161"/>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row>
    <row r="182" spans="1:41" ht="25.5" x14ac:dyDescent="0.25">
      <c r="A182" s="75" t="s">
        <v>101</v>
      </c>
      <c r="B182" s="57" t="s">
        <v>904</v>
      </c>
      <c r="C182" s="58" t="s">
        <v>60</v>
      </c>
      <c r="D182" s="161"/>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row>
    <row r="183" spans="1:41" x14ac:dyDescent="0.25">
      <c r="A183" s="75" t="s">
        <v>102</v>
      </c>
      <c r="B183" s="57" t="s">
        <v>103</v>
      </c>
      <c r="C183" s="58" t="s">
        <v>60</v>
      </c>
      <c r="D183" s="161"/>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row>
    <row r="184" spans="1:41" x14ac:dyDescent="0.25">
      <c r="A184" s="75" t="s">
        <v>104</v>
      </c>
      <c r="B184" s="57" t="s">
        <v>105</v>
      </c>
      <c r="C184" s="58" t="s">
        <v>60</v>
      </c>
      <c r="D184" s="161"/>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row>
    <row r="185" spans="1:41" x14ac:dyDescent="0.25">
      <c r="A185" s="75" t="s">
        <v>106</v>
      </c>
      <c r="B185" s="57" t="s">
        <v>1287</v>
      </c>
      <c r="C185" s="58" t="s">
        <v>60</v>
      </c>
      <c r="D185" s="161"/>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row>
    <row r="186" spans="1:41" x14ac:dyDescent="0.25">
      <c r="A186" s="75"/>
      <c r="B186" s="73" t="s">
        <v>107</v>
      </c>
      <c r="C186" s="60"/>
      <c r="D186" s="96"/>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row>
    <row r="187" spans="1:41" ht="25.5" x14ac:dyDescent="0.25">
      <c r="A187" s="75" t="s">
        <v>108</v>
      </c>
      <c r="B187" s="57" t="s">
        <v>109</v>
      </c>
      <c r="C187" s="58" t="s">
        <v>37</v>
      </c>
      <c r="D187" s="161"/>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row>
    <row r="188" spans="1:41" x14ac:dyDescent="0.25">
      <c r="A188" s="75" t="s">
        <v>941</v>
      </c>
      <c r="B188" s="57" t="s">
        <v>1121</v>
      </c>
      <c r="C188" s="58" t="s">
        <v>37</v>
      </c>
      <c r="D188" s="161"/>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row>
    <row r="189" spans="1:41" x14ac:dyDescent="0.25">
      <c r="A189" s="75" t="s">
        <v>110</v>
      </c>
      <c r="B189" s="57" t="s">
        <v>111</v>
      </c>
      <c r="C189" s="58" t="s">
        <v>37</v>
      </c>
      <c r="D189" s="161"/>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row>
    <row r="190" spans="1:41" x14ac:dyDescent="0.25">
      <c r="A190" s="75" t="s">
        <v>112</v>
      </c>
      <c r="B190" s="57" t="s">
        <v>113</v>
      </c>
      <c r="C190" s="58" t="s">
        <v>37</v>
      </c>
      <c r="D190" s="161"/>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row>
    <row r="191" spans="1:41" x14ac:dyDescent="0.25">
      <c r="A191" s="75" t="s">
        <v>114</v>
      </c>
      <c r="B191" s="57" t="s">
        <v>115</v>
      </c>
      <c r="C191" s="58" t="s">
        <v>59</v>
      </c>
      <c r="D191" s="161"/>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row>
    <row r="192" spans="1:41" x14ac:dyDescent="0.25">
      <c r="A192" s="75" t="s">
        <v>116</v>
      </c>
      <c r="B192" s="57" t="s">
        <v>117</v>
      </c>
      <c r="C192" s="58" t="s">
        <v>59</v>
      </c>
      <c r="D192" s="161"/>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row>
    <row r="193" spans="1:41" ht="25.5" x14ac:dyDescent="0.25">
      <c r="A193" s="75" t="s">
        <v>118</v>
      </c>
      <c r="B193" s="57" t="s">
        <v>119</v>
      </c>
      <c r="C193" s="58" t="s">
        <v>37</v>
      </c>
      <c r="D193" s="161"/>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row>
    <row r="194" spans="1:41" x14ac:dyDescent="0.25">
      <c r="A194" s="56"/>
      <c r="B194" s="73" t="s">
        <v>120</v>
      </c>
      <c r="C194" s="60"/>
      <c r="D194" s="96"/>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row>
    <row r="195" spans="1:41" ht="38.25" x14ac:dyDescent="0.25">
      <c r="A195" s="56" t="s">
        <v>975</v>
      </c>
      <c r="B195" s="57" t="s">
        <v>1576</v>
      </c>
      <c r="C195" s="58" t="s">
        <v>60</v>
      </c>
      <c r="D195" s="161"/>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row>
    <row r="196" spans="1:41" x14ac:dyDescent="0.25">
      <c r="A196" s="56" t="s">
        <v>980</v>
      </c>
      <c r="B196" s="57" t="s">
        <v>976</v>
      </c>
      <c r="C196" s="58" t="s">
        <v>60</v>
      </c>
      <c r="D196" s="161"/>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row>
    <row r="197" spans="1:41" x14ac:dyDescent="0.25">
      <c r="A197" s="56" t="s">
        <v>981</v>
      </c>
      <c r="B197" s="57" t="s">
        <v>977</v>
      </c>
      <c r="C197" s="58" t="s">
        <v>60</v>
      </c>
      <c r="D197" s="161"/>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row>
    <row r="198" spans="1:41" x14ac:dyDescent="0.25">
      <c r="A198" s="56" t="s">
        <v>982</v>
      </c>
      <c r="B198" s="57" t="s">
        <v>978</v>
      </c>
      <c r="C198" s="58" t="s">
        <v>60</v>
      </c>
      <c r="D198" s="161"/>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row>
    <row r="199" spans="1:41" x14ac:dyDescent="0.25">
      <c r="A199" s="56" t="s">
        <v>983</v>
      </c>
      <c r="B199" s="57" t="s">
        <v>979</v>
      </c>
      <c r="C199" s="58" t="s">
        <v>60</v>
      </c>
      <c r="D199" s="161"/>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row>
    <row r="200" spans="1:41" x14ac:dyDescent="0.25">
      <c r="A200" s="56" t="s">
        <v>1467</v>
      </c>
      <c r="B200" s="57" t="s">
        <v>1471</v>
      </c>
      <c r="C200" s="58" t="s">
        <v>60</v>
      </c>
      <c r="D200" s="161"/>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row>
    <row r="201" spans="1:41" x14ac:dyDescent="0.25">
      <c r="A201" s="56" t="s">
        <v>1468</v>
      </c>
      <c r="B201" s="57" t="s">
        <v>1472</v>
      </c>
      <c r="C201" s="58" t="s">
        <v>60</v>
      </c>
      <c r="D201" s="161"/>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row>
    <row r="202" spans="1:41" x14ac:dyDescent="0.25">
      <c r="A202" s="56" t="s">
        <v>1469</v>
      </c>
      <c r="B202" s="57" t="s">
        <v>1473</v>
      </c>
      <c r="C202" s="58" t="s">
        <v>60</v>
      </c>
      <c r="D202" s="161"/>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row>
    <row r="203" spans="1:41" x14ac:dyDescent="0.25">
      <c r="A203" s="56" t="s">
        <v>1470</v>
      </c>
      <c r="B203" s="57" t="s">
        <v>1474</v>
      </c>
      <c r="C203" s="58" t="s">
        <v>60</v>
      </c>
      <c r="D203" s="161"/>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row>
    <row r="204" spans="1:41" x14ac:dyDescent="0.25">
      <c r="A204" s="56" t="s">
        <v>1475</v>
      </c>
      <c r="B204" s="57" t="s">
        <v>1476</v>
      </c>
      <c r="C204" s="58" t="s">
        <v>60</v>
      </c>
      <c r="D204" s="161"/>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row>
    <row r="205" spans="1:41" x14ac:dyDescent="0.25">
      <c r="A205" s="56" t="s">
        <v>932</v>
      </c>
      <c r="B205" s="57" t="s">
        <v>1477</v>
      </c>
      <c r="C205" s="58" t="s">
        <v>60</v>
      </c>
      <c r="D205" s="161"/>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row>
    <row r="206" spans="1:41" x14ac:dyDescent="0.25">
      <c r="A206" s="56" t="s">
        <v>985</v>
      </c>
      <c r="B206" s="57" t="s">
        <v>1478</v>
      </c>
      <c r="C206" s="58" t="s">
        <v>60</v>
      </c>
      <c r="D206" s="161"/>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row>
    <row r="207" spans="1:41" x14ac:dyDescent="0.25">
      <c r="A207" s="56" t="s">
        <v>121</v>
      </c>
      <c r="B207" s="57" t="s">
        <v>986</v>
      </c>
      <c r="C207" s="58" t="s">
        <v>60</v>
      </c>
      <c r="D207" s="161"/>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row>
    <row r="208" spans="1:41" ht="25.5" x14ac:dyDescent="0.25">
      <c r="A208" s="56" t="s">
        <v>987</v>
      </c>
      <c r="B208" s="57" t="s">
        <v>1577</v>
      </c>
      <c r="C208" s="58" t="s">
        <v>60</v>
      </c>
      <c r="D208" s="161"/>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row>
    <row r="209" spans="1:41" x14ac:dyDescent="0.25">
      <c r="A209" s="56" t="s">
        <v>988</v>
      </c>
      <c r="B209" s="57" t="s">
        <v>989</v>
      </c>
      <c r="C209" s="58" t="s">
        <v>60</v>
      </c>
      <c r="D209" s="161"/>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row>
    <row r="210" spans="1:41" x14ac:dyDescent="0.25">
      <c r="A210" s="56" t="s">
        <v>990</v>
      </c>
      <c r="B210" s="57" t="s">
        <v>991</v>
      </c>
      <c r="C210" s="58" t="s">
        <v>60</v>
      </c>
      <c r="D210" s="161"/>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row>
    <row r="211" spans="1:41" x14ac:dyDescent="0.25">
      <c r="A211" s="56" t="s">
        <v>992</v>
      </c>
      <c r="B211" s="57" t="s">
        <v>993</v>
      </c>
      <c r="C211" s="58" t="s">
        <v>60</v>
      </c>
      <c r="D211" s="161"/>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row>
    <row r="212" spans="1:41" x14ac:dyDescent="0.25">
      <c r="A212" s="56" t="s">
        <v>994</v>
      </c>
      <c r="B212" s="57" t="s">
        <v>995</v>
      </c>
      <c r="C212" s="58" t="s">
        <v>60</v>
      </c>
      <c r="D212" s="161"/>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row>
    <row r="213" spans="1:41" x14ac:dyDescent="0.25">
      <c r="A213" s="56" t="s">
        <v>1479</v>
      </c>
      <c r="B213" s="57" t="s">
        <v>1486</v>
      </c>
      <c r="C213" s="58" t="s">
        <v>60</v>
      </c>
      <c r="D213" s="161"/>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row>
    <row r="214" spans="1:41" x14ac:dyDescent="0.25">
      <c r="A214" s="56" t="s">
        <v>1480</v>
      </c>
      <c r="B214" s="57" t="s">
        <v>1487</v>
      </c>
      <c r="C214" s="58" t="s">
        <v>60</v>
      </c>
      <c r="D214" s="161"/>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row>
    <row r="215" spans="1:41" x14ac:dyDescent="0.25">
      <c r="A215" s="56" t="s">
        <v>1481</v>
      </c>
      <c r="B215" s="57" t="s">
        <v>1488</v>
      </c>
      <c r="C215" s="58" t="s">
        <v>60</v>
      </c>
      <c r="D215" s="161"/>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row>
    <row r="216" spans="1:41" x14ac:dyDescent="0.25">
      <c r="A216" s="56" t="s">
        <v>1482</v>
      </c>
      <c r="B216" s="57" t="s">
        <v>1489</v>
      </c>
      <c r="C216" s="58" t="s">
        <v>60</v>
      </c>
      <c r="D216" s="161"/>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row>
    <row r="217" spans="1:41" x14ac:dyDescent="0.25">
      <c r="A217" s="56" t="s">
        <v>1483</v>
      </c>
      <c r="B217" s="57" t="s">
        <v>1490</v>
      </c>
      <c r="C217" s="58" t="s">
        <v>60</v>
      </c>
      <c r="D217" s="161"/>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row>
    <row r="218" spans="1:41" x14ac:dyDescent="0.25">
      <c r="A218" s="56" t="s">
        <v>933</v>
      </c>
      <c r="B218" s="57" t="s">
        <v>1485</v>
      </c>
      <c r="C218" s="58" t="s">
        <v>60</v>
      </c>
      <c r="D218" s="161"/>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row>
    <row r="219" spans="1:41" x14ac:dyDescent="0.25">
      <c r="A219" s="56" t="s">
        <v>934</v>
      </c>
      <c r="B219" s="57" t="s">
        <v>1484</v>
      </c>
      <c r="C219" s="58" t="s">
        <v>60</v>
      </c>
      <c r="D219" s="161"/>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row>
    <row r="220" spans="1:41" x14ac:dyDescent="0.25">
      <c r="A220" s="56" t="s">
        <v>997</v>
      </c>
      <c r="B220" s="57" t="s">
        <v>996</v>
      </c>
      <c r="C220" s="58" t="s">
        <v>60</v>
      </c>
      <c r="D220" s="161"/>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row>
    <row r="221" spans="1:41" x14ac:dyDescent="0.25">
      <c r="A221" s="56" t="s">
        <v>998</v>
      </c>
      <c r="B221" s="57" t="s">
        <v>1294</v>
      </c>
      <c r="C221" s="58" t="s">
        <v>60</v>
      </c>
      <c r="D221" s="16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row>
    <row r="222" spans="1:41" x14ac:dyDescent="0.25">
      <c r="A222" s="56" t="s">
        <v>1516</v>
      </c>
      <c r="B222" s="57" t="s">
        <v>1518</v>
      </c>
      <c r="C222" s="58" t="s">
        <v>60</v>
      </c>
      <c r="D222" s="161"/>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row>
    <row r="223" spans="1:41" x14ac:dyDescent="0.25">
      <c r="A223" s="56" t="s">
        <v>1517</v>
      </c>
      <c r="B223" s="57" t="s">
        <v>1519</v>
      </c>
      <c r="C223" s="58" t="s">
        <v>60</v>
      </c>
      <c r="D223" s="16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row>
    <row r="224" spans="1:41" x14ac:dyDescent="0.25">
      <c r="A224" s="67"/>
      <c r="B224" s="76" t="s">
        <v>122</v>
      </c>
      <c r="C224" s="60"/>
      <c r="D224" s="96"/>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row>
    <row r="225" spans="1:41" ht="25.5" x14ac:dyDescent="0.25">
      <c r="A225" s="56" t="s">
        <v>999</v>
      </c>
      <c r="B225" s="57" t="s">
        <v>935</v>
      </c>
      <c r="C225" s="58" t="s">
        <v>60</v>
      </c>
      <c r="D225" s="161"/>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row>
    <row r="226" spans="1:41" x14ac:dyDescent="0.25">
      <c r="A226" s="56" t="s">
        <v>1000</v>
      </c>
      <c r="B226" s="57" t="s">
        <v>1001</v>
      </c>
      <c r="C226" s="58" t="s">
        <v>60</v>
      </c>
      <c r="D226" s="161"/>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row>
    <row r="227" spans="1:41" x14ac:dyDescent="0.25">
      <c r="A227" s="56" t="s">
        <v>1002</v>
      </c>
      <c r="B227" s="57" t="s">
        <v>1003</v>
      </c>
      <c r="C227" s="58" t="s">
        <v>60</v>
      </c>
      <c r="D227" s="161"/>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row>
    <row r="228" spans="1:41" x14ac:dyDescent="0.25">
      <c r="A228" s="56" t="s">
        <v>1004</v>
      </c>
      <c r="B228" s="57" t="s">
        <v>1005</v>
      </c>
      <c r="C228" s="58" t="s">
        <v>60</v>
      </c>
      <c r="D228" s="161"/>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row>
    <row r="229" spans="1:41" x14ac:dyDescent="0.25">
      <c r="A229" s="56" t="s">
        <v>1006</v>
      </c>
      <c r="B229" s="57" t="s">
        <v>1007</v>
      </c>
      <c r="C229" s="58" t="s">
        <v>60</v>
      </c>
      <c r="D229" s="161"/>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row>
    <row r="230" spans="1:41" x14ac:dyDescent="0.25">
      <c r="A230" s="56" t="s">
        <v>1496</v>
      </c>
      <c r="B230" s="57" t="s">
        <v>1491</v>
      </c>
      <c r="C230" s="58" t="s">
        <v>60</v>
      </c>
      <c r="D230" s="161"/>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row>
    <row r="231" spans="1:41" x14ac:dyDescent="0.25">
      <c r="A231" s="56" t="s">
        <v>1497</v>
      </c>
      <c r="B231" s="57" t="s">
        <v>1492</v>
      </c>
      <c r="C231" s="58" t="s">
        <v>60</v>
      </c>
      <c r="D231" s="161"/>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row>
    <row r="232" spans="1:41" x14ac:dyDescent="0.25">
      <c r="A232" s="56" t="s">
        <v>1498</v>
      </c>
      <c r="B232" s="57" t="s">
        <v>1493</v>
      </c>
      <c r="C232" s="58" t="s">
        <v>60</v>
      </c>
      <c r="D232" s="161"/>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row>
    <row r="233" spans="1:41" x14ac:dyDescent="0.25">
      <c r="A233" s="56" t="s">
        <v>1499</v>
      </c>
      <c r="B233" s="57" t="s">
        <v>1494</v>
      </c>
      <c r="C233" s="58" t="s">
        <v>60</v>
      </c>
      <c r="D233" s="161"/>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row>
    <row r="234" spans="1:41" x14ac:dyDescent="0.25">
      <c r="A234" s="56" t="s">
        <v>1500</v>
      </c>
      <c r="B234" s="57" t="s">
        <v>1495</v>
      </c>
      <c r="C234" s="58" t="s">
        <v>60</v>
      </c>
      <c r="D234" s="161"/>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row>
    <row r="235" spans="1:41" x14ac:dyDescent="0.25">
      <c r="A235" s="56" t="s">
        <v>936</v>
      </c>
      <c r="B235" s="57" t="s">
        <v>1510</v>
      </c>
      <c r="C235" s="58" t="s">
        <v>60</v>
      </c>
      <c r="D235" s="161"/>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row>
    <row r="236" spans="1:41" x14ac:dyDescent="0.25">
      <c r="A236" s="56" t="s">
        <v>937</v>
      </c>
      <c r="B236" s="57" t="s">
        <v>1511</v>
      </c>
      <c r="C236" s="58" t="s">
        <v>60</v>
      </c>
      <c r="D236" s="161"/>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row>
    <row r="237" spans="1:41" ht="25.5" x14ac:dyDescent="0.25">
      <c r="A237" s="56" t="s">
        <v>1314</v>
      </c>
      <c r="B237" s="57" t="s">
        <v>1313</v>
      </c>
      <c r="C237" s="58" t="s">
        <v>60</v>
      </c>
      <c r="D237" s="161"/>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row>
    <row r="238" spans="1:41" x14ac:dyDescent="0.25">
      <c r="A238" s="56" t="s">
        <v>123</v>
      </c>
      <c r="B238" s="57" t="s">
        <v>1315</v>
      </c>
      <c r="C238" s="58" t="s">
        <v>60</v>
      </c>
      <c r="D238" s="161"/>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row>
    <row r="239" spans="1:41" x14ac:dyDescent="0.25">
      <c r="A239" s="56" t="s">
        <v>124</v>
      </c>
      <c r="B239" s="57" t="s">
        <v>1316</v>
      </c>
      <c r="C239" s="58" t="s">
        <v>60</v>
      </c>
      <c r="D239" s="161"/>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row>
    <row r="240" spans="1:41" ht="25.5" x14ac:dyDescent="0.25">
      <c r="A240" s="56" t="s">
        <v>1008</v>
      </c>
      <c r="B240" s="57" t="s">
        <v>1295</v>
      </c>
      <c r="C240" s="58" t="s">
        <v>60</v>
      </c>
      <c r="D240" s="161"/>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row>
    <row r="241" spans="1:41" x14ac:dyDescent="0.25">
      <c r="A241" s="56" t="s">
        <v>1010</v>
      </c>
      <c r="B241" s="57" t="s">
        <v>1009</v>
      </c>
      <c r="C241" s="58" t="s">
        <v>60</v>
      </c>
      <c r="D241" s="161"/>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row>
    <row r="242" spans="1:41" x14ac:dyDescent="0.25">
      <c r="A242" s="56" t="s">
        <v>1011</v>
      </c>
      <c r="B242" s="57" t="s">
        <v>1012</v>
      </c>
      <c r="C242" s="58" t="s">
        <v>60</v>
      </c>
      <c r="D242" s="161"/>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row>
    <row r="243" spans="1:41" x14ac:dyDescent="0.25">
      <c r="A243" s="56" t="s">
        <v>1013</v>
      </c>
      <c r="B243" s="57" t="s">
        <v>1014</v>
      </c>
      <c r="C243" s="58" t="s">
        <v>60</v>
      </c>
      <c r="D243" s="161"/>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row>
    <row r="244" spans="1:41" x14ac:dyDescent="0.25">
      <c r="A244" s="56" t="s">
        <v>1015</v>
      </c>
      <c r="B244" s="64" t="s">
        <v>1016</v>
      </c>
      <c r="C244" s="58" t="s">
        <v>60</v>
      </c>
      <c r="D244" s="161"/>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row>
    <row r="245" spans="1:41" x14ac:dyDescent="0.25">
      <c r="A245" s="56" t="s">
        <v>1501</v>
      </c>
      <c r="B245" s="57" t="s">
        <v>1520</v>
      </c>
      <c r="C245" s="58" t="s">
        <v>60</v>
      </c>
      <c r="D245" s="161"/>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row>
    <row r="246" spans="1:41" x14ac:dyDescent="0.25">
      <c r="A246" s="56" t="s">
        <v>1502</v>
      </c>
      <c r="B246" s="57" t="s">
        <v>1506</v>
      </c>
      <c r="C246" s="58" t="s">
        <v>60</v>
      </c>
      <c r="D246" s="161"/>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row>
    <row r="247" spans="1:41" x14ac:dyDescent="0.25">
      <c r="A247" s="56" t="s">
        <v>1503</v>
      </c>
      <c r="B247" s="57" t="s">
        <v>1507</v>
      </c>
      <c r="C247" s="58" t="s">
        <v>60</v>
      </c>
      <c r="D247" s="161"/>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row>
    <row r="248" spans="1:41" x14ac:dyDescent="0.25">
      <c r="A248" s="56" t="s">
        <v>1504</v>
      </c>
      <c r="B248" s="57" t="s">
        <v>1508</v>
      </c>
      <c r="C248" s="58" t="s">
        <v>60</v>
      </c>
      <c r="D248" s="161"/>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row>
    <row r="249" spans="1:41" x14ac:dyDescent="0.25">
      <c r="A249" s="56" t="s">
        <v>1505</v>
      </c>
      <c r="B249" s="57" t="s">
        <v>1509</v>
      </c>
      <c r="C249" s="58" t="s">
        <v>60</v>
      </c>
      <c r="D249" s="161"/>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row>
    <row r="250" spans="1:41" x14ac:dyDescent="0.25">
      <c r="A250" s="56" t="s">
        <v>938</v>
      </c>
      <c r="B250" s="57" t="s">
        <v>1512</v>
      </c>
      <c r="C250" s="58" t="s">
        <v>60</v>
      </c>
      <c r="D250" s="161"/>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row>
    <row r="251" spans="1:41" x14ac:dyDescent="0.25">
      <c r="A251" s="56" t="s">
        <v>939</v>
      </c>
      <c r="B251" s="57" t="s">
        <v>1513</v>
      </c>
      <c r="C251" s="58" t="s">
        <v>60</v>
      </c>
      <c r="D251" s="161"/>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row>
    <row r="252" spans="1:41" ht="25.5" x14ac:dyDescent="0.25">
      <c r="A252" s="56" t="s">
        <v>940</v>
      </c>
      <c r="B252" s="57" t="s">
        <v>1312</v>
      </c>
      <c r="C252" s="58" t="s">
        <v>60</v>
      </c>
      <c r="D252" s="161"/>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row>
    <row r="253" spans="1:41" x14ac:dyDescent="0.25">
      <c r="A253" s="56" t="s">
        <v>125</v>
      </c>
      <c r="B253" s="57" t="s">
        <v>1018</v>
      </c>
      <c r="C253" s="58" t="s">
        <v>60</v>
      </c>
      <c r="D253" s="161"/>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row>
    <row r="254" spans="1:41" x14ac:dyDescent="0.25">
      <c r="A254" s="56" t="s">
        <v>126</v>
      </c>
      <c r="B254" s="57" t="s">
        <v>1017</v>
      </c>
      <c r="C254" s="58" t="s">
        <v>60</v>
      </c>
      <c r="D254" s="161"/>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row>
    <row r="255" spans="1:41" x14ac:dyDescent="0.25">
      <c r="A255" s="56" t="s">
        <v>1019</v>
      </c>
      <c r="B255" s="57" t="s">
        <v>1294</v>
      </c>
      <c r="C255" s="58" t="s">
        <v>60</v>
      </c>
      <c r="D255" s="161"/>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row>
    <row r="256" spans="1:41" x14ac:dyDescent="0.25">
      <c r="A256" s="56" t="s">
        <v>1284</v>
      </c>
      <c r="B256" s="57" t="s">
        <v>1319</v>
      </c>
      <c r="C256" s="58" t="s">
        <v>60</v>
      </c>
      <c r="D256" s="161"/>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row>
    <row r="257" spans="1:41" x14ac:dyDescent="0.25">
      <c r="A257" s="56" t="s">
        <v>1317</v>
      </c>
      <c r="B257" s="57" t="s">
        <v>1514</v>
      </c>
      <c r="C257" s="58" t="s">
        <v>60</v>
      </c>
      <c r="D257" s="161"/>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row>
    <row r="258" spans="1:41" x14ac:dyDescent="0.25">
      <c r="A258" s="56" t="s">
        <v>1318</v>
      </c>
      <c r="B258" s="57" t="s">
        <v>1515</v>
      </c>
      <c r="C258" s="58" t="s">
        <v>60</v>
      </c>
      <c r="D258" s="161"/>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row>
    <row r="259" spans="1:41" x14ac:dyDescent="0.25">
      <c r="A259" s="56" t="s">
        <v>127</v>
      </c>
      <c r="B259" s="57" t="s">
        <v>128</v>
      </c>
      <c r="C259" s="58" t="s">
        <v>37</v>
      </c>
      <c r="D259" s="161"/>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row>
    <row r="260" spans="1:41" x14ac:dyDescent="0.25">
      <c r="A260" s="56"/>
      <c r="B260" s="73" t="s">
        <v>129</v>
      </c>
      <c r="C260" s="60"/>
      <c r="D260" s="96"/>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row>
    <row r="261" spans="1:41" x14ac:dyDescent="0.25">
      <c r="A261" s="56" t="s">
        <v>130</v>
      </c>
      <c r="B261" s="57" t="s">
        <v>131</v>
      </c>
      <c r="C261" s="58" t="s">
        <v>37</v>
      </c>
      <c r="D261" s="161"/>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row>
    <row r="262" spans="1:41" x14ac:dyDescent="0.25">
      <c r="A262" s="56" t="s">
        <v>132</v>
      </c>
      <c r="B262" s="57" t="s">
        <v>1286</v>
      </c>
      <c r="C262" s="58" t="s">
        <v>37</v>
      </c>
      <c r="D262" s="161"/>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row>
    <row r="263" spans="1:41" ht="25.5" x14ac:dyDescent="0.25">
      <c r="A263" s="56" t="s">
        <v>133</v>
      </c>
      <c r="B263" s="57" t="s">
        <v>1578</v>
      </c>
      <c r="C263" s="58" t="s">
        <v>60</v>
      </c>
      <c r="D263" s="161"/>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row>
    <row r="264" spans="1:41" x14ac:dyDescent="0.25">
      <c r="A264" s="56" t="s">
        <v>134</v>
      </c>
      <c r="B264" s="57" t="s">
        <v>1526</v>
      </c>
      <c r="C264" s="58" t="s">
        <v>60</v>
      </c>
      <c r="D264" s="161"/>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row>
    <row r="265" spans="1:41" x14ac:dyDescent="0.25">
      <c r="A265" s="56" t="s">
        <v>135</v>
      </c>
      <c r="B265" s="57" t="s">
        <v>1527</v>
      </c>
      <c r="C265" s="58" t="s">
        <v>60</v>
      </c>
      <c r="D265" s="161"/>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row>
    <row r="266" spans="1:41" x14ac:dyDescent="0.25">
      <c r="A266" s="56" t="s">
        <v>136</v>
      </c>
      <c r="B266" s="57" t="s">
        <v>1528</v>
      </c>
      <c r="C266" s="58" t="s">
        <v>60</v>
      </c>
      <c r="D266" s="161"/>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row>
    <row r="267" spans="1:41" x14ac:dyDescent="0.25">
      <c r="A267" s="56" t="s">
        <v>137</v>
      </c>
      <c r="B267" s="57" t="s">
        <v>1529</v>
      </c>
      <c r="C267" s="58" t="s">
        <v>60</v>
      </c>
      <c r="D267" s="161"/>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row>
    <row r="268" spans="1:41" x14ac:dyDescent="0.25">
      <c r="A268" s="56" t="s">
        <v>1521</v>
      </c>
      <c r="B268" s="57" t="s">
        <v>1530</v>
      </c>
      <c r="C268" s="58" t="s">
        <v>60</v>
      </c>
      <c r="D268" s="161"/>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row>
    <row r="269" spans="1:41" x14ac:dyDescent="0.25">
      <c r="A269" s="56" t="s">
        <v>1522</v>
      </c>
      <c r="B269" s="57" t="s">
        <v>1531</v>
      </c>
      <c r="C269" s="58" t="s">
        <v>60</v>
      </c>
      <c r="D269" s="161"/>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row>
    <row r="270" spans="1:41" x14ac:dyDescent="0.25">
      <c r="A270" s="56" t="s">
        <v>1523</v>
      </c>
      <c r="B270" s="57" t="s">
        <v>1533</v>
      </c>
      <c r="C270" s="58" t="s">
        <v>60</v>
      </c>
      <c r="D270" s="161"/>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row>
    <row r="271" spans="1:41" x14ac:dyDescent="0.25">
      <c r="A271" s="56" t="s">
        <v>1524</v>
      </c>
      <c r="B271" s="57" t="s">
        <v>1532</v>
      </c>
      <c r="C271" s="58" t="s">
        <v>60</v>
      </c>
      <c r="D271" s="161"/>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row>
    <row r="272" spans="1:41" x14ac:dyDescent="0.25">
      <c r="A272" s="56" t="s">
        <v>1525</v>
      </c>
      <c r="B272" s="57" t="s">
        <v>1534</v>
      </c>
      <c r="C272" s="58" t="s">
        <v>60</v>
      </c>
      <c r="D272" s="161"/>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row>
    <row r="273" spans="1:41" x14ac:dyDescent="0.25">
      <c r="A273" s="56" t="s">
        <v>1285</v>
      </c>
      <c r="B273" s="57" t="s">
        <v>1568</v>
      </c>
      <c r="C273" s="58" t="s">
        <v>60</v>
      </c>
      <c r="D273" s="161"/>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row>
    <row r="274" spans="1:41" x14ac:dyDescent="0.25">
      <c r="A274" s="56" t="s">
        <v>138</v>
      </c>
      <c r="B274" s="57" t="s">
        <v>141</v>
      </c>
      <c r="C274" s="58" t="s">
        <v>60</v>
      </c>
      <c r="D274" s="161"/>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row>
    <row r="275" spans="1:41" x14ac:dyDescent="0.25">
      <c r="A275" s="56" t="s">
        <v>140</v>
      </c>
      <c r="B275" s="57" t="s">
        <v>139</v>
      </c>
      <c r="C275" s="58" t="s">
        <v>60</v>
      </c>
      <c r="D275" s="161"/>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row>
    <row r="276" spans="1:41" x14ac:dyDescent="0.25">
      <c r="A276" s="56" t="s">
        <v>1320</v>
      </c>
      <c r="B276" s="57" t="s">
        <v>1569</v>
      </c>
      <c r="C276" s="58" t="s">
        <v>60</v>
      </c>
      <c r="D276" s="161"/>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row>
    <row r="277" spans="1:41" x14ac:dyDescent="0.25">
      <c r="A277" s="77"/>
      <c r="B277" s="73" t="s">
        <v>142</v>
      </c>
      <c r="C277" s="78"/>
      <c r="D277" s="96"/>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row>
    <row r="278" spans="1:41" ht="25.5" x14ac:dyDescent="0.25">
      <c r="A278" s="77" t="s">
        <v>143</v>
      </c>
      <c r="B278" s="57" t="s">
        <v>144</v>
      </c>
      <c r="C278" s="77" t="s">
        <v>37</v>
      </c>
      <c r="D278" s="161"/>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row>
    <row r="279" spans="1:41" x14ac:dyDescent="0.25">
      <c r="A279" s="77" t="s">
        <v>145</v>
      </c>
      <c r="B279" s="57" t="s">
        <v>146</v>
      </c>
      <c r="C279" s="77" t="s">
        <v>37</v>
      </c>
      <c r="D279" s="161"/>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row>
    <row r="280" spans="1:41" x14ac:dyDescent="0.25">
      <c r="A280" s="77" t="s">
        <v>147</v>
      </c>
      <c r="B280" s="57" t="s">
        <v>148</v>
      </c>
      <c r="C280" s="77" t="s">
        <v>37</v>
      </c>
      <c r="D280" s="161"/>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row>
    <row r="281" spans="1:41" x14ac:dyDescent="0.25">
      <c r="A281" s="77" t="s">
        <v>149</v>
      </c>
      <c r="B281" s="57" t="s">
        <v>150</v>
      </c>
      <c r="C281" s="77" t="s">
        <v>59</v>
      </c>
      <c r="D281" s="161"/>
    </row>
    <row r="282" spans="1:41" x14ac:dyDescent="0.25">
      <c r="A282" s="77" t="s">
        <v>151</v>
      </c>
      <c r="B282" s="57" t="s">
        <v>152</v>
      </c>
      <c r="C282" s="77" t="s">
        <v>59</v>
      </c>
      <c r="D282" s="161"/>
    </row>
    <row r="283" spans="1:41" x14ac:dyDescent="0.25">
      <c r="A283" s="77"/>
      <c r="B283" s="73" t="s">
        <v>153</v>
      </c>
      <c r="C283" s="78"/>
      <c r="D283" s="96"/>
    </row>
    <row r="284" spans="1:41" ht="38.25" x14ac:dyDescent="0.25">
      <c r="A284" s="77" t="s">
        <v>154</v>
      </c>
      <c r="B284" s="57" t="s">
        <v>155</v>
      </c>
      <c r="C284" s="77" t="s">
        <v>60</v>
      </c>
      <c r="D284" s="161"/>
    </row>
    <row r="285" spans="1:41" x14ac:dyDescent="0.25">
      <c r="A285" s="77" t="s">
        <v>156</v>
      </c>
      <c r="B285" s="57" t="s">
        <v>157</v>
      </c>
      <c r="C285" s="77" t="s">
        <v>60</v>
      </c>
      <c r="D285" s="161"/>
    </row>
    <row r="286" spans="1:41" x14ac:dyDescent="0.25">
      <c r="A286" s="77" t="s">
        <v>158</v>
      </c>
      <c r="B286" s="57" t="s">
        <v>159</v>
      </c>
      <c r="C286" s="77" t="s">
        <v>60</v>
      </c>
      <c r="D286" s="161"/>
    </row>
    <row r="287" spans="1:41" x14ac:dyDescent="0.25">
      <c r="A287" s="77" t="s">
        <v>160</v>
      </c>
      <c r="B287" s="57" t="s">
        <v>161</v>
      </c>
      <c r="C287" s="77" t="s">
        <v>60</v>
      </c>
      <c r="D287" s="161"/>
    </row>
    <row r="288" spans="1:41" x14ac:dyDescent="0.25">
      <c r="A288" s="77" t="s">
        <v>162</v>
      </c>
      <c r="B288" s="57" t="s">
        <v>163</v>
      </c>
      <c r="C288" s="77" t="s">
        <v>60</v>
      </c>
      <c r="D288" s="161"/>
    </row>
    <row r="289" spans="1:4" x14ac:dyDescent="0.25">
      <c r="A289" s="77" t="s">
        <v>164</v>
      </c>
      <c r="B289" s="57" t="s">
        <v>165</v>
      </c>
      <c r="C289" s="77" t="s">
        <v>60</v>
      </c>
      <c r="D289" s="161"/>
    </row>
    <row r="290" spans="1:4" ht="25.5" x14ac:dyDescent="0.25">
      <c r="A290" s="77" t="s">
        <v>166</v>
      </c>
      <c r="B290" s="57" t="s">
        <v>167</v>
      </c>
      <c r="C290" s="77" t="s">
        <v>60</v>
      </c>
      <c r="D290" s="161"/>
    </row>
    <row r="291" spans="1:4" x14ac:dyDescent="0.25">
      <c r="A291" s="77" t="s">
        <v>168</v>
      </c>
      <c r="B291" s="57" t="s">
        <v>169</v>
      </c>
      <c r="C291" s="77" t="s">
        <v>60</v>
      </c>
      <c r="D291" s="161"/>
    </row>
    <row r="292" spans="1:4" x14ac:dyDescent="0.25">
      <c r="A292" s="77" t="s">
        <v>170</v>
      </c>
      <c r="B292" s="57" t="s">
        <v>171</v>
      </c>
      <c r="C292" s="77" t="s">
        <v>60</v>
      </c>
      <c r="D292" s="161"/>
    </row>
    <row r="293" spans="1:4" x14ac:dyDescent="0.25">
      <c r="A293" s="77" t="s">
        <v>172</v>
      </c>
      <c r="B293" s="57" t="s">
        <v>173</v>
      </c>
      <c r="C293" s="77" t="s">
        <v>60</v>
      </c>
      <c r="D293" s="161"/>
    </row>
    <row r="294" spans="1:4" x14ac:dyDescent="0.25">
      <c r="A294" s="77" t="s">
        <v>174</v>
      </c>
      <c r="B294" s="57" t="s">
        <v>175</v>
      </c>
      <c r="C294" s="77" t="s">
        <v>60</v>
      </c>
      <c r="D294" s="161"/>
    </row>
    <row r="295" spans="1:4" x14ac:dyDescent="0.25">
      <c r="A295" s="77" t="s">
        <v>176</v>
      </c>
      <c r="B295" s="57" t="s">
        <v>177</v>
      </c>
      <c r="C295" s="77" t="s">
        <v>60</v>
      </c>
      <c r="D295" s="161"/>
    </row>
    <row r="296" spans="1:4" x14ac:dyDescent="0.25">
      <c r="A296" s="77" t="s">
        <v>178</v>
      </c>
      <c r="B296" s="57" t="s">
        <v>179</v>
      </c>
      <c r="C296" s="77" t="s">
        <v>60</v>
      </c>
      <c r="D296" s="161"/>
    </row>
    <row r="297" spans="1:4" x14ac:dyDescent="0.25">
      <c r="A297" s="77"/>
      <c r="B297" s="73" t="s">
        <v>180</v>
      </c>
      <c r="C297" s="78"/>
      <c r="D297" s="96"/>
    </row>
    <row r="298" spans="1:4" ht="25.5" x14ac:dyDescent="0.25">
      <c r="A298" s="77" t="s">
        <v>181</v>
      </c>
      <c r="B298" s="57" t="s">
        <v>182</v>
      </c>
      <c r="C298" s="77" t="s">
        <v>60</v>
      </c>
      <c r="D298" s="161"/>
    </row>
    <row r="299" spans="1:4" x14ac:dyDescent="0.25">
      <c r="A299" s="77" t="s">
        <v>183</v>
      </c>
      <c r="B299" s="57" t="s">
        <v>184</v>
      </c>
      <c r="C299" s="77" t="s">
        <v>60</v>
      </c>
      <c r="D299" s="161"/>
    </row>
    <row r="300" spans="1:4" x14ac:dyDescent="0.25">
      <c r="A300" s="77" t="s">
        <v>185</v>
      </c>
      <c r="B300" s="57" t="s">
        <v>186</v>
      </c>
      <c r="C300" s="77" t="s">
        <v>60</v>
      </c>
      <c r="D300" s="161"/>
    </row>
    <row r="301" spans="1:4" x14ac:dyDescent="0.25">
      <c r="A301" s="77" t="s">
        <v>187</v>
      </c>
      <c r="B301" s="57" t="s">
        <v>188</v>
      </c>
      <c r="C301" s="77" t="s">
        <v>60</v>
      </c>
      <c r="D301" s="161"/>
    </row>
    <row r="302" spans="1:4" x14ac:dyDescent="0.25">
      <c r="A302" s="77" t="s">
        <v>189</v>
      </c>
      <c r="B302" s="57" t="s">
        <v>190</v>
      </c>
      <c r="C302" s="77" t="s">
        <v>60</v>
      </c>
      <c r="D302" s="161"/>
    </row>
    <row r="303" spans="1:4" x14ac:dyDescent="0.25">
      <c r="A303" s="77" t="s">
        <v>191</v>
      </c>
      <c r="B303" s="57" t="s">
        <v>192</v>
      </c>
      <c r="C303" s="77" t="s">
        <v>60</v>
      </c>
      <c r="D303" s="161"/>
    </row>
    <row r="304" spans="1:4" x14ac:dyDescent="0.25">
      <c r="A304" s="77" t="s">
        <v>193</v>
      </c>
      <c r="B304" s="57" t="s">
        <v>194</v>
      </c>
      <c r="C304" s="77" t="s">
        <v>60</v>
      </c>
      <c r="D304" s="161"/>
    </row>
    <row r="305" spans="1:4" ht="25.5" x14ac:dyDescent="0.25">
      <c r="A305" s="77" t="s">
        <v>195</v>
      </c>
      <c r="B305" s="57" t="s">
        <v>196</v>
      </c>
      <c r="C305" s="77" t="s">
        <v>60</v>
      </c>
      <c r="D305" s="161"/>
    </row>
    <row r="306" spans="1:4" x14ac:dyDescent="0.25">
      <c r="A306" s="77" t="s">
        <v>197</v>
      </c>
      <c r="B306" s="57" t="s">
        <v>198</v>
      </c>
      <c r="C306" s="77" t="s">
        <v>60</v>
      </c>
      <c r="D306" s="161"/>
    </row>
    <row r="307" spans="1:4" x14ac:dyDescent="0.25">
      <c r="A307" s="77" t="s">
        <v>199</v>
      </c>
      <c r="B307" s="57" t="s">
        <v>200</v>
      </c>
      <c r="C307" s="77" t="s">
        <v>60</v>
      </c>
      <c r="D307" s="161"/>
    </row>
    <row r="308" spans="1:4" x14ac:dyDescent="0.25">
      <c r="A308" s="77" t="s">
        <v>201</v>
      </c>
      <c r="B308" s="57" t="s">
        <v>202</v>
      </c>
      <c r="C308" s="77" t="s">
        <v>60</v>
      </c>
      <c r="D308" s="161"/>
    </row>
    <row r="309" spans="1:4" x14ac:dyDescent="0.25">
      <c r="A309" s="77" t="s">
        <v>203</v>
      </c>
      <c r="B309" s="57" t="s">
        <v>204</v>
      </c>
      <c r="C309" s="77" t="s">
        <v>60</v>
      </c>
      <c r="D309" s="161"/>
    </row>
    <row r="310" spans="1:4" x14ac:dyDescent="0.25">
      <c r="A310" s="77" t="s">
        <v>205</v>
      </c>
      <c r="B310" s="57" t="s">
        <v>206</v>
      </c>
      <c r="C310" s="77" t="s">
        <v>60</v>
      </c>
      <c r="D310" s="161"/>
    </row>
    <row r="311" spans="1:4" x14ac:dyDescent="0.25">
      <c r="A311" s="77" t="s">
        <v>207</v>
      </c>
      <c r="B311" s="57" t="s">
        <v>208</v>
      </c>
      <c r="C311" s="77" t="s">
        <v>60</v>
      </c>
      <c r="D311" s="161"/>
    </row>
    <row r="312" spans="1:4" x14ac:dyDescent="0.25">
      <c r="A312" s="77" t="s">
        <v>209</v>
      </c>
      <c r="B312" s="57" t="s">
        <v>179</v>
      </c>
      <c r="C312" s="77" t="s">
        <v>60</v>
      </c>
      <c r="D312" s="161"/>
    </row>
    <row r="313" spans="1:4" x14ac:dyDescent="0.25">
      <c r="A313" s="77"/>
      <c r="B313" s="73" t="s">
        <v>1181</v>
      </c>
      <c r="C313" s="78"/>
      <c r="D313" s="96"/>
    </row>
    <row r="314" spans="1:4" x14ac:dyDescent="0.25">
      <c r="A314" s="77" t="s">
        <v>1182</v>
      </c>
      <c r="B314" s="57" t="s">
        <v>1183</v>
      </c>
      <c r="C314" s="77" t="s">
        <v>37</v>
      </c>
      <c r="D314" s="161"/>
    </row>
    <row r="315" spans="1:4" x14ac:dyDescent="0.25">
      <c r="A315" s="77" t="s">
        <v>1800</v>
      </c>
      <c r="B315" s="57" t="s">
        <v>1801</v>
      </c>
      <c r="C315" s="77" t="s">
        <v>59</v>
      </c>
      <c r="D315" s="161"/>
    </row>
    <row r="316" spans="1:4" ht="25.5" x14ac:dyDescent="0.2">
      <c r="A316" s="79" t="s">
        <v>1184</v>
      </c>
      <c r="B316" s="16" t="s">
        <v>1321</v>
      </c>
      <c r="C316" s="80" t="s">
        <v>60</v>
      </c>
      <c r="D316" s="161"/>
    </row>
    <row r="317" spans="1:4" x14ac:dyDescent="0.2">
      <c r="A317" s="79" t="s">
        <v>1185</v>
      </c>
      <c r="B317" s="16" t="s">
        <v>1192</v>
      </c>
      <c r="C317" s="80" t="s">
        <v>60</v>
      </c>
      <c r="D317" s="161"/>
    </row>
    <row r="318" spans="1:4" x14ac:dyDescent="0.2">
      <c r="A318" s="79" t="s">
        <v>1186</v>
      </c>
      <c r="B318" s="16" t="s">
        <v>1193</v>
      </c>
      <c r="C318" s="80" t="s">
        <v>60</v>
      </c>
      <c r="D318" s="161"/>
    </row>
    <row r="319" spans="1:4" ht="25.5" x14ac:dyDescent="0.2">
      <c r="A319" s="79" t="s">
        <v>1187</v>
      </c>
      <c r="B319" s="16" t="s">
        <v>1322</v>
      </c>
      <c r="C319" s="80" t="s">
        <v>60</v>
      </c>
      <c r="D319" s="161"/>
    </row>
    <row r="320" spans="1:4" x14ac:dyDescent="0.2">
      <c r="A320" s="79" t="s">
        <v>1188</v>
      </c>
      <c r="B320" s="16" t="s">
        <v>1194</v>
      </c>
      <c r="C320" s="80" t="s">
        <v>60</v>
      </c>
      <c r="D320" s="161"/>
    </row>
    <row r="321" spans="1:4" x14ac:dyDescent="0.2">
      <c r="A321" s="79" t="s">
        <v>1189</v>
      </c>
      <c r="B321" s="16" t="s">
        <v>1195</v>
      </c>
      <c r="C321" s="80" t="s">
        <v>60</v>
      </c>
      <c r="D321" s="161"/>
    </row>
    <row r="322" spans="1:4" x14ac:dyDescent="0.2">
      <c r="A322" s="79" t="s">
        <v>1190</v>
      </c>
      <c r="B322" s="16" t="s">
        <v>1197</v>
      </c>
      <c r="C322" s="80" t="s">
        <v>60</v>
      </c>
      <c r="D322" s="161"/>
    </row>
    <row r="323" spans="1:4" x14ac:dyDescent="0.2">
      <c r="A323" s="79" t="s">
        <v>1191</v>
      </c>
      <c r="B323" s="16" t="s">
        <v>1196</v>
      </c>
      <c r="C323" s="80" t="s">
        <v>37</v>
      </c>
      <c r="D323" s="161"/>
    </row>
    <row r="324" spans="1:4" x14ac:dyDescent="0.2">
      <c r="A324" s="79"/>
      <c r="B324" s="31" t="s">
        <v>1547</v>
      </c>
      <c r="C324" s="81"/>
      <c r="D324" s="96"/>
    </row>
    <row r="325" spans="1:4" x14ac:dyDescent="0.2">
      <c r="A325" s="79" t="s">
        <v>1323</v>
      </c>
      <c r="B325" s="16" t="s">
        <v>1548</v>
      </c>
      <c r="C325" s="80" t="s">
        <v>37</v>
      </c>
      <c r="D325" s="161"/>
    </row>
    <row r="326" spans="1:4" x14ac:dyDescent="0.25">
      <c r="A326" s="79" t="s">
        <v>1802</v>
      </c>
      <c r="B326" s="57" t="s">
        <v>1803</v>
      </c>
      <c r="C326" s="77" t="s">
        <v>59</v>
      </c>
      <c r="D326" s="161"/>
    </row>
    <row r="327" spans="1:4" x14ac:dyDescent="0.2">
      <c r="A327" s="79" t="s">
        <v>1549</v>
      </c>
      <c r="B327" s="16" t="s">
        <v>1560</v>
      </c>
      <c r="C327" s="80" t="s">
        <v>60</v>
      </c>
      <c r="D327" s="161"/>
    </row>
    <row r="328" spans="1:4" x14ac:dyDescent="0.2">
      <c r="A328" s="79" t="s">
        <v>1550</v>
      </c>
      <c r="B328" s="16" t="s">
        <v>1783</v>
      </c>
      <c r="C328" s="80" t="s">
        <v>60</v>
      </c>
      <c r="D328" s="161"/>
    </row>
    <row r="329" spans="1:4" x14ac:dyDescent="0.2">
      <c r="A329" s="79" t="s">
        <v>1551</v>
      </c>
      <c r="B329" s="16" t="s">
        <v>1784</v>
      </c>
      <c r="C329" s="80" t="s">
        <v>60</v>
      </c>
      <c r="D329" s="161"/>
    </row>
    <row r="330" spans="1:4" x14ac:dyDescent="0.2">
      <c r="A330" s="79" t="s">
        <v>1552</v>
      </c>
      <c r="B330" s="16" t="s">
        <v>1559</v>
      </c>
      <c r="C330" s="80" t="s">
        <v>60</v>
      </c>
      <c r="D330" s="161"/>
    </row>
    <row r="331" spans="1:4" x14ac:dyDescent="0.2">
      <c r="A331" s="79" t="s">
        <v>1553</v>
      </c>
      <c r="B331" s="16" t="s">
        <v>1785</v>
      </c>
      <c r="C331" s="80" t="s">
        <v>60</v>
      </c>
      <c r="D331" s="161"/>
    </row>
    <row r="332" spans="1:4" x14ac:dyDescent="0.2">
      <c r="A332" s="79" t="s">
        <v>1554</v>
      </c>
      <c r="B332" s="16" t="s">
        <v>1561</v>
      </c>
      <c r="C332" s="80" t="s">
        <v>60</v>
      </c>
      <c r="D332" s="161"/>
    </row>
    <row r="333" spans="1:4" ht="25.5" x14ac:dyDescent="0.2">
      <c r="A333" s="79" t="s">
        <v>1555</v>
      </c>
      <c r="B333" s="16" t="s">
        <v>1562</v>
      </c>
      <c r="C333" s="80" t="s">
        <v>60</v>
      </c>
      <c r="D333" s="161"/>
    </row>
    <row r="334" spans="1:4" ht="25.5" x14ac:dyDescent="0.2">
      <c r="A334" s="79" t="s">
        <v>1564</v>
      </c>
      <c r="B334" s="16" t="s">
        <v>1563</v>
      </c>
      <c r="C334" s="80" t="s">
        <v>60</v>
      </c>
      <c r="D334" s="161"/>
    </row>
    <row r="335" spans="1:4" ht="25.5" x14ac:dyDescent="0.2">
      <c r="A335" s="79" t="s">
        <v>1565</v>
      </c>
      <c r="B335" s="16" t="s">
        <v>1567</v>
      </c>
      <c r="C335" s="80" t="s">
        <v>60</v>
      </c>
      <c r="D335" s="161"/>
    </row>
    <row r="336" spans="1:4" x14ac:dyDescent="0.2">
      <c r="A336" s="79" t="s">
        <v>1566</v>
      </c>
      <c r="B336" s="16" t="s">
        <v>1196</v>
      </c>
      <c r="C336" s="80" t="s">
        <v>37</v>
      </c>
      <c r="D336" s="161"/>
    </row>
    <row r="337" spans="1:41" x14ac:dyDescent="0.25">
      <c r="A337" s="53" t="s">
        <v>210</v>
      </c>
      <c r="B337" s="54" t="s">
        <v>211</v>
      </c>
      <c r="C337" s="55"/>
      <c r="D337" s="110"/>
    </row>
    <row r="338" spans="1:41" x14ac:dyDescent="0.25">
      <c r="A338" s="82"/>
      <c r="B338" s="73" t="s">
        <v>212</v>
      </c>
      <c r="C338" s="78"/>
      <c r="D338" s="209"/>
    </row>
    <row r="339" spans="1:41" x14ac:dyDescent="0.25">
      <c r="A339" s="77" t="s">
        <v>213</v>
      </c>
      <c r="B339" s="57" t="s">
        <v>1122</v>
      </c>
      <c r="C339" s="77" t="s">
        <v>37</v>
      </c>
      <c r="D339" s="161"/>
    </row>
    <row r="340" spans="1:41" x14ac:dyDescent="0.25">
      <c r="A340" s="77" t="s">
        <v>214</v>
      </c>
      <c r="B340" s="57" t="s">
        <v>215</v>
      </c>
      <c r="C340" s="77" t="s">
        <v>59</v>
      </c>
      <c r="D340" s="161"/>
    </row>
    <row r="341" spans="1:41" x14ac:dyDescent="0.25">
      <c r="A341" s="77" t="s">
        <v>1124</v>
      </c>
      <c r="B341" s="57" t="s">
        <v>1123</v>
      </c>
      <c r="C341" s="77" t="s">
        <v>37</v>
      </c>
      <c r="D341" s="161"/>
    </row>
    <row r="342" spans="1:41" x14ac:dyDescent="0.25">
      <c r="A342" s="77"/>
      <c r="B342" s="73" t="s">
        <v>216</v>
      </c>
      <c r="C342" s="78"/>
      <c r="D342" s="209"/>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row>
    <row r="343" spans="1:41" ht="25.5" x14ac:dyDescent="0.25">
      <c r="A343" s="77" t="s">
        <v>217</v>
      </c>
      <c r="B343" s="57" t="s">
        <v>218</v>
      </c>
      <c r="C343" s="77" t="s">
        <v>37</v>
      </c>
      <c r="D343" s="161"/>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row>
    <row r="344" spans="1:41" x14ac:dyDescent="0.25">
      <c r="A344" s="77" t="s">
        <v>219</v>
      </c>
      <c r="B344" s="57" t="s">
        <v>220</v>
      </c>
      <c r="C344" s="77" t="s">
        <v>37</v>
      </c>
      <c r="D344" s="161"/>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row>
    <row r="345" spans="1:41" x14ac:dyDescent="0.25">
      <c r="A345" s="77" t="s">
        <v>221</v>
      </c>
      <c r="B345" s="57" t="s">
        <v>1128</v>
      </c>
      <c r="C345" s="77" t="s">
        <v>37</v>
      </c>
      <c r="D345" s="161"/>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row>
    <row r="346" spans="1:41" x14ac:dyDescent="0.25">
      <c r="A346" s="77" t="s">
        <v>222</v>
      </c>
      <c r="B346" s="57" t="s">
        <v>1126</v>
      </c>
      <c r="C346" s="77" t="s">
        <v>60</v>
      </c>
      <c r="D346" s="161"/>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row>
    <row r="347" spans="1:41" x14ac:dyDescent="0.25">
      <c r="A347" s="77" t="s">
        <v>223</v>
      </c>
      <c r="B347" s="57" t="s">
        <v>224</v>
      </c>
      <c r="C347" s="77" t="s">
        <v>60</v>
      </c>
      <c r="D347" s="161"/>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row>
    <row r="348" spans="1:41" x14ac:dyDescent="0.25">
      <c r="A348" s="77" t="s">
        <v>225</v>
      </c>
      <c r="B348" s="57" t="s">
        <v>226</v>
      </c>
      <c r="C348" s="77" t="s">
        <v>60</v>
      </c>
      <c r="D348" s="161"/>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row>
    <row r="349" spans="1:41" ht="15.75" x14ac:dyDescent="0.25">
      <c r="A349" s="77" t="s">
        <v>227</v>
      </c>
      <c r="B349" s="57" t="s">
        <v>1125</v>
      </c>
      <c r="C349" s="77" t="s">
        <v>228</v>
      </c>
      <c r="D349" s="161"/>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row>
    <row r="350" spans="1:41" ht="15.75" x14ac:dyDescent="0.25">
      <c r="A350" s="77" t="s">
        <v>229</v>
      </c>
      <c r="B350" s="57" t="s">
        <v>230</v>
      </c>
      <c r="C350" s="77" t="s">
        <v>228</v>
      </c>
      <c r="D350" s="161"/>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row>
    <row r="351" spans="1:41" ht="15.75" x14ac:dyDescent="0.25">
      <c r="A351" s="77" t="s">
        <v>231</v>
      </c>
      <c r="B351" s="57" t="s">
        <v>232</v>
      </c>
      <c r="C351" s="77" t="s">
        <v>228</v>
      </c>
      <c r="D351" s="161"/>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row>
    <row r="352" spans="1:41" ht="25.5" x14ac:dyDescent="0.25">
      <c r="A352" s="77" t="s">
        <v>233</v>
      </c>
      <c r="B352" s="57" t="s">
        <v>234</v>
      </c>
      <c r="C352" s="77" t="s">
        <v>59</v>
      </c>
      <c r="D352" s="161"/>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row>
    <row r="353" spans="1:41" ht="25.5" x14ac:dyDescent="0.25">
      <c r="A353" s="77" t="s">
        <v>235</v>
      </c>
      <c r="B353" s="57" t="s">
        <v>236</v>
      </c>
      <c r="C353" s="77" t="s">
        <v>59</v>
      </c>
      <c r="D353" s="161"/>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row>
    <row r="354" spans="1:41" x14ac:dyDescent="0.25">
      <c r="A354" s="77"/>
      <c r="B354" s="73" t="s">
        <v>237</v>
      </c>
      <c r="C354" s="78"/>
      <c r="D354" s="209"/>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row>
    <row r="355" spans="1:41" ht="25.5" x14ac:dyDescent="0.25">
      <c r="A355" s="77" t="s">
        <v>238</v>
      </c>
      <c r="B355" s="57" t="s">
        <v>239</v>
      </c>
      <c r="C355" s="77" t="s">
        <v>37</v>
      </c>
      <c r="D355" s="161"/>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row>
    <row r="356" spans="1:41" x14ac:dyDescent="0.25">
      <c r="A356" s="77" t="s">
        <v>240</v>
      </c>
      <c r="B356" s="57" t="s">
        <v>241</v>
      </c>
      <c r="C356" s="77" t="s">
        <v>37</v>
      </c>
      <c r="D356" s="161"/>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row>
    <row r="357" spans="1:41" x14ac:dyDescent="0.25">
      <c r="A357" s="77" t="s">
        <v>242</v>
      </c>
      <c r="B357" s="57" t="s">
        <v>1127</v>
      </c>
      <c r="C357" s="77" t="s">
        <v>37</v>
      </c>
      <c r="D357" s="161"/>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row>
    <row r="358" spans="1:41" x14ac:dyDescent="0.25">
      <c r="A358" s="77" t="s">
        <v>243</v>
      </c>
      <c r="B358" s="57" t="s">
        <v>244</v>
      </c>
      <c r="C358" s="77" t="s">
        <v>60</v>
      </c>
      <c r="D358" s="161"/>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row>
    <row r="359" spans="1:41" x14ac:dyDescent="0.25">
      <c r="A359" s="77" t="s">
        <v>245</v>
      </c>
      <c r="B359" s="57" t="s">
        <v>246</v>
      </c>
      <c r="C359" s="77" t="s">
        <v>60</v>
      </c>
      <c r="D359" s="161"/>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row>
    <row r="360" spans="1:41" x14ac:dyDescent="0.25">
      <c r="A360" s="77" t="s">
        <v>247</v>
      </c>
      <c r="B360" s="57" t="s">
        <v>248</v>
      </c>
      <c r="C360" s="77" t="s">
        <v>60</v>
      </c>
      <c r="D360" s="161"/>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row>
    <row r="361" spans="1:41" x14ac:dyDescent="0.25">
      <c r="A361" s="77" t="s">
        <v>249</v>
      </c>
      <c r="B361" s="57" t="s">
        <v>250</v>
      </c>
      <c r="C361" s="77" t="s">
        <v>60</v>
      </c>
      <c r="D361" s="161"/>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row>
    <row r="362" spans="1:41" ht="15.75" x14ac:dyDescent="0.25">
      <c r="A362" s="77" t="s">
        <v>251</v>
      </c>
      <c r="B362" s="57" t="s">
        <v>252</v>
      </c>
      <c r="C362" s="77" t="s">
        <v>228</v>
      </c>
      <c r="D362" s="161"/>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row>
    <row r="363" spans="1:41" ht="15.75" x14ac:dyDescent="0.25">
      <c r="A363" s="77" t="s">
        <v>253</v>
      </c>
      <c r="B363" s="57" t="s">
        <v>254</v>
      </c>
      <c r="C363" s="77" t="s">
        <v>228</v>
      </c>
      <c r="D363" s="161"/>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row>
    <row r="364" spans="1:41" ht="15.75" x14ac:dyDescent="0.25">
      <c r="A364" s="77" t="s">
        <v>255</v>
      </c>
      <c r="B364" s="57" t="s">
        <v>256</v>
      </c>
      <c r="C364" s="77" t="s">
        <v>228</v>
      </c>
      <c r="D364" s="161"/>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row>
    <row r="365" spans="1:41" ht="15.75" x14ac:dyDescent="0.25">
      <c r="A365" s="77" t="s">
        <v>257</v>
      </c>
      <c r="B365" s="57" t="s">
        <v>258</v>
      </c>
      <c r="C365" s="77" t="s">
        <v>228</v>
      </c>
      <c r="D365" s="161"/>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row>
    <row r="366" spans="1:41" ht="25.5" x14ac:dyDescent="0.25">
      <c r="A366" s="77" t="s">
        <v>259</v>
      </c>
      <c r="B366" s="57" t="s">
        <v>260</v>
      </c>
      <c r="C366" s="77" t="s">
        <v>59</v>
      </c>
      <c r="D366" s="161"/>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row>
    <row r="367" spans="1:41" ht="25.5" x14ac:dyDescent="0.25">
      <c r="A367" s="77" t="s">
        <v>261</v>
      </c>
      <c r="B367" s="57" t="s">
        <v>262</v>
      </c>
      <c r="C367" s="77" t="s">
        <v>59</v>
      </c>
      <c r="D367" s="161"/>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row>
    <row r="368" spans="1:41" ht="25.5" x14ac:dyDescent="0.25">
      <c r="A368" s="77" t="s">
        <v>263</v>
      </c>
      <c r="B368" s="57" t="s">
        <v>264</v>
      </c>
      <c r="C368" s="77" t="s">
        <v>59</v>
      </c>
      <c r="D368" s="161"/>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row>
    <row r="369" spans="1:41" ht="25.5" x14ac:dyDescent="0.25">
      <c r="A369" s="77" t="s">
        <v>265</v>
      </c>
      <c r="B369" s="57" t="s">
        <v>266</v>
      </c>
      <c r="C369" s="77" t="s">
        <v>59</v>
      </c>
      <c r="D369" s="161"/>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row>
    <row r="370" spans="1:41" x14ac:dyDescent="0.25">
      <c r="A370" s="77"/>
      <c r="B370" s="73" t="s">
        <v>267</v>
      </c>
      <c r="C370" s="78"/>
      <c r="D370" s="96"/>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row>
    <row r="371" spans="1:41" ht="27" customHeight="1" x14ac:dyDescent="0.25">
      <c r="A371" s="77" t="s">
        <v>268</v>
      </c>
      <c r="B371" s="57" t="s">
        <v>269</v>
      </c>
      <c r="C371" s="77" t="s">
        <v>79</v>
      </c>
      <c r="D371" s="161"/>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row>
    <row r="372" spans="1:41" x14ac:dyDescent="0.25">
      <c r="A372" s="77" t="s">
        <v>270</v>
      </c>
      <c r="B372" s="57" t="s">
        <v>1129</v>
      </c>
      <c r="C372" s="77" t="s">
        <v>79</v>
      </c>
      <c r="D372" s="161"/>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row>
    <row r="373" spans="1:41" x14ac:dyDescent="0.25">
      <c r="A373" s="77" t="s">
        <v>271</v>
      </c>
      <c r="B373" s="57" t="s">
        <v>1130</v>
      </c>
      <c r="C373" s="77" t="s">
        <v>79</v>
      </c>
      <c r="D373" s="161"/>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row>
    <row r="374" spans="1:41" ht="38.25" x14ac:dyDescent="0.25">
      <c r="A374" s="77" t="s">
        <v>272</v>
      </c>
      <c r="B374" s="57" t="s">
        <v>273</v>
      </c>
      <c r="C374" s="77" t="s">
        <v>79</v>
      </c>
      <c r="D374" s="161"/>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row>
    <row r="375" spans="1:41" x14ac:dyDescent="0.25">
      <c r="A375" s="77" t="s">
        <v>274</v>
      </c>
      <c r="B375" s="57" t="s">
        <v>1131</v>
      </c>
      <c r="C375" s="77" t="s">
        <v>79</v>
      </c>
      <c r="D375" s="161"/>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row>
    <row r="376" spans="1:41" x14ac:dyDescent="0.25">
      <c r="A376" s="77" t="s">
        <v>275</v>
      </c>
      <c r="B376" s="57" t="s">
        <v>1132</v>
      </c>
      <c r="C376" s="77" t="s">
        <v>79</v>
      </c>
      <c r="D376" s="161"/>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row>
    <row r="377" spans="1:41" x14ac:dyDescent="0.25">
      <c r="A377" s="77" t="s">
        <v>276</v>
      </c>
      <c r="B377" s="57" t="s">
        <v>277</v>
      </c>
      <c r="C377" s="77" t="s">
        <v>79</v>
      </c>
      <c r="D377" s="161"/>
    </row>
    <row r="378" spans="1:41" x14ac:dyDescent="0.25">
      <c r="A378" s="77" t="s">
        <v>278</v>
      </c>
      <c r="B378" s="57" t="s">
        <v>279</v>
      </c>
      <c r="C378" s="77" t="s">
        <v>79</v>
      </c>
      <c r="D378" s="161"/>
    </row>
    <row r="379" spans="1:41" x14ac:dyDescent="0.25">
      <c r="A379" s="77"/>
      <c r="B379" s="73" t="s">
        <v>280</v>
      </c>
      <c r="C379" s="78"/>
      <c r="D379" s="210"/>
    </row>
    <row r="380" spans="1:41" x14ac:dyDescent="0.25">
      <c r="A380" s="77" t="s">
        <v>281</v>
      </c>
      <c r="B380" s="57" t="s">
        <v>282</v>
      </c>
      <c r="C380" s="77" t="s">
        <v>37</v>
      </c>
      <c r="D380" s="161"/>
    </row>
    <row r="381" spans="1:41" x14ac:dyDescent="0.25">
      <c r="A381" s="77" t="s">
        <v>283</v>
      </c>
      <c r="B381" s="57" t="s">
        <v>284</v>
      </c>
      <c r="C381" s="77" t="s">
        <v>59</v>
      </c>
      <c r="D381" s="161"/>
    </row>
    <row r="382" spans="1:41" ht="25.5" x14ac:dyDescent="0.25">
      <c r="A382" s="77" t="s">
        <v>285</v>
      </c>
      <c r="B382" s="57" t="s">
        <v>286</v>
      </c>
      <c r="C382" s="77" t="s">
        <v>287</v>
      </c>
      <c r="D382" s="161"/>
    </row>
    <row r="383" spans="1:41" ht="15.75" x14ac:dyDescent="0.25">
      <c r="A383" s="77" t="s">
        <v>288</v>
      </c>
      <c r="B383" s="57" t="s">
        <v>289</v>
      </c>
      <c r="C383" s="77" t="s">
        <v>290</v>
      </c>
      <c r="D383" s="161"/>
    </row>
    <row r="384" spans="1:41" ht="15.75" x14ac:dyDescent="0.25">
      <c r="A384" s="77" t="s">
        <v>291</v>
      </c>
      <c r="B384" s="57" t="s">
        <v>292</v>
      </c>
      <c r="C384" s="77" t="s">
        <v>290</v>
      </c>
      <c r="D384" s="161"/>
    </row>
    <row r="385" spans="1:41" x14ac:dyDescent="0.25">
      <c r="A385" s="53" t="s">
        <v>293</v>
      </c>
      <c r="B385" s="54" t="s">
        <v>294</v>
      </c>
      <c r="C385" s="55"/>
      <c r="D385" s="110"/>
    </row>
    <row r="386" spans="1:41" x14ac:dyDescent="0.25">
      <c r="A386" s="77"/>
      <c r="B386" s="73" t="s">
        <v>295</v>
      </c>
      <c r="C386" s="78"/>
      <c r="D386" s="96"/>
    </row>
    <row r="387" spans="1:41" x14ac:dyDescent="0.25">
      <c r="A387" s="77" t="s">
        <v>296</v>
      </c>
      <c r="B387" s="57" t="s">
        <v>297</v>
      </c>
      <c r="C387" s="77" t="s">
        <v>37</v>
      </c>
      <c r="D387" s="161"/>
    </row>
    <row r="388" spans="1:41" x14ac:dyDescent="0.25">
      <c r="A388" s="77" t="s">
        <v>298</v>
      </c>
      <c r="B388" s="57" t="s">
        <v>299</v>
      </c>
      <c r="C388" s="77" t="s">
        <v>37</v>
      </c>
      <c r="D388" s="161"/>
    </row>
    <row r="389" spans="1:41" x14ac:dyDescent="0.25">
      <c r="A389" s="77" t="s">
        <v>300</v>
      </c>
      <c r="B389" s="57" t="s">
        <v>301</v>
      </c>
      <c r="C389" s="77" t="s">
        <v>37</v>
      </c>
      <c r="D389" s="161"/>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row>
    <row r="390" spans="1:41" x14ac:dyDescent="0.25">
      <c r="A390" s="77" t="s">
        <v>1136</v>
      </c>
      <c r="B390" s="57" t="s">
        <v>1418</v>
      </c>
      <c r="C390" s="77" t="s">
        <v>37</v>
      </c>
      <c r="D390" s="161"/>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row>
    <row r="391" spans="1:41" x14ac:dyDescent="0.25">
      <c r="A391" s="77" t="s">
        <v>1137</v>
      </c>
      <c r="B391" s="57" t="s">
        <v>1138</v>
      </c>
      <c r="C391" s="77" t="s">
        <v>37</v>
      </c>
      <c r="D391" s="161"/>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row>
    <row r="392" spans="1:41" x14ac:dyDescent="0.25">
      <c r="A392" s="77" t="s">
        <v>302</v>
      </c>
      <c r="B392" s="57" t="s">
        <v>303</v>
      </c>
      <c r="C392" s="77" t="s">
        <v>37</v>
      </c>
      <c r="D392" s="161"/>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row>
    <row r="393" spans="1:41" x14ac:dyDescent="0.25">
      <c r="A393" s="77" t="s">
        <v>304</v>
      </c>
      <c r="B393" s="57" t="s">
        <v>305</v>
      </c>
      <c r="C393" s="77" t="s">
        <v>37</v>
      </c>
      <c r="D393" s="161"/>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row>
    <row r="394" spans="1:41" x14ac:dyDescent="0.25">
      <c r="A394" s="83" t="s">
        <v>907</v>
      </c>
      <c r="B394" s="84" t="s">
        <v>908</v>
      </c>
      <c r="C394" s="83" t="s">
        <v>37</v>
      </c>
      <c r="D394" s="161"/>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row>
    <row r="395" spans="1:41" x14ac:dyDescent="0.25">
      <c r="A395" s="77" t="s">
        <v>306</v>
      </c>
      <c r="B395" s="57" t="s">
        <v>307</v>
      </c>
      <c r="C395" s="77" t="s">
        <v>37</v>
      </c>
      <c r="D395" s="161"/>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row>
    <row r="396" spans="1:41" x14ac:dyDescent="0.25">
      <c r="A396" s="77" t="s">
        <v>308</v>
      </c>
      <c r="B396" s="57" t="s">
        <v>309</v>
      </c>
      <c r="C396" s="77" t="s">
        <v>37</v>
      </c>
      <c r="D396" s="161"/>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row>
    <row r="397" spans="1:41" x14ac:dyDescent="0.25">
      <c r="A397" s="77" t="s">
        <v>310</v>
      </c>
      <c r="B397" s="57" t="s">
        <v>311</v>
      </c>
      <c r="C397" s="77" t="s">
        <v>37</v>
      </c>
      <c r="D397" s="161"/>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row>
    <row r="398" spans="1:41" x14ac:dyDescent="0.25">
      <c r="A398" s="77" t="s">
        <v>312</v>
      </c>
      <c r="B398" s="57" t="s">
        <v>313</v>
      </c>
      <c r="C398" s="77" t="s">
        <v>37</v>
      </c>
      <c r="D398" s="161"/>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row>
    <row r="399" spans="1:41" x14ac:dyDescent="0.25">
      <c r="A399" s="77"/>
      <c r="B399" s="73" t="s">
        <v>314</v>
      </c>
      <c r="C399" s="78"/>
      <c r="D399" s="96"/>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row>
    <row r="400" spans="1:41" ht="25.5" x14ac:dyDescent="0.25">
      <c r="A400" s="77" t="s">
        <v>315</v>
      </c>
      <c r="B400" s="57" t="s">
        <v>316</v>
      </c>
      <c r="C400" s="77" t="s">
        <v>37</v>
      </c>
      <c r="D400" s="161"/>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row>
    <row r="401" spans="1:41" x14ac:dyDescent="0.25">
      <c r="A401" s="77" t="s">
        <v>317</v>
      </c>
      <c r="B401" s="57" t="s">
        <v>318</v>
      </c>
      <c r="C401" s="77" t="s">
        <v>37</v>
      </c>
      <c r="D401" s="161"/>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row>
    <row r="402" spans="1:41" x14ac:dyDescent="0.25">
      <c r="A402" s="77" t="s">
        <v>319</v>
      </c>
      <c r="B402" s="57" t="s">
        <v>320</v>
      </c>
      <c r="C402" s="77" t="s">
        <v>59</v>
      </c>
      <c r="D402" s="161"/>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row>
    <row r="403" spans="1:41" x14ac:dyDescent="0.25">
      <c r="A403" s="77" t="s">
        <v>321</v>
      </c>
      <c r="B403" s="57" t="s">
        <v>1133</v>
      </c>
      <c r="C403" s="77" t="s">
        <v>60</v>
      </c>
      <c r="D403" s="161"/>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row>
    <row r="404" spans="1:41" x14ac:dyDescent="0.25">
      <c r="A404" s="77" t="s">
        <v>322</v>
      </c>
      <c r="B404" s="57" t="s">
        <v>1134</v>
      </c>
      <c r="C404" s="77" t="s">
        <v>60</v>
      </c>
      <c r="D404" s="161"/>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row>
    <row r="405" spans="1:41" x14ac:dyDescent="0.25">
      <c r="A405" s="77"/>
      <c r="B405" s="73" t="s">
        <v>323</v>
      </c>
      <c r="C405" s="78"/>
      <c r="D405" s="96"/>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row>
    <row r="406" spans="1:41" ht="25.5" x14ac:dyDescent="0.25">
      <c r="A406" s="77" t="s">
        <v>324</v>
      </c>
      <c r="B406" s="57" t="s">
        <v>325</v>
      </c>
      <c r="C406" s="77" t="s">
        <v>37</v>
      </c>
      <c r="D406" s="161"/>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row>
    <row r="407" spans="1:41" ht="25.5" x14ac:dyDescent="0.25">
      <c r="A407" s="77" t="s">
        <v>326</v>
      </c>
      <c r="B407" s="57" t="s">
        <v>327</v>
      </c>
      <c r="C407" s="77" t="s">
        <v>37</v>
      </c>
      <c r="D407" s="161"/>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row>
    <row r="408" spans="1:41" ht="25.5" x14ac:dyDescent="0.25">
      <c r="A408" s="77" t="s">
        <v>328</v>
      </c>
      <c r="B408" s="57" t="s">
        <v>329</v>
      </c>
      <c r="C408" s="77" t="s">
        <v>37</v>
      </c>
      <c r="D408" s="161"/>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row>
    <row r="409" spans="1:41" ht="25.5" x14ac:dyDescent="0.25">
      <c r="A409" s="77" t="s">
        <v>330</v>
      </c>
      <c r="B409" s="57" t="s">
        <v>1135</v>
      </c>
      <c r="C409" s="77" t="s">
        <v>37</v>
      </c>
      <c r="D409" s="161"/>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row>
    <row r="410" spans="1:41" ht="25.5" x14ac:dyDescent="0.25">
      <c r="A410" s="77" t="s">
        <v>331</v>
      </c>
      <c r="B410" s="57" t="s">
        <v>332</v>
      </c>
      <c r="C410" s="77" t="s">
        <v>37</v>
      </c>
      <c r="D410" s="161"/>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row>
    <row r="411" spans="1:41" ht="25.5" x14ac:dyDescent="0.25">
      <c r="A411" s="77" t="s">
        <v>333</v>
      </c>
      <c r="B411" s="57" t="s">
        <v>1140</v>
      </c>
      <c r="C411" s="77" t="s">
        <v>37</v>
      </c>
      <c r="D411" s="161"/>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row>
    <row r="412" spans="1:41" x14ac:dyDescent="0.25">
      <c r="A412" s="53" t="s">
        <v>334</v>
      </c>
      <c r="B412" s="54" t="s">
        <v>335</v>
      </c>
      <c r="C412" s="55"/>
      <c r="D412" s="110"/>
    </row>
    <row r="413" spans="1:41" x14ac:dyDescent="0.25">
      <c r="A413" s="77"/>
      <c r="B413" s="73" t="s">
        <v>336</v>
      </c>
      <c r="C413" s="78"/>
      <c r="D413" s="96"/>
    </row>
    <row r="414" spans="1:41" x14ac:dyDescent="0.25">
      <c r="A414" s="77" t="s">
        <v>337</v>
      </c>
      <c r="B414" s="57" t="s">
        <v>338</v>
      </c>
      <c r="C414" s="77" t="s">
        <v>37</v>
      </c>
      <c r="D414" s="161"/>
    </row>
    <row r="415" spans="1:41" x14ac:dyDescent="0.25">
      <c r="A415" s="77" t="s">
        <v>339</v>
      </c>
      <c r="B415" s="57" t="s">
        <v>340</v>
      </c>
      <c r="C415" s="77" t="s">
        <v>37</v>
      </c>
      <c r="D415" s="161"/>
    </row>
    <row r="416" spans="1:41" x14ac:dyDescent="0.25">
      <c r="A416" s="77" t="s">
        <v>341</v>
      </c>
      <c r="B416" s="57" t="s">
        <v>1141</v>
      </c>
      <c r="C416" s="77" t="s">
        <v>60</v>
      </c>
      <c r="D416" s="161"/>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row>
    <row r="417" spans="1:41" x14ac:dyDescent="0.25">
      <c r="A417" s="77" t="s">
        <v>342</v>
      </c>
      <c r="B417" s="57" t="s">
        <v>1142</v>
      </c>
      <c r="C417" s="77" t="s">
        <v>60</v>
      </c>
      <c r="D417" s="161"/>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row>
    <row r="418" spans="1:41" x14ac:dyDescent="0.25">
      <c r="A418" s="77" t="s">
        <v>343</v>
      </c>
      <c r="B418" s="57" t="s">
        <v>1143</v>
      </c>
      <c r="C418" s="77" t="s">
        <v>60</v>
      </c>
      <c r="D418" s="161"/>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row>
    <row r="419" spans="1:41" x14ac:dyDescent="0.25">
      <c r="A419" s="77" t="s">
        <v>344</v>
      </c>
      <c r="B419" s="57" t="s">
        <v>345</v>
      </c>
      <c r="C419" s="77" t="s">
        <v>59</v>
      </c>
      <c r="D419" s="161"/>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row>
    <row r="420" spans="1:41" ht="25.5" x14ac:dyDescent="0.25">
      <c r="A420" s="77" t="s">
        <v>346</v>
      </c>
      <c r="B420" s="57" t="s">
        <v>347</v>
      </c>
      <c r="C420" s="77" t="s">
        <v>79</v>
      </c>
      <c r="D420" s="161"/>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row>
    <row r="421" spans="1:41" x14ac:dyDescent="0.25">
      <c r="A421" s="77"/>
      <c r="B421" s="73" t="s">
        <v>348</v>
      </c>
      <c r="C421" s="78"/>
      <c r="D421" s="96"/>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row>
    <row r="422" spans="1:41" ht="25.5" x14ac:dyDescent="0.25">
      <c r="A422" s="77" t="s">
        <v>349</v>
      </c>
      <c r="B422" s="57" t="s">
        <v>350</v>
      </c>
      <c r="C422" s="77" t="s">
        <v>37</v>
      </c>
      <c r="D422" s="161"/>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row>
    <row r="423" spans="1:41" x14ac:dyDescent="0.25">
      <c r="A423" s="77" t="s">
        <v>351</v>
      </c>
      <c r="B423" s="57" t="s">
        <v>352</v>
      </c>
      <c r="C423" s="77" t="s">
        <v>37</v>
      </c>
      <c r="D423" s="161"/>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row>
    <row r="424" spans="1:41" ht="25.5" x14ac:dyDescent="0.25">
      <c r="A424" s="77" t="s">
        <v>353</v>
      </c>
      <c r="B424" s="57" t="s">
        <v>1144</v>
      </c>
      <c r="C424" s="77" t="s">
        <v>60</v>
      </c>
      <c r="D424" s="161"/>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row>
    <row r="425" spans="1:41" x14ac:dyDescent="0.25">
      <c r="A425" s="77" t="s">
        <v>354</v>
      </c>
      <c r="B425" s="57" t="s">
        <v>1145</v>
      </c>
      <c r="C425" s="77" t="s">
        <v>60</v>
      </c>
      <c r="D425" s="161"/>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row>
    <row r="426" spans="1:41" x14ac:dyDescent="0.25">
      <c r="A426" s="77" t="s">
        <v>355</v>
      </c>
      <c r="B426" s="57" t="s">
        <v>1146</v>
      </c>
      <c r="C426" s="77" t="s">
        <v>60</v>
      </c>
      <c r="D426" s="161"/>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row>
    <row r="427" spans="1:41" x14ac:dyDescent="0.25">
      <c r="A427" s="77" t="s">
        <v>356</v>
      </c>
      <c r="B427" s="57" t="s">
        <v>1147</v>
      </c>
      <c r="C427" s="77" t="s">
        <v>60</v>
      </c>
      <c r="D427" s="161"/>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row>
    <row r="428" spans="1:41" x14ac:dyDescent="0.25">
      <c r="A428" s="77" t="s">
        <v>357</v>
      </c>
      <c r="B428" s="57" t="s">
        <v>358</v>
      </c>
      <c r="C428" s="77" t="s">
        <v>60</v>
      </c>
      <c r="D428" s="161"/>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row>
    <row r="429" spans="1:41" x14ac:dyDescent="0.25">
      <c r="A429" s="77" t="s">
        <v>359</v>
      </c>
      <c r="B429" s="57" t="s">
        <v>360</v>
      </c>
      <c r="C429" s="77" t="s">
        <v>60</v>
      </c>
      <c r="D429" s="161"/>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row>
    <row r="430" spans="1:41" x14ac:dyDescent="0.25">
      <c r="A430" s="77" t="s">
        <v>361</v>
      </c>
      <c r="B430" s="57" t="s">
        <v>362</v>
      </c>
      <c r="C430" s="77" t="s">
        <v>37</v>
      </c>
      <c r="D430" s="161"/>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row>
    <row r="431" spans="1:41" x14ac:dyDescent="0.25">
      <c r="A431" s="77" t="s">
        <v>363</v>
      </c>
      <c r="B431" s="57" t="s">
        <v>364</v>
      </c>
      <c r="C431" s="77" t="s">
        <v>59</v>
      </c>
      <c r="D431" s="161"/>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row>
    <row r="432" spans="1:41" x14ac:dyDescent="0.25">
      <c r="A432" s="77" t="s">
        <v>365</v>
      </c>
      <c r="B432" s="57" t="s">
        <v>366</v>
      </c>
      <c r="C432" s="77" t="s">
        <v>59</v>
      </c>
      <c r="D432" s="161"/>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row>
    <row r="433" spans="1:41" x14ac:dyDescent="0.25">
      <c r="A433" s="77" t="s">
        <v>367</v>
      </c>
      <c r="B433" s="57" t="s">
        <v>368</v>
      </c>
      <c r="C433" s="77" t="s">
        <v>60</v>
      </c>
      <c r="D433" s="161"/>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row>
    <row r="434" spans="1:41" x14ac:dyDescent="0.25">
      <c r="A434" s="77" t="s">
        <v>369</v>
      </c>
      <c r="B434" s="57" t="s">
        <v>370</v>
      </c>
      <c r="C434" s="77" t="s">
        <v>37</v>
      </c>
      <c r="D434" s="161"/>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row>
    <row r="435" spans="1:41" x14ac:dyDescent="0.25">
      <c r="A435" s="77" t="s">
        <v>371</v>
      </c>
      <c r="B435" s="57" t="s">
        <v>372</v>
      </c>
      <c r="C435" s="77" t="s">
        <v>37</v>
      </c>
      <c r="D435" s="161"/>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row>
    <row r="436" spans="1:41" x14ac:dyDescent="0.25">
      <c r="A436" s="77" t="s">
        <v>373</v>
      </c>
      <c r="B436" s="57" t="s">
        <v>374</v>
      </c>
      <c r="C436" s="77" t="s">
        <v>59</v>
      </c>
      <c r="D436" s="161"/>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row>
    <row r="437" spans="1:41" x14ac:dyDescent="0.25">
      <c r="A437" s="77" t="s">
        <v>922</v>
      </c>
      <c r="B437" s="57" t="s">
        <v>1149</v>
      </c>
      <c r="C437" s="77" t="s">
        <v>60</v>
      </c>
      <c r="D437" s="161"/>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row>
    <row r="438" spans="1:41" x14ac:dyDescent="0.25">
      <c r="A438" s="53" t="s">
        <v>375</v>
      </c>
      <c r="B438" s="54" t="s">
        <v>376</v>
      </c>
      <c r="C438" s="55"/>
      <c r="D438" s="110"/>
    </row>
    <row r="439" spans="1:41" x14ac:dyDescent="0.25">
      <c r="A439" s="77"/>
      <c r="B439" s="73" t="s">
        <v>377</v>
      </c>
      <c r="C439" s="78"/>
      <c r="D439" s="96"/>
    </row>
    <row r="440" spans="1:41" x14ac:dyDescent="0.25">
      <c r="A440" s="77" t="s">
        <v>378</v>
      </c>
      <c r="B440" s="57" t="s">
        <v>379</v>
      </c>
      <c r="C440" s="77" t="s">
        <v>380</v>
      </c>
      <c r="D440" s="161"/>
    </row>
    <row r="441" spans="1:41" x14ac:dyDescent="0.25">
      <c r="A441" s="77" t="s">
        <v>381</v>
      </c>
      <c r="B441" s="57" t="s">
        <v>382</v>
      </c>
      <c r="C441" s="77" t="s">
        <v>37</v>
      </c>
      <c r="D441" s="161"/>
    </row>
    <row r="442" spans="1:41" x14ac:dyDescent="0.25">
      <c r="A442" s="77"/>
      <c r="B442" s="73" t="s">
        <v>383</v>
      </c>
      <c r="C442" s="78"/>
      <c r="D442" s="96"/>
    </row>
    <row r="443" spans="1:41" x14ac:dyDescent="0.25">
      <c r="A443" s="77" t="s">
        <v>1749</v>
      </c>
      <c r="B443" s="57" t="s">
        <v>1750</v>
      </c>
      <c r="C443" s="83" t="s">
        <v>380</v>
      </c>
      <c r="D443" s="161"/>
    </row>
    <row r="444" spans="1:41" x14ac:dyDescent="0.25">
      <c r="A444" s="77" t="s">
        <v>1751</v>
      </c>
      <c r="B444" s="57" t="s">
        <v>1752</v>
      </c>
      <c r="C444" s="83" t="s">
        <v>380</v>
      </c>
      <c r="D444" s="161"/>
    </row>
    <row r="445" spans="1:41" x14ac:dyDescent="0.25">
      <c r="A445" s="77" t="s">
        <v>1753</v>
      </c>
      <c r="B445" s="57" t="s">
        <v>1754</v>
      </c>
      <c r="C445" s="83" t="s">
        <v>380</v>
      </c>
      <c r="D445" s="161"/>
    </row>
    <row r="446" spans="1:41" x14ac:dyDescent="0.25">
      <c r="A446" s="83" t="s">
        <v>909</v>
      </c>
      <c r="B446" s="85" t="s">
        <v>1754</v>
      </c>
      <c r="C446" s="83" t="s">
        <v>894</v>
      </c>
      <c r="D446" s="161"/>
    </row>
    <row r="447" spans="1:41" x14ac:dyDescent="0.25">
      <c r="A447" s="77"/>
      <c r="B447" s="73" t="s">
        <v>384</v>
      </c>
      <c r="C447" s="78"/>
      <c r="D447" s="96"/>
    </row>
    <row r="448" spans="1:41" ht="25.5" x14ac:dyDescent="0.25">
      <c r="A448" s="77" t="s">
        <v>385</v>
      </c>
      <c r="B448" s="57" t="s">
        <v>386</v>
      </c>
      <c r="C448" s="77" t="s">
        <v>37</v>
      </c>
      <c r="D448" s="161"/>
    </row>
    <row r="449" spans="1:41" ht="25.5" x14ac:dyDescent="0.25">
      <c r="A449" s="77" t="s">
        <v>387</v>
      </c>
      <c r="B449" s="57" t="s">
        <v>388</v>
      </c>
      <c r="C449" s="77" t="s">
        <v>60</v>
      </c>
      <c r="D449" s="161"/>
    </row>
    <row r="450" spans="1:41" x14ac:dyDescent="0.25">
      <c r="A450" s="77" t="s">
        <v>1570</v>
      </c>
      <c r="B450" s="57" t="s">
        <v>1572</v>
      </c>
      <c r="C450" s="77" t="s">
        <v>60</v>
      </c>
      <c r="D450" s="161"/>
    </row>
    <row r="451" spans="1:41" x14ac:dyDescent="0.25">
      <c r="A451" s="77" t="s">
        <v>1571</v>
      </c>
      <c r="B451" s="57" t="s">
        <v>1573</v>
      </c>
      <c r="C451" s="77" t="s">
        <v>60</v>
      </c>
      <c r="D451" s="161"/>
    </row>
    <row r="452" spans="1:41" x14ac:dyDescent="0.25">
      <c r="A452" s="77"/>
      <c r="B452" s="73" t="s">
        <v>1291</v>
      </c>
      <c r="C452" s="78"/>
      <c r="D452" s="96"/>
    </row>
    <row r="453" spans="1:41" ht="38.25" x14ac:dyDescent="0.25">
      <c r="A453" s="77" t="s">
        <v>389</v>
      </c>
      <c r="B453" s="57" t="s">
        <v>390</v>
      </c>
      <c r="C453" s="77" t="s">
        <v>79</v>
      </c>
      <c r="D453" s="161"/>
    </row>
    <row r="454" spans="1:41" x14ac:dyDescent="0.25">
      <c r="A454" s="53" t="s">
        <v>391</v>
      </c>
      <c r="B454" s="54" t="s">
        <v>392</v>
      </c>
      <c r="C454" s="55"/>
      <c r="D454" s="110"/>
    </row>
    <row r="455" spans="1:41" x14ac:dyDescent="0.25">
      <c r="A455" s="77" t="s">
        <v>393</v>
      </c>
      <c r="B455" s="57" t="s">
        <v>1786</v>
      </c>
      <c r="C455" s="77" t="s">
        <v>37</v>
      </c>
      <c r="D455" s="161"/>
    </row>
    <row r="456" spans="1:41" x14ac:dyDescent="0.25">
      <c r="A456" s="77" t="s">
        <v>1787</v>
      </c>
      <c r="B456" s="57" t="s">
        <v>1788</v>
      </c>
      <c r="C456" s="77" t="s">
        <v>37</v>
      </c>
      <c r="D456" s="161"/>
    </row>
    <row r="457" spans="1:41" x14ac:dyDescent="0.25">
      <c r="A457" s="77" t="s">
        <v>1378</v>
      </c>
      <c r="B457" s="57" t="s">
        <v>1789</v>
      </c>
      <c r="C457" s="77" t="s">
        <v>37</v>
      </c>
      <c r="D457" s="161"/>
    </row>
    <row r="458" spans="1:41" x14ac:dyDescent="0.25">
      <c r="A458" s="77" t="s">
        <v>1790</v>
      </c>
      <c r="B458" s="57" t="s">
        <v>1791</v>
      </c>
      <c r="C458" s="77" t="s">
        <v>37</v>
      </c>
      <c r="D458" s="161"/>
    </row>
    <row r="459" spans="1:41" x14ac:dyDescent="0.25">
      <c r="A459" s="77" t="s">
        <v>394</v>
      </c>
      <c r="B459" s="57" t="s">
        <v>1792</v>
      </c>
      <c r="C459" s="77" t="s">
        <v>37</v>
      </c>
      <c r="D459" s="161"/>
    </row>
    <row r="460" spans="1:41" x14ac:dyDescent="0.25">
      <c r="A460" s="77" t="s">
        <v>1793</v>
      </c>
      <c r="B460" s="57" t="s">
        <v>1794</v>
      </c>
      <c r="C460" s="77" t="s">
        <v>37</v>
      </c>
      <c r="D460" s="161"/>
    </row>
    <row r="461" spans="1:41" x14ac:dyDescent="0.25">
      <c r="A461" s="83" t="s">
        <v>910</v>
      </c>
      <c r="B461" s="84" t="s">
        <v>1795</v>
      </c>
      <c r="C461" s="83" t="s">
        <v>37</v>
      </c>
      <c r="D461" s="161"/>
    </row>
    <row r="462" spans="1:41" x14ac:dyDescent="0.25">
      <c r="A462" s="83" t="s">
        <v>1796</v>
      </c>
      <c r="B462" s="84" t="s">
        <v>1797</v>
      </c>
      <c r="C462" s="83" t="s">
        <v>37</v>
      </c>
      <c r="D462" s="161"/>
    </row>
    <row r="463" spans="1:41" x14ac:dyDescent="0.25">
      <c r="A463" s="77" t="s">
        <v>395</v>
      </c>
      <c r="B463" s="73" t="s">
        <v>396</v>
      </c>
      <c r="C463" s="78"/>
      <c r="D463" s="96"/>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row>
    <row r="464" spans="1:41" x14ac:dyDescent="0.25">
      <c r="A464" s="77" t="s">
        <v>397</v>
      </c>
      <c r="B464" s="57" t="s">
        <v>398</v>
      </c>
      <c r="C464" s="77" t="s">
        <v>37</v>
      </c>
      <c r="D464" s="161"/>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row>
    <row r="465" spans="1:41" x14ac:dyDescent="0.25">
      <c r="A465" s="77" t="s">
        <v>399</v>
      </c>
      <c r="B465" s="57" t="s">
        <v>400</v>
      </c>
      <c r="C465" s="77" t="s">
        <v>37</v>
      </c>
      <c r="D465" s="161"/>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row>
    <row r="466" spans="1:41" x14ac:dyDescent="0.25">
      <c r="A466" s="77" t="s">
        <v>401</v>
      </c>
      <c r="B466" s="57" t="s">
        <v>402</v>
      </c>
      <c r="C466" s="77" t="s">
        <v>37</v>
      </c>
      <c r="D466" s="161"/>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row>
    <row r="467" spans="1:41" x14ac:dyDescent="0.25">
      <c r="A467" s="77" t="s">
        <v>403</v>
      </c>
      <c r="B467" s="57" t="s">
        <v>404</v>
      </c>
      <c r="C467" s="77" t="s">
        <v>37</v>
      </c>
      <c r="D467" s="161"/>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row>
    <row r="468" spans="1:41" x14ac:dyDescent="0.25">
      <c r="A468" s="77" t="s">
        <v>405</v>
      </c>
      <c r="B468" s="57" t="s">
        <v>406</v>
      </c>
      <c r="C468" s="77" t="s">
        <v>79</v>
      </c>
      <c r="D468" s="161"/>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row>
    <row r="469" spans="1:41" x14ac:dyDescent="0.25">
      <c r="A469" s="77" t="s">
        <v>407</v>
      </c>
      <c r="B469" s="57" t="s">
        <v>408</v>
      </c>
      <c r="C469" s="77" t="s">
        <v>37</v>
      </c>
      <c r="D469" s="161"/>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row>
    <row r="470" spans="1:41" x14ac:dyDescent="0.25">
      <c r="A470" s="77" t="s">
        <v>409</v>
      </c>
      <c r="B470" s="57" t="s">
        <v>410</v>
      </c>
      <c r="C470" s="77" t="s">
        <v>37</v>
      </c>
      <c r="D470" s="161"/>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row>
    <row r="471" spans="1:41" x14ac:dyDescent="0.25">
      <c r="A471" s="77" t="s">
        <v>411</v>
      </c>
      <c r="B471" s="57" t="s">
        <v>412</v>
      </c>
      <c r="C471" s="77" t="s">
        <v>37</v>
      </c>
      <c r="D471" s="161"/>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row>
    <row r="472" spans="1:41" x14ac:dyDescent="0.25">
      <c r="A472" s="77" t="s">
        <v>413</v>
      </c>
      <c r="B472" s="57" t="s">
        <v>414</v>
      </c>
      <c r="C472" s="77" t="s">
        <v>37</v>
      </c>
      <c r="D472" s="161"/>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row>
    <row r="473" spans="1:41" x14ac:dyDescent="0.25">
      <c r="A473" s="77" t="s">
        <v>415</v>
      </c>
      <c r="B473" s="57" t="s">
        <v>1379</v>
      </c>
      <c r="C473" s="77" t="s">
        <v>37</v>
      </c>
      <c r="D473" s="161"/>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row>
    <row r="474" spans="1:41" x14ac:dyDescent="0.25">
      <c r="A474" s="77"/>
      <c r="B474" s="73" t="s">
        <v>416</v>
      </c>
      <c r="C474" s="78"/>
      <c r="D474" s="211"/>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row>
    <row r="475" spans="1:41" x14ac:dyDescent="0.25">
      <c r="A475" s="77" t="s">
        <v>417</v>
      </c>
      <c r="B475" s="57" t="s">
        <v>418</v>
      </c>
      <c r="C475" s="77" t="s">
        <v>37</v>
      </c>
      <c r="D475" s="161"/>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row>
    <row r="476" spans="1:41" x14ac:dyDescent="0.25">
      <c r="A476" s="77" t="s">
        <v>942</v>
      </c>
      <c r="B476" s="57" t="s">
        <v>419</v>
      </c>
      <c r="C476" s="77" t="s">
        <v>37</v>
      </c>
      <c r="D476" s="161"/>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row>
    <row r="477" spans="1:41" x14ac:dyDescent="0.25">
      <c r="A477" s="77" t="s">
        <v>943</v>
      </c>
      <c r="B477" s="57" t="s">
        <v>945</v>
      </c>
      <c r="C477" s="77" t="s">
        <v>37</v>
      </c>
      <c r="D477" s="161"/>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row>
    <row r="478" spans="1:41" ht="25.5" x14ac:dyDescent="0.25">
      <c r="A478" s="77" t="s">
        <v>944</v>
      </c>
      <c r="B478" s="57" t="s">
        <v>1150</v>
      </c>
      <c r="C478" s="77" t="s">
        <v>37</v>
      </c>
      <c r="D478" s="161"/>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row>
    <row r="479" spans="1:41" x14ac:dyDescent="0.25">
      <c r="A479" s="77"/>
      <c r="B479" s="73" t="s">
        <v>420</v>
      </c>
      <c r="C479" s="78"/>
      <c r="D479" s="96"/>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row>
    <row r="480" spans="1:41" x14ac:dyDescent="0.25">
      <c r="A480" s="77" t="s">
        <v>421</v>
      </c>
      <c r="B480" s="57" t="s">
        <v>422</v>
      </c>
      <c r="C480" s="77" t="s">
        <v>37</v>
      </c>
      <c r="D480" s="161"/>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row>
    <row r="481" spans="1:73" x14ac:dyDescent="0.25">
      <c r="A481" s="77" t="s">
        <v>423</v>
      </c>
      <c r="B481" s="57" t="s">
        <v>424</v>
      </c>
      <c r="C481" s="77" t="s">
        <v>37</v>
      </c>
      <c r="D481" s="161"/>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row>
    <row r="482" spans="1:73" x14ac:dyDescent="0.25">
      <c r="A482" s="77" t="s">
        <v>425</v>
      </c>
      <c r="B482" s="57" t="s">
        <v>426</v>
      </c>
      <c r="C482" s="77" t="s">
        <v>59</v>
      </c>
      <c r="D482" s="161"/>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BF482" s="4"/>
      <c r="BG482" s="4"/>
      <c r="BH482" s="4"/>
      <c r="BI482" s="4"/>
      <c r="BJ482" s="4"/>
      <c r="BK482" s="4"/>
      <c r="BL482" s="4"/>
      <c r="BM482" s="4"/>
      <c r="BN482" s="4"/>
      <c r="BO482" s="4"/>
      <c r="BP482" s="4"/>
      <c r="BQ482" s="4"/>
      <c r="BR482" s="4"/>
      <c r="BS482" s="4"/>
      <c r="BT482" s="4"/>
      <c r="BU482" s="4"/>
    </row>
    <row r="483" spans="1:73" ht="25.5" x14ac:dyDescent="0.25">
      <c r="A483" s="77" t="s">
        <v>427</v>
      </c>
      <c r="B483" s="57" t="s">
        <v>428</v>
      </c>
      <c r="C483" s="77" t="s">
        <v>37</v>
      </c>
      <c r="D483" s="161"/>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row>
    <row r="484" spans="1:73" ht="25.5" x14ac:dyDescent="0.25">
      <c r="A484" s="77" t="s">
        <v>429</v>
      </c>
      <c r="B484" s="57" t="s">
        <v>430</v>
      </c>
      <c r="C484" s="77" t="s">
        <v>37</v>
      </c>
      <c r="D484" s="161"/>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row>
    <row r="485" spans="1:73" x14ac:dyDescent="0.25">
      <c r="A485" s="77" t="s">
        <v>431</v>
      </c>
      <c r="B485" s="57" t="s">
        <v>1151</v>
      </c>
      <c r="C485" s="77" t="s">
        <v>59</v>
      </c>
      <c r="D485" s="161"/>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row>
    <row r="486" spans="1:73" x14ac:dyDescent="0.25">
      <c r="A486" s="77" t="s">
        <v>432</v>
      </c>
      <c r="B486" s="57" t="s">
        <v>433</v>
      </c>
      <c r="C486" s="77" t="s">
        <v>37</v>
      </c>
      <c r="D486" s="161"/>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row>
    <row r="487" spans="1:73" x14ac:dyDescent="0.25">
      <c r="A487" s="77" t="s">
        <v>434</v>
      </c>
      <c r="B487" s="57" t="s">
        <v>435</v>
      </c>
      <c r="C487" s="77" t="s">
        <v>37</v>
      </c>
      <c r="D487" s="161"/>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row>
    <row r="488" spans="1:73" x14ac:dyDescent="0.25">
      <c r="A488" s="77" t="s">
        <v>436</v>
      </c>
      <c r="B488" s="57" t="s">
        <v>437</v>
      </c>
      <c r="C488" s="77" t="s">
        <v>59</v>
      </c>
      <c r="D488" s="161"/>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row>
    <row r="489" spans="1:73" x14ac:dyDescent="0.25">
      <c r="A489" s="77" t="s">
        <v>438</v>
      </c>
      <c r="B489" s="57" t="s">
        <v>439</v>
      </c>
      <c r="C489" s="77" t="s">
        <v>37</v>
      </c>
      <c r="D489" s="161"/>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row>
    <row r="490" spans="1:73" x14ac:dyDescent="0.25">
      <c r="A490" s="77" t="s">
        <v>440</v>
      </c>
      <c r="B490" s="57" t="s">
        <v>441</v>
      </c>
      <c r="C490" s="77" t="s">
        <v>37</v>
      </c>
      <c r="D490" s="161"/>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row>
    <row r="491" spans="1:73" x14ac:dyDescent="0.25">
      <c r="A491" s="77" t="s">
        <v>442</v>
      </c>
      <c r="B491" s="57" t="s">
        <v>443</v>
      </c>
      <c r="C491" s="77" t="s">
        <v>59</v>
      </c>
      <c r="D491" s="161"/>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row>
    <row r="492" spans="1:73" x14ac:dyDescent="0.25">
      <c r="A492" s="77" t="s">
        <v>444</v>
      </c>
      <c r="B492" s="57" t="s">
        <v>445</v>
      </c>
      <c r="C492" s="77" t="s">
        <v>59</v>
      </c>
      <c r="D492" s="161"/>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row>
    <row r="493" spans="1:73" x14ac:dyDescent="0.25">
      <c r="A493" s="77"/>
      <c r="B493" s="73" t="s">
        <v>446</v>
      </c>
      <c r="C493" s="78"/>
      <c r="D493" s="211"/>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row>
    <row r="494" spans="1:73" ht="25.5" x14ac:dyDescent="0.25">
      <c r="A494" s="77" t="s">
        <v>447</v>
      </c>
      <c r="B494" s="57" t="s">
        <v>448</v>
      </c>
      <c r="C494" s="77" t="s">
        <v>37</v>
      </c>
      <c r="D494" s="161"/>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row>
    <row r="495" spans="1:73" x14ac:dyDescent="0.25">
      <c r="A495" s="77" t="s">
        <v>449</v>
      </c>
      <c r="B495" s="57" t="s">
        <v>450</v>
      </c>
      <c r="C495" s="77" t="s">
        <v>37</v>
      </c>
      <c r="D495" s="161"/>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row>
    <row r="496" spans="1:73" ht="25.5" x14ac:dyDescent="0.25">
      <c r="A496" s="77" t="s">
        <v>451</v>
      </c>
      <c r="B496" s="57" t="s">
        <v>1152</v>
      </c>
      <c r="C496" s="77" t="s">
        <v>60</v>
      </c>
      <c r="D496" s="161"/>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row>
    <row r="497" spans="1:41" x14ac:dyDescent="0.25">
      <c r="A497" s="77" t="s">
        <v>452</v>
      </c>
      <c r="B497" s="57" t="s">
        <v>1153</v>
      </c>
      <c r="C497" s="77" t="s">
        <v>60</v>
      </c>
      <c r="D497" s="161"/>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row>
    <row r="498" spans="1:41" x14ac:dyDescent="0.25">
      <c r="A498" s="77" t="s">
        <v>453</v>
      </c>
      <c r="B498" s="57" t="s">
        <v>1154</v>
      </c>
      <c r="C498" s="77" t="s">
        <v>60</v>
      </c>
      <c r="D498" s="161"/>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row>
    <row r="499" spans="1:41" x14ac:dyDescent="0.25">
      <c r="A499" s="77" t="s">
        <v>454</v>
      </c>
      <c r="B499" s="57" t="s">
        <v>455</v>
      </c>
      <c r="C499" s="77" t="s">
        <v>59</v>
      </c>
      <c r="D499" s="161"/>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row>
    <row r="500" spans="1:41" x14ac:dyDescent="0.25">
      <c r="A500" s="77" t="s">
        <v>456</v>
      </c>
      <c r="B500" s="57" t="s">
        <v>1155</v>
      </c>
      <c r="C500" s="77" t="s">
        <v>60</v>
      </c>
      <c r="D500" s="161"/>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row>
    <row r="501" spans="1:41" x14ac:dyDescent="0.25">
      <c r="A501" s="77" t="s">
        <v>457</v>
      </c>
      <c r="B501" s="57" t="s">
        <v>1156</v>
      </c>
      <c r="C501" s="77" t="s">
        <v>60</v>
      </c>
      <c r="D501" s="161"/>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row>
    <row r="502" spans="1:41" x14ac:dyDescent="0.25">
      <c r="A502" s="77" t="s">
        <v>458</v>
      </c>
      <c r="B502" s="57" t="s">
        <v>1157</v>
      </c>
      <c r="C502" s="77" t="s">
        <v>60</v>
      </c>
      <c r="D502" s="161"/>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row>
    <row r="503" spans="1:41" ht="25.5" x14ac:dyDescent="0.25">
      <c r="A503" s="77" t="s">
        <v>459</v>
      </c>
      <c r="B503" s="57" t="s">
        <v>460</v>
      </c>
      <c r="C503" s="77" t="s">
        <v>37</v>
      </c>
      <c r="D503" s="161"/>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row>
    <row r="504" spans="1:41" x14ac:dyDescent="0.25">
      <c r="A504" s="77" t="s">
        <v>461</v>
      </c>
      <c r="B504" s="57" t="s">
        <v>462</v>
      </c>
      <c r="C504" s="77" t="s">
        <v>59</v>
      </c>
      <c r="D504" s="161"/>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row>
    <row r="505" spans="1:41" ht="25.5" x14ac:dyDescent="0.25">
      <c r="A505" s="77" t="s">
        <v>463</v>
      </c>
      <c r="B505" s="73" t="s">
        <v>464</v>
      </c>
      <c r="C505" s="78"/>
      <c r="D505" s="96"/>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row>
    <row r="506" spans="1:41" x14ac:dyDescent="0.25">
      <c r="A506" s="77" t="s">
        <v>465</v>
      </c>
      <c r="B506" s="57" t="s">
        <v>466</v>
      </c>
      <c r="C506" s="77" t="s">
        <v>37</v>
      </c>
      <c r="D506" s="161"/>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row>
    <row r="507" spans="1:41" x14ac:dyDescent="0.25">
      <c r="A507" s="77" t="s">
        <v>467</v>
      </c>
      <c r="B507" s="57" t="s">
        <v>468</v>
      </c>
      <c r="C507" s="77" t="s">
        <v>37</v>
      </c>
      <c r="D507" s="161"/>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row>
    <row r="508" spans="1:41" x14ac:dyDescent="0.25">
      <c r="A508" s="77" t="s">
        <v>469</v>
      </c>
      <c r="B508" s="57" t="s">
        <v>470</v>
      </c>
      <c r="C508" s="77" t="s">
        <v>37</v>
      </c>
      <c r="D508" s="161"/>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row>
    <row r="509" spans="1:41" x14ac:dyDescent="0.25">
      <c r="A509" s="77" t="s">
        <v>471</v>
      </c>
      <c r="B509" s="57" t="s">
        <v>472</v>
      </c>
      <c r="C509" s="77" t="s">
        <v>37</v>
      </c>
      <c r="D509" s="161"/>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row>
    <row r="510" spans="1:41" ht="25.5" x14ac:dyDescent="0.25">
      <c r="A510" s="77" t="s">
        <v>473</v>
      </c>
      <c r="B510" s="57" t="s">
        <v>474</v>
      </c>
      <c r="C510" s="77" t="s">
        <v>37</v>
      </c>
      <c r="D510" s="161"/>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row>
    <row r="511" spans="1:41" x14ac:dyDescent="0.25">
      <c r="A511" s="77" t="s">
        <v>475</v>
      </c>
      <c r="B511" s="57" t="s">
        <v>476</v>
      </c>
      <c r="C511" s="77" t="s">
        <v>60</v>
      </c>
      <c r="D511" s="161"/>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row>
    <row r="512" spans="1:41" x14ac:dyDescent="0.25">
      <c r="A512" s="77" t="s">
        <v>477</v>
      </c>
      <c r="B512" s="57" t="s">
        <v>478</v>
      </c>
      <c r="C512" s="77" t="s">
        <v>59</v>
      </c>
      <c r="D512" s="161"/>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row>
    <row r="513" spans="1:41" x14ac:dyDescent="0.25">
      <c r="A513" s="77"/>
      <c r="B513" s="73" t="s">
        <v>479</v>
      </c>
      <c r="C513" s="78"/>
      <c r="D513" s="96"/>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row>
    <row r="514" spans="1:41" ht="25.5" x14ac:dyDescent="0.25">
      <c r="A514" s="77" t="s">
        <v>480</v>
      </c>
      <c r="B514" s="57" t="s">
        <v>481</v>
      </c>
      <c r="C514" s="77" t="s">
        <v>37</v>
      </c>
      <c r="D514" s="161"/>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row>
    <row r="515" spans="1:41" x14ac:dyDescent="0.25">
      <c r="A515" s="77" t="s">
        <v>482</v>
      </c>
      <c r="B515" s="57" t="s">
        <v>483</v>
      </c>
      <c r="C515" s="77" t="s">
        <v>37</v>
      </c>
      <c r="D515" s="161"/>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row>
    <row r="516" spans="1:41" ht="25.5" x14ac:dyDescent="0.25">
      <c r="A516" s="77" t="s">
        <v>484</v>
      </c>
      <c r="B516" s="57" t="s">
        <v>1158</v>
      </c>
      <c r="C516" s="77" t="s">
        <v>60</v>
      </c>
      <c r="D516" s="161"/>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row>
    <row r="517" spans="1:41" x14ac:dyDescent="0.25">
      <c r="A517" s="77" t="s">
        <v>485</v>
      </c>
      <c r="B517" s="57" t="s">
        <v>1159</v>
      </c>
      <c r="C517" s="77" t="s">
        <v>60</v>
      </c>
      <c r="D517" s="161"/>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row>
    <row r="518" spans="1:41" x14ac:dyDescent="0.25">
      <c r="A518" s="77" t="s">
        <v>486</v>
      </c>
      <c r="B518" s="57" t="s">
        <v>1160</v>
      </c>
      <c r="C518" s="77" t="s">
        <v>60</v>
      </c>
      <c r="D518" s="161"/>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row>
    <row r="519" spans="1:41" x14ac:dyDescent="0.25">
      <c r="A519" s="77" t="s">
        <v>487</v>
      </c>
      <c r="B519" s="57" t="s">
        <v>455</v>
      </c>
      <c r="C519" s="77" t="s">
        <v>59</v>
      </c>
      <c r="D519" s="161"/>
    </row>
    <row r="520" spans="1:41" ht="25.5" x14ac:dyDescent="0.25">
      <c r="A520" s="77" t="s">
        <v>488</v>
      </c>
      <c r="B520" s="57" t="s">
        <v>1161</v>
      </c>
      <c r="C520" s="77" t="s">
        <v>60</v>
      </c>
      <c r="D520" s="161"/>
    </row>
    <row r="521" spans="1:41" x14ac:dyDescent="0.25">
      <c r="A521" s="77" t="s">
        <v>489</v>
      </c>
      <c r="B521" s="57" t="s">
        <v>1162</v>
      </c>
      <c r="C521" s="77" t="s">
        <v>60</v>
      </c>
      <c r="D521" s="161"/>
    </row>
    <row r="522" spans="1:41" x14ac:dyDescent="0.25">
      <c r="A522" s="77" t="s">
        <v>490</v>
      </c>
      <c r="B522" s="57" t="s">
        <v>1163</v>
      </c>
      <c r="C522" s="77" t="s">
        <v>60</v>
      </c>
      <c r="D522" s="161"/>
    </row>
    <row r="523" spans="1:41" ht="25.5" x14ac:dyDescent="0.25">
      <c r="A523" s="77" t="s">
        <v>491</v>
      </c>
      <c r="B523" s="57" t="s">
        <v>492</v>
      </c>
      <c r="C523" s="77" t="s">
        <v>37</v>
      </c>
      <c r="D523" s="161"/>
    </row>
    <row r="524" spans="1:41" x14ac:dyDescent="0.25">
      <c r="A524" s="77" t="s">
        <v>493</v>
      </c>
      <c r="B524" s="57" t="s">
        <v>494</v>
      </c>
      <c r="C524" s="77" t="s">
        <v>59</v>
      </c>
      <c r="D524" s="161"/>
    </row>
    <row r="525" spans="1:41" ht="25.5" x14ac:dyDescent="0.25">
      <c r="A525" s="77" t="s">
        <v>495</v>
      </c>
      <c r="B525" s="73" t="s">
        <v>464</v>
      </c>
      <c r="C525" s="78"/>
      <c r="D525" s="96"/>
    </row>
    <row r="526" spans="1:41" x14ac:dyDescent="0.25">
      <c r="A526" s="77" t="s">
        <v>496</v>
      </c>
      <c r="B526" s="57" t="s">
        <v>466</v>
      </c>
      <c r="C526" s="77" t="s">
        <v>37</v>
      </c>
      <c r="D526" s="161"/>
    </row>
    <row r="527" spans="1:41" x14ac:dyDescent="0.25">
      <c r="A527" s="77" t="s">
        <v>497</v>
      </c>
      <c r="B527" s="57" t="s">
        <v>470</v>
      </c>
      <c r="C527" s="77" t="s">
        <v>37</v>
      </c>
      <c r="D527" s="161"/>
    </row>
    <row r="528" spans="1:41" x14ac:dyDescent="0.25">
      <c r="A528" s="77" t="s">
        <v>498</v>
      </c>
      <c r="B528" s="57" t="s">
        <v>472</v>
      </c>
      <c r="C528" s="77" t="s">
        <v>37</v>
      </c>
      <c r="D528" s="161"/>
    </row>
    <row r="529" spans="1:4" ht="25.5" x14ac:dyDescent="0.25">
      <c r="A529" s="77" t="s">
        <v>499</v>
      </c>
      <c r="B529" s="57" t="s">
        <v>474</v>
      </c>
      <c r="C529" s="77" t="s">
        <v>37</v>
      </c>
      <c r="D529" s="161"/>
    </row>
    <row r="530" spans="1:4" ht="25.5" x14ac:dyDescent="0.25">
      <c r="A530" s="77" t="s">
        <v>500</v>
      </c>
      <c r="B530" s="57" t="s">
        <v>501</v>
      </c>
      <c r="C530" s="77" t="s">
        <v>60</v>
      </c>
      <c r="D530" s="161"/>
    </row>
    <row r="531" spans="1:4" x14ac:dyDescent="0.25">
      <c r="A531" s="77" t="s">
        <v>502</v>
      </c>
      <c r="B531" s="57" t="s">
        <v>503</v>
      </c>
      <c r="C531" s="77" t="s">
        <v>59</v>
      </c>
      <c r="D531" s="161"/>
    </row>
    <row r="532" spans="1:4" x14ac:dyDescent="0.25">
      <c r="A532" s="77"/>
      <c r="B532" s="73" t="s">
        <v>504</v>
      </c>
      <c r="C532" s="78"/>
      <c r="D532" s="211"/>
    </row>
    <row r="533" spans="1:4" ht="25.5" x14ac:dyDescent="0.25">
      <c r="A533" s="77" t="s">
        <v>505</v>
      </c>
      <c r="B533" s="57" t="s">
        <v>506</v>
      </c>
      <c r="C533" s="77" t="s">
        <v>37</v>
      </c>
      <c r="D533" s="161"/>
    </row>
    <row r="534" spans="1:4" x14ac:dyDescent="0.25">
      <c r="A534" s="77" t="s">
        <v>507</v>
      </c>
      <c r="B534" s="57" t="s">
        <v>508</v>
      </c>
      <c r="C534" s="77" t="s">
        <v>37</v>
      </c>
      <c r="D534" s="161"/>
    </row>
    <row r="535" spans="1:4" ht="25.5" x14ac:dyDescent="0.25">
      <c r="A535" s="77" t="s">
        <v>509</v>
      </c>
      <c r="B535" s="57" t="s">
        <v>1152</v>
      </c>
      <c r="C535" s="77" t="s">
        <v>60</v>
      </c>
      <c r="D535" s="161"/>
    </row>
    <row r="536" spans="1:4" x14ac:dyDescent="0.25">
      <c r="A536" s="77" t="s">
        <v>510</v>
      </c>
      <c r="B536" s="57" t="s">
        <v>1164</v>
      </c>
      <c r="C536" s="77" t="s">
        <v>60</v>
      </c>
      <c r="D536" s="161"/>
    </row>
    <row r="537" spans="1:4" x14ac:dyDescent="0.25">
      <c r="A537" s="77" t="s">
        <v>511</v>
      </c>
      <c r="B537" s="57" t="s">
        <v>1165</v>
      </c>
      <c r="C537" s="77" t="s">
        <v>60</v>
      </c>
      <c r="D537" s="161"/>
    </row>
    <row r="538" spans="1:4" x14ac:dyDescent="0.25">
      <c r="A538" s="77" t="s">
        <v>512</v>
      </c>
      <c r="B538" s="57" t="s">
        <v>455</v>
      </c>
      <c r="C538" s="77" t="s">
        <v>59</v>
      </c>
      <c r="D538" s="161"/>
    </row>
    <row r="539" spans="1:4" ht="25.5" x14ac:dyDescent="0.25">
      <c r="A539" s="77" t="s">
        <v>513</v>
      </c>
      <c r="B539" s="57" t="s">
        <v>1166</v>
      </c>
      <c r="C539" s="77" t="s">
        <v>60</v>
      </c>
      <c r="D539" s="161"/>
    </row>
    <row r="540" spans="1:4" x14ac:dyDescent="0.25">
      <c r="A540" s="77" t="s">
        <v>514</v>
      </c>
      <c r="B540" s="57" t="s">
        <v>1167</v>
      </c>
      <c r="C540" s="77" t="s">
        <v>60</v>
      </c>
      <c r="D540" s="161"/>
    </row>
    <row r="541" spans="1:4" x14ac:dyDescent="0.25">
      <c r="A541" s="77" t="s">
        <v>515</v>
      </c>
      <c r="B541" s="57" t="s">
        <v>1168</v>
      </c>
      <c r="C541" s="77" t="s">
        <v>60</v>
      </c>
      <c r="D541" s="161"/>
    </row>
    <row r="542" spans="1:4" ht="25.5" x14ac:dyDescent="0.25">
      <c r="A542" s="77" t="s">
        <v>516</v>
      </c>
      <c r="B542" s="57" t="s">
        <v>460</v>
      </c>
      <c r="C542" s="77" t="s">
        <v>37</v>
      </c>
      <c r="D542" s="161"/>
    </row>
    <row r="543" spans="1:4" x14ac:dyDescent="0.25">
      <c r="A543" s="77" t="s">
        <v>517</v>
      </c>
      <c r="B543" s="57" t="s">
        <v>518</v>
      </c>
      <c r="C543" s="77" t="s">
        <v>59</v>
      </c>
      <c r="D543" s="161"/>
    </row>
    <row r="544" spans="1:4" ht="25.5" x14ac:dyDescent="0.25">
      <c r="A544" s="77" t="s">
        <v>519</v>
      </c>
      <c r="B544" s="73" t="s">
        <v>464</v>
      </c>
      <c r="C544" s="78"/>
      <c r="D544" s="96"/>
    </row>
    <row r="545" spans="1:4" x14ac:dyDescent="0.25">
      <c r="A545" s="77" t="s">
        <v>520</v>
      </c>
      <c r="B545" s="57" t="s">
        <v>466</v>
      </c>
      <c r="C545" s="77" t="s">
        <v>37</v>
      </c>
      <c r="D545" s="161"/>
    </row>
    <row r="546" spans="1:4" x14ac:dyDescent="0.25">
      <c r="A546" s="77" t="s">
        <v>521</v>
      </c>
      <c r="B546" s="57" t="s">
        <v>468</v>
      </c>
      <c r="C546" s="77" t="s">
        <v>37</v>
      </c>
      <c r="D546" s="161"/>
    </row>
    <row r="547" spans="1:4" x14ac:dyDescent="0.25">
      <c r="A547" s="77" t="s">
        <v>522</v>
      </c>
      <c r="B547" s="57" t="s">
        <v>470</v>
      </c>
      <c r="C547" s="77" t="s">
        <v>37</v>
      </c>
      <c r="D547" s="161"/>
    </row>
    <row r="548" spans="1:4" x14ac:dyDescent="0.25">
      <c r="A548" s="77" t="s">
        <v>523</v>
      </c>
      <c r="B548" s="57" t="s">
        <v>472</v>
      </c>
      <c r="C548" s="77" t="s">
        <v>37</v>
      </c>
      <c r="D548" s="161"/>
    </row>
    <row r="549" spans="1:4" ht="25.5" x14ac:dyDescent="0.25">
      <c r="A549" s="77" t="s">
        <v>524</v>
      </c>
      <c r="B549" s="57" t="s">
        <v>474</v>
      </c>
      <c r="C549" s="77" t="s">
        <v>37</v>
      </c>
      <c r="D549" s="161"/>
    </row>
    <row r="550" spans="1:4" x14ac:dyDescent="0.25">
      <c r="A550" s="77" t="s">
        <v>525</v>
      </c>
      <c r="B550" s="57" t="s">
        <v>476</v>
      </c>
      <c r="C550" s="77" t="s">
        <v>60</v>
      </c>
      <c r="D550" s="161"/>
    </row>
    <row r="551" spans="1:4" x14ac:dyDescent="0.25">
      <c r="A551" s="77" t="s">
        <v>526</v>
      </c>
      <c r="B551" s="57" t="s">
        <v>527</v>
      </c>
      <c r="C551" s="77" t="s">
        <v>59</v>
      </c>
      <c r="D551" s="161"/>
    </row>
    <row r="552" spans="1:4" x14ac:dyDescent="0.25">
      <c r="A552" s="77"/>
      <c r="B552" s="73" t="s">
        <v>528</v>
      </c>
      <c r="C552" s="78"/>
      <c r="D552" s="211"/>
    </row>
    <row r="553" spans="1:4" ht="25.5" x14ac:dyDescent="0.25">
      <c r="A553" s="77" t="s">
        <v>529</v>
      </c>
      <c r="B553" s="57" t="s">
        <v>506</v>
      </c>
      <c r="C553" s="77" t="s">
        <v>37</v>
      </c>
      <c r="D553" s="161"/>
    </row>
    <row r="554" spans="1:4" x14ac:dyDescent="0.25">
      <c r="A554" s="77" t="s">
        <v>530</v>
      </c>
      <c r="B554" s="57" t="s">
        <v>531</v>
      </c>
      <c r="C554" s="77" t="s">
        <v>37</v>
      </c>
      <c r="D554" s="161"/>
    </row>
    <row r="555" spans="1:4" ht="25.5" x14ac:dyDescent="0.25">
      <c r="A555" s="77" t="s">
        <v>532</v>
      </c>
      <c r="B555" s="57" t="s">
        <v>1152</v>
      </c>
      <c r="C555" s="77" t="s">
        <v>60</v>
      </c>
      <c r="D555" s="161"/>
    </row>
    <row r="556" spans="1:4" x14ac:dyDescent="0.25">
      <c r="A556" s="77" t="s">
        <v>533</v>
      </c>
      <c r="B556" s="57" t="s">
        <v>1169</v>
      </c>
      <c r="C556" s="77" t="s">
        <v>60</v>
      </c>
      <c r="D556" s="161"/>
    </row>
    <row r="557" spans="1:4" x14ac:dyDescent="0.25">
      <c r="A557" s="77" t="s">
        <v>534</v>
      </c>
      <c r="B557" s="57" t="s">
        <v>1170</v>
      </c>
      <c r="C557" s="77" t="s">
        <v>60</v>
      </c>
      <c r="D557" s="161"/>
    </row>
    <row r="558" spans="1:4" x14ac:dyDescent="0.25">
      <c r="A558" s="77" t="s">
        <v>535</v>
      </c>
      <c r="B558" s="57" t="s">
        <v>455</v>
      </c>
      <c r="C558" s="77" t="s">
        <v>59</v>
      </c>
      <c r="D558" s="161"/>
    </row>
    <row r="559" spans="1:4" ht="25.5" x14ac:dyDescent="0.25">
      <c r="A559" s="77" t="s">
        <v>536</v>
      </c>
      <c r="B559" s="57" t="s">
        <v>1171</v>
      </c>
      <c r="C559" s="77" t="s">
        <v>60</v>
      </c>
      <c r="D559" s="161"/>
    </row>
    <row r="560" spans="1:4" x14ac:dyDescent="0.25">
      <c r="A560" s="77" t="s">
        <v>537</v>
      </c>
      <c r="B560" s="57" t="s">
        <v>1173</v>
      </c>
      <c r="C560" s="77" t="s">
        <v>60</v>
      </c>
      <c r="D560" s="161"/>
    </row>
    <row r="561" spans="1:4" x14ac:dyDescent="0.25">
      <c r="A561" s="77" t="s">
        <v>538</v>
      </c>
      <c r="B561" s="57" t="s">
        <v>1172</v>
      </c>
      <c r="C561" s="77" t="s">
        <v>60</v>
      </c>
      <c r="D561" s="161"/>
    </row>
    <row r="562" spans="1:4" x14ac:dyDescent="0.25">
      <c r="A562" s="77" t="s">
        <v>539</v>
      </c>
      <c r="B562" s="57" t="s">
        <v>540</v>
      </c>
      <c r="C562" s="77" t="s">
        <v>37</v>
      </c>
      <c r="D562" s="161"/>
    </row>
    <row r="563" spans="1:4" x14ac:dyDescent="0.25">
      <c r="A563" s="77" t="s">
        <v>541</v>
      </c>
      <c r="B563" s="57" t="s">
        <v>476</v>
      </c>
      <c r="C563" s="77" t="s">
        <v>60</v>
      </c>
      <c r="D563" s="161"/>
    </row>
    <row r="564" spans="1:4" x14ac:dyDescent="0.25">
      <c r="A564" s="77" t="s">
        <v>542</v>
      </c>
      <c r="B564" s="57" t="s">
        <v>543</v>
      </c>
      <c r="C564" s="77" t="s">
        <v>59</v>
      </c>
      <c r="D564" s="161"/>
    </row>
    <row r="565" spans="1:4" x14ac:dyDescent="0.25">
      <c r="A565" s="77"/>
      <c r="B565" s="73" t="s">
        <v>544</v>
      </c>
      <c r="C565" s="78"/>
      <c r="D565" s="211"/>
    </row>
    <row r="566" spans="1:4" ht="25.5" x14ac:dyDescent="0.25">
      <c r="A566" s="77" t="s">
        <v>545</v>
      </c>
      <c r="B566" s="57" t="s">
        <v>546</v>
      </c>
      <c r="C566" s="77" t="s">
        <v>37</v>
      </c>
      <c r="D566" s="161"/>
    </row>
    <row r="567" spans="1:4" x14ac:dyDescent="0.25">
      <c r="A567" s="77" t="s">
        <v>547</v>
      </c>
      <c r="B567" s="57" t="s">
        <v>548</v>
      </c>
      <c r="C567" s="77" t="s">
        <v>79</v>
      </c>
      <c r="D567" s="161"/>
    </row>
    <row r="568" spans="1:4" x14ac:dyDescent="0.25">
      <c r="A568" s="77" t="s">
        <v>549</v>
      </c>
      <c r="B568" s="57" t="s">
        <v>550</v>
      </c>
      <c r="C568" s="77" t="s">
        <v>37</v>
      </c>
      <c r="D568" s="161"/>
    </row>
    <row r="569" spans="1:4" x14ac:dyDescent="0.25">
      <c r="A569" s="77"/>
      <c r="B569" s="73" t="s">
        <v>551</v>
      </c>
      <c r="C569" s="78"/>
      <c r="D569" s="211"/>
    </row>
    <row r="570" spans="1:4" x14ac:dyDescent="0.25">
      <c r="A570" s="77" t="s">
        <v>552</v>
      </c>
      <c r="B570" s="57" t="s">
        <v>553</v>
      </c>
      <c r="C570" s="77" t="s">
        <v>37</v>
      </c>
      <c r="D570" s="161"/>
    </row>
    <row r="571" spans="1:4" x14ac:dyDescent="0.25">
      <c r="A571" s="77" t="s">
        <v>554</v>
      </c>
      <c r="B571" s="57" t="s">
        <v>555</v>
      </c>
      <c r="C571" s="77" t="s">
        <v>37</v>
      </c>
      <c r="D571" s="161"/>
    </row>
    <row r="572" spans="1:4" x14ac:dyDescent="0.25">
      <c r="A572" s="77" t="s">
        <v>556</v>
      </c>
      <c r="B572" s="57" t="s">
        <v>557</v>
      </c>
      <c r="C572" s="77" t="s">
        <v>37</v>
      </c>
      <c r="D572" s="161"/>
    </row>
    <row r="573" spans="1:4" x14ac:dyDescent="0.25">
      <c r="A573" s="53" t="s">
        <v>558</v>
      </c>
      <c r="B573" s="54" t="s">
        <v>559</v>
      </c>
      <c r="C573" s="55"/>
      <c r="D573" s="110"/>
    </row>
    <row r="574" spans="1:4" x14ac:dyDescent="0.25">
      <c r="A574" s="77"/>
      <c r="B574" s="73" t="s">
        <v>560</v>
      </c>
      <c r="C574" s="78"/>
      <c r="D574" s="210"/>
    </row>
    <row r="575" spans="1:4" ht="25.5" x14ac:dyDescent="0.25">
      <c r="A575" s="77" t="s">
        <v>561</v>
      </c>
      <c r="B575" s="57" t="s">
        <v>1579</v>
      </c>
      <c r="C575" s="77" t="s">
        <v>60</v>
      </c>
      <c r="D575" s="161"/>
    </row>
    <row r="576" spans="1:4" x14ac:dyDescent="0.25">
      <c r="A576" s="77" t="s">
        <v>562</v>
      </c>
      <c r="B576" s="57" t="s">
        <v>563</v>
      </c>
      <c r="C576" s="77" t="s">
        <v>60</v>
      </c>
      <c r="D576" s="161"/>
    </row>
    <row r="577" spans="1:58" x14ac:dyDescent="0.25">
      <c r="A577" s="77" t="s">
        <v>564</v>
      </c>
      <c r="B577" s="57" t="s">
        <v>565</v>
      </c>
      <c r="C577" s="77" t="s">
        <v>60</v>
      </c>
      <c r="D577" s="161"/>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row>
    <row r="578" spans="1:58" x14ac:dyDescent="0.25">
      <c r="A578" s="77" t="s">
        <v>566</v>
      </c>
      <c r="B578" s="57" t="s">
        <v>1462</v>
      </c>
      <c r="C578" s="77" t="s">
        <v>60</v>
      </c>
      <c r="D578" s="161"/>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row>
    <row r="579" spans="1:58" x14ac:dyDescent="0.25">
      <c r="A579" s="77" t="s">
        <v>567</v>
      </c>
      <c r="B579" s="57" t="s">
        <v>1535</v>
      </c>
      <c r="C579" s="77" t="s">
        <v>60</v>
      </c>
      <c r="D579" s="161"/>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row>
    <row r="580" spans="1:58" x14ac:dyDescent="0.25">
      <c r="A580" s="77" t="s">
        <v>1775</v>
      </c>
      <c r="B580" s="57" t="s">
        <v>1776</v>
      </c>
      <c r="C580" s="77" t="s">
        <v>60</v>
      </c>
      <c r="D580" s="161"/>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row>
    <row r="581" spans="1:58" x14ac:dyDescent="0.25">
      <c r="A581" s="77" t="s">
        <v>568</v>
      </c>
      <c r="B581" s="57" t="s">
        <v>569</v>
      </c>
      <c r="C581" s="77" t="s">
        <v>60</v>
      </c>
      <c r="D581" s="161"/>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row>
    <row r="582" spans="1:58" x14ac:dyDescent="0.25">
      <c r="A582" s="77" t="s">
        <v>570</v>
      </c>
      <c r="B582" s="57" t="s">
        <v>571</v>
      </c>
      <c r="C582" s="77" t="s">
        <v>60</v>
      </c>
      <c r="D582" s="161"/>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row>
    <row r="583" spans="1:58" x14ac:dyDescent="0.25">
      <c r="A583" s="77" t="s">
        <v>572</v>
      </c>
      <c r="B583" s="57" t="s">
        <v>573</v>
      </c>
      <c r="C583" s="77" t="s">
        <v>60</v>
      </c>
      <c r="D583" s="161"/>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row>
    <row r="584" spans="1:58" ht="25.5" x14ac:dyDescent="0.25">
      <c r="A584" s="77" t="s">
        <v>574</v>
      </c>
      <c r="B584" s="57" t="s">
        <v>1580</v>
      </c>
      <c r="C584" s="77" t="s">
        <v>37</v>
      </c>
      <c r="D584" s="161"/>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BE584" s="27"/>
      <c r="BF584" s="27"/>
    </row>
    <row r="585" spans="1:58" x14ac:dyDescent="0.25">
      <c r="A585" s="77" t="s">
        <v>1174</v>
      </c>
      <c r="B585" s="57" t="s">
        <v>1177</v>
      </c>
      <c r="C585" s="77" t="s">
        <v>37</v>
      </c>
      <c r="D585" s="161"/>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BE585" s="27"/>
      <c r="BF585" s="27"/>
    </row>
    <row r="586" spans="1:58" x14ac:dyDescent="0.25">
      <c r="A586" s="77" t="s">
        <v>1175</v>
      </c>
      <c r="B586" s="57" t="s">
        <v>1178</v>
      </c>
      <c r="C586" s="77" t="s">
        <v>37</v>
      </c>
      <c r="D586" s="161"/>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BE586" s="27"/>
      <c r="BF586" s="27"/>
    </row>
    <row r="587" spans="1:58" ht="25.5" x14ac:dyDescent="0.25">
      <c r="A587" s="77" t="s">
        <v>1176</v>
      </c>
      <c r="B587" s="57" t="s">
        <v>1777</v>
      </c>
      <c r="C587" s="77" t="s">
        <v>37</v>
      </c>
      <c r="D587" s="161"/>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BE587" s="27"/>
      <c r="BF587" s="27"/>
    </row>
    <row r="588" spans="1:58" x14ac:dyDescent="0.25">
      <c r="A588" s="77" t="s">
        <v>1778</v>
      </c>
      <c r="B588" s="57" t="s">
        <v>1779</v>
      </c>
      <c r="C588" s="77" t="s">
        <v>37</v>
      </c>
      <c r="D588" s="161"/>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BE588" s="27"/>
      <c r="BF588" s="27"/>
    </row>
    <row r="589" spans="1:58" x14ac:dyDescent="0.25">
      <c r="A589" s="77" t="s">
        <v>1537</v>
      </c>
      <c r="B589" s="57" t="s">
        <v>1538</v>
      </c>
      <c r="C589" s="77" t="s">
        <v>37</v>
      </c>
      <c r="D589" s="161"/>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BE589" s="27"/>
      <c r="BF589" s="27"/>
    </row>
    <row r="590" spans="1:58" ht="25.5" x14ac:dyDescent="0.25">
      <c r="A590" s="77" t="s">
        <v>1536</v>
      </c>
      <c r="B590" s="57" t="s">
        <v>1780</v>
      </c>
      <c r="C590" s="77" t="s">
        <v>37</v>
      </c>
      <c r="D590" s="161"/>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BE590" s="27"/>
      <c r="BF590" s="27"/>
    </row>
    <row r="591" spans="1:58" x14ac:dyDescent="0.25">
      <c r="A591" s="77" t="s">
        <v>1781</v>
      </c>
      <c r="B591" s="57" t="s">
        <v>1782</v>
      </c>
      <c r="C591" s="77" t="s">
        <v>37</v>
      </c>
      <c r="D591" s="161"/>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BE591" s="27"/>
      <c r="BF591" s="27"/>
    </row>
    <row r="592" spans="1:58" x14ac:dyDescent="0.25">
      <c r="A592" s="77" t="s">
        <v>575</v>
      </c>
      <c r="B592" s="57" t="s">
        <v>576</v>
      </c>
      <c r="C592" s="77" t="s">
        <v>37</v>
      </c>
      <c r="D592" s="161"/>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BE592" s="27"/>
      <c r="BF592" s="27"/>
    </row>
    <row r="593" spans="1:58" x14ac:dyDescent="0.25">
      <c r="A593" s="77" t="s">
        <v>577</v>
      </c>
      <c r="B593" s="57" t="s">
        <v>578</v>
      </c>
      <c r="C593" s="77" t="s">
        <v>37</v>
      </c>
      <c r="D593" s="161"/>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BE593" s="27"/>
      <c r="BF593" s="27"/>
    </row>
    <row r="594" spans="1:58" x14ac:dyDescent="0.25">
      <c r="A594" s="77" t="s">
        <v>579</v>
      </c>
      <c r="B594" s="57" t="s">
        <v>580</v>
      </c>
      <c r="C594" s="77" t="s">
        <v>37</v>
      </c>
      <c r="D594" s="161"/>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BE594" s="27"/>
      <c r="BF594" s="27"/>
    </row>
    <row r="595" spans="1:58" x14ac:dyDescent="0.25">
      <c r="A595" s="77" t="s">
        <v>1179</v>
      </c>
      <c r="B595" s="57" t="s">
        <v>1180</v>
      </c>
      <c r="C595" s="77" t="s">
        <v>37</v>
      </c>
      <c r="D595" s="161"/>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BE595" s="27"/>
      <c r="BF595" s="27"/>
    </row>
    <row r="596" spans="1:58" ht="38.25" x14ac:dyDescent="0.25">
      <c r="A596" s="77" t="s">
        <v>581</v>
      </c>
      <c r="B596" s="57" t="s">
        <v>1581</v>
      </c>
      <c r="C596" s="77" t="s">
        <v>37</v>
      </c>
      <c r="D596" s="161"/>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BE596" s="27"/>
      <c r="BF596" s="27"/>
    </row>
    <row r="597" spans="1:58" x14ac:dyDescent="0.25">
      <c r="A597" s="77" t="s">
        <v>582</v>
      </c>
      <c r="B597" s="57" t="s">
        <v>583</v>
      </c>
      <c r="C597" s="77" t="s">
        <v>37</v>
      </c>
      <c r="D597" s="161"/>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BE597" s="27"/>
      <c r="BF597" s="27"/>
    </row>
    <row r="598" spans="1:58" x14ac:dyDescent="0.25">
      <c r="A598" s="77" t="s">
        <v>584</v>
      </c>
      <c r="B598" s="73" t="s">
        <v>585</v>
      </c>
      <c r="C598" s="78"/>
      <c r="D598" s="96"/>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row>
    <row r="599" spans="1:58" x14ac:dyDescent="0.25">
      <c r="A599" s="77" t="s">
        <v>586</v>
      </c>
      <c r="B599" s="57" t="s">
        <v>587</v>
      </c>
      <c r="C599" s="77" t="s">
        <v>37</v>
      </c>
      <c r="D599" s="161"/>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row>
    <row r="600" spans="1:58" x14ac:dyDescent="0.25">
      <c r="A600" s="77" t="s">
        <v>588</v>
      </c>
      <c r="B600" s="57" t="s">
        <v>589</v>
      </c>
      <c r="C600" s="77" t="s">
        <v>59</v>
      </c>
      <c r="D600" s="161"/>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row>
    <row r="601" spans="1:58" x14ac:dyDescent="0.25">
      <c r="A601" s="77" t="s">
        <v>590</v>
      </c>
      <c r="B601" s="57" t="s">
        <v>591</v>
      </c>
      <c r="C601" s="77" t="s">
        <v>37</v>
      </c>
      <c r="D601" s="161"/>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row>
    <row r="602" spans="1:58" x14ac:dyDescent="0.25">
      <c r="A602" s="77" t="s">
        <v>592</v>
      </c>
      <c r="B602" s="57" t="s">
        <v>593</v>
      </c>
      <c r="C602" s="77" t="s">
        <v>59</v>
      </c>
      <c r="D602" s="161"/>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row>
    <row r="603" spans="1:58" x14ac:dyDescent="0.25">
      <c r="A603" s="77" t="s">
        <v>594</v>
      </c>
      <c r="B603" s="57" t="s">
        <v>595</v>
      </c>
      <c r="C603" s="77" t="s">
        <v>37</v>
      </c>
      <c r="D603" s="161"/>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row>
    <row r="604" spans="1:58" x14ac:dyDescent="0.25">
      <c r="A604" s="77" t="s">
        <v>596</v>
      </c>
      <c r="B604" s="57" t="s">
        <v>597</v>
      </c>
      <c r="C604" s="77" t="s">
        <v>59</v>
      </c>
      <c r="D604" s="161"/>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row>
    <row r="605" spans="1:58" x14ac:dyDescent="0.25">
      <c r="A605" s="77" t="s">
        <v>598</v>
      </c>
      <c r="B605" s="57" t="s">
        <v>599</v>
      </c>
      <c r="C605" s="77" t="s">
        <v>37</v>
      </c>
      <c r="D605" s="161"/>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row>
    <row r="606" spans="1:58" x14ac:dyDescent="0.25">
      <c r="A606" s="77" t="s">
        <v>600</v>
      </c>
      <c r="B606" s="57" t="s">
        <v>601</v>
      </c>
      <c r="C606" s="77" t="s">
        <v>59</v>
      </c>
      <c r="D606" s="161"/>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row>
    <row r="607" spans="1:58" x14ac:dyDescent="0.25">
      <c r="A607" s="77" t="s">
        <v>602</v>
      </c>
      <c r="B607" s="57" t="s">
        <v>603</v>
      </c>
      <c r="C607" s="77" t="s">
        <v>287</v>
      </c>
      <c r="D607" s="161"/>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row>
    <row r="608" spans="1:58" x14ac:dyDescent="0.25">
      <c r="A608" s="77"/>
      <c r="B608" s="73" t="s">
        <v>604</v>
      </c>
      <c r="C608" s="78"/>
      <c r="D608" s="210"/>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row>
    <row r="609" spans="1:41" ht="25.5" x14ac:dyDescent="0.25">
      <c r="A609" s="77" t="s">
        <v>605</v>
      </c>
      <c r="B609" s="57" t="s">
        <v>606</v>
      </c>
      <c r="C609" s="77" t="s">
        <v>60</v>
      </c>
      <c r="D609" s="161"/>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row>
    <row r="610" spans="1:41" x14ac:dyDescent="0.25">
      <c r="A610" s="77" t="s">
        <v>607</v>
      </c>
      <c r="B610" s="57" t="s">
        <v>608</v>
      </c>
      <c r="C610" s="77" t="s">
        <v>79</v>
      </c>
      <c r="D610" s="161"/>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row>
    <row r="611" spans="1:41" ht="25.5" x14ac:dyDescent="0.25">
      <c r="A611" s="77" t="s">
        <v>609</v>
      </c>
      <c r="B611" s="57" t="s">
        <v>610</v>
      </c>
      <c r="C611" s="77" t="s">
        <v>59</v>
      </c>
      <c r="D611" s="161"/>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row>
    <row r="612" spans="1:41" x14ac:dyDescent="0.25">
      <c r="A612" s="77" t="s">
        <v>611</v>
      </c>
      <c r="B612" s="57" t="s">
        <v>576</v>
      </c>
      <c r="C612" s="77" t="s">
        <v>37</v>
      </c>
      <c r="D612" s="161"/>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row>
    <row r="613" spans="1:41" x14ac:dyDescent="0.25">
      <c r="A613" s="77" t="s">
        <v>612</v>
      </c>
      <c r="B613" s="57" t="s">
        <v>578</v>
      </c>
      <c r="C613" s="77" t="s">
        <v>37</v>
      </c>
      <c r="D613" s="161"/>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row>
    <row r="614" spans="1:41" x14ac:dyDescent="0.25">
      <c r="A614" s="77"/>
      <c r="B614" s="73" t="s">
        <v>613</v>
      </c>
      <c r="C614" s="78"/>
      <c r="D614" s="96"/>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row>
    <row r="615" spans="1:41" ht="25.5" x14ac:dyDescent="0.25">
      <c r="A615" s="77" t="s">
        <v>614</v>
      </c>
      <c r="B615" s="57" t="s">
        <v>615</v>
      </c>
      <c r="C615" s="77" t="s">
        <v>60</v>
      </c>
      <c r="D615" s="161"/>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row>
    <row r="616" spans="1:41" x14ac:dyDescent="0.25">
      <c r="A616" s="77" t="s">
        <v>616</v>
      </c>
      <c r="B616" s="57" t="s">
        <v>576</v>
      </c>
      <c r="C616" s="77" t="s">
        <v>37</v>
      </c>
      <c r="D616" s="161"/>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row>
    <row r="617" spans="1:41" x14ac:dyDescent="0.25">
      <c r="A617" s="77" t="s">
        <v>617</v>
      </c>
      <c r="B617" s="57" t="s">
        <v>578</v>
      </c>
      <c r="C617" s="77" t="s">
        <v>37</v>
      </c>
      <c r="D617" s="161"/>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row>
    <row r="618" spans="1:41" x14ac:dyDescent="0.25">
      <c r="A618" s="77" t="s">
        <v>1324</v>
      </c>
      <c r="B618" s="57" t="s">
        <v>1331</v>
      </c>
      <c r="C618" s="77" t="s">
        <v>60</v>
      </c>
      <c r="D618" s="161"/>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row>
    <row r="619" spans="1:41" x14ac:dyDescent="0.25">
      <c r="A619" s="77" t="s">
        <v>1332</v>
      </c>
      <c r="B619" s="57" t="s">
        <v>1333</v>
      </c>
      <c r="C619" s="77" t="s">
        <v>7</v>
      </c>
      <c r="D619" s="161"/>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row>
    <row r="620" spans="1:41" x14ac:dyDescent="0.25">
      <c r="A620" s="53" t="s">
        <v>618</v>
      </c>
      <c r="B620" s="54" t="s">
        <v>905</v>
      </c>
      <c r="C620" s="55"/>
      <c r="D620" s="110"/>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row>
    <row r="621" spans="1:41" ht="25.5" x14ac:dyDescent="0.25">
      <c r="A621" s="77" t="s">
        <v>619</v>
      </c>
      <c r="B621" s="57" t="s">
        <v>620</v>
      </c>
      <c r="C621" s="77" t="s">
        <v>37</v>
      </c>
      <c r="D621" s="161"/>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row>
    <row r="622" spans="1:41" x14ac:dyDescent="0.25">
      <c r="A622" s="77" t="s">
        <v>1539</v>
      </c>
      <c r="B622" s="57" t="s">
        <v>1542</v>
      </c>
      <c r="C622" s="77" t="s">
        <v>37</v>
      </c>
      <c r="D622" s="161"/>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row>
    <row r="623" spans="1:41" x14ac:dyDescent="0.25">
      <c r="A623" s="77" t="s">
        <v>1540</v>
      </c>
      <c r="B623" s="57" t="s">
        <v>1541</v>
      </c>
      <c r="C623" s="77" t="s">
        <v>37</v>
      </c>
      <c r="D623" s="161"/>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row>
    <row r="624" spans="1:41" ht="25.5" x14ac:dyDescent="0.25">
      <c r="A624" s="77" t="s">
        <v>621</v>
      </c>
      <c r="B624" s="57" t="s">
        <v>622</v>
      </c>
      <c r="C624" s="77" t="s">
        <v>37</v>
      </c>
      <c r="D624" s="161"/>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row>
    <row r="625" spans="1:58" ht="38.25" x14ac:dyDescent="0.25">
      <c r="A625" s="77" t="s">
        <v>623</v>
      </c>
      <c r="B625" s="57" t="s">
        <v>624</v>
      </c>
      <c r="C625" s="77" t="s">
        <v>37</v>
      </c>
      <c r="D625" s="161"/>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row>
    <row r="626" spans="1:58" ht="25.5" x14ac:dyDescent="0.25">
      <c r="A626" s="77" t="s">
        <v>625</v>
      </c>
      <c r="B626" s="57" t="s">
        <v>626</v>
      </c>
      <c r="C626" s="77" t="s">
        <v>37</v>
      </c>
      <c r="D626" s="161"/>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row>
    <row r="627" spans="1:58" ht="25.5" x14ac:dyDescent="0.25">
      <c r="A627" s="77" t="s">
        <v>627</v>
      </c>
      <c r="B627" s="57" t="s">
        <v>1325</v>
      </c>
      <c r="C627" s="77" t="s">
        <v>37</v>
      </c>
      <c r="D627" s="161"/>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row>
    <row r="628" spans="1:58" x14ac:dyDescent="0.25">
      <c r="A628" s="77" t="s">
        <v>628</v>
      </c>
      <c r="B628" s="57" t="s">
        <v>1326</v>
      </c>
      <c r="C628" s="77" t="s">
        <v>59</v>
      </c>
      <c r="D628" s="161"/>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row>
    <row r="629" spans="1:58" x14ac:dyDescent="0.25">
      <c r="A629" s="77" t="s">
        <v>629</v>
      </c>
      <c r="B629" s="57" t="s">
        <v>630</v>
      </c>
      <c r="C629" s="77" t="s">
        <v>37</v>
      </c>
      <c r="D629" s="161"/>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row>
    <row r="630" spans="1:58" ht="25.5" x14ac:dyDescent="0.25">
      <c r="A630" s="77" t="s">
        <v>631</v>
      </c>
      <c r="B630" s="57" t="s">
        <v>632</v>
      </c>
      <c r="C630" s="77" t="s">
        <v>37</v>
      </c>
      <c r="D630" s="161"/>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row>
    <row r="631" spans="1:58" x14ac:dyDescent="0.25">
      <c r="A631" s="77"/>
      <c r="B631" s="73" t="s">
        <v>900</v>
      </c>
      <c r="C631" s="78"/>
      <c r="D631" s="96"/>
    </row>
    <row r="632" spans="1:58" ht="25.5" x14ac:dyDescent="0.25">
      <c r="A632" s="77" t="s">
        <v>633</v>
      </c>
      <c r="B632" s="57" t="s">
        <v>928</v>
      </c>
      <c r="C632" s="77" t="s">
        <v>79</v>
      </c>
      <c r="D632" s="161"/>
      <c r="BE632" s="10"/>
      <c r="BF632" s="10"/>
    </row>
    <row r="633" spans="1:58" ht="25.5" x14ac:dyDescent="0.25">
      <c r="A633" s="77" t="s">
        <v>634</v>
      </c>
      <c r="B633" s="57" t="s">
        <v>923</v>
      </c>
      <c r="C633" s="77" t="s">
        <v>37</v>
      </c>
      <c r="D633" s="161"/>
      <c r="BE633" s="10"/>
      <c r="BF633" s="10"/>
    </row>
    <row r="634" spans="1:58" ht="25.5" x14ac:dyDescent="0.25">
      <c r="A634" s="77" t="s">
        <v>1543</v>
      </c>
      <c r="B634" s="57" t="s">
        <v>1546</v>
      </c>
      <c r="C634" s="77" t="s">
        <v>37</v>
      </c>
      <c r="D634" s="161"/>
      <c r="BE634" s="10"/>
      <c r="BF634" s="10"/>
    </row>
    <row r="635" spans="1:58" x14ac:dyDescent="0.25">
      <c r="A635" s="77" t="s">
        <v>1544</v>
      </c>
      <c r="B635" s="57" t="s">
        <v>1545</v>
      </c>
      <c r="C635" s="77"/>
      <c r="D635" s="161"/>
      <c r="BE635" s="10"/>
      <c r="BF635" s="10"/>
    </row>
    <row r="636" spans="1:58" ht="25.5" x14ac:dyDescent="0.25">
      <c r="A636" s="77" t="s">
        <v>635</v>
      </c>
      <c r="B636" s="57" t="s">
        <v>924</v>
      </c>
      <c r="C636" s="77" t="s">
        <v>37</v>
      </c>
      <c r="D636" s="161"/>
    </row>
    <row r="637" spans="1:58" ht="38.25" x14ac:dyDescent="0.25">
      <c r="A637" s="77" t="s">
        <v>636</v>
      </c>
      <c r="B637" s="57" t="s">
        <v>925</v>
      </c>
      <c r="C637" s="77" t="s">
        <v>37</v>
      </c>
      <c r="D637" s="161"/>
    </row>
    <row r="638" spans="1:58" ht="25.5" x14ac:dyDescent="0.25">
      <c r="A638" s="77" t="s">
        <v>637</v>
      </c>
      <c r="B638" s="57" t="s">
        <v>929</v>
      </c>
      <c r="C638" s="77" t="s">
        <v>37</v>
      </c>
      <c r="D638" s="161"/>
    </row>
    <row r="639" spans="1:58" ht="38.25" x14ac:dyDescent="0.25">
      <c r="A639" s="77" t="s">
        <v>638</v>
      </c>
      <c r="B639" s="57" t="s">
        <v>1292</v>
      </c>
      <c r="C639" s="77" t="s">
        <v>37</v>
      </c>
      <c r="D639" s="161"/>
    </row>
    <row r="640" spans="1:58" ht="25.5" x14ac:dyDescent="0.25">
      <c r="A640" s="77" t="s">
        <v>639</v>
      </c>
      <c r="B640" s="57" t="s">
        <v>901</v>
      </c>
      <c r="C640" s="77" t="s">
        <v>59</v>
      </c>
      <c r="D640" s="161"/>
    </row>
    <row r="641" spans="1:41" ht="25.5" x14ac:dyDescent="0.25">
      <c r="A641" s="77" t="s">
        <v>640</v>
      </c>
      <c r="B641" s="57" t="s">
        <v>902</v>
      </c>
      <c r="C641" s="77" t="s">
        <v>37</v>
      </c>
      <c r="D641" s="161"/>
    </row>
    <row r="642" spans="1:41" ht="25.5" x14ac:dyDescent="0.25">
      <c r="A642" s="77" t="s">
        <v>641</v>
      </c>
      <c r="B642" s="57" t="s">
        <v>903</v>
      </c>
      <c r="C642" s="77" t="s">
        <v>37</v>
      </c>
      <c r="D642" s="161"/>
    </row>
    <row r="643" spans="1:41" x14ac:dyDescent="0.25">
      <c r="A643" s="77"/>
      <c r="B643" s="73" t="s">
        <v>642</v>
      </c>
      <c r="C643" s="78"/>
      <c r="D643" s="96"/>
    </row>
    <row r="644" spans="1:41" x14ac:dyDescent="0.25">
      <c r="A644" s="77" t="s">
        <v>643</v>
      </c>
      <c r="B644" s="57" t="s">
        <v>644</v>
      </c>
      <c r="C644" s="77" t="s">
        <v>37</v>
      </c>
      <c r="D644" s="161"/>
    </row>
    <row r="645" spans="1:41" x14ac:dyDescent="0.25">
      <c r="A645" s="77" t="s">
        <v>645</v>
      </c>
      <c r="B645" s="57" t="s">
        <v>931</v>
      </c>
      <c r="C645" s="77" t="s">
        <v>37</v>
      </c>
      <c r="D645" s="161"/>
    </row>
    <row r="646" spans="1:41" ht="25.5" x14ac:dyDescent="0.25">
      <c r="A646" s="77" t="s">
        <v>646</v>
      </c>
      <c r="B646" s="57" t="s">
        <v>647</v>
      </c>
      <c r="C646" s="77" t="s">
        <v>37</v>
      </c>
      <c r="D646" s="161"/>
    </row>
    <row r="647" spans="1:41" ht="25.5" x14ac:dyDescent="0.25">
      <c r="A647" s="77" t="s">
        <v>648</v>
      </c>
      <c r="B647" s="57" t="s">
        <v>930</v>
      </c>
      <c r="C647" s="77" t="s">
        <v>37</v>
      </c>
      <c r="D647" s="161"/>
    </row>
    <row r="648" spans="1:41" x14ac:dyDescent="0.25">
      <c r="A648" s="53" t="s">
        <v>649</v>
      </c>
      <c r="B648" s="54" t="s">
        <v>650</v>
      </c>
      <c r="C648" s="55"/>
      <c r="D648" s="110"/>
    </row>
    <row r="649" spans="1:41" x14ac:dyDescent="0.25">
      <c r="A649" s="77" t="s">
        <v>651</v>
      </c>
      <c r="B649" s="73" t="s">
        <v>652</v>
      </c>
      <c r="C649" s="78"/>
      <c r="D649" s="210"/>
    </row>
    <row r="650" spans="1:41" x14ac:dyDescent="0.25">
      <c r="A650" s="77" t="s">
        <v>653</v>
      </c>
      <c r="B650" s="57" t="s">
        <v>654</v>
      </c>
      <c r="C650" s="77" t="s">
        <v>37</v>
      </c>
      <c r="D650" s="161"/>
    </row>
    <row r="651" spans="1:41" x14ac:dyDescent="0.25">
      <c r="A651" s="77" t="s">
        <v>655</v>
      </c>
      <c r="B651" s="57" t="s">
        <v>656</v>
      </c>
      <c r="C651" s="77" t="s">
        <v>37</v>
      </c>
      <c r="D651" s="161"/>
    </row>
    <row r="652" spans="1:41" x14ac:dyDescent="0.25">
      <c r="A652" s="77" t="s">
        <v>657</v>
      </c>
      <c r="B652" s="57" t="s">
        <v>658</v>
      </c>
      <c r="C652" s="77" t="s">
        <v>37</v>
      </c>
      <c r="D652" s="161"/>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row>
    <row r="653" spans="1:41" x14ac:dyDescent="0.25">
      <c r="A653" s="77" t="s">
        <v>659</v>
      </c>
      <c r="B653" s="57" t="s">
        <v>660</v>
      </c>
      <c r="C653" s="77" t="s">
        <v>37</v>
      </c>
      <c r="D653" s="161"/>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row>
    <row r="654" spans="1:41" x14ac:dyDescent="0.25">
      <c r="A654" s="77" t="s">
        <v>661</v>
      </c>
      <c r="B654" s="57" t="s">
        <v>662</v>
      </c>
      <c r="C654" s="77" t="s">
        <v>37</v>
      </c>
      <c r="D654" s="161"/>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row>
    <row r="655" spans="1:41" x14ac:dyDescent="0.25">
      <c r="A655" s="77" t="s">
        <v>663</v>
      </c>
      <c r="B655" s="57" t="s">
        <v>664</v>
      </c>
      <c r="C655" s="77" t="s">
        <v>37</v>
      </c>
      <c r="D655" s="161"/>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row>
    <row r="656" spans="1:41" x14ac:dyDescent="0.25">
      <c r="A656" s="77" t="s">
        <v>665</v>
      </c>
      <c r="B656" s="57" t="s">
        <v>666</v>
      </c>
      <c r="C656" s="77" t="s">
        <v>667</v>
      </c>
      <c r="D656" s="161"/>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row>
    <row r="657" spans="1:41" x14ac:dyDescent="0.25">
      <c r="A657" s="77" t="s">
        <v>668</v>
      </c>
      <c r="B657" s="57" t="s">
        <v>669</v>
      </c>
      <c r="C657" s="77" t="s">
        <v>37</v>
      </c>
      <c r="D657" s="161"/>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row>
    <row r="658" spans="1:41" x14ac:dyDescent="0.25">
      <c r="A658" s="77" t="s">
        <v>670</v>
      </c>
      <c r="B658" s="57" t="s">
        <v>671</v>
      </c>
      <c r="C658" s="77" t="s">
        <v>37</v>
      </c>
      <c r="D658" s="161"/>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row>
    <row r="659" spans="1:41" x14ac:dyDescent="0.25">
      <c r="A659" s="77" t="s">
        <v>672</v>
      </c>
      <c r="B659" s="57" t="s">
        <v>673</v>
      </c>
      <c r="C659" s="77" t="s">
        <v>37</v>
      </c>
      <c r="D659" s="161"/>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row>
    <row r="660" spans="1:41" x14ac:dyDescent="0.25">
      <c r="A660" s="77" t="s">
        <v>674</v>
      </c>
      <c r="B660" s="57" t="s">
        <v>675</v>
      </c>
      <c r="C660" s="77" t="s">
        <v>37</v>
      </c>
      <c r="D660" s="161"/>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row>
    <row r="661" spans="1:41" x14ac:dyDescent="0.25">
      <c r="A661" s="77" t="s">
        <v>676</v>
      </c>
      <c r="B661" s="57" t="s">
        <v>677</v>
      </c>
      <c r="C661" s="77" t="s">
        <v>37</v>
      </c>
      <c r="D661" s="161"/>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row>
    <row r="662" spans="1:41" x14ac:dyDescent="0.25">
      <c r="A662" s="77" t="s">
        <v>1139</v>
      </c>
      <c r="B662" s="57" t="s">
        <v>1327</v>
      </c>
      <c r="C662" s="77" t="s">
        <v>37</v>
      </c>
      <c r="D662" s="161"/>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row>
    <row r="663" spans="1:41" x14ac:dyDescent="0.25">
      <c r="A663" s="77" t="s">
        <v>678</v>
      </c>
      <c r="B663" s="73" t="s">
        <v>679</v>
      </c>
      <c r="C663" s="78"/>
      <c r="D663" s="96"/>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row>
    <row r="664" spans="1:41" x14ac:dyDescent="0.25">
      <c r="A664" s="77" t="s">
        <v>680</v>
      </c>
      <c r="B664" s="57" t="s">
        <v>681</v>
      </c>
      <c r="C664" s="77" t="s">
        <v>37</v>
      </c>
      <c r="D664" s="161"/>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row>
    <row r="665" spans="1:41" x14ac:dyDescent="0.25">
      <c r="A665" s="77" t="s">
        <v>947</v>
      </c>
      <c r="B665" s="57" t="s">
        <v>948</v>
      </c>
      <c r="C665" s="77" t="s">
        <v>37</v>
      </c>
      <c r="D665" s="161"/>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row>
    <row r="666" spans="1:41" x14ac:dyDescent="0.25">
      <c r="A666" s="77" t="s">
        <v>682</v>
      </c>
      <c r="B666" s="57" t="s">
        <v>683</v>
      </c>
      <c r="C666" s="77" t="s">
        <v>37</v>
      </c>
      <c r="D666" s="161"/>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row>
    <row r="667" spans="1:41" x14ac:dyDescent="0.25">
      <c r="A667" s="77" t="s">
        <v>684</v>
      </c>
      <c r="B667" s="57" t="s">
        <v>1582</v>
      </c>
      <c r="C667" s="77" t="s">
        <v>37</v>
      </c>
      <c r="D667" s="161"/>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row>
    <row r="668" spans="1:41" x14ac:dyDescent="0.25">
      <c r="A668" s="77" t="s">
        <v>685</v>
      </c>
      <c r="B668" s="57" t="s">
        <v>1583</v>
      </c>
      <c r="C668" s="77" t="s">
        <v>37</v>
      </c>
      <c r="D668" s="161"/>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row>
    <row r="669" spans="1:41" x14ac:dyDescent="0.25">
      <c r="A669" s="77" t="s">
        <v>1420</v>
      </c>
      <c r="B669" s="57" t="s">
        <v>1421</v>
      </c>
      <c r="C669" s="77" t="s">
        <v>37</v>
      </c>
      <c r="D669" s="161"/>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row>
    <row r="670" spans="1:41" x14ac:dyDescent="0.25">
      <c r="A670" s="77" t="s">
        <v>686</v>
      </c>
      <c r="B670" s="57" t="s">
        <v>1584</v>
      </c>
      <c r="C670" s="77" t="s">
        <v>37</v>
      </c>
      <c r="D670" s="161"/>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row>
    <row r="671" spans="1:41" x14ac:dyDescent="0.25">
      <c r="A671" s="77" t="s">
        <v>1427</v>
      </c>
      <c r="B671" s="57" t="s">
        <v>1428</v>
      </c>
      <c r="C671" s="77" t="s">
        <v>37</v>
      </c>
      <c r="D671" s="161"/>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row>
    <row r="672" spans="1:41" x14ac:dyDescent="0.25">
      <c r="A672" s="77" t="s">
        <v>687</v>
      </c>
      <c r="B672" s="57" t="s">
        <v>688</v>
      </c>
      <c r="C672" s="77" t="s">
        <v>37</v>
      </c>
      <c r="D672" s="161"/>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row>
    <row r="673" spans="1:41" x14ac:dyDescent="0.25">
      <c r="A673" s="77" t="s">
        <v>689</v>
      </c>
      <c r="B673" s="57" t="s">
        <v>690</v>
      </c>
      <c r="C673" s="77" t="s">
        <v>37</v>
      </c>
      <c r="D673" s="161"/>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row>
    <row r="674" spans="1:41" x14ac:dyDescent="0.25">
      <c r="A674" s="77" t="s">
        <v>691</v>
      </c>
      <c r="B674" s="57" t="s">
        <v>1585</v>
      </c>
      <c r="C674" s="77" t="s">
        <v>37</v>
      </c>
      <c r="D674" s="161"/>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row>
    <row r="675" spans="1:41" x14ac:dyDescent="0.25">
      <c r="A675" s="77" t="s">
        <v>692</v>
      </c>
      <c r="B675" s="57" t="s">
        <v>693</v>
      </c>
      <c r="C675" s="77" t="s">
        <v>37</v>
      </c>
      <c r="D675" s="161"/>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row>
    <row r="676" spans="1:41" x14ac:dyDescent="0.25">
      <c r="A676" s="77" t="s">
        <v>694</v>
      </c>
      <c r="B676" s="57" t="s">
        <v>1419</v>
      </c>
      <c r="C676" s="77" t="s">
        <v>37</v>
      </c>
      <c r="D676" s="161"/>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row>
    <row r="677" spans="1:41" x14ac:dyDescent="0.25">
      <c r="A677" s="77" t="s">
        <v>1425</v>
      </c>
      <c r="B677" s="57" t="s">
        <v>1426</v>
      </c>
      <c r="C677" s="77" t="s">
        <v>37</v>
      </c>
      <c r="D677" s="161"/>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row>
    <row r="678" spans="1:41" x14ac:dyDescent="0.25">
      <c r="A678" s="77" t="s">
        <v>695</v>
      </c>
      <c r="B678" s="57" t="s">
        <v>696</v>
      </c>
      <c r="C678" s="77" t="s">
        <v>37</v>
      </c>
      <c r="D678" s="161"/>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row>
    <row r="679" spans="1:41" x14ac:dyDescent="0.25">
      <c r="A679" s="77" t="s">
        <v>697</v>
      </c>
      <c r="B679" s="57" t="s">
        <v>1586</v>
      </c>
      <c r="C679" s="77" t="s">
        <v>37</v>
      </c>
      <c r="D679" s="161"/>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row>
    <row r="680" spans="1:41" x14ac:dyDescent="0.25">
      <c r="A680" s="77" t="s">
        <v>698</v>
      </c>
      <c r="B680" s="57" t="s">
        <v>699</v>
      </c>
      <c r="C680" s="77" t="s">
        <v>37</v>
      </c>
      <c r="D680" s="161"/>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row>
    <row r="681" spans="1:41" x14ac:dyDescent="0.25">
      <c r="A681" s="77" t="s">
        <v>700</v>
      </c>
      <c r="B681" s="57" t="s">
        <v>419</v>
      </c>
      <c r="C681" s="77" t="s">
        <v>37</v>
      </c>
      <c r="D681" s="161"/>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row>
    <row r="682" spans="1:41" x14ac:dyDescent="0.25">
      <c r="A682" s="77" t="s">
        <v>949</v>
      </c>
      <c r="B682" s="57" t="s">
        <v>1422</v>
      </c>
      <c r="C682" s="77" t="s">
        <v>37</v>
      </c>
      <c r="D682" s="161"/>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row>
    <row r="683" spans="1:41" x14ac:dyDescent="0.25">
      <c r="A683" s="77" t="s">
        <v>1423</v>
      </c>
      <c r="B683" s="57" t="s">
        <v>1424</v>
      </c>
      <c r="C683" s="77" t="s">
        <v>37</v>
      </c>
      <c r="D683" s="161"/>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row>
    <row r="684" spans="1:41" x14ac:dyDescent="0.25">
      <c r="A684" s="77" t="s">
        <v>701</v>
      </c>
      <c r="B684" s="73" t="s">
        <v>702</v>
      </c>
      <c r="C684" s="78"/>
      <c r="D684" s="210"/>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row>
    <row r="685" spans="1:41" x14ac:dyDescent="0.25">
      <c r="A685" s="77" t="s">
        <v>1293</v>
      </c>
      <c r="B685" s="57" t="s">
        <v>926</v>
      </c>
      <c r="C685" s="77" t="s">
        <v>37</v>
      </c>
      <c r="D685" s="161"/>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row>
    <row r="686" spans="1:41" x14ac:dyDescent="0.25">
      <c r="A686" s="77" t="s">
        <v>703</v>
      </c>
      <c r="B686" s="57" t="s">
        <v>704</v>
      </c>
      <c r="C686" s="77" t="s">
        <v>37</v>
      </c>
      <c r="D686" s="161"/>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row>
    <row r="687" spans="1:41" x14ac:dyDescent="0.25">
      <c r="A687" s="77" t="s">
        <v>705</v>
      </c>
      <c r="B687" s="57" t="s">
        <v>706</v>
      </c>
      <c r="C687" s="77" t="s">
        <v>37</v>
      </c>
      <c r="D687" s="161"/>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row>
    <row r="688" spans="1:41" x14ac:dyDescent="0.25">
      <c r="A688" s="77" t="s">
        <v>707</v>
      </c>
      <c r="B688" s="57" t="s">
        <v>708</v>
      </c>
      <c r="C688" s="77" t="s">
        <v>37</v>
      </c>
      <c r="D688" s="161"/>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row>
    <row r="689" spans="1:41" x14ac:dyDescent="0.25">
      <c r="A689" s="77" t="s">
        <v>709</v>
      </c>
      <c r="B689" s="57" t="s">
        <v>710</v>
      </c>
      <c r="C689" s="77" t="s">
        <v>37</v>
      </c>
      <c r="D689" s="161"/>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row>
    <row r="690" spans="1:41" x14ac:dyDescent="0.25">
      <c r="A690" s="77" t="s">
        <v>711</v>
      </c>
      <c r="B690" s="57" t="s">
        <v>712</v>
      </c>
      <c r="C690" s="77" t="s">
        <v>37</v>
      </c>
      <c r="D690" s="161"/>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row>
    <row r="691" spans="1:41" x14ac:dyDescent="0.25">
      <c r="A691" s="77" t="s">
        <v>713</v>
      </c>
      <c r="B691" s="57" t="s">
        <v>714</v>
      </c>
      <c r="C691" s="77" t="s">
        <v>37</v>
      </c>
      <c r="D691" s="161"/>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row>
    <row r="692" spans="1:41" x14ac:dyDescent="0.25">
      <c r="A692" s="77" t="s">
        <v>715</v>
      </c>
      <c r="B692" s="57" t="s">
        <v>716</v>
      </c>
      <c r="C692" s="77" t="s">
        <v>37</v>
      </c>
      <c r="D692" s="161"/>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row>
    <row r="693" spans="1:41" x14ac:dyDescent="0.25">
      <c r="A693" s="77" t="s">
        <v>717</v>
      </c>
      <c r="B693" s="57" t="s">
        <v>718</v>
      </c>
      <c r="C693" s="77" t="s">
        <v>37</v>
      </c>
      <c r="D693" s="161"/>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row>
    <row r="694" spans="1:41" x14ac:dyDescent="0.25">
      <c r="A694" s="77" t="s">
        <v>719</v>
      </c>
      <c r="B694" s="57" t="s">
        <v>720</v>
      </c>
      <c r="C694" s="77" t="s">
        <v>79</v>
      </c>
      <c r="D694" s="161"/>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row>
    <row r="695" spans="1:41" x14ac:dyDescent="0.25">
      <c r="A695" s="77" t="s">
        <v>721</v>
      </c>
      <c r="B695" s="73" t="s">
        <v>722</v>
      </c>
      <c r="C695" s="78"/>
      <c r="D695" s="210"/>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row>
    <row r="696" spans="1:41" x14ac:dyDescent="0.25">
      <c r="A696" s="77" t="s">
        <v>723</v>
      </c>
      <c r="B696" s="57" t="s">
        <v>724</v>
      </c>
      <c r="C696" s="77" t="s">
        <v>37</v>
      </c>
      <c r="D696" s="161"/>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row>
    <row r="697" spans="1:41" x14ac:dyDescent="0.25">
      <c r="A697" s="77" t="s">
        <v>725</v>
      </c>
      <c r="B697" s="57" t="s">
        <v>726</v>
      </c>
      <c r="C697" s="77" t="s">
        <v>79</v>
      </c>
      <c r="D697" s="161"/>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row>
    <row r="698" spans="1:41" x14ac:dyDescent="0.25">
      <c r="A698" s="77" t="s">
        <v>727</v>
      </c>
      <c r="B698" s="57" t="s">
        <v>728</v>
      </c>
      <c r="C698" s="77" t="s">
        <v>37</v>
      </c>
      <c r="D698" s="161"/>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row>
    <row r="699" spans="1:41" x14ac:dyDescent="0.25">
      <c r="A699" s="77" t="s">
        <v>729</v>
      </c>
      <c r="B699" s="57" t="s">
        <v>730</v>
      </c>
      <c r="C699" s="77" t="s">
        <v>37</v>
      </c>
      <c r="D699" s="161"/>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row>
    <row r="700" spans="1:41" x14ac:dyDescent="0.25">
      <c r="A700" s="77" t="s">
        <v>731</v>
      </c>
      <c r="B700" s="57" t="s">
        <v>732</v>
      </c>
      <c r="C700" s="77" t="s">
        <v>37</v>
      </c>
      <c r="D700" s="161"/>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row>
    <row r="701" spans="1:41" x14ac:dyDescent="0.25">
      <c r="A701" s="77" t="s">
        <v>733</v>
      </c>
      <c r="B701" s="57" t="s">
        <v>734</v>
      </c>
      <c r="C701" s="77" t="s">
        <v>79</v>
      </c>
      <c r="D701" s="161"/>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row>
    <row r="702" spans="1:41" x14ac:dyDescent="0.25">
      <c r="A702" s="77" t="s">
        <v>735</v>
      </c>
      <c r="B702" s="57" t="s">
        <v>736</v>
      </c>
      <c r="C702" s="77" t="s">
        <v>37</v>
      </c>
      <c r="D702" s="161"/>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row>
    <row r="703" spans="1:41" x14ac:dyDescent="0.25">
      <c r="A703" s="77" t="s">
        <v>737</v>
      </c>
      <c r="B703" s="57" t="s">
        <v>1329</v>
      </c>
      <c r="C703" s="77" t="s">
        <v>37</v>
      </c>
      <c r="D703" s="161"/>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row>
    <row r="704" spans="1:41" x14ac:dyDescent="0.25">
      <c r="A704" s="77" t="s">
        <v>738</v>
      </c>
      <c r="B704" s="57" t="s">
        <v>1328</v>
      </c>
      <c r="C704" s="77" t="s">
        <v>37</v>
      </c>
      <c r="D704" s="161"/>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row>
    <row r="705" spans="1:41" x14ac:dyDescent="0.25">
      <c r="A705" s="77" t="s">
        <v>739</v>
      </c>
      <c r="B705" s="57" t="s">
        <v>740</v>
      </c>
      <c r="C705" s="77" t="s">
        <v>37</v>
      </c>
      <c r="D705" s="161"/>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row>
    <row r="706" spans="1:41" x14ac:dyDescent="0.25">
      <c r="A706" s="77" t="s">
        <v>741</v>
      </c>
      <c r="B706" s="57" t="s">
        <v>742</v>
      </c>
      <c r="C706" s="77" t="s">
        <v>37</v>
      </c>
      <c r="D706" s="161"/>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row>
    <row r="707" spans="1:41" x14ac:dyDescent="0.25">
      <c r="A707" s="77" t="s">
        <v>743</v>
      </c>
      <c r="B707" s="73" t="s">
        <v>744</v>
      </c>
      <c r="C707" s="78"/>
      <c r="D707" s="210"/>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row>
    <row r="708" spans="1:41" ht="25.5" x14ac:dyDescent="0.25">
      <c r="A708" s="77" t="s">
        <v>745</v>
      </c>
      <c r="B708" s="57" t="s">
        <v>746</v>
      </c>
      <c r="C708" s="77" t="s">
        <v>37</v>
      </c>
      <c r="D708" s="161"/>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row>
    <row r="709" spans="1:41" x14ac:dyDescent="0.25">
      <c r="A709" s="77" t="s">
        <v>747</v>
      </c>
      <c r="B709" s="57" t="s">
        <v>748</v>
      </c>
      <c r="C709" s="77" t="s">
        <v>37</v>
      </c>
      <c r="D709" s="161"/>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row>
    <row r="710" spans="1:41" x14ac:dyDescent="0.25">
      <c r="A710" s="77" t="s">
        <v>749</v>
      </c>
      <c r="B710" s="57" t="s">
        <v>750</v>
      </c>
      <c r="C710" s="77" t="s">
        <v>37</v>
      </c>
      <c r="D710" s="161"/>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row>
    <row r="711" spans="1:41" x14ac:dyDescent="0.25">
      <c r="A711" s="77" t="s">
        <v>751</v>
      </c>
      <c r="B711" s="57" t="s">
        <v>752</v>
      </c>
      <c r="C711" s="77" t="s">
        <v>37</v>
      </c>
      <c r="D711" s="161"/>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row>
    <row r="712" spans="1:41" x14ac:dyDescent="0.25">
      <c r="A712" s="77" t="s">
        <v>753</v>
      </c>
      <c r="B712" s="57" t="s">
        <v>754</v>
      </c>
      <c r="C712" s="77" t="s">
        <v>79</v>
      </c>
      <c r="D712" s="161"/>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row>
    <row r="713" spans="1:41" ht="25.5" x14ac:dyDescent="0.25">
      <c r="A713" s="77" t="s">
        <v>755</v>
      </c>
      <c r="B713" s="57" t="s">
        <v>756</v>
      </c>
      <c r="C713" s="77" t="s">
        <v>37</v>
      </c>
      <c r="D713" s="161"/>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row>
    <row r="714" spans="1:41" x14ac:dyDescent="0.25">
      <c r="A714" s="77" t="s">
        <v>757</v>
      </c>
      <c r="B714" s="57" t="s">
        <v>758</v>
      </c>
      <c r="C714" s="77" t="s">
        <v>37</v>
      </c>
      <c r="D714" s="161"/>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row>
    <row r="715" spans="1:41" x14ac:dyDescent="0.25">
      <c r="A715" s="77" t="s">
        <v>759</v>
      </c>
      <c r="B715" s="57" t="s">
        <v>760</v>
      </c>
      <c r="C715" s="77" t="s">
        <v>37</v>
      </c>
      <c r="D715" s="161"/>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row>
    <row r="716" spans="1:41" x14ac:dyDescent="0.25">
      <c r="A716" s="77" t="s">
        <v>761</v>
      </c>
      <c r="B716" s="57" t="s">
        <v>762</v>
      </c>
      <c r="C716" s="77" t="s">
        <v>37</v>
      </c>
      <c r="D716" s="161"/>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row>
    <row r="717" spans="1:41" x14ac:dyDescent="0.25">
      <c r="A717" s="77" t="s">
        <v>763</v>
      </c>
      <c r="B717" s="57" t="s">
        <v>764</v>
      </c>
      <c r="C717" s="77" t="s">
        <v>79</v>
      </c>
      <c r="D717" s="161"/>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row>
    <row r="718" spans="1:41" x14ac:dyDescent="0.25">
      <c r="A718" s="77" t="s">
        <v>765</v>
      </c>
      <c r="B718" s="57" t="s">
        <v>766</v>
      </c>
      <c r="C718" s="77" t="s">
        <v>37</v>
      </c>
      <c r="D718" s="161"/>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row>
    <row r="719" spans="1:41" x14ac:dyDescent="0.25">
      <c r="A719" s="77" t="s">
        <v>767</v>
      </c>
      <c r="B719" s="57" t="s">
        <v>768</v>
      </c>
      <c r="C719" s="77" t="s">
        <v>79</v>
      </c>
      <c r="D719" s="161"/>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row>
    <row r="720" spans="1:41" x14ac:dyDescent="0.25">
      <c r="A720" s="77" t="s">
        <v>769</v>
      </c>
      <c r="B720" s="57" t="s">
        <v>770</v>
      </c>
      <c r="C720" s="77" t="s">
        <v>37</v>
      </c>
      <c r="D720" s="161"/>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row>
    <row r="721" spans="1:41" x14ac:dyDescent="0.25">
      <c r="A721" s="77" t="s">
        <v>771</v>
      </c>
      <c r="B721" s="57" t="s">
        <v>772</v>
      </c>
      <c r="C721" s="77" t="s">
        <v>79</v>
      </c>
      <c r="D721" s="161"/>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row>
    <row r="722" spans="1:41" x14ac:dyDescent="0.25">
      <c r="A722" s="77" t="s">
        <v>773</v>
      </c>
      <c r="B722" s="73" t="s">
        <v>774</v>
      </c>
      <c r="C722" s="78"/>
      <c r="D722" s="210"/>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row>
    <row r="723" spans="1:41" x14ac:dyDescent="0.25">
      <c r="A723" s="77" t="s">
        <v>775</v>
      </c>
      <c r="B723" s="57" t="s">
        <v>776</v>
      </c>
      <c r="C723" s="77" t="s">
        <v>37</v>
      </c>
      <c r="D723" s="161"/>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row>
    <row r="724" spans="1:41" x14ac:dyDescent="0.25">
      <c r="A724" s="77" t="s">
        <v>777</v>
      </c>
      <c r="B724" s="57" t="s">
        <v>778</v>
      </c>
      <c r="C724" s="77" t="s">
        <v>37</v>
      </c>
      <c r="D724" s="161"/>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row>
    <row r="725" spans="1:41" x14ac:dyDescent="0.25">
      <c r="A725" s="77" t="s">
        <v>779</v>
      </c>
      <c r="B725" s="57" t="s">
        <v>780</v>
      </c>
      <c r="C725" s="77" t="s">
        <v>37</v>
      </c>
      <c r="D725" s="161"/>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row>
    <row r="726" spans="1:41" ht="25.5" x14ac:dyDescent="0.25">
      <c r="A726" s="77" t="s">
        <v>781</v>
      </c>
      <c r="B726" s="57" t="s">
        <v>782</v>
      </c>
      <c r="C726" s="77" t="s">
        <v>37</v>
      </c>
      <c r="D726" s="161"/>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row>
    <row r="727" spans="1:41" x14ac:dyDescent="0.25">
      <c r="A727" s="77" t="s">
        <v>783</v>
      </c>
      <c r="B727" s="57" t="s">
        <v>784</v>
      </c>
      <c r="C727" s="77" t="s">
        <v>785</v>
      </c>
      <c r="D727" s="161"/>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row>
    <row r="728" spans="1:41" ht="25.5" x14ac:dyDescent="0.25">
      <c r="A728" s="77" t="s">
        <v>786</v>
      </c>
      <c r="B728" s="57" t="s">
        <v>787</v>
      </c>
      <c r="C728" s="77" t="s">
        <v>37</v>
      </c>
      <c r="D728" s="161"/>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row>
    <row r="729" spans="1:41" x14ac:dyDescent="0.25">
      <c r="A729" s="77" t="s">
        <v>788</v>
      </c>
      <c r="B729" s="57" t="s">
        <v>789</v>
      </c>
      <c r="C729" s="77" t="s">
        <v>79</v>
      </c>
      <c r="D729" s="161"/>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row>
    <row r="730" spans="1:41" ht="38.25" x14ac:dyDescent="0.25">
      <c r="A730" s="77" t="s">
        <v>790</v>
      </c>
      <c r="B730" s="57" t="s">
        <v>791</v>
      </c>
      <c r="C730" s="77" t="s">
        <v>37</v>
      </c>
      <c r="D730" s="161"/>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row>
    <row r="731" spans="1:41" x14ac:dyDescent="0.25">
      <c r="A731" s="77" t="s">
        <v>792</v>
      </c>
      <c r="B731" s="57" t="s">
        <v>793</v>
      </c>
      <c r="C731" s="77" t="s">
        <v>785</v>
      </c>
      <c r="D731" s="161"/>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row>
    <row r="732" spans="1:41" ht="25.5" x14ac:dyDescent="0.25">
      <c r="A732" s="77" t="s">
        <v>794</v>
      </c>
      <c r="B732" s="57" t="s">
        <v>795</v>
      </c>
      <c r="C732" s="77" t="s">
        <v>37</v>
      </c>
      <c r="D732" s="161"/>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row>
    <row r="733" spans="1:41" x14ac:dyDescent="0.25">
      <c r="A733" s="77" t="s">
        <v>796</v>
      </c>
      <c r="B733" s="57" t="s">
        <v>797</v>
      </c>
      <c r="C733" s="77" t="s">
        <v>79</v>
      </c>
      <c r="D733" s="161"/>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row>
    <row r="734" spans="1:41" ht="25.5" x14ac:dyDescent="0.25">
      <c r="A734" s="77" t="s">
        <v>798</v>
      </c>
      <c r="B734" s="57" t="s">
        <v>799</v>
      </c>
      <c r="C734" s="77" t="s">
        <v>37</v>
      </c>
      <c r="D734" s="161"/>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row>
    <row r="735" spans="1:41" x14ac:dyDescent="0.25">
      <c r="A735" s="77" t="s">
        <v>800</v>
      </c>
      <c r="B735" s="57" t="s">
        <v>801</v>
      </c>
      <c r="C735" s="77" t="s">
        <v>79</v>
      </c>
      <c r="D735" s="161"/>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row>
    <row r="736" spans="1:41" x14ac:dyDescent="0.25">
      <c r="A736" s="77" t="s">
        <v>802</v>
      </c>
      <c r="B736" s="57" t="s">
        <v>803</v>
      </c>
      <c r="C736" s="77" t="s">
        <v>37</v>
      </c>
      <c r="D736" s="161"/>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row>
    <row r="737" spans="1:41" ht="25.5" x14ac:dyDescent="0.25">
      <c r="A737" s="77" t="s">
        <v>804</v>
      </c>
      <c r="B737" s="57" t="s">
        <v>805</v>
      </c>
      <c r="C737" s="77" t="s">
        <v>37</v>
      </c>
      <c r="D737" s="161"/>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row>
    <row r="738" spans="1:41" ht="25.5" x14ac:dyDescent="0.25">
      <c r="A738" s="77" t="s">
        <v>806</v>
      </c>
      <c r="B738" s="57" t="s">
        <v>807</v>
      </c>
      <c r="C738" s="77" t="s">
        <v>37</v>
      </c>
      <c r="D738" s="161"/>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row>
    <row r="739" spans="1:41" ht="38.25" x14ac:dyDescent="0.25">
      <c r="A739" s="77" t="s">
        <v>808</v>
      </c>
      <c r="B739" s="57" t="s">
        <v>809</v>
      </c>
      <c r="C739" s="77" t="s">
        <v>37</v>
      </c>
      <c r="D739" s="161"/>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row>
    <row r="740" spans="1:41" x14ac:dyDescent="0.25">
      <c r="A740" s="77" t="s">
        <v>810</v>
      </c>
      <c r="B740" s="73" t="s">
        <v>811</v>
      </c>
      <c r="C740" s="78"/>
      <c r="D740" s="210"/>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row>
    <row r="741" spans="1:41" ht="38.25" x14ac:dyDescent="0.25">
      <c r="A741" s="77" t="s">
        <v>812</v>
      </c>
      <c r="B741" s="57" t="s">
        <v>813</v>
      </c>
      <c r="C741" s="77" t="s">
        <v>37</v>
      </c>
      <c r="D741" s="161"/>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row>
    <row r="742" spans="1:41" ht="25.5" x14ac:dyDescent="0.25">
      <c r="A742" s="77" t="s">
        <v>814</v>
      </c>
      <c r="B742" s="57" t="s">
        <v>815</v>
      </c>
      <c r="C742" s="77" t="s">
        <v>37</v>
      </c>
      <c r="D742" s="161"/>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row>
    <row r="743" spans="1:41" ht="38.25" x14ac:dyDescent="0.25">
      <c r="A743" s="77" t="s">
        <v>816</v>
      </c>
      <c r="B743" s="57" t="s">
        <v>817</v>
      </c>
      <c r="C743" s="77" t="s">
        <v>37</v>
      </c>
      <c r="D743" s="161"/>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row>
    <row r="744" spans="1:41" ht="25.5" x14ac:dyDescent="0.25">
      <c r="A744" s="77" t="s">
        <v>818</v>
      </c>
      <c r="B744" s="57" t="s">
        <v>819</v>
      </c>
      <c r="C744" s="77" t="s">
        <v>37</v>
      </c>
      <c r="D744" s="161"/>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row>
    <row r="745" spans="1:41" ht="25.5" x14ac:dyDescent="0.25">
      <c r="A745" s="77" t="s">
        <v>820</v>
      </c>
      <c r="B745" s="57" t="s">
        <v>821</v>
      </c>
      <c r="C745" s="77" t="s">
        <v>785</v>
      </c>
      <c r="D745" s="161"/>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row>
    <row r="746" spans="1:41" x14ac:dyDescent="0.25">
      <c r="A746" s="77" t="s">
        <v>822</v>
      </c>
      <c r="B746" s="57" t="s">
        <v>823</v>
      </c>
      <c r="C746" s="77" t="s">
        <v>79</v>
      </c>
      <c r="D746" s="161"/>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row>
    <row r="747" spans="1:41" ht="25.5" x14ac:dyDescent="0.25">
      <c r="A747" s="77" t="s">
        <v>950</v>
      </c>
      <c r="B747" s="57" t="s">
        <v>952</v>
      </c>
      <c r="C747" s="77" t="s">
        <v>37</v>
      </c>
      <c r="D747" s="161"/>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row>
    <row r="748" spans="1:41" x14ac:dyDescent="0.25">
      <c r="A748" s="77" t="s">
        <v>951</v>
      </c>
      <c r="B748" s="57" t="s">
        <v>953</v>
      </c>
      <c r="C748" s="77" t="s">
        <v>37</v>
      </c>
      <c r="D748" s="161"/>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row>
    <row r="749" spans="1:41" x14ac:dyDescent="0.25">
      <c r="A749" s="77" t="s">
        <v>824</v>
      </c>
      <c r="B749" s="73" t="s">
        <v>825</v>
      </c>
      <c r="C749" s="78"/>
      <c r="D749" s="210"/>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row>
    <row r="750" spans="1:41" x14ac:dyDescent="0.25">
      <c r="A750" s="77" t="s">
        <v>826</v>
      </c>
      <c r="B750" s="57" t="s">
        <v>827</v>
      </c>
      <c r="C750" s="77" t="s">
        <v>37</v>
      </c>
      <c r="D750" s="161"/>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row>
    <row r="751" spans="1:41" x14ac:dyDescent="0.25">
      <c r="A751" s="77" t="s">
        <v>828</v>
      </c>
      <c r="B751" s="57" t="s">
        <v>829</v>
      </c>
      <c r="C751" s="77" t="s">
        <v>37</v>
      </c>
      <c r="D751" s="161"/>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row>
    <row r="752" spans="1:41" x14ac:dyDescent="0.25">
      <c r="A752" s="77" t="s">
        <v>830</v>
      </c>
      <c r="B752" s="57" t="s">
        <v>831</v>
      </c>
      <c r="C752" s="77" t="s">
        <v>37</v>
      </c>
      <c r="D752" s="161"/>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row>
    <row r="753" spans="1:41" x14ac:dyDescent="0.25">
      <c r="A753" s="77" t="s">
        <v>832</v>
      </c>
      <c r="B753" s="57" t="s">
        <v>833</v>
      </c>
      <c r="C753" s="77" t="s">
        <v>37</v>
      </c>
      <c r="D753" s="161"/>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row>
    <row r="754" spans="1:41" x14ac:dyDescent="0.25">
      <c r="A754" s="77" t="s">
        <v>834</v>
      </c>
      <c r="B754" s="57" t="s">
        <v>835</v>
      </c>
      <c r="C754" s="77" t="s">
        <v>37</v>
      </c>
      <c r="D754" s="161"/>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row>
    <row r="755" spans="1:41" x14ac:dyDescent="0.25">
      <c r="A755" s="77" t="s">
        <v>836</v>
      </c>
      <c r="B755" s="57" t="s">
        <v>837</v>
      </c>
      <c r="C755" s="77" t="s">
        <v>37</v>
      </c>
      <c r="D755" s="161"/>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row>
    <row r="756" spans="1:41" x14ac:dyDescent="0.25">
      <c r="A756" s="77" t="s">
        <v>838</v>
      </c>
      <c r="B756" s="57" t="s">
        <v>839</v>
      </c>
      <c r="C756" s="77" t="s">
        <v>37</v>
      </c>
      <c r="D756" s="161"/>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row>
    <row r="757" spans="1:41" x14ac:dyDescent="0.25">
      <c r="A757" s="77" t="s">
        <v>840</v>
      </c>
      <c r="B757" s="57" t="s">
        <v>841</v>
      </c>
      <c r="C757" s="77" t="s">
        <v>37</v>
      </c>
      <c r="D757" s="161"/>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row>
    <row r="758" spans="1:41" x14ac:dyDescent="0.25">
      <c r="A758" s="77" t="s">
        <v>842</v>
      </c>
      <c r="B758" s="57" t="s">
        <v>843</v>
      </c>
      <c r="C758" s="77" t="s">
        <v>37</v>
      </c>
      <c r="D758" s="161"/>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row>
    <row r="759" spans="1:41" x14ac:dyDescent="0.25">
      <c r="A759" s="77" t="s">
        <v>844</v>
      </c>
      <c r="B759" s="57" t="s">
        <v>845</v>
      </c>
      <c r="C759" s="77" t="s">
        <v>37</v>
      </c>
      <c r="D759" s="161"/>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row>
    <row r="760" spans="1:41" x14ac:dyDescent="0.25">
      <c r="A760" s="77" t="s">
        <v>846</v>
      </c>
      <c r="B760" s="57" t="s">
        <v>847</v>
      </c>
      <c r="C760" s="77" t="s">
        <v>37</v>
      </c>
      <c r="D760" s="161"/>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row>
    <row r="761" spans="1:41" x14ac:dyDescent="0.25">
      <c r="A761" s="77" t="s">
        <v>848</v>
      </c>
      <c r="B761" s="57" t="s">
        <v>849</v>
      </c>
      <c r="C761" s="77" t="s">
        <v>37</v>
      </c>
      <c r="D761" s="161"/>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row>
    <row r="762" spans="1:41" x14ac:dyDescent="0.25">
      <c r="A762" s="77" t="s">
        <v>850</v>
      </c>
      <c r="B762" s="57" t="s">
        <v>851</v>
      </c>
      <c r="C762" s="77" t="s">
        <v>37</v>
      </c>
      <c r="D762" s="161"/>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row>
    <row r="763" spans="1:41" x14ac:dyDescent="0.25">
      <c r="A763" s="77" t="s">
        <v>852</v>
      </c>
      <c r="B763" s="57" t="s">
        <v>853</v>
      </c>
      <c r="C763" s="77" t="s">
        <v>37</v>
      </c>
      <c r="D763" s="161"/>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row>
    <row r="764" spans="1:41" x14ac:dyDescent="0.25">
      <c r="A764" s="77" t="s">
        <v>854</v>
      </c>
      <c r="B764" s="57" t="s">
        <v>855</v>
      </c>
      <c r="C764" s="77" t="s">
        <v>37</v>
      </c>
      <c r="D764" s="161"/>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row>
    <row r="765" spans="1:41" x14ac:dyDescent="0.25">
      <c r="A765" s="77" t="s">
        <v>856</v>
      </c>
      <c r="B765" s="57" t="s">
        <v>857</v>
      </c>
      <c r="C765" s="77" t="s">
        <v>37</v>
      </c>
      <c r="D765" s="161"/>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row>
    <row r="766" spans="1:41" ht="25.5" x14ac:dyDescent="0.25">
      <c r="A766" s="77" t="s">
        <v>858</v>
      </c>
      <c r="B766" s="57" t="s">
        <v>859</v>
      </c>
      <c r="C766" s="77" t="s">
        <v>37</v>
      </c>
      <c r="D766" s="161"/>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row>
    <row r="767" spans="1:41" x14ac:dyDescent="0.25">
      <c r="A767" s="77" t="s">
        <v>860</v>
      </c>
      <c r="B767" s="57" t="s">
        <v>861</v>
      </c>
      <c r="C767" s="77" t="s">
        <v>37</v>
      </c>
      <c r="D767" s="161"/>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row>
    <row r="768" spans="1:41" x14ac:dyDescent="0.25">
      <c r="A768" s="77" t="s">
        <v>862</v>
      </c>
      <c r="B768" s="57" t="s">
        <v>863</v>
      </c>
      <c r="C768" s="77" t="s">
        <v>37</v>
      </c>
      <c r="D768" s="161"/>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row>
    <row r="769" spans="1:41" x14ac:dyDescent="0.25">
      <c r="A769" s="77" t="s">
        <v>864</v>
      </c>
      <c r="B769" s="57" t="s">
        <v>865</v>
      </c>
      <c r="C769" s="77" t="s">
        <v>37</v>
      </c>
      <c r="D769" s="161"/>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row>
    <row r="770" spans="1:41" ht="25.5" x14ac:dyDescent="0.25">
      <c r="A770" s="77" t="s">
        <v>866</v>
      </c>
      <c r="B770" s="57" t="s">
        <v>867</v>
      </c>
      <c r="C770" s="77" t="s">
        <v>37</v>
      </c>
      <c r="D770" s="161"/>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row>
    <row r="771" spans="1:41" ht="25.5" x14ac:dyDescent="0.25">
      <c r="A771" s="77" t="s">
        <v>868</v>
      </c>
      <c r="B771" s="57" t="s">
        <v>869</v>
      </c>
      <c r="C771" s="77" t="s">
        <v>37</v>
      </c>
      <c r="D771" s="161"/>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row>
    <row r="772" spans="1:41" x14ac:dyDescent="0.25">
      <c r="A772" s="77"/>
      <c r="B772" s="73" t="s">
        <v>870</v>
      </c>
      <c r="C772" s="78"/>
      <c r="D772" s="210"/>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row>
    <row r="773" spans="1:41" x14ac:dyDescent="0.25">
      <c r="A773" s="77" t="s">
        <v>871</v>
      </c>
      <c r="B773" s="57" t="s">
        <v>872</v>
      </c>
      <c r="C773" s="77" t="s">
        <v>37</v>
      </c>
      <c r="D773" s="161"/>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row>
    <row r="774" spans="1:41" x14ac:dyDescent="0.25">
      <c r="A774" s="77" t="s">
        <v>873</v>
      </c>
      <c r="B774" s="57" t="s">
        <v>874</v>
      </c>
      <c r="C774" s="77" t="s">
        <v>37</v>
      </c>
      <c r="D774" s="161"/>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row>
    <row r="775" spans="1:41" x14ac:dyDescent="0.25">
      <c r="A775" s="77" t="s">
        <v>875</v>
      </c>
      <c r="B775" s="57" t="s">
        <v>876</v>
      </c>
      <c r="C775" s="77" t="s">
        <v>37</v>
      </c>
      <c r="D775" s="161"/>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row>
    <row r="776" spans="1:41" x14ac:dyDescent="0.25">
      <c r="A776" s="77" t="s">
        <v>877</v>
      </c>
      <c r="B776" s="57" t="s">
        <v>878</v>
      </c>
      <c r="C776" s="77" t="s">
        <v>37</v>
      </c>
      <c r="D776" s="161"/>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row>
    <row r="777" spans="1:41" x14ac:dyDescent="0.25">
      <c r="A777" s="53" t="s">
        <v>879</v>
      </c>
      <c r="B777" s="54" t="s">
        <v>880</v>
      </c>
      <c r="C777" s="55"/>
      <c r="D777" s="110"/>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row>
    <row r="778" spans="1:41" x14ac:dyDescent="0.25">
      <c r="A778" s="77"/>
      <c r="B778" s="73" t="s">
        <v>881</v>
      </c>
      <c r="C778" s="78"/>
      <c r="D778" s="96"/>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row>
    <row r="779" spans="1:41" x14ac:dyDescent="0.25">
      <c r="A779" s="77"/>
      <c r="B779" s="59" t="s">
        <v>1258</v>
      </c>
      <c r="C779" s="78"/>
      <c r="D779" s="96"/>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row>
    <row r="780" spans="1:41" ht="38.25" x14ac:dyDescent="0.25">
      <c r="A780" s="77" t="s">
        <v>882</v>
      </c>
      <c r="B780" s="57" t="s">
        <v>1587</v>
      </c>
      <c r="C780" s="77" t="s">
        <v>37</v>
      </c>
      <c r="D780" s="161"/>
    </row>
    <row r="781" spans="1:41" x14ac:dyDescent="0.25">
      <c r="A781" s="77" t="s">
        <v>1264</v>
      </c>
      <c r="B781" s="57" t="s">
        <v>1263</v>
      </c>
      <c r="C781" s="77" t="s">
        <v>37</v>
      </c>
      <c r="D781" s="161"/>
    </row>
    <row r="782" spans="1:41" x14ac:dyDescent="0.2">
      <c r="A782" s="79" t="s">
        <v>1265</v>
      </c>
      <c r="B782" s="86" t="s">
        <v>1259</v>
      </c>
      <c r="C782" s="77" t="s">
        <v>37</v>
      </c>
      <c r="D782" s="161"/>
    </row>
    <row r="783" spans="1:41" x14ac:dyDescent="0.2">
      <c r="A783" s="79" t="s">
        <v>1266</v>
      </c>
      <c r="B783" s="86" t="s">
        <v>1208</v>
      </c>
      <c r="C783" s="77" t="s">
        <v>37</v>
      </c>
      <c r="D783" s="161"/>
    </row>
    <row r="784" spans="1:41" x14ac:dyDescent="0.2">
      <c r="A784" s="79" t="s">
        <v>1267</v>
      </c>
      <c r="B784" s="86" t="s">
        <v>956</v>
      </c>
      <c r="C784" s="77" t="s">
        <v>37</v>
      </c>
      <c r="D784" s="161"/>
    </row>
    <row r="785" spans="1:4" x14ac:dyDescent="0.2">
      <c r="A785" s="79" t="s">
        <v>1268</v>
      </c>
      <c r="B785" s="86" t="s">
        <v>1198</v>
      </c>
      <c r="C785" s="77" t="s">
        <v>37</v>
      </c>
      <c r="D785" s="161"/>
    </row>
    <row r="786" spans="1:4" x14ac:dyDescent="0.2">
      <c r="A786" s="79" t="s">
        <v>1269</v>
      </c>
      <c r="B786" s="86" t="s">
        <v>1199</v>
      </c>
      <c r="C786" s="77" t="s">
        <v>37</v>
      </c>
      <c r="D786" s="161"/>
    </row>
    <row r="787" spans="1:4" x14ac:dyDescent="0.2">
      <c r="A787" s="79" t="s">
        <v>1270</v>
      </c>
      <c r="B787" s="86" t="s">
        <v>958</v>
      </c>
      <c r="C787" s="77" t="s">
        <v>37</v>
      </c>
      <c r="D787" s="161"/>
    </row>
    <row r="788" spans="1:4" ht="25.5" x14ac:dyDescent="0.2">
      <c r="A788" s="77" t="s">
        <v>1271</v>
      </c>
      <c r="B788" s="16" t="s">
        <v>959</v>
      </c>
      <c r="C788" s="77" t="s">
        <v>37</v>
      </c>
      <c r="D788" s="161"/>
    </row>
    <row r="789" spans="1:4" x14ac:dyDescent="0.2">
      <c r="A789" s="77" t="s">
        <v>1272</v>
      </c>
      <c r="B789" s="16" t="s">
        <v>1207</v>
      </c>
      <c r="C789" s="77" t="s">
        <v>37</v>
      </c>
      <c r="D789" s="161"/>
    </row>
    <row r="790" spans="1:4" x14ac:dyDescent="0.2">
      <c r="A790" s="77" t="s">
        <v>1273</v>
      </c>
      <c r="B790" s="16" t="s">
        <v>957</v>
      </c>
      <c r="C790" s="77" t="s">
        <v>37</v>
      </c>
      <c r="D790" s="161"/>
    </row>
    <row r="791" spans="1:4" x14ac:dyDescent="0.2">
      <c r="A791" s="77" t="s">
        <v>1274</v>
      </c>
      <c r="B791" s="16" t="s">
        <v>1210</v>
      </c>
      <c r="C791" s="77" t="s">
        <v>37</v>
      </c>
      <c r="D791" s="161"/>
    </row>
    <row r="792" spans="1:4" x14ac:dyDescent="0.2">
      <c r="A792" s="77" t="s">
        <v>1275</v>
      </c>
      <c r="B792" s="16" t="s">
        <v>1211</v>
      </c>
      <c r="C792" s="77" t="s">
        <v>37</v>
      </c>
      <c r="D792" s="161"/>
    </row>
    <row r="793" spans="1:4" x14ac:dyDescent="0.2">
      <c r="A793" s="77" t="s">
        <v>1276</v>
      </c>
      <c r="B793" s="16" t="s">
        <v>1214</v>
      </c>
      <c r="C793" s="77" t="s">
        <v>37</v>
      </c>
      <c r="D793" s="161"/>
    </row>
    <row r="794" spans="1:4" x14ac:dyDescent="0.2">
      <c r="A794" s="77" t="s">
        <v>1277</v>
      </c>
      <c r="B794" s="16" t="s">
        <v>1215</v>
      </c>
      <c r="C794" s="77" t="s">
        <v>37</v>
      </c>
      <c r="D794" s="161"/>
    </row>
    <row r="795" spans="1:4" x14ac:dyDescent="0.2">
      <c r="A795" s="77" t="s">
        <v>1278</v>
      </c>
      <c r="B795" s="16" t="s">
        <v>1216</v>
      </c>
      <c r="C795" s="77" t="s">
        <v>37</v>
      </c>
      <c r="D795" s="161"/>
    </row>
    <row r="796" spans="1:4" x14ac:dyDescent="0.2">
      <c r="A796" s="77" t="s">
        <v>1279</v>
      </c>
      <c r="B796" s="16" t="s">
        <v>1260</v>
      </c>
      <c r="C796" s="77" t="s">
        <v>37</v>
      </c>
      <c r="D796" s="161"/>
    </row>
    <row r="797" spans="1:4" x14ac:dyDescent="0.2">
      <c r="A797" s="77" t="s">
        <v>1280</v>
      </c>
      <c r="B797" s="16" t="s">
        <v>954</v>
      </c>
      <c r="C797" s="77" t="s">
        <v>37</v>
      </c>
      <c r="D797" s="161"/>
    </row>
    <row r="798" spans="1:4" x14ac:dyDescent="0.2">
      <c r="A798" s="77" t="s">
        <v>1281</v>
      </c>
      <c r="B798" s="16" t="s">
        <v>955</v>
      </c>
      <c r="C798" s="77" t="s">
        <v>37</v>
      </c>
      <c r="D798" s="161"/>
    </row>
    <row r="799" spans="1:4" x14ac:dyDescent="0.2">
      <c r="A799" s="77" t="s">
        <v>1282</v>
      </c>
      <c r="B799" s="16" t="s">
        <v>1261</v>
      </c>
      <c r="C799" s="77" t="s">
        <v>37</v>
      </c>
      <c r="D799" s="161"/>
    </row>
    <row r="800" spans="1:4" x14ac:dyDescent="0.2">
      <c r="A800" s="77" t="s">
        <v>1283</v>
      </c>
      <c r="B800" s="16" t="s">
        <v>1262</v>
      </c>
      <c r="C800" s="77" t="s">
        <v>37</v>
      </c>
      <c r="D800" s="161"/>
    </row>
    <row r="801" spans="1:4" x14ac:dyDescent="0.25">
      <c r="A801" s="77"/>
      <c r="B801" s="59" t="s">
        <v>1230</v>
      </c>
      <c r="C801" s="78"/>
      <c r="D801" s="96"/>
    </row>
    <row r="802" spans="1:4" ht="25.5" x14ac:dyDescent="0.25">
      <c r="A802" s="77" t="s">
        <v>883</v>
      </c>
      <c r="B802" s="57" t="s">
        <v>1588</v>
      </c>
      <c r="C802" s="77" t="s">
        <v>37</v>
      </c>
      <c r="D802" s="161"/>
    </row>
    <row r="803" spans="1:4" x14ac:dyDescent="0.2">
      <c r="A803" s="79" t="s">
        <v>1231</v>
      </c>
      <c r="B803" s="86" t="s">
        <v>1208</v>
      </c>
      <c r="C803" s="77" t="s">
        <v>37</v>
      </c>
      <c r="D803" s="161"/>
    </row>
    <row r="804" spans="1:4" x14ac:dyDescent="0.2">
      <c r="A804" s="79" t="s">
        <v>1232</v>
      </c>
      <c r="B804" s="86" t="s">
        <v>1209</v>
      </c>
      <c r="C804" s="77" t="s">
        <v>37</v>
      </c>
      <c r="D804" s="161"/>
    </row>
    <row r="805" spans="1:4" x14ac:dyDescent="0.2">
      <c r="A805" s="79" t="s">
        <v>1233</v>
      </c>
      <c r="B805" s="86" t="s">
        <v>956</v>
      </c>
      <c r="C805" s="77" t="s">
        <v>37</v>
      </c>
      <c r="D805" s="161"/>
    </row>
    <row r="806" spans="1:4" x14ac:dyDescent="0.2">
      <c r="A806" s="79" t="s">
        <v>1234</v>
      </c>
      <c r="B806" s="86" t="s">
        <v>958</v>
      </c>
      <c r="C806" s="77" t="s">
        <v>37</v>
      </c>
      <c r="D806" s="161"/>
    </row>
    <row r="807" spans="1:4" x14ac:dyDescent="0.2">
      <c r="A807" s="79" t="s">
        <v>1235</v>
      </c>
      <c r="B807" s="86" t="s">
        <v>1199</v>
      </c>
      <c r="C807" s="77" t="s">
        <v>37</v>
      </c>
      <c r="D807" s="161"/>
    </row>
    <row r="808" spans="1:4" x14ac:dyDescent="0.2">
      <c r="A808" s="79" t="s">
        <v>1236</v>
      </c>
      <c r="B808" s="86" t="s">
        <v>1212</v>
      </c>
      <c r="C808" s="77" t="s">
        <v>37</v>
      </c>
      <c r="D808" s="161"/>
    </row>
    <row r="809" spans="1:4" ht="25.5" x14ac:dyDescent="0.2">
      <c r="A809" s="79" t="s">
        <v>1237</v>
      </c>
      <c r="B809" s="86" t="s">
        <v>1213</v>
      </c>
      <c r="C809" s="77" t="s">
        <v>37</v>
      </c>
      <c r="D809" s="161"/>
    </row>
    <row r="810" spans="1:4" x14ac:dyDescent="0.2">
      <c r="A810" s="79" t="s">
        <v>1238</v>
      </c>
      <c r="B810" s="86" t="s">
        <v>960</v>
      </c>
      <c r="C810" s="77" t="s">
        <v>37</v>
      </c>
      <c r="D810" s="161"/>
    </row>
    <row r="811" spans="1:4" x14ac:dyDescent="0.2">
      <c r="A811" s="79" t="s">
        <v>1239</v>
      </c>
      <c r="B811" s="86" t="s">
        <v>961</v>
      </c>
      <c r="C811" s="77" t="s">
        <v>37</v>
      </c>
      <c r="D811" s="161"/>
    </row>
    <row r="812" spans="1:4" x14ac:dyDescent="0.2">
      <c r="A812" s="79" t="s">
        <v>1240</v>
      </c>
      <c r="B812" s="86" t="s">
        <v>1221</v>
      </c>
      <c r="C812" s="77" t="s">
        <v>37</v>
      </c>
      <c r="D812" s="161"/>
    </row>
    <row r="813" spans="1:4" x14ac:dyDescent="0.2">
      <c r="A813" s="79" t="s">
        <v>1241</v>
      </c>
      <c r="B813" s="86" t="s">
        <v>962</v>
      </c>
      <c r="C813" s="77" t="s">
        <v>37</v>
      </c>
      <c r="D813" s="161"/>
    </row>
    <row r="814" spans="1:4" x14ac:dyDescent="0.2">
      <c r="A814" s="79" t="s">
        <v>1242</v>
      </c>
      <c r="B814" s="86" t="s">
        <v>1214</v>
      </c>
      <c r="C814" s="77" t="s">
        <v>37</v>
      </c>
      <c r="D814" s="161"/>
    </row>
    <row r="815" spans="1:4" x14ac:dyDescent="0.2">
      <c r="A815" s="79" t="s">
        <v>1243</v>
      </c>
      <c r="B815" s="86" t="s">
        <v>1215</v>
      </c>
      <c r="C815" s="77" t="s">
        <v>37</v>
      </c>
      <c r="D815" s="161"/>
    </row>
    <row r="816" spans="1:4" x14ac:dyDescent="0.2">
      <c r="A816" s="79" t="s">
        <v>1244</v>
      </c>
      <c r="B816" s="86" t="s">
        <v>1216</v>
      </c>
      <c r="C816" s="77" t="s">
        <v>37</v>
      </c>
      <c r="D816" s="161"/>
    </row>
    <row r="817" spans="1:41" x14ac:dyDescent="0.2">
      <c r="A817" s="79" t="s">
        <v>1245</v>
      </c>
      <c r="B817" s="86" t="s">
        <v>1217</v>
      </c>
      <c r="C817" s="77" t="s">
        <v>37</v>
      </c>
      <c r="D817" s="161"/>
    </row>
    <row r="818" spans="1:41" x14ac:dyDescent="0.2">
      <c r="A818" s="79" t="s">
        <v>1246</v>
      </c>
      <c r="B818" s="86" t="s">
        <v>1218</v>
      </c>
      <c r="C818" s="77" t="s">
        <v>37</v>
      </c>
      <c r="D818" s="161"/>
    </row>
    <row r="819" spans="1:41" x14ac:dyDescent="0.2">
      <c r="A819" s="79" t="s">
        <v>1247</v>
      </c>
      <c r="B819" s="86" t="s">
        <v>1219</v>
      </c>
      <c r="C819" s="77" t="s">
        <v>37</v>
      </c>
      <c r="D819" s="161"/>
    </row>
    <row r="820" spans="1:41" x14ac:dyDescent="0.2">
      <c r="A820" s="79" t="s">
        <v>1248</v>
      </c>
      <c r="B820" s="86" t="s">
        <v>1220</v>
      </c>
      <c r="C820" s="77" t="s">
        <v>37</v>
      </c>
      <c r="D820" s="161"/>
    </row>
    <row r="821" spans="1:41" x14ac:dyDescent="0.2">
      <c r="A821" s="79" t="s">
        <v>1249</v>
      </c>
      <c r="B821" s="86" t="s">
        <v>1222</v>
      </c>
      <c r="C821" s="77" t="s">
        <v>37</v>
      </c>
      <c r="D821" s="161"/>
    </row>
    <row r="822" spans="1:41" x14ac:dyDescent="0.2">
      <c r="A822" s="79" t="s">
        <v>1250</v>
      </c>
      <c r="B822" s="86" t="s">
        <v>1223</v>
      </c>
      <c r="C822" s="77" t="s">
        <v>37</v>
      </c>
      <c r="D822" s="161"/>
    </row>
    <row r="823" spans="1:41" x14ac:dyDescent="0.2">
      <c r="A823" s="79" t="s">
        <v>1251</v>
      </c>
      <c r="B823" s="86" t="s">
        <v>1224</v>
      </c>
      <c r="C823" s="77" t="s">
        <v>37</v>
      </c>
      <c r="D823" s="161"/>
    </row>
    <row r="824" spans="1:41" x14ac:dyDescent="0.2">
      <c r="A824" s="79" t="s">
        <v>1252</v>
      </c>
      <c r="B824" s="86" t="s">
        <v>1225</v>
      </c>
      <c r="C824" s="77" t="s">
        <v>37</v>
      </c>
      <c r="D824" s="161"/>
    </row>
    <row r="825" spans="1:41" x14ac:dyDescent="0.2">
      <c r="A825" s="79" t="s">
        <v>1253</v>
      </c>
      <c r="B825" s="86" t="s">
        <v>1226</v>
      </c>
      <c r="C825" s="77" t="s">
        <v>37</v>
      </c>
      <c r="D825" s="161"/>
    </row>
    <row r="826" spans="1:41" x14ac:dyDescent="0.2">
      <c r="A826" s="79" t="s">
        <v>1254</v>
      </c>
      <c r="B826" s="86" t="s">
        <v>1227</v>
      </c>
      <c r="C826" s="77" t="s">
        <v>37</v>
      </c>
      <c r="D826" s="161"/>
    </row>
    <row r="827" spans="1:41" x14ac:dyDescent="0.2">
      <c r="A827" s="79" t="s">
        <v>1255</v>
      </c>
      <c r="B827" s="86" t="s">
        <v>1228</v>
      </c>
      <c r="C827" s="77" t="s">
        <v>37</v>
      </c>
      <c r="D827" s="161"/>
    </row>
    <row r="828" spans="1:41" x14ac:dyDescent="0.2">
      <c r="A828" s="79" t="s">
        <v>1256</v>
      </c>
      <c r="B828" s="86" t="s">
        <v>963</v>
      </c>
      <c r="C828" s="77" t="s">
        <v>37</v>
      </c>
      <c r="D828" s="161"/>
    </row>
    <row r="829" spans="1:41" x14ac:dyDescent="0.2">
      <c r="A829" s="79" t="s">
        <v>1257</v>
      </c>
      <c r="B829" s="86" t="s">
        <v>1229</v>
      </c>
      <c r="C829" s="77" t="s">
        <v>37</v>
      </c>
      <c r="D829" s="161"/>
    </row>
    <row r="830" spans="1:41" x14ac:dyDescent="0.2">
      <c r="A830" s="79"/>
      <c r="B830" s="87" t="s">
        <v>1111</v>
      </c>
      <c r="C830" s="78"/>
      <c r="D830" s="96"/>
    </row>
    <row r="831" spans="1:41" x14ac:dyDescent="0.25">
      <c r="A831" s="79" t="s">
        <v>884</v>
      </c>
      <c r="B831" s="88" t="s">
        <v>885</v>
      </c>
      <c r="C831" s="77" t="s">
        <v>37</v>
      </c>
      <c r="D831" s="161"/>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row>
    <row r="832" spans="1:41" ht="38.25" x14ac:dyDescent="0.25">
      <c r="A832" s="77" t="s">
        <v>964</v>
      </c>
      <c r="B832" s="57" t="s">
        <v>965</v>
      </c>
      <c r="C832" s="77" t="s">
        <v>37</v>
      </c>
      <c r="D832" s="161"/>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row>
    <row r="833" spans="1:41" x14ac:dyDescent="0.2">
      <c r="A833" s="79" t="s">
        <v>1203</v>
      </c>
      <c r="B833" s="89" t="s">
        <v>1200</v>
      </c>
      <c r="C833" s="80" t="s">
        <v>37</v>
      </c>
      <c r="D833" s="161"/>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row>
    <row r="834" spans="1:41" x14ac:dyDescent="0.2">
      <c r="A834" s="79" t="s">
        <v>1204</v>
      </c>
      <c r="B834" s="16" t="s">
        <v>1199</v>
      </c>
      <c r="C834" s="80" t="s">
        <v>37</v>
      </c>
      <c r="D834" s="161"/>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row>
    <row r="835" spans="1:41" x14ac:dyDescent="0.2">
      <c r="A835" s="79" t="s">
        <v>1205</v>
      </c>
      <c r="B835" s="16" t="s">
        <v>1201</v>
      </c>
      <c r="C835" s="80" t="s">
        <v>37</v>
      </c>
      <c r="D835" s="161"/>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row>
    <row r="836" spans="1:41" x14ac:dyDescent="0.2">
      <c r="A836" s="79" t="s">
        <v>1206</v>
      </c>
      <c r="B836" s="16" t="s">
        <v>1202</v>
      </c>
      <c r="C836" s="80" t="s">
        <v>37</v>
      </c>
      <c r="D836" s="161"/>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row>
    <row r="837" spans="1:41" x14ac:dyDescent="0.25">
      <c r="A837" s="77"/>
      <c r="B837" s="73" t="s">
        <v>886</v>
      </c>
      <c r="C837" s="78"/>
      <c r="D837" s="96"/>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row>
    <row r="838" spans="1:41" x14ac:dyDescent="0.25">
      <c r="A838" s="77" t="s">
        <v>887</v>
      </c>
      <c r="B838" s="57" t="s">
        <v>888</v>
      </c>
      <c r="C838" s="77" t="s">
        <v>37</v>
      </c>
      <c r="D838" s="161"/>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row>
    <row r="839" spans="1:41" ht="25.5" x14ac:dyDescent="0.25">
      <c r="A839" s="77" t="s">
        <v>889</v>
      </c>
      <c r="B839" s="57" t="s">
        <v>890</v>
      </c>
      <c r="C839" s="77" t="s">
        <v>37</v>
      </c>
      <c r="D839" s="161"/>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row>
    <row r="840" spans="1:41" x14ac:dyDescent="0.25">
      <c r="A840" s="77" t="s">
        <v>891</v>
      </c>
      <c r="B840" s="57" t="s">
        <v>892</v>
      </c>
      <c r="C840" s="77" t="s">
        <v>37</v>
      </c>
      <c r="D840" s="161"/>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row>
    <row r="841" spans="1:41" x14ac:dyDescent="0.25">
      <c r="A841" s="77" t="s">
        <v>895</v>
      </c>
      <c r="B841" s="57" t="s">
        <v>896</v>
      </c>
      <c r="C841" s="77" t="s">
        <v>37</v>
      </c>
      <c r="D841" s="161"/>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row>
    <row r="842" spans="1:41" x14ac:dyDescent="0.25">
      <c r="A842" s="77" t="s">
        <v>897</v>
      </c>
      <c r="B842" s="57" t="s">
        <v>898</v>
      </c>
      <c r="C842" s="77" t="s">
        <v>37</v>
      </c>
      <c r="D842" s="161"/>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row>
    <row r="843" spans="1:41" x14ac:dyDescent="0.25">
      <c r="A843" s="77" t="s">
        <v>921</v>
      </c>
      <c r="B843" s="57" t="s">
        <v>906</v>
      </c>
      <c r="C843" s="77" t="s">
        <v>37</v>
      </c>
      <c r="D843" s="161"/>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row>
    <row r="844" spans="1:41" x14ac:dyDescent="0.25">
      <c r="A844" s="77"/>
      <c r="B844" s="59" t="s">
        <v>1556</v>
      </c>
      <c r="C844" s="78"/>
      <c r="D844" s="96"/>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row>
    <row r="845" spans="1:41" ht="26.25" thickBot="1" x14ac:dyDescent="0.25">
      <c r="A845" s="90" t="s">
        <v>1558</v>
      </c>
      <c r="B845" s="91" t="s">
        <v>1557</v>
      </c>
      <c r="C845" s="90" t="s">
        <v>37</v>
      </c>
      <c r="D845" s="212"/>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row>
    <row r="846" spans="1:41" x14ac:dyDescent="0.25">
      <c r="D846" s="10"/>
    </row>
    <row r="847" spans="1:41" x14ac:dyDescent="0.25">
      <c r="A847" s="25"/>
      <c r="C847" s="25"/>
      <c r="D847" s="10"/>
    </row>
    <row r="848" spans="1:41" x14ac:dyDescent="0.25">
      <c r="D848" s="10"/>
    </row>
    <row r="849" spans="4:4" x14ac:dyDescent="0.25">
      <c r="D849" s="10"/>
    </row>
    <row r="850" spans="4:4" x14ac:dyDescent="0.25">
      <c r="D850" s="10"/>
    </row>
    <row r="851" spans="4:4" x14ac:dyDescent="0.25">
      <c r="D851" s="10"/>
    </row>
    <row r="852" spans="4:4" x14ac:dyDescent="0.25">
      <c r="D852" s="25"/>
    </row>
    <row r="853" spans="4:4" x14ac:dyDescent="0.25">
      <c r="D853" s="25"/>
    </row>
    <row r="854" spans="4:4" x14ac:dyDescent="0.25">
      <c r="D854" s="25"/>
    </row>
    <row r="855" spans="4:4" x14ac:dyDescent="0.25">
      <c r="D855" s="25"/>
    </row>
    <row r="856" spans="4:4" x14ac:dyDescent="0.25">
      <c r="D856" s="25"/>
    </row>
    <row r="857" spans="4:4" x14ac:dyDescent="0.25">
      <c r="D857" s="25"/>
    </row>
    <row r="858" spans="4:4" x14ac:dyDescent="0.25">
      <c r="D858" s="25"/>
    </row>
    <row r="859" spans="4:4" x14ac:dyDescent="0.25">
      <c r="D859" s="25"/>
    </row>
    <row r="860" spans="4:4" x14ac:dyDescent="0.25">
      <c r="D860" s="25"/>
    </row>
    <row r="861" spans="4:4" x14ac:dyDescent="0.25">
      <c r="D861" s="25"/>
    </row>
    <row r="862" spans="4:4" x14ac:dyDescent="0.25">
      <c r="D862" s="25"/>
    </row>
    <row r="863" spans="4:4" x14ac:dyDescent="0.25">
      <c r="D863" s="25"/>
    </row>
    <row r="864" spans="4:4" x14ac:dyDescent="0.25">
      <c r="D864" s="25"/>
    </row>
    <row r="865" spans="4:4" x14ac:dyDescent="0.25">
      <c r="D865" s="25"/>
    </row>
    <row r="866" spans="4:4" x14ac:dyDescent="0.25">
      <c r="D866" s="25"/>
    </row>
    <row r="867" spans="4:4" x14ac:dyDescent="0.25">
      <c r="D867" s="25"/>
    </row>
    <row r="868" spans="4:4" x14ac:dyDescent="0.25">
      <c r="D868" s="25"/>
    </row>
    <row r="869" spans="4:4" x14ac:dyDescent="0.25">
      <c r="D869" s="25"/>
    </row>
    <row r="870" spans="4:4" x14ac:dyDescent="0.25">
      <c r="D870" s="25"/>
    </row>
    <row r="871" spans="4:4" x14ac:dyDescent="0.25">
      <c r="D871" s="25"/>
    </row>
    <row r="872" spans="4:4" x14ac:dyDescent="0.25">
      <c r="D872" s="25"/>
    </row>
    <row r="873" spans="4:4" x14ac:dyDescent="0.25">
      <c r="D873" s="25"/>
    </row>
    <row r="874" spans="4:4" x14ac:dyDescent="0.25">
      <c r="D874" s="25"/>
    </row>
    <row r="875" spans="4:4" x14ac:dyDescent="0.25">
      <c r="D875" s="25"/>
    </row>
    <row r="876" spans="4:4" x14ac:dyDescent="0.25">
      <c r="D876" s="25"/>
    </row>
    <row r="877" spans="4:4" x14ac:dyDescent="0.25">
      <c r="D877" s="25"/>
    </row>
    <row r="878" spans="4:4" x14ac:dyDescent="0.25">
      <c r="D878" s="25"/>
    </row>
    <row r="879" spans="4:4" x14ac:dyDescent="0.25">
      <c r="D879" s="25"/>
    </row>
    <row r="880" spans="4:4" x14ac:dyDescent="0.25">
      <c r="D880" s="25"/>
    </row>
    <row r="881" spans="4:4" x14ac:dyDescent="0.25">
      <c r="D881" s="25"/>
    </row>
    <row r="882" spans="4:4" x14ac:dyDescent="0.25">
      <c r="D882" s="25"/>
    </row>
    <row r="883" spans="4:4" x14ac:dyDescent="0.25">
      <c r="D883" s="25"/>
    </row>
    <row r="884" spans="4:4" x14ac:dyDescent="0.25">
      <c r="D884" s="25"/>
    </row>
    <row r="885" spans="4:4" x14ac:dyDescent="0.25">
      <c r="D885" s="25"/>
    </row>
    <row r="886" spans="4:4" x14ac:dyDescent="0.25">
      <c r="D886" s="25"/>
    </row>
  </sheetData>
  <sheetProtection algorithmName="SHA-512" hashValue="e/70PrrnQj86zF9g2g1rLQxXbQJq2ViVaKfg8JgnhVgzCynKJoeoV91oehGA4bqsQwq5MtX65PaBxA0wHaITJg==" saltValue="DoxmIATs7LiNbJohRmeCmg==" spinCount="100000" sheet="1" objects="1" scenarios="1"/>
  <protectedRanges>
    <protectedRange algorithmName="SHA-512" hashValue="OaCSZKe4ReN6GiRWnqLv1mqonM+8eCDRKKTEcoJ7HpK2UyVIpJB3cgDFivI4CTQ8oAlVlnmaxd1iOKBO3CGSwQ==" saltValue="qTRYrVSIwKBrUV+RSUDFyg==" spinCount="100000" sqref="C6 D22 D38 D104:D108" name="Range1"/>
  </protectedRanges>
  <customSheetViews>
    <customSheetView guid="{17E56BE0-5A6B-4F59-BBDE-1B6F87D8793B}" scale="85" showPageBreaks="1" printArea="1" view="pageBreakPreview" topLeftCell="A382">
      <selection activeCell="A401" sqref="A401"/>
      <rowBreaks count="8" manualBreakCount="8">
        <brk id="17" max="5" man="1"/>
        <brk id="118" max="5" man="1"/>
        <brk id="145" max="5" man="1"/>
        <brk id="275" max="5" man="1"/>
        <brk id="326" max="5" man="1"/>
        <brk id="356" max="5" man="1"/>
        <brk id="385" max="5" man="1"/>
        <brk id="400" max="5" man="1"/>
      </rowBreaks>
      <pageMargins left="0.23622047244094491" right="0.23622047244094491" top="0.74803149606299213" bottom="0.74803149606299213" header="0.31496062992125984" footer="0.31496062992125984"/>
      <pageSetup paperSize="8" orientation="portrait" r:id="rId1"/>
    </customSheetView>
    <customSheetView guid="{8CBB8C18-97D8-469F-A3FA-B64CC4D8B5F3}" scale="85" showPageBreaks="1" printArea="1" view="pageBreakPreview">
      <selection activeCell="B1" sqref="B1"/>
      <rowBreaks count="19" manualBreakCount="19">
        <brk id="17" max="7" man="1"/>
        <brk id="67" max="7" man="1"/>
        <brk id="91" max="7" man="1"/>
        <brk id="130" max="7" man="1"/>
        <brk id="174" max="7" man="1"/>
        <brk id="229" max="7" man="1"/>
        <brk id="281" max="7" man="1"/>
        <brk id="312" max="7" man="1"/>
        <brk id="343" max="7" man="1"/>
        <brk id="371" max="7" man="1"/>
        <brk id="384" max="7" man="1"/>
        <brk id="451" max="7" man="1"/>
        <brk id="588" max="7" man="1"/>
        <brk id="617" max="7" man="1"/>
        <brk id="655" max="7" man="1"/>
        <brk id="679" max="7" man="1"/>
        <brk id="731" max="7" man="1"/>
        <brk id="771" max="7" man="1"/>
        <brk id="799" max="7" man="1"/>
      </rowBreaks>
      <pageMargins left="0.23622047244094491" right="0.23622047244094491" top="0.74803149606299213" bottom="0.74803149606299213" header="0.31496062992125984" footer="0.31496062992125984"/>
      <pageSetup paperSize="8" scale="56" orientation="portrait" r:id="rId2"/>
    </customSheetView>
    <customSheetView guid="{5352AC36-79CA-4273-96EE-DC6A280F6E89}" showPageBreaks="1" printArea="1" view="pageBreakPreview" topLeftCell="B697">
      <selection activeCell="B729" sqref="B729"/>
      <rowBreaks count="19" manualBreakCount="19">
        <brk id="17" max="7" man="1"/>
        <brk id="67" max="7" man="1"/>
        <brk id="91" max="7" man="1"/>
        <brk id="130" max="7" man="1"/>
        <brk id="173" max="7" man="1"/>
        <brk id="209" max="7" man="1"/>
        <brk id="243" max="7" man="1"/>
        <brk id="258" max="7" man="1"/>
        <brk id="289" max="7" man="1"/>
        <brk id="317" max="7" man="1"/>
        <brk id="330" max="7" man="1"/>
        <brk id="378" max="7" man="1"/>
        <brk id="417" max="7" man="1"/>
        <brk id="446" max="7" man="1"/>
        <brk id="482" max="7" man="1"/>
        <brk id="506" max="7" man="1"/>
        <brk id="558" max="7" man="1"/>
        <brk id="598" max="7" man="1"/>
        <brk id="626" max="7" man="1"/>
      </rowBreaks>
      <pageMargins left="0.23622047244094491" right="0.23622047244094491" top="0.74803149606299213" bottom="0.74803149606299213" header="0.31496062992125984" footer="0.31496062992125984"/>
      <pageSetup paperSize="8" scale="56" orientation="portrait" r:id="rId3"/>
    </customSheetView>
    <customSheetView guid="{7DAD1749-7EA1-4F57-AC23-37246BBB0BE7}" scale="85" showPageBreaks="1" printArea="1" view="pageBreakPreview" topLeftCell="A978">
      <selection activeCell="A1116" sqref="A1116"/>
      <rowBreaks count="19" manualBreakCount="19">
        <brk id="17" max="7" man="1"/>
        <brk id="67" max="7" man="1"/>
        <brk id="91" max="7" man="1"/>
        <brk id="129" max="7" man="1"/>
        <brk id="173" max="7" man="1"/>
        <brk id="228" max="7" man="1"/>
        <brk id="280" max="7" man="1"/>
        <brk id="311" max="7" man="1"/>
        <brk id="342" max="7" man="1"/>
        <brk id="370" max="7" man="1"/>
        <brk id="383" max="7" man="1"/>
        <brk id="450" max="7" man="1"/>
        <brk id="587" max="7" man="1"/>
        <brk id="616" max="7" man="1"/>
        <brk id="652" max="7" man="1"/>
        <brk id="676" max="7" man="1"/>
        <brk id="729" max="7" man="1"/>
        <brk id="769" max="7" man="1"/>
        <brk id="797" max="7" man="1"/>
      </rowBreaks>
      <pageMargins left="0.23622047244094491" right="0.23622047244094491" top="0.74803149606299213" bottom="0.74803149606299213" header="0.31496062992125984" footer="0.31496062992125984"/>
      <pageSetup paperSize="8" scale="56" orientation="portrait" r:id="rId4"/>
    </customSheetView>
    <customSheetView guid="{C915179D-9394-4CFA-9751-977C679350E0}" scale="85" showPageBreaks="1" printArea="1" view="pageBreakPreview">
      <pane xSplit="4" ySplit="20" topLeftCell="E21" activePane="bottomRight" state="frozen"/>
      <selection pane="bottomRight" activeCell="C15" sqref="C15"/>
      <rowBreaks count="16" manualBreakCount="16">
        <brk id="17" max="7" man="1"/>
        <brk id="65" max="7" man="1"/>
        <brk id="141" max="9" man="1"/>
        <brk id="171" max="9" man="1"/>
        <brk id="210" max="9" man="1"/>
        <brk id="279" max="9" man="1"/>
        <brk id="307" max="9" man="1"/>
        <brk id="359" max="9" man="1"/>
        <brk id="472" max="9" man="1"/>
        <brk id="531" max="7" man="1"/>
        <brk id="581" max="9" man="1"/>
        <brk id="611" max="9" man="1"/>
        <brk id="657" max="9" man="1"/>
        <brk id="776" max="9" man="1"/>
        <brk id="855" max="9" man="1"/>
        <brk id="983" max="9" man="1"/>
      </rowBreaks>
      <pageMargins left="0.23622047244094491" right="0.23622047244094491" top="0.74803149606299213" bottom="0.74803149606299213" header="0.31496062992125984" footer="0.31496062992125984"/>
      <pageSetup paperSize="8" scale="50" orientation="portrait" r:id="rId5"/>
    </customSheetView>
  </customSheetViews>
  <mergeCells count="2">
    <mergeCell ref="B7:C7"/>
    <mergeCell ref="B5:C5"/>
  </mergeCells>
  <pageMargins left="0.23622047244094491" right="0.23622047244094491" top="0.74803149606299213" bottom="0.74803149606299213" header="0.31496062992125984" footer="0.31496062992125984"/>
  <pageSetup paperSize="8" scale="92" orientation="portrait" r:id="rId6"/>
  <rowBreaks count="2" manualBreakCount="2">
    <brk id="7" max="5" man="1"/>
    <brk id="71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U965"/>
  <sheetViews>
    <sheetView zoomScale="85" zoomScaleNormal="85" zoomScaleSheetLayoutView="85" workbookViewId="0"/>
  </sheetViews>
  <sheetFormatPr defaultColWidth="9.140625" defaultRowHeight="15" x14ac:dyDescent="0.25"/>
  <cols>
    <col min="1" max="1" width="10.28515625" style="2" customWidth="1"/>
    <col min="2" max="2" width="64.42578125" style="1" customWidth="1"/>
    <col min="3" max="3" width="14.85546875" style="2" bestFit="1" customWidth="1"/>
    <col min="4" max="4" width="12.42578125" style="5" customWidth="1"/>
    <col min="5" max="6" width="9.140625" style="9"/>
    <col min="7" max="26" width="10.5703125" style="9" customWidth="1"/>
    <col min="27" max="31" width="9.140625" style="9"/>
    <col min="32" max="36" width="10.5703125" style="9" customWidth="1"/>
    <col min="37" max="41" width="9.140625" style="9"/>
    <col min="42" max="16384" width="9.140625" style="1"/>
  </cols>
  <sheetData>
    <row r="1" spans="1:73" ht="26.25" x14ac:dyDescent="0.25">
      <c r="A1" s="32"/>
      <c r="B1" s="3"/>
      <c r="C1" s="9"/>
      <c r="D1" s="23"/>
    </row>
    <row r="2" spans="1:73" s="9" customFormat="1" ht="26.25" x14ac:dyDescent="0.25">
      <c r="A2" s="134" t="s">
        <v>1621</v>
      </c>
      <c r="B2" s="135"/>
      <c r="C2" s="136"/>
      <c r="D2" s="24"/>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s="9" customFormat="1" ht="26.25" x14ac:dyDescent="0.25">
      <c r="A3" s="134" t="s">
        <v>1603</v>
      </c>
      <c r="B3" s="137"/>
      <c r="C3" s="138"/>
      <c r="D3" s="23"/>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s="9" customFormat="1" ht="15.75" thickBot="1" x14ac:dyDescent="0.3">
      <c r="A4" s="139"/>
      <c r="B4" s="140"/>
      <c r="C4" s="141"/>
      <c r="D4" s="23"/>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s="9" customFormat="1" ht="46.5" customHeight="1" thickBot="1" x14ac:dyDescent="0.3">
      <c r="A5" s="142"/>
      <c r="B5" s="229" t="s">
        <v>1622</v>
      </c>
      <c r="C5" s="230"/>
      <c r="D5" s="23"/>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15.75" thickBot="1" x14ac:dyDescent="0.3">
      <c r="A6" s="143"/>
      <c r="B6" s="144"/>
      <c r="C6" s="143"/>
      <c r="D6" s="6"/>
      <c r="E6" s="11"/>
    </row>
    <row r="7" spans="1:73" ht="15.75" thickBot="1" x14ac:dyDescent="0.3">
      <c r="A7" s="103" t="s">
        <v>0</v>
      </c>
      <c r="B7" s="104" t="s">
        <v>1</v>
      </c>
      <c r="C7" s="104" t="s">
        <v>2</v>
      </c>
      <c r="D7" s="155" t="s">
        <v>1299</v>
      </c>
      <c r="E7" s="11"/>
      <c r="F7" s="11"/>
      <c r="AA7" s="11"/>
      <c r="AB7" s="11"/>
      <c r="AC7" s="11"/>
      <c r="AD7" s="11"/>
      <c r="AE7" s="11"/>
    </row>
    <row r="8" spans="1:73" ht="15.75" thickBot="1" x14ac:dyDescent="0.3">
      <c r="A8" s="106"/>
      <c r="B8" s="107"/>
      <c r="C8" s="107"/>
      <c r="D8" s="156" t="s">
        <v>4</v>
      </c>
    </row>
    <row r="9" spans="1:73" x14ac:dyDescent="0.25">
      <c r="A9" s="53" t="s">
        <v>5</v>
      </c>
      <c r="B9" s="54" t="s">
        <v>1413</v>
      </c>
      <c r="C9" s="55"/>
      <c r="D9" s="110"/>
    </row>
    <row r="10" spans="1:73" ht="25.5" x14ac:dyDescent="0.25">
      <c r="A10" s="145" t="s">
        <v>1380</v>
      </c>
      <c r="B10" s="57" t="s">
        <v>1804</v>
      </c>
      <c r="C10" s="146" t="s">
        <v>7</v>
      </c>
      <c r="D10" s="160"/>
    </row>
    <row r="11" spans="1:73" ht="25.5" x14ac:dyDescent="0.25">
      <c r="A11" s="145" t="s">
        <v>1381</v>
      </c>
      <c r="B11" s="57" t="s">
        <v>1745</v>
      </c>
      <c r="C11" s="146" t="s">
        <v>7</v>
      </c>
      <c r="D11" s="161"/>
    </row>
    <row r="12" spans="1:73" ht="25.5" x14ac:dyDescent="0.25">
      <c r="A12" s="145" t="s">
        <v>1385</v>
      </c>
      <c r="B12" s="57" t="s">
        <v>1805</v>
      </c>
      <c r="C12" s="146" t="s">
        <v>1593</v>
      </c>
      <c r="D12" s="160"/>
    </row>
    <row r="13" spans="1:73" ht="25.5" x14ac:dyDescent="0.25">
      <c r="A13" s="145" t="s">
        <v>1386</v>
      </c>
      <c r="B13" s="57" t="s">
        <v>1746</v>
      </c>
      <c r="C13" s="146" t="s">
        <v>1593</v>
      </c>
      <c r="D13" s="161"/>
    </row>
    <row r="14" spans="1:73" x14ac:dyDescent="0.25">
      <c r="A14" s="56" t="s">
        <v>11</v>
      </c>
      <c r="B14" s="59" t="s">
        <v>12</v>
      </c>
      <c r="C14" s="60"/>
      <c r="D14" s="96"/>
    </row>
    <row r="15" spans="1:73" x14ac:dyDescent="0.25">
      <c r="A15" s="56" t="s">
        <v>13</v>
      </c>
      <c r="B15" s="57" t="s">
        <v>911</v>
      </c>
      <c r="C15" s="58" t="s">
        <v>1592</v>
      </c>
      <c r="D15" s="161"/>
    </row>
    <row r="16" spans="1:73" x14ac:dyDescent="0.25">
      <c r="A16" s="56" t="s">
        <v>14</v>
      </c>
      <c r="B16" s="57" t="s">
        <v>912</v>
      </c>
      <c r="C16" s="58" t="s">
        <v>1592</v>
      </c>
      <c r="D16" s="161"/>
    </row>
    <row r="17" spans="1:41" x14ac:dyDescent="0.25">
      <c r="A17" s="56" t="s">
        <v>15</v>
      </c>
      <c r="B17" s="57" t="s">
        <v>913</v>
      </c>
      <c r="C17" s="58" t="s">
        <v>1592</v>
      </c>
      <c r="D17" s="161"/>
    </row>
    <row r="18" spans="1:41" x14ac:dyDescent="0.25">
      <c r="A18" s="56" t="s">
        <v>16</v>
      </c>
      <c r="B18" s="57" t="s">
        <v>914</v>
      </c>
      <c r="C18" s="58" t="s">
        <v>1592</v>
      </c>
      <c r="D18" s="161"/>
    </row>
    <row r="19" spans="1:41" x14ac:dyDescent="0.25">
      <c r="A19" s="56" t="s">
        <v>17</v>
      </c>
      <c r="B19" s="57" t="s">
        <v>915</v>
      </c>
      <c r="C19" s="58" t="s">
        <v>1592</v>
      </c>
      <c r="D19" s="161"/>
    </row>
    <row r="20" spans="1:41" x14ac:dyDescent="0.25">
      <c r="A20" s="56" t="s">
        <v>18</v>
      </c>
      <c r="B20" s="57" t="s">
        <v>1116</v>
      </c>
      <c r="C20" s="58" t="s">
        <v>1592</v>
      </c>
      <c r="D20" s="161"/>
    </row>
    <row r="21" spans="1:41" x14ac:dyDescent="0.25">
      <c r="A21" s="56" t="s">
        <v>918</v>
      </c>
      <c r="B21" s="57" t="s">
        <v>919</v>
      </c>
      <c r="C21" s="58" t="s">
        <v>1592</v>
      </c>
      <c r="D21" s="161"/>
    </row>
    <row r="22" spans="1:41" x14ac:dyDescent="0.25">
      <c r="A22" s="53" t="s">
        <v>51</v>
      </c>
      <c r="B22" s="54" t="s">
        <v>52</v>
      </c>
      <c r="C22" s="55"/>
      <c r="D22" s="110"/>
    </row>
    <row r="23" spans="1:41" ht="25.5" x14ac:dyDescent="0.25">
      <c r="A23" s="56" t="s">
        <v>53</v>
      </c>
      <c r="B23" s="57" t="s">
        <v>54</v>
      </c>
      <c r="C23" s="58" t="s">
        <v>37</v>
      </c>
      <c r="D23" s="161"/>
    </row>
    <row r="24" spans="1:41" s="51" customFormat="1" x14ac:dyDescent="0.25">
      <c r="A24" s="56" t="s">
        <v>55</v>
      </c>
      <c r="B24" s="57" t="s">
        <v>56</v>
      </c>
      <c r="C24" s="58" t="s">
        <v>37</v>
      </c>
      <c r="D24" s="161"/>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1:41" x14ac:dyDescent="0.25">
      <c r="A25" s="56" t="s">
        <v>57</v>
      </c>
      <c r="B25" s="57" t="s">
        <v>58</v>
      </c>
      <c r="C25" s="58" t="s">
        <v>59</v>
      </c>
      <c r="D25" s="16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1:41" ht="25.5" x14ac:dyDescent="0.25">
      <c r="A26" s="56" t="s">
        <v>946</v>
      </c>
      <c r="B26" s="57" t="s">
        <v>1305</v>
      </c>
      <c r="C26" s="67" t="s">
        <v>60</v>
      </c>
      <c r="D26" s="161"/>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row>
    <row r="27" spans="1:41" x14ac:dyDescent="0.25">
      <c r="A27" s="56" t="s">
        <v>966</v>
      </c>
      <c r="B27" s="68" t="s">
        <v>967</v>
      </c>
      <c r="C27" s="67" t="s">
        <v>60</v>
      </c>
      <c r="D27" s="16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8" spans="1:41" x14ac:dyDescent="0.25">
      <c r="A28" s="56" t="s">
        <v>968</v>
      </c>
      <c r="B28" s="68" t="s">
        <v>969</v>
      </c>
      <c r="C28" s="67" t="s">
        <v>60</v>
      </c>
      <c r="D28" s="161"/>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x14ac:dyDescent="0.25">
      <c r="A29" s="56" t="s">
        <v>970</v>
      </c>
      <c r="B29" s="68" t="s">
        <v>971</v>
      </c>
      <c r="C29" s="67" t="s">
        <v>60</v>
      </c>
      <c r="D29" s="161"/>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25">
      <c r="A30" s="56" t="s">
        <v>972</v>
      </c>
      <c r="B30" s="68" t="s">
        <v>973</v>
      </c>
      <c r="C30" s="67" t="s">
        <v>60</v>
      </c>
      <c r="D30" s="16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1:41" x14ac:dyDescent="0.25">
      <c r="A31" s="56" t="s">
        <v>974</v>
      </c>
      <c r="B31" s="68" t="s">
        <v>1118</v>
      </c>
      <c r="C31" s="67" t="s">
        <v>59</v>
      </c>
      <c r="D31" s="16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ht="38.25" x14ac:dyDescent="0.25">
      <c r="A32" s="56" t="s">
        <v>61</v>
      </c>
      <c r="B32" s="57" t="s">
        <v>1289</v>
      </c>
      <c r="C32" s="67" t="s">
        <v>37</v>
      </c>
      <c r="D32" s="16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1:41" x14ac:dyDescent="0.25">
      <c r="A33" s="56" t="s">
        <v>984</v>
      </c>
      <c r="B33" s="57" t="s">
        <v>1306</v>
      </c>
      <c r="C33" s="67" t="s">
        <v>60</v>
      </c>
      <c r="D33" s="16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1:41" x14ac:dyDescent="0.25">
      <c r="A34" s="56" t="s">
        <v>1309</v>
      </c>
      <c r="B34" s="57" t="s">
        <v>1307</v>
      </c>
      <c r="C34" s="67" t="s">
        <v>37</v>
      </c>
      <c r="D34" s="16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row>
    <row r="35" spans="1:41" ht="25.5" x14ac:dyDescent="0.25">
      <c r="A35" s="56" t="s">
        <v>1310</v>
      </c>
      <c r="B35" s="57" t="s">
        <v>1308</v>
      </c>
      <c r="C35" s="67" t="s">
        <v>37</v>
      </c>
      <c r="D35" s="16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1:41" x14ac:dyDescent="0.25">
      <c r="A36" s="56" t="s">
        <v>62</v>
      </c>
      <c r="B36" s="68" t="s">
        <v>63</v>
      </c>
      <c r="C36" s="67" t="s">
        <v>59</v>
      </c>
      <c r="D36" s="16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row>
    <row r="37" spans="1:41" s="51" customFormat="1" x14ac:dyDescent="0.25">
      <c r="A37" s="56"/>
      <c r="B37" s="69" t="s">
        <v>64</v>
      </c>
      <c r="C37" s="70"/>
      <c r="D37" s="96"/>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row>
    <row r="38" spans="1:41" s="51" customFormat="1" ht="25.5" x14ac:dyDescent="0.25">
      <c r="A38" s="56" t="s">
        <v>65</v>
      </c>
      <c r="B38" s="57" t="s">
        <v>66</v>
      </c>
      <c r="C38" s="67" t="s">
        <v>37</v>
      </c>
      <c r="D38" s="161"/>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row>
    <row r="39" spans="1:41" s="51" customFormat="1" x14ac:dyDescent="0.25">
      <c r="A39" s="56" t="s">
        <v>1364</v>
      </c>
      <c r="B39" s="57" t="s">
        <v>1365</v>
      </c>
      <c r="C39" s="67" t="s">
        <v>37</v>
      </c>
      <c r="D39" s="161"/>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row>
    <row r="40" spans="1:41" s="51" customFormat="1" x14ac:dyDescent="0.25">
      <c r="A40" s="56" t="s">
        <v>67</v>
      </c>
      <c r="B40" s="57" t="s">
        <v>68</v>
      </c>
      <c r="C40" s="67" t="s">
        <v>37</v>
      </c>
      <c r="D40" s="161"/>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row>
    <row r="41" spans="1:41" s="51" customFormat="1" x14ac:dyDescent="0.25">
      <c r="A41" s="56" t="s">
        <v>1366</v>
      </c>
      <c r="B41" s="57" t="s">
        <v>1367</v>
      </c>
      <c r="C41" s="67" t="s">
        <v>37</v>
      </c>
      <c r="D41" s="161"/>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row>
    <row r="42" spans="1:41" s="51" customFormat="1" ht="25.5" x14ac:dyDescent="0.25">
      <c r="A42" s="56" t="s">
        <v>69</v>
      </c>
      <c r="B42" s="57" t="s">
        <v>70</v>
      </c>
      <c r="C42" s="67" t="s">
        <v>60</v>
      </c>
      <c r="D42" s="161"/>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row>
    <row r="43" spans="1:41" s="51" customFormat="1" x14ac:dyDescent="0.25">
      <c r="A43" s="56" t="s">
        <v>1368</v>
      </c>
      <c r="B43" s="57" t="s">
        <v>1369</v>
      </c>
      <c r="C43" s="67" t="s">
        <v>60</v>
      </c>
      <c r="D43" s="161"/>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row>
    <row r="44" spans="1:41" s="51" customFormat="1" x14ac:dyDescent="0.25">
      <c r="A44" s="56" t="s">
        <v>71</v>
      </c>
      <c r="B44" s="71" t="s">
        <v>72</v>
      </c>
      <c r="C44" s="67" t="s">
        <v>60</v>
      </c>
      <c r="D44" s="161"/>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row>
    <row r="45" spans="1:41" s="51" customFormat="1" x14ac:dyDescent="0.25">
      <c r="A45" s="56" t="s">
        <v>1370</v>
      </c>
      <c r="B45" s="57" t="s">
        <v>1371</v>
      </c>
      <c r="C45" s="67" t="s">
        <v>60</v>
      </c>
      <c r="D45" s="161"/>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row>
    <row r="46" spans="1:41" s="51" customFormat="1" x14ac:dyDescent="0.25">
      <c r="A46" s="56" t="s">
        <v>73</v>
      </c>
      <c r="B46" s="71" t="s">
        <v>74</v>
      </c>
      <c r="C46" s="67" t="s">
        <v>60</v>
      </c>
      <c r="D46" s="161"/>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row>
    <row r="47" spans="1:41" s="51" customFormat="1" x14ac:dyDescent="0.25">
      <c r="A47" s="56" t="s">
        <v>75</v>
      </c>
      <c r="B47" s="57" t="s">
        <v>76</v>
      </c>
      <c r="C47" s="67" t="s">
        <v>59</v>
      </c>
      <c r="D47" s="161"/>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row>
    <row r="48" spans="1:41" s="51" customFormat="1" x14ac:dyDescent="0.25">
      <c r="A48" s="56" t="s">
        <v>1372</v>
      </c>
      <c r="B48" s="57" t="s">
        <v>1373</v>
      </c>
      <c r="C48" s="67" t="s">
        <v>59</v>
      </c>
      <c r="D48" s="161"/>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row>
    <row r="49" spans="1:41" s="51" customFormat="1" ht="25.5" x14ac:dyDescent="0.25">
      <c r="A49" s="56" t="s">
        <v>77</v>
      </c>
      <c r="B49" s="57" t="s">
        <v>78</v>
      </c>
      <c r="C49" s="67" t="s">
        <v>79</v>
      </c>
      <c r="D49" s="161"/>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row>
    <row r="50" spans="1:41" s="51" customFormat="1" x14ac:dyDescent="0.25">
      <c r="A50" s="56" t="s">
        <v>1374</v>
      </c>
      <c r="B50" s="57" t="s">
        <v>1375</v>
      </c>
      <c r="C50" s="67" t="s">
        <v>79</v>
      </c>
      <c r="D50" s="161"/>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row>
    <row r="51" spans="1:41" ht="25.5" x14ac:dyDescent="0.25">
      <c r="A51" s="56" t="s">
        <v>80</v>
      </c>
      <c r="B51" s="72" t="s">
        <v>1290</v>
      </c>
      <c r="C51" s="67" t="s">
        <v>60</v>
      </c>
      <c r="D51" s="16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row>
    <row r="52" spans="1:41" x14ac:dyDescent="0.25">
      <c r="A52" s="53" t="s">
        <v>81</v>
      </c>
      <c r="B52" s="54" t="s">
        <v>82</v>
      </c>
      <c r="C52" s="55"/>
      <c r="D52" s="110"/>
    </row>
    <row r="53" spans="1:41" s="51" customFormat="1" x14ac:dyDescent="0.25">
      <c r="A53" s="56"/>
      <c r="B53" s="73" t="s">
        <v>1311</v>
      </c>
      <c r="C53" s="70"/>
      <c r="D53" s="96"/>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row>
    <row r="54" spans="1:41" s="51" customFormat="1" x14ac:dyDescent="0.25">
      <c r="A54" s="56" t="s">
        <v>83</v>
      </c>
      <c r="B54" s="57" t="s">
        <v>84</v>
      </c>
      <c r="C54" s="67" t="s">
        <v>37</v>
      </c>
      <c r="D54" s="161"/>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row>
    <row r="55" spans="1:41" s="51" customFormat="1" x14ac:dyDescent="0.25">
      <c r="A55" s="56" t="s">
        <v>85</v>
      </c>
      <c r="B55" s="57" t="s">
        <v>1119</v>
      </c>
      <c r="C55" s="67" t="s">
        <v>60</v>
      </c>
      <c r="D55" s="161"/>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row>
    <row r="56" spans="1:41" s="51" customFormat="1" x14ac:dyDescent="0.25">
      <c r="A56" s="56" t="s">
        <v>86</v>
      </c>
      <c r="B56" s="74" t="s">
        <v>1120</v>
      </c>
      <c r="C56" s="67" t="s">
        <v>60</v>
      </c>
      <c r="D56" s="161"/>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s="51" customFormat="1" x14ac:dyDescent="0.25">
      <c r="A57" s="56" t="s">
        <v>87</v>
      </c>
      <c r="B57" s="57" t="s">
        <v>88</v>
      </c>
      <c r="C57" s="67" t="s">
        <v>59</v>
      </c>
      <c r="D57" s="161"/>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s="51" customFormat="1" ht="25.5" x14ac:dyDescent="0.25">
      <c r="A58" s="56" t="s">
        <v>89</v>
      </c>
      <c r="B58" s="57" t="s">
        <v>90</v>
      </c>
      <c r="C58" s="58" t="s">
        <v>79</v>
      </c>
      <c r="D58" s="161"/>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s="51" customFormat="1" x14ac:dyDescent="0.25">
      <c r="A59" s="56" t="s">
        <v>91</v>
      </c>
      <c r="B59" s="57" t="s">
        <v>1288</v>
      </c>
      <c r="C59" s="58" t="s">
        <v>60</v>
      </c>
      <c r="D59" s="161"/>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s="51" customFormat="1" x14ac:dyDescent="0.25">
      <c r="A60" s="56"/>
      <c r="B60" s="73" t="s">
        <v>92</v>
      </c>
      <c r="C60" s="60"/>
      <c r="D60" s="96"/>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s="51" customFormat="1" ht="25.5" x14ac:dyDescent="0.25">
      <c r="A61" s="75" t="s">
        <v>93</v>
      </c>
      <c r="B61" s="57" t="s">
        <v>94</v>
      </c>
      <c r="C61" s="58" t="s">
        <v>37</v>
      </c>
      <c r="D61" s="161"/>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1:41" x14ac:dyDescent="0.25">
      <c r="A62" s="75" t="s">
        <v>95</v>
      </c>
      <c r="B62" s="57" t="s">
        <v>96</v>
      </c>
      <c r="C62" s="58" t="s">
        <v>37</v>
      </c>
      <c r="D62" s="16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row>
    <row r="63" spans="1:41" x14ac:dyDescent="0.25">
      <c r="A63" s="75" t="s">
        <v>97</v>
      </c>
      <c r="B63" s="57" t="s">
        <v>98</v>
      </c>
      <c r="C63" s="58" t="s">
        <v>59</v>
      </c>
      <c r="D63" s="16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row>
    <row r="64" spans="1:41" x14ac:dyDescent="0.25">
      <c r="A64" s="75" t="s">
        <v>99</v>
      </c>
      <c r="B64" s="57" t="s">
        <v>100</v>
      </c>
      <c r="C64" s="58" t="s">
        <v>59</v>
      </c>
      <c r="D64" s="16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row>
    <row r="65" spans="1:41" ht="25.5" x14ac:dyDescent="0.25">
      <c r="A65" s="75" t="s">
        <v>101</v>
      </c>
      <c r="B65" s="57" t="s">
        <v>904</v>
      </c>
      <c r="C65" s="58" t="s">
        <v>60</v>
      </c>
      <c r="D65" s="16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row>
    <row r="66" spans="1:41" x14ac:dyDescent="0.25">
      <c r="A66" s="75" t="s">
        <v>102</v>
      </c>
      <c r="B66" s="57" t="s">
        <v>103</v>
      </c>
      <c r="C66" s="58" t="s">
        <v>60</v>
      </c>
      <c r="D66" s="16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row>
    <row r="67" spans="1:41" x14ac:dyDescent="0.25">
      <c r="A67" s="75" t="s">
        <v>104</v>
      </c>
      <c r="B67" s="57" t="s">
        <v>105</v>
      </c>
      <c r="C67" s="58" t="s">
        <v>60</v>
      </c>
      <c r="D67" s="16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row>
    <row r="68" spans="1:41" x14ac:dyDescent="0.25">
      <c r="A68" s="75" t="s">
        <v>106</v>
      </c>
      <c r="B68" s="57" t="s">
        <v>1287</v>
      </c>
      <c r="C68" s="58" t="s">
        <v>60</v>
      </c>
      <c r="D68" s="16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1:41" s="51" customFormat="1" x14ac:dyDescent="0.25">
      <c r="A69" s="75"/>
      <c r="B69" s="73" t="s">
        <v>107</v>
      </c>
      <c r="C69" s="60"/>
      <c r="D69" s="96"/>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row>
    <row r="70" spans="1:41" s="51" customFormat="1" ht="25.5" x14ac:dyDescent="0.25">
      <c r="A70" s="75" t="s">
        <v>108</v>
      </c>
      <c r="B70" s="57" t="s">
        <v>109</v>
      </c>
      <c r="C70" s="58" t="s">
        <v>37</v>
      </c>
      <c r="D70" s="161"/>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row>
    <row r="71" spans="1:41" s="51" customFormat="1" x14ac:dyDescent="0.25">
      <c r="A71" s="75" t="s">
        <v>941</v>
      </c>
      <c r="B71" s="57" t="s">
        <v>1121</v>
      </c>
      <c r="C71" s="58" t="s">
        <v>37</v>
      </c>
      <c r="D71" s="161"/>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row>
    <row r="72" spans="1:41" s="51" customFormat="1" x14ac:dyDescent="0.25">
      <c r="A72" s="75" t="s">
        <v>110</v>
      </c>
      <c r="B72" s="57" t="s">
        <v>111</v>
      </c>
      <c r="C72" s="58" t="s">
        <v>37</v>
      </c>
      <c r="D72" s="161"/>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row>
    <row r="73" spans="1:41" s="51" customFormat="1" x14ac:dyDescent="0.25">
      <c r="A73" s="75" t="s">
        <v>112</v>
      </c>
      <c r="B73" s="57" t="s">
        <v>113</v>
      </c>
      <c r="C73" s="58" t="s">
        <v>37</v>
      </c>
      <c r="D73" s="161"/>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row>
    <row r="74" spans="1:41" s="51" customFormat="1" x14ac:dyDescent="0.25">
      <c r="A74" s="75" t="s">
        <v>114</v>
      </c>
      <c r="B74" s="57" t="s">
        <v>115</v>
      </c>
      <c r="C74" s="58" t="s">
        <v>59</v>
      </c>
      <c r="D74" s="161"/>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row>
    <row r="75" spans="1:41" s="51" customFormat="1" x14ac:dyDescent="0.25">
      <c r="A75" s="75" t="s">
        <v>116</v>
      </c>
      <c r="B75" s="57" t="s">
        <v>117</v>
      </c>
      <c r="C75" s="58" t="s">
        <v>59</v>
      </c>
      <c r="D75" s="161"/>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row>
    <row r="76" spans="1:41" s="51" customFormat="1" ht="25.5" x14ac:dyDescent="0.25">
      <c r="A76" s="75" t="s">
        <v>118</v>
      </c>
      <c r="B76" s="57" t="s">
        <v>119</v>
      </c>
      <c r="C76" s="58" t="s">
        <v>37</v>
      </c>
      <c r="D76" s="161"/>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row>
    <row r="77" spans="1:41" s="51" customFormat="1" x14ac:dyDescent="0.25">
      <c r="A77" s="56"/>
      <c r="B77" s="73" t="s">
        <v>120</v>
      </c>
      <c r="C77" s="60"/>
      <c r="D77" s="96"/>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row>
    <row r="78" spans="1:41" s="51" customFormat="1" ht="38.25" x14ac:dyDescent="0.25">
      <c r="A78" s="56" t="s">
        <v>975</v>
      </c>
      <c r="B78" s="57" t="s">
        <v>1576</v>
      </c>
      <c r="C78" s="58" t="s">
        <v>60</v>
      </c>
      <c r="D78" s="161"/>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row>
    <row r="79" spans="1:41" s="51" customFormat="1" x14ac:dyDescent="0.25">
      <c r="A79" s="56" t="s">
        <v>980</v>
      </c>
      <c r="B79" s="57" t="s">
        <v>976</v>
      </c>
      <c r="C79" s="58" t="s">
        <v>60</v>
      </c>
      <c r="D79" s="161"/>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row>
    <row r="80" spans="1:41" s="51" customFormat="1" x14ac:dyDescent="0.25">
      <c r="A80" s="56" t="s">
        <v>981</v>
      </c>
      <c r="B80" s="57" t="s">
        <v>977</v>
      </c>
      <c r="C80" s="58" t="s">
        <v>60</v>
      </c>
      <c r="D80" s="161"/>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row>
    <row r="81" spans="1:41" s="51" customFormat="1" x14ac:dyDescent="0.25">
      <c r="A81" s="56" t="s">
        <v>982</v>
      </c>
      <c r="B81" s="57" t="s">
        <v>978</v>
      </c>
      <c r="C81" s="58" t="s">
        <v>60</v>
      </c>
      <c r="D81" s="161"/>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row>
    <row r="82" spans="1:41" s="51" customFormat="1" x14ac:dyDescent="0.25">
      <c r="A82" s="56" t="s">
        <v>983</v>
      </c>
      <c r="B82" s="57" t="s">
        <v>979</v>
      </c>
      <c r="C82" s="58" t="s">
        <v>60</v>
      </c>
      <c r="D82" s="161"/>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row>
    <row r="83" spans="1:41" s="51" customFormat="1" x14ac:dyDescent="0.25">
      <c r="A83" s="56" t="s">
        <v>1467</v>
      </c>
      <c r="B83" s="57" t="s">
        <v>1471</v>
      </c>
      <c r="C83" s="58" t="s">
        <v>60</v>
      </c>
      <c r="D83" s="161"/>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row>
    <row r="84" spans="1:41" s="51" customFormat="1" x14ac:dyDescent="0.25">
      <c r="A84" s="56" t="s">
        <v>1468</v>
      </c>
      <c r="B84" s="57" t="s">
        <v>1472</v>
      </c>
      <c r="C84" s="58" t="s">
        <v>60</v>
      </c>
      <c r="D84" s="161"/>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row>
    <row r="85" spans="1:41" s="51" customFormat="1" x14ac:dyDescent="0.25">
      <c r="A85" s="56" t="s">
        <v>1469</v>
      </c>
      <c r="B85" s="57" t="s">
        <v>1473</v>
      </c>
      <c r="C85" s="58" t="s">
        <v>60</v>
      </c>
      <c r="D85" s="161"/>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row>
    <row r="86" spans="1:41" s="51" customFormat="1" x14ac:dyDescent="0.25">
      <c r="A86" s="56" t="s">
        <v>1470</v>
      </c>
      <c r="B86" s="57" t="s">
        <v>1474</v>
      </c>
      <c r="C86" s="58" t="s">
        <v>60</v>
      </c>
      <c r="D86" s="161"/>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row>
    <row r="87" spans="1:41" s="51" customFormat="1" x14ac:dyDescent="0.25">
      <c r="A87" s="56" t="s">
        <v>1475</v>
      </c>
      <c r="B87" s="57" t="s">
        <v>1476</v>
      </c>
      <c r="C87" s="58" t="s">
        <v>60</v>
      </c>
      <c r="D87" s="161"/>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row>
    <row r="88" spans="1:41" s="51" customFormat="1" x14ac:dyDescent="0.25">
      <c r="A88" s="56" t="s">
        <v>932</v>
      </c>
      <c r="B88" s="57" t="s">
        <v>1477</v>
      </c>
      <c r="C88" s="58" t="s">
        <v>60</v>
      </c>
      <c r="D88" s="161"/>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row>
    <row r="89" spans="1:41" s="51" customFormat="1" x14ac:dyDescent="0.25">
      <c r="A89" s="56" t="s">
        <v>985</v>
      </c>
      <c r="B89" s="57" t="s">
        <v>1478</v>
      </c>
      <c r="C89" s="58" t="s">
        <v>60</v>
      </c>
      <c r="D89" s="161"/>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row>
    <row r="90" spans="1:41" s="51" customFormat="1" x14ac:dyDescent="0.25">
      <c r="A90" s="56" t="s">
        <v>121</v>
      </c>
      <c r="B90" s="57" t="s">
        <v>986</v>
      </c>
      <c r="C90" s="58" t="s">
        <v>60</v>
      </c>
      <c r="D90" s="161"/>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row>
    <row r="91" spans="1:41" s="51" customFormat="1" ht="25.5" x14ac:dyDescent="0.25">
      <c r="A91" s="56" t="s">
        <v>987</v>
      </c>
      <c r="B91" s="57" t="s">
        <v>1577</v>
      </c>
      <c r="C91" s="58" t="s">
        <v>60</v>
      </c>
      <c r="D91" s="161"/>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row>
    <row r="92" spans="1:41" s="51" customFormat="1" x14ac:dyDescent="0.25">
      <c r="A92" s="56" t="s">
        <v>988</v>
      </c>
      <c r="B92" s="57" t="s">
        <v>989</v>
      </c>
      <c r="C92" s="58" t="s">
        <v>60</v>
      </c>
      <c r="D92" s="161"/>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row>
    <row r="93" spans="1:41" s="51" customFormat="1" x14ac:dyDescent="0.25">
      <c r="A93" s="56" t="s">
        <v>990</v>
      </c>
      <c r="B93" s="57" t="s">
        <v>991</v>
      </c>
      <c r="C93" s="58" t="s">
        <v>60</v>
      </c>
      <c r="D93" s="161"/>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row>
    <row r="94" spans="1:41" s="51" customFormat="1" x14ac:dyDescent="0.25">
      <c r="A94" s="56" t="s">
        <v>992</v>
      </c>
      <c r="B94" s="57" t="s">
        <v>993</v>
      </c>
      <c r="C94" s="58" t="s">
        <v>60</v>
      </c>
      <c r="D94" s="161"/>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row>
    <row r="95" spans="1:41" s="51" customFormat="1" x14ac:dyDescent="0.25">
      <c r="A95" s="56" t="s">
        <v>994</v>
      </c>
      <c r="B95" s="57" t="s">
        <v>995</v>
      </c>
      <c r="C95" s="58" t="s">
        <v>60</v>
      </c>
      <c r="D95" s="161"/>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row>
    <row r="96" spans="1:41" s="51" customFormat="1" x14ac:dyDescent="0.25">
      <c r="A96" s="56" t="s">
        <v>1479</v>
      </c>
      <c r="B96" s="57" t="s">
        <v>1486</v>
      </c>
      <c r="C96" s="58" t="s">
        <v>60</v>
      </c>
      <c r="D96" s="161"/>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row>
    <row r="97" spans="1:41" s="51" customFormat="1" x14ac:dyDescent="0.25">
      <c r="A97" s="56" t="s">
        <v>1480</v>
      </c>
      <c r="B97" s="57" t="s">
        <v>1487</v>
      </c>
      <c r="C97" s="58" t="s">
        <v>60</v>
      </c>
      <c r="D97" s="161"/>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row>
    <row r="98" spans="1:41" s="51" customFormat="1" x14ac:dyDescent="0.25">
      <c r="A98" s="56" t="s">
        <v>1481</v>
      </c>
      <c r="B98" s="57" t="s">
        <v>1488</v>
      </c>
      <c r="C98" s="58" t="s">
        <v>60</v>
      </c>
      <c r="D98" s="161"/>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row>
    <row r="99" spans="1:41" s="51" customFormat="1" x14ac:dyDescent="0.25">
      <c r="A99" s="56" t="s">
        <v>1482</v>
      </c>
      <c r="B99" s="57" t="s">
        <v>1489</v>
      </c>
      <c r="C99" s="58" t="s">
        <v>60</v>
      </c>
      <c r="D99" s="161"/>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row>
    <row r="100" spans="1:41" s="51" customFormat="1" x14ac:dyDescent="0.25">
      <c r="A100" s="56" t="s">
        <v>1483</v>
      </c>
      <c r="B100" s="57" t="s">
        <v>1490</v>
      </c>
      <c r="C100" s="58" t="s">
        <v>60</v>
      </c>
      <c r="D100" s="161"/>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row>
    <row r="101" spans="1:41" s="51" customFormat="1" x14ac:dyDescent="0.25">
      <c r="A101" s="56" t="s">
        <v>933</v>
      </c>
      <c r="B101" s="57" t="s">
        <v>1485</v>
      </c>
      <c r="C101" s="58" t="s">
        <v>60</v>
      </c>
      <c r="D101" s="161"/>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row>
    <row r="102" spans="1:41" s="51" customFormat="1" x14ac:dyDescent="0.25">
      <c r="A102" s="56" t="s">
        <v>934</v>
      </c>
      <c r="B102" s="57" t="s">
        <v>1484</v>
      </c>
      <c r="C102" s="58" t="s">
        <v>60</v>
      </c>
      <c r="D102" s="161"/>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row>
    <row r="103" spans="1:41" s="51" customFormat="1" x14ac:dyDescent="0.25">
      <c r="A103" s="56" t="s">
        <v>997</v>
      </c>
      <c r="B103" s="57" t="s">
        <v>996</v>
      </c>
      <c r="C103" s="58" t="s">
        <v>60</v>
      </c>
      <c r="D103" s="161"/>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row>
    <row r="104" spans="1:41" s="51" customFormat="1" x14ac:dyDescent="0.25">
      <c r="A104" s="56" t="s">
        <v>998</v>
      </c>
      <c r="B104" s="57" t="s">
        <v>1294</v>
      </c>
      <c r="C104" s="58" t="s">
        <v>60</v>
      </c>
      <c r="D104" s="161"/>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row>
    <row r="105" spans="1:41" s="51" customFormat="1" x14ac:dyDescent="0.25">
      <c r="A105" s="56" t="s">
        <v>1516</v>
      </c>
      <c r="B105" s="57" t="s">
        <v>1518</v>
      </c>
      <c r="C105" s="58" t="s">
        <v>60</v>
      </c>
      <c r="D105" s="161"/>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row>
    <row r="106" spans="1:41" s="51" customFormat="1" x14ac:dyDescent="0.25">
      <c r="A106" s="56" t="s">
        <v>1517</v>
      </c>
      <c r="B106" s="57" t="s">
        <v>1519</v>
      </c>
      <c r="C106" s="58" t="s">
        <v>60</v>
      </c>
      <c r="D106" s="161"/>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row>
    <row r="107" spans="1:41" s="51" customFormat="1" x14ac:dyDescent="0.25">
      <c r="A107" s="67"/>
      <c r="B107" s="76" t="s">
        <v>122</v>
      </c>
      <c r="C107" s="60"/>
      <c r="D107" s="96"/>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row>
    <row r="108" spans="1:41" s="51" customFormat="1" ht="25.5" x14ac:dyDescent="0.25">
      <c r="A108" s="56" t="s">
        <v>999</v>
      </c>
      <c r="B108" s="57" t="s">
        <v>935</v>
      </c>
      <c r="C108" s="58" t="s">
        <v>60</v>
      </c>
      <c r="D108" s="161"/>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row>
    <row r="109" spans="1:41" s="51" customFormat="1" x14ac:dyDescent="0.25">
      <c r="A109" s="56" t="s">
        <v>1000</v>
      </c>
      <c r="B109" s="57" t="s">
        <v>1001</v>
      </c>
      <c r="C109" s="58" t="s">
        <v>60</v>
      </c>
      <c r="D109" s="161"/>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row>
    <row r="110" spans="1:41" s="51" customFormat="1" x14ac:dyDescent="0.25">
      <c r="A110" s="56" t="s">
        <v>1002</v>
      </c>
      <c r="B110" s="57" t="s">
        <v>1003</v>
      </c>
      <c r="C110" s="58" t="s">
        <v>60</v>
      </c>
      <c r="D110" s="161"/>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row>
    <row r="111" spans="1:41" s="51" customFormat="1" x14ac:dyDescent="0.25">
      <c r="A111" s="56" t="s">
        <v>1004</v>
      </c>
      <c r="B111" s="57" t="s">
        <v>1005</v>
      </c>
      <c r="C111" s="58" t="s">
        <v>60</v>
      </c>
      <c r="D111" s="161"/>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row>
    <row r="112" spans="1:41" s="51" customFormat="1" x14ac:dyDescent="0.25">
      <c r="A112" s="56" t="s">
        <v>1006</v>
      </c>
      <c r="B112" s="57" t="s">
        <v>1007</v>
      </c>
      <c r="C112" s="58" t="s">
        <v>60</v>
      </c>
      <c r="D112" s="161"/>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row>
    <row r="113" spans="1:41" s="51" customFormat="1" x14ac:dyDescent="0.25">
      <c r="A113" s="56" t="s">
        <v>1496</v>
      </c>
      <c r="B113" s="57" t="s">
        <v>1491</v>
      </c>
      <c r="C113" s="58" t="s">
        <v>60</v>
      </c>
      <c r="D113" s="161"/>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row>
    <row r="114" spans="1:41" s="51" customFormat="1" x14ac:dyDescent="0.25">
      <c r="A114" s="56" t="s">
        <v>1497</v>
      </c>
      <c r="B114" s="57" t="s">
        <v>1492</v>
      </c>
      <c r="C114" s="58" t="s">
        <v>60</v>
      </c>
      <c r="D114" s="161"/>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row>
    <row r="115" spans="1:41" s="51" customFormat="1" x14ac:dyDescent="0.25">
      <c r="A115" s="56" t="s">
        <v>1498</v>
      </c>
      <c r="B115" s="57" t="s">
        <v>1493</v>
      </c>
      <c r="C115" s="58" t="s">
        <v>60</v>
      </c>
      <c r="D115" s="161"/>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row>
    <row r="116" spans="1:41" s="51" customFormat="1" x14ac:dyDescent="0.25">
      <c r="A116" s="56" t="s">
        <v>1499</v>
      </c>
      <c r="B116" s="57" t="s">
        <v>1494</v>
      </c>
      <c r="C116" s="58" t="s">
        <v>60</v>
      </c>
      <c r="D116" s="161"/>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row>
    <row r="117" spans="1:41" s="51" customFormat="1" x14ac:dyDescent="0.25">
      <c r="A117" s="56" t="s">
        <v>1500</v>
      </c>
      <c r="B117" s="57" t="s">
        <v>1495</v>
      </c>
      <c r="C117" s="58" t="s">
        <v>60</v>
      </c>
      <c r="D117" s="161"/>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row>
    <row r="118" spans="1:41" s="51" customFormat="1" x14ac:dyDescent="0.25">
      <c r="A118" s="56" t="s">
        <v>936</v>
      </c>
      <c r="B118" s="57" t="s">
        <v>1510</v>
      </c>
      <c r="C118" s="58" t="s">
        <v>60</v>
      </c>
      <c r="D118" s="161"/>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row>
    <row r="119" spans="1:41" s="51" customFormat="1" x14ac:dyDescent="0.25">
      <c r="A119" s="56" t="s">
        <v>937</v>
      </c>
      <c r="B119" s="57" t="s">
        <v>1511</v>
      </c>
      <c r="C119" s="58" t="s">
        <v>60</v>
      </c>
      <c r="D119" s="161"/>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row>
    <row r="120" spans="1:41" s="51" customFormat="1" ht="25.5" x14ac:dyDescent="0.25">
      <c r="A120" s="56" t="s">
        <v>1314</v>
      </c>
      <c r="B120" s="57" t="s">
        <v>1313</v>
      </c>
      <c r="C120" s="58" t="s">
        <v>60</v>
      </c>
      <c r="D120" s="161"/>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row>
    <row r="121" spans="1:41" s="51" customFormat="1" x14ac:dyDescent="0.25">
      <c r="A121" s="56" t="s">
        <v>123</v>
      </c>
      <c r="B121" s="57" t="s">
        <v>1315</v>
      </c>
      <c r="C121" s="58" t="s">
        <v>60</v>
      </c>
      <c r="D121" s="161"/>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row>
    <row r="122" spans="1:41" s="51" customFormat="1" x14ac:dyDescent="0.25">
      <c r="A122" s="56" t="s">
        <v>124</v>
      </c>
      <c r="B122" s="57" t="s">
        <v>1316</v>
      </c>
      <c r="C122" s="58" t="s">
        <v>60</v>
      </c>
      <c r="D122" s="161"/>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row>
    <row r="123" spans="1:41" s="51" customFormat="1" ht="25.5" x14ac:dyDescent="0.25">
      <c r="A123" s="56" t="s">
        <v>1008</v>
      </c>
      <c r="B123" s="57" t="s">
        <v>1295</v>
      </c>
      <c r="C123" s="58" t="s">
        <v>60</v>
      </c>
      <c r="D123" s="161"/>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row>
    <row r="124" spans="1:41" s="51" customFormat="1" x14ac:dyDescent="0.25">
      <c r="A124" s="56" t="s">
        <v>1010</v>
      </c>
      <c r="B124" s="57" t="s">
        <v>1009</v>
      </c>
      <c r="C124" s="58" t="s">
        <v>60</v>
      </c>
      <c r="D124" s="161"/>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row>
    <row r="125" spans="1:41" s="51" customFormat="1" x14ac:dyDescent="0.25">
      <c r="A125" s="56" t="s">
        <v>1011</v>
      </c>
      <c r="B125" s="57" t="s">
        <v>1012</v>
      </c>
      <c r="C125" s="58" t="s">
        <v>60</v>
      </c>
      <c r="D125" s="161"/>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row>
    <row r="126" spans="1:41" s="51" customFormat="1" x14ac:dyDescent="0.25">
      <c r="A126" s="56" t="s">
        <v>1013</v>
      </c>
      <c r="B126" s="57" t="s">
        <v>1014</v>
      </c>
      <c r="C126" s="58" t="s">
        <v>60</v>
      </c>
      <c r="D126" s="161"/>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row>
    <row r="127" spans="1:41" s="51" customFormat="1" x14ac:dyDescent="0.25">
      <c r="A127" s="56" t="s">
        <v>1015</v>
      </c>
      <c r="B127" s="64" t="s">
        <v>1016</v>
      </c>
      <c r="C127" s="58" t="s">
        <v>60</v>
      </c>
      <c r="D127" s="161"/>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row>
    <row r="128" spans="1:41" s="51" customFormat="1" x14ac:dyDescent="0.25">
      <c r="A128" s="56" t="s">
        <v>1501</v>
      </c>
      <c r="B128" s="57" t="s">
        <v>1520</v>
      </c>
      <c r="C128" s="58" t="s">
        <v>60</v>
      </c>
      <c r="D128" s="161"/>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row>
    <row r="129" spans="1:41" s="51" customFormat="1" x14ac:dyDescent="0.25">
      <c r="A129" s="56" t="s">
        <v>1502</v>
      </c>
      <c r="B129" s="57" t="s">
        <v>1506</v>
      </c>
      <c r="C129" s="58" t="s">
        <v>60</v>
      </c>
      <c r="D129" s="161"/>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row>
    <row r="130" spans="1:41" s="51" customFormat="1" x14ac:dyDescent="0.25">
      <c r="A130" s="56" t="s">
        <v>1503</v>
      </c>
      <c r="B130" s="57" t="s">
        <v>1507</v>
      </c>
      <c r="C130" s="58" t="s">
        <v>60</v>
      </c>
      <c r="D130" s="161"/>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row>
    <row r="131" spans="1:41" s="51" customFormat="1" x14ac:dyDescent="0.25">
      <c r="A131" s="56" t="s">
        <v>1504</v>
      </c>
      <c r="B131" s="57" t="s">
        <v>1508</v>
      </c>
      <c r="C131" s="58" t="s">
        <v>60</v>
      </c>
      <c r="D131" s="161"/>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row>
    <row r="132" spans="1:41" s="51" customFormat="1" x14ac:dyDescent="0.25">
      <c r="A132" s="56" t="s">
        <v>1505</v>
      </c>
      <c r="B132" s="57" t="s">
        <v>1509</v>
      </c>
      <c r="C132" s="58" t="s">
        <v>60</v>
      </c>
      <c r="D132" s="161"/>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row>
    <row r="133" spans="1:41" s="51" customFormat="1" x14ac:dyDescent="0.25">
      <c r="A133" s="56" t="s">
        <v>938</v>
      </c>
      <c r="B133" s="57" t="s">
        <v>1512</v>
      </c>
      <c r="C133" s="58" t="s">
        <v>60</v>
      </c>
      <c r="D133" s="161"/>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row>
    <row r="134" spans="1:41" s="51" customFormat="1" x14ac:dyDescent="0.25">
      <c r="A134" s="56" t="s">
        <v>939</v>
      </c>
      <c r="B134" s="57" t="s">
        <v>1513</v>
      </c>
      <c r="C134" s="58" t="s">
        <v>60</v>
      </c>
      <c r="D134" s="161"/>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row>
    <row r="135" spans="1:41" s="51" customFormat="1" ht="25.5" x14ac:dyDescent="0.25">
      <c r="A135" s="56" t="s">
        <v>940</v>
      </c>
      <c r="B135" s="57" t="s">
        <v>1312</v>
      </c>
      <c r="C135" s="58" t="s">
        <v>60</v>
      </c>
      <c r="D135" s="161"/>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row>
    <row r="136" spans="1:41" s="51" customFormat="1" x14ac:dyDescent="0.25">
      <c r="A136" s="56" t="s">
        <v>125</v>
      </c>
      <c r="B136" s="57" t="s">
        <v>1018</v>
      </c>
      <c r="C136" s="58" t="s">
        <v>60</v>
      </c>
      <c r="D136" s="161"/>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row>
    <row r="137" spans="1:41" s="51" customFormat="1" x14ac:dyDescent="0.25">
      <c r="A137" s="56" t="s">
        <v>126</v>
      </c>
      <c r="B137" s="57" t="s">
        <v>1017</v>
      </c>
      <c r="C137" s="58" t="s">
        <v>60</v>
      </c>
      <c r="D137" s="161"/>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row>
    <row r="138" spans="1:41" s="51" customFormat="1" x14ac:dyDescent="0.25">
      <c r="A138" s="56" t="s">
        <v>1019</v>
      </c>
      <c r="B138" s="57" t="s">
        <v>1294</v>
      </c>
      <c r="C138" s="58" t="s">
        <v>60</v>
      </c>
      <c r="D138" s="161"/>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row>
    <row r="139" spans="1:41" s="51" customFormat="1" x14ac:dyDescent="0.25">
      <c r="A139" s="56" t="s">
        <v>1284</v>
      </c>
      <c r="B139" s="57" t="s">
        <v>1319</v>
      </c>
      <c r="C139" s="58" t="s">
        <v>60</v>
      </c>
      <c r="D139" s="161"/>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row>
    <row r="140" spans="1:41" s="51" customFormat="1" x14ac:dyDescent="0.25">
      <c r="A140" s="56" t="s">
        <v>1317</v>
      </c>
      <c r="B140" s="57" t="s">
        <v>1514</v>
      </c>
      <c r="C140" s="58" t="s">
        <v>60</v>
      </c>
      <c r="D140" s="161"/>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row>
    <row r="141" spans="1:41" s="51" customFormat="1" x14ac:dyDescent="0.25">
      <c r="A141" s="56" t="s">
        <v>1318</v>
      </c>
      <c r="B141" s="57" t="s">
        <v>1515</v>
      </c>
      <c r="C141" s="58" t="s">
        <v>60</v>
      </c>
      <c r="D141" s="161"/>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row>
    <row r="142" spans="1:41" s="51" customFormat="1" x14ac:dyDescent="0.25">
      <c r="A142" s="56" t="s">
        <v>127</v>
      </c>
      <c r="B142" s="57" t="s">
        <v>128</v>
      </c>
      <c r="C142" s="58" t="s">
        <v>37</v>
      </c>
      <c r="D142" s="161"/>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row>
    <row r="143" spans="1:41" s="51" customFormat="1" x14ac:dyDescent="0.25">
      <c r="A143" s="56"/>
      <c r="B143" s="73" t="s">
        <v>129</v>
      </c>
      <c r="C143" s="60"/>
      <c r="D143" s="96"/>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row>
    <row r="144" spans="1:41" s="51" customFormat="1" x14ac:dyDescent="0.25">
      <c r="A144" s="56" t="s">
        <v>130</v>
      </c>
      <c r="B144" s="57" t="s">
        <v>131</v>
      </c>
      <c r="C144" s="58" t="s">
        <v>37</v>
      </c>
      <c r="D144" s="161"/>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row>
    <row r="145" spans="1:41" s="51" customFormat="1" x14ac:dyDescent="0.25">
      <c r="A145" s="56" t="s">
        <v>132</v>
      </c>
      <c r="B145" s="57" t="s">
        <v>1286</v>
      </c>
      <c r="C145" s="58" t="s">
        <v>37</v>
      </c>
      <c r="D145" s="161"/>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row>
    <row r="146" spans="1:41" s="51" customFormat="1" ht="25.5" x14ac:dyDescent="0.25">
      <c r="A146" s="56" t="s">
        <v>133</v>
      </c>
      <c r="B146" s="57" t="s">
        <v>1578</v>
      </c>
      <c r="C146" s="58" t="s">
        <v>60</v>
      </c>
      <c r="D146" s="161"/>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row>
    <row r="147" spans="1:41" s="51" customFormat="1" x14ac:dyDescent="0.25">
      <c r="A147" s="56" t="s">
        <v>134</v>
      </c>
      <c r="B147" s="57" t="s">
        <v>1526</v>
      </c>
      <c r="C147" s="58" t="s">
        <v>60</v>
      </c>
      <c r="D147" s="161"/>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row>
    <row r="148" spans="1:41" s="51" customFormat="1" x14ac:dyDescent="0.25">
      <c r="A148" s="56" t="s">
        <v>135</v>
      </c>
      <c r="B148" s="57" t="s">
        <v>1527</v>
      </c>
      <c r="C148" s="58" t="s">
        <v>60</v>
      </c>
      <c r="D148" s="161"/>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row>
    <row r="149" spans="1:41" s="51" customFormat="1" x14ac:dyDescent="0.25">
      <c r="A149" s="56" t="s">
        <v>136</v>
      </c>
      <c r="B149" s="57" t="s">
        <v>1528</v>
      </c>
      <c r="C149" s="58" t="s">
        <v>60</v>
      </c>
      <c r="D149" s="161"/>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row>
    <row r="150" spans="1:41" s="51" customFormat="1" x14ac:dyDescent="0.25">
      <c r="A150" s="56" t="s">
        <v>137</v>
      </c>
      <c r="B150" s="57" t="s">
        <v>1529</v>
      </c>
      <c r="C150" s="58" t="s">
        <v>60</v>
      </c>
      <c r="D150" s="161"/>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row>
    <row r="151" spans="1:41" s="51" customFormat="1" x14ac:dyDescent="0.25">
      <c r="A151" s="56" t="s">
        <v>1521</v>
      </c>
      <c r="B151" s="57" t="s">
        <v>1530</v>
      </c>
      <c r="C151" s="58" t="s">
        <v>60</v>
      </c>
      <c r="D151" s="161"/>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row>
    <row r="152" spans="1:41" s="51" customFormat="1" x14ac:dyDescent="0.25">
      <c r="A152" s="56" t="s">
        <v>1522</v>
      </c>
      <c r="B152" s="57" t="s">
        <v>1531</v>
      </c>
      <c r="C152" s="58" t="s">
        <v>60</v>
      </c>
      <c r="D152" s="161"/>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row>
    <row r="153" spans="1:41" s="51" customFormat="1" x14ac:dyDescent="0.25">
      <c r="A153" s="56" t="s">
        <v>1523</v>
      </c>
      <c r="B153" s="57" t="s">
        <v>1533</v>
      </c>
      <c r="C153" s="58" t="s">
        <v>60</v>
      </c>
      <c r="D153" s="161"/>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row>
    <row r="154" spans="1:41" s="51" customFormat="1" x14ac:dyDescent="0.25">
      <c r="A154" s="56" t="s">
        <v>1524</v>
      </c>
      <c r="B154" s="57" t="s">
        <v>1532</v>
      </c>
      <c r="C154" s="58" t="s">
        <v>60</v>
      </c>
      <c r="D154" s="161"/>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row>
    <row r="155" spans="1:41" s="51" customFormat="1" x14ac:dyDescent="0.25">
      <c r="A155" s="56" t="s">
        <v>1525</v>
      </c>
      <c r="B155" s="57" t="s">
        <v>1534</v>
      </c>
      <c r="C155" s="58" t="s">
        <v>60</v>
      </c>
      <c r="D155" s="161"/>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row>
    <row r="156" spans="1:41" s="51" customFormat="1" x14ac:dyDescent="0.25">
      <c r="A156" s="56" t="s">
        <v>1285</v>
      </c>
      <c r="B156" s="57" t="s">
        <v>1568</v>
      </c>
      <c r="C156" s="58" t="s">
        <v>60</v>
      </c>
      <c r="D156" s="161"/>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row>
    <row r="157" spans="1:41" s="51" customFormat="1" x14ac:dyDescent="0.25">
      <c r="A157" s="56" t="s">
        <v>138</v>
      </c>
      <c r="B157" s="57" t="s">
        <v>141</v>
      </c>
      <c r="C157" s="58" t="s">
        <v>60</v>
      </c>
      <c r="D157" s="161"/>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row>
    <row r="158" spans="1:41" s="51" customFormat="1" x14ac:dyDescent="0.25">
      <c r="A158" s="56" t="s">
        <v>140</v>
      </c>
      <c r="B158" s="57" t="s">
        <v>139</v>
      </c>
      <c r="C158" s="58" t="s">
        <v>60</v>
      </c>
      <c r="D158" s="161"/>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row>
    <row r="159" spans="1:41" s="51" customFormat="1" x14ac:dyDescent="0.25">
      <c r="A159" s="56" t="s">
        <v>1320</v>
      </c>
      <c r="B159" s="57" t="s">
        <v>1569</v>
      </c>
      <c r="C159" s="58" t="s">
        <v>60</v>
      </c>
      <c r="D159" s="161"/>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row>
    <row r="160" spans="1:41" s="51" customFormat="1" x14ac:dyDescent="0.25">
      <c r="A160" s="77"/>
      <c r="B160" s="73" t="s">
        <v>142</v>
      </c>
      <c r="C160" s="78"/>
      <c r="D160" s="96"/>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row>
    <row r="161" spans="1:41" s="51" customFormat="1" ht="25.5" x14ac:dyDescent="0.25">
      <c r="A161" s="77" t="s">
        <v>143</v>
      </c>
      <c r="B161" s="57" t="s">
        <v>144</v>
      </c>
      <c r="C161" s="77" t="s">
        <v>37</v>
      </c>
      <c r="D161" s="161"/>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row>
    <row r="162" spans="1:41" s="51" customFormat="1" x14ac:dyDescent="0.25">
      <c r="A162" s="77" t="s">
        <v>145</v>
      </c>
      <c r="B162" s="57" t="s">
        <v>146</v>
      </c>
      <c r="C162" s="77" t="s">
        <v>37</v>
      </c>
      <c r="D162" s="161"/>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row>
    <row r="163" spans="1:41" s="51" customFormat="1" x14ac:dyDescent="0.25">
      <c r="A163" s="77" t="s">
        <v>147</v>
      </c>
      <c r="B163" s="57" t="s">
        <v>148</v>
      </c>
      <c r="C163" s="77" t="s">
        <v>37</v>
      </c>
      <c r="D163" s="161"/>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row>
    <row r="164" spans="1:41" s="51" customFormat="1" x14ac:dyDescent="0.25">
      <c r="A164" s="77" t="s">
        <v>149</v>
      </c>
      <c r="B164" s="57" t="s">
        <v>150</v>
      </c>
      <c r="C164" s="77" t="s">
        <v>59</v>
      </c>
      <c r="D164" s="161"/>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row>
    <row r="165" spans="1:41" s="51" customFormat="1" x14ac:dyDescent="0.25">
      <c r="A165" s="77" t="s">
        <v>151</v>
      </c>
      <c r="B165" s="57" t="s">
        <v>152</v>
      </c>
      <c r="C165" s="77" t="s">
        <v>59</v>
      </c>
      <c r="D165" s="161"/>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row>
    <row r="166" spans="1:41" s="51" customFormat="1" x14ac:dyDescent="0.25">
      <c r="A166" s="77"/>
      <c r="B166" s="73" t="s">
        <v>153</v>
      </c>
      <c r="C166" s="78"/>
      <c r="D166" s="96"/>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row>
    <row r="167" spans="1:41" s="51" customFormat="1" ht="38.25" x14ac:dyDescent="0.25">
      <c r="A167" s="77" t="s">
        <v>154</v>
      </c>
      <c r="B167" s="57" t="s">
        <v>155</v>
      </c>
      <c r="C167" s="77" t="s">
        <v>60</v>
      </c>
      <c r="D167" s="161"/>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row>
    <row r="168" spans="1:41" s="51" customFormat="1" x14ac:dyDescent="0.25">
      <c r="A168" s="77" t="s">
        <v>156</v>
      </c>
      <c r="B168" s="57" t="s">
        <v>157</v>
      </c>
      <c r="C168" s="77" t="s">
        <v>60</v>
      </c>
      <c r="D168" s="161"/>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row>
    <row r="169" spans="1:41" s="51" customFormat="1" x14ac:dyDescent="0.25">
      <c r="A169" s="77" t="s">
        <v>158</v>
      </c>
      <c r="B169" s="57" t="s">
        <v>159</v>
      </c>
      <c r="C169" s="77" t="s">
        <v>60</v>
      </c>
      <c r="D169" s="161"/>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row>
    <row r="170" spans="1:41" s="51" customFormat="1" x14ac:dyDescent="0.25">
      <c r="A170" s="77" t="s">
        <v>160</v>
      </c>
      <c r="B170" s="57" t="s">
        <v>161</v>
      </c>
      <c r="C170" s="77" t="s">
        <v>60</v>
      </c>
      <c r="D170" s="161"/>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row>
    <row r="171" spans="1:41" s="51" customFormat="1" x14ac:dyDescent="0.25">
      <c r="A171" s="77" t="s">
        <v>162</v>
      </c>
      <c r="B171" s="57" t="s">
        <v>163</v>
      </c>
      <c r="C171" s="77" t="s">
        <v>60</v>
      </c>
      <c r="D171" s="161"/>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row>
    <row r="172" spans="1:41" s="51" customFormat="1" x14ac:dyDescent="0.25">
      <c r="A172" s="77" t="s">
        <v>164</v>
      </c>
      <c r="B172" s="57" t="s">
        <v>165</v>
      </c>
      <c r="C172" s="77" t="s">
        <v>60</v>
      </c>
      <c r="D172" s="161"/>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row>
    <row r="173" spans="1:41" s="51" customFormat="1" ht="25.5" x14ac:dyDescent="0.25">
      <c r="A173" s="77" t="s">
        <v>166</v>
      </c>
      <c r="B173" s="57" t="s">
        <v>167</v>
      </c>
      <c r="C173" s="77" t="s">
        <v>60</v>
      </c>
      <c r="D173" s="161"/>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row>
    <row r="174" spans="1:41" s="51" customFormat="1" x14ac:dyDescent="0.25">
      <c r="A174" s="77" t="s">
        <v>168</v>
      </c>
      <c r="B174" s="57" t="s">
        <v>169</v>
      </c>
      <c r="C174" s="77" t="s">
        <v>60</v>
      </c>
      <c r="D174" s="161"/>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row>
    <row r="175" spans="1:41" s="51" customFormat="1" x14ac:dyDescent="0.25">
      <c r="A175" s="77" t="s">
        <v>170</v>
      </c>
      <c r="B175" s="57" t="s">
        <v>171</v>
      </c>
      <c r="C175" s="77" t="s">
        <v>60</v>
      </c>
      <c r="D175" s="161"/>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row>
    <row r="176" spans="1:41" s="51" customFormat="1" x14ac:dyDescent="0.25">
      <c r="A176" s="77" t="s">
        <v>172</v>
      </c>
      <c r="B176" s="57" t="s">
        <v>173</v>
      </c>
      <c r="C176" s="77" t="s">
        <v>60</v>
      </c>
      <c r="D176" s="161"/>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row>
    <row r="177" spans="1:41" s="51" customFormat="1" x14ac:dyDescent="0.25">
      <c r="A177" s="77" t="s">
        <v>174</v>
      </c>
      <c r="B177" s="57" t="s">
        <v>175</v>
      </c>
      <c r="C177" s="77" t="s">
        <v>60</v>
      </c>
      <c r="D177" s="161"/>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row>
    <row r="178" spans="1:41" s="51" customFormat="1" x14ac:dyDescent="0.25">
      <c r="A178" s="77" t="s">
        <v>176</v>
      </c>
      <c r="B178" s="57" t="s">
        <v>177</v>
      </c>
      <c r="C178" s="77" t="s">
        <v>60</v>
      </c>
      <c r="D178" s="161"/>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row>
    <row r="179" spans="1:41" s="51" customFormat="1" x14ac:dyDescent="0.25">
      <c r="A179" s="77" t="s">
        <v>178</v>
      </c>
      <c r="B179" s="57" t="s">
        <v>179</v>
      </c>
      <c r="C179" s="77" t="s">
        <v>60</v>
      </c>
      <c r="D179" s="161"/>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row>
    <row r="180" spans="1:41" s="51" customFormat="1" x14ac:dyDescent="0.25">
      <c r="A180" s="77"/>
      <c r="B180" s="73" t="s">
        <v>180</v>
      </c>
      <c r="C180" s="78"/>
      <c r="D180" s="96"/>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row>
    <row r="181" spans="1:41" s="51" customFormat="1" ht="25.5" x14ac:dyDescent="0.25">
      <c r="A181" s="77" t="s">
        <v>181</v>
      </c>
      <c r="B181" s="57" t="s">
        <v>182</v>
      </c>
      <c r="C181" s="77" t="s">
        <v>60</v>
      </c>
      <c r="D181" s="161"/>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row>
    <row r="182" spans="1:41" s="51" customFormat="1" x14ac:dyDescent="0.25">
      <c r="A182" s="77" t="s">
        <v>183</v>
      </c>
      <c r="B182" s="57" t="s">
        <v>184</v>
      </c>
      <c r="C182" s="77" t="s">
        <v>60</v>
      </c>
      <c r="D182" s="161"/>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row>
    <row r="183" spans="1:41" s="51" customFormat="1" x14ac:dyDescent="0.25">
      <c r="A183" s="77" t="s">
        <v>185</v>
      </c>
      <c r="B183" s="57" t="s">
        <v>186</v>
      </c>
      <c r="C183" s="77" t="s">
        <v>60</v>
      </c>
      <c r="D183" s="161"/>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row>
    <row r="184" spans="1:41" s="51" customFormat="1" x14ac:dyDescent="0.25">
      <c r="A184" s="77" t="s">
        <v>187</v>
      </c>
      <c r="B184" s="57" t="s">
        <v>188</v>
      </c>
      <c r="C184" s="77" t="s">
        <v>60</v>
      </c>
      <c r="D184" s="161"/>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row>
    <row r="185" spans="1:41" s="51" customFormat="1" x14ac:dyDescent="0.25">
      <c r="A185" s="77" t="s">
        <v>189</v>
      </c>
      <c r="B185" s="57" t="s">
        <v>190</v>
      </c>
      <c r="C185" s="77" t="s">
        <v>60</v>
      </c>
      <c r="D185" s="161"/>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row>
    <row r="186" spans="1:41" s="51" customFormat="1" x14ac:dyDescent="0.25">
      <c r="A186" s="77" t="s">
        <v>191</v>
      </c>
      <c r="B186" s="57" t="s">
        <v>192</v>
      </c>
      <c r="C186" s="77" t="s">
        <v>60</v>
      </c>
      <c r="D186" s="161"/>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row>
    <row r="187" spans="1:41" s="51" customFormat="1" x14ac:dyDescent="0.25">
      <c r="A187" s="77" t="s">
        <v>193</v>
      </c>
      <c r="B187" s="57" t="s">
        <v>194</v>
      </c>
      <c r="C187" s="77" t="s">
        <v>60</v>
      </c>
      <c r="D187" s="161"/>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row>
    <row r="188" spans="1:41" s="51" customFormat="1" ht="25.5" x14ac:dyDescent="0.25">
      <c r="A188" s="77" t="s">
        <v>195</v>
      </c>
      <c r="B188" s="57" t="s">
        <v>196</v>
      </c>
      <c r="C188" s="77" t="s">
        <v>60</v>
      </c>
      <c r="D188" s="161"/>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row>
    <row r="189" spans="1:41" s="51" customFormat="1" x14ac:dyDescent="0.25">
      <c r="A189" s="77" t="s">
        <v>197</v>
      </c>
      <c r="B189" s="57" t="s">
        <v>198</v>
      </c>
      <c r="C189" s="77" t="s">
        <v>60</v>
      </c>
      <c r="D189" s="161"/>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row>
    <row r="190" spans="1:41" s="51" customFormat="1" x14ac:dyDescent="0.25">
      <c r="A190" s="77" t="s">
        <v>199</v>
      </c>
      <c r="B190" s="57" t="s">
        <v>200</v>
      </c>
      <c r="C190" s="77" t="s">
        <v>60</v>
      </c>
      <c r="D190" s="161"/>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row>
    <row r="191" spans="1:41" s="51" customFormat="1" x14ac:dyDescent="0.25">
      <c r="A191" s="77" t="s">
        <v>201</v>
      </c>
      <c r="B191" s="57" t="s">
        <v>202</v>
      </c>
      <c r="C191" s="77" t="s">
        <v>60</v>
      </c>
      <c r="D191" s="161"/>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row>
    <row r="192" spans="1:41" s="51" customFormat="1" x14ac:dyDescent="0.25">
      <c r="A192" s="77" t="s">
        <v>203</v>
      </c>
      <c r="B192" s="57" t="s">
        <v>204</v>
      </c>
      <c r="C192" s="77" t="s">
        <v>60</v>
      </c>
      <c r="D192" s="161"/>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row>
    <row r="193" spans="1:41" s="51" customFormat="1" x14ac:dyDescent="0.25">
      <c r="A193" s="77" t="s">
        <v>205</v>
      </c>
      <c r="B193" s="57" t="s">
        <v>206</v>
      </c>
      <c r="C193" s="77" t="s">
        <v>60</v>
      </c>
      <c r="D193" s="161"/>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row>
    <row r="194" spans="1:41" s="51" customFormat="1" x14ac:dyDescent="0.25">
      <c r="A194" s="77" t="s">
        <v>207</v>
      </c>
      <c r="B194" s="57" t="s">
        <v>208</v>
      </c>
      <c r="C194" s="77" t="s">
        <v>60</v>
      </c>
      <c r="D194" s="161"/>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row>
    <row r="195" spans="1:41" s="51" customFormat="1" x14ac:dyDescent="0.25">
      <c r="A195" s="77" t="s">
        <v>209</v>
      </c>
      <c r="B195" s="57" t="s">
        <v>179</v>
      </c>
      <c r="C195" s="77" t="s">
        <v>60</v>
      </c>
      <c r="D195" s="161"/>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row>
    <row r="196" spans="1:41" s="51" customFormat="1" x14ac:dyDescent="0.25">
      <c r="A196" s="77"/>
      <c r="B196" s="73" t="s">
        <v>1181</v>
      </c>
      <c r="C196" s="78"/>
      <c r="D196" s="96"/>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row>
    <row r="197" spans="1:41" s="51" customFormat="1" x14ac:dyDescent="0.25">
      <c r="A197" s="77" t="s">
        <v>1182</v>
      </c>
      <c r="B197" s="57" t="s">
        <v>1183</v>
      </c>
      <c r="C197" s="77" t="s">
        <v>37</v>
      </c>
      <c r="D197" s="161"/>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row>
    <row r="198" spans="1:41" s="51" customFormat="1" x14ac:dyDescent="0.25">
      <c r="A198" s="77" t="s">
        <v>1800</v>
      </c>
      <c r="B198" s="57" t="s">
        <v>1801</v>
      </c>
      <c r="C198" s="77" t="s">
        <v>59</v>
      </c>
      <c r="D198" s="161"/>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row>
    <row r="199" spans="1:41" s="51" customFormat="1" ht="25.5" x14ac:dyDescent="0.2">
      <c r="A199" s="79" t="s">
        <v>1184</v>
      </c>
      <c r="B199" s="16" t="s">
        <v>1321</v>
      </c>
      <c r="C199" s="80" t="s">
        <v>60</v>
      </c>
      <c r="D199" s="161"/>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row>
    <row r="200" spans="1:41" s="51" customFormat="1" x14ac:dyDescent="0.2">
      <c r="A200" s="79" t="s">
        <v>1185</v>
      </c>
      <c r="B200" s="16" t="s">
        <v>1192</v>
      </c>
      <c r="C200" s="80" t="s">
        <v>60</v>
      </c>
      <c r="D200" s="161"/>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row>
    <row r="201" spans="1:41" s="51" customFormat="1" x14ac:dyDescent="0.2">
      <c r="A201" s="79" t="s">
        <v>1186</v>
      </c>
      <c r="B201" s="16" t="s">
        <v>1193</v>
      </c>
      <c r="C201" s="80" t="s">
        <v>60</v>
      </c>
      <c r="D201" s="161"/>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row>
    <row r="202" spans="1:41" s="51" customFormat="1" ht="25.5" x14ac:dyDescent="0.2">
      <c r="A202" s="79" t="s">
        <v>1187</v>
      </c>
      <c r="B202" s="16" t="s">
        <v>1322</v>
      </c>
      <c r="C202" s="80" t="s">
        <v>60</v>
      </c>
      <c r="D202" s="161"/>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row>
    <row r="203" spans="1:41" s="51" customFormat="1" x14ac:dyDescent="0.2">
      <c r="A203" s="79" t="s">
        <v>1188</v>
      </c>
      <c r="B203" s="16" t="s">
        <v>1194</v>
      </c>
      <c r="C203" s="80" t="s">
        <v>60</v>
      </c>
      <c r="D203" s="161"/>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row>
    <row r="204" spans="1:41" s="51" customFormat="1" x14ac:dyDescent="0.2">
      <c r="A204" s="79" t="s">
        <v>1189</v>
      </c>
      <c r="B204" s="16" t="s">
        <v>1195</v>
      </c>
      <c r="C204" s="80" t="s">
        <v>60</v>
      </c>
      <c r="D204" s="161"/>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row>
    <row r="205" spans="1:41" s="51" customFormat="1" x14ac:dyDescent="0.2">
      <c r="A205" s="79" t="s">
        <v>1190</v>
      </c>
      <c r="B205" s="16" t="s">
        <v>1197</v>
      </c>
      <c r="C205" s="80" t="s">
        <v>60</v>
      </c>
      <c r="D205" s="161"/>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row>
    <row r="206" spans="1:41" s="51" customFormat="1" x14ac:dyDescent="0.2">
      <c r="A206" s="79" t="s">
        <v>1191</v>
      </c>
      <c r="B206" s="16" t="s">
        <v>1196</v>
      </c>
      <c r="C206" s="80" t="s">
        <v>37</v>
      </c>
      <c r="D206" s="161"/>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row>
    <row r="207" spans="1:41" s="51" customFormat="1" x14ac:dyDescent="0.2">
      <c r="A207" s="79"/>
      <c r="B207" s="31" t="s">
        <v>1547</v>
      </c>
      <c r="C207" s="81"/>
      <c r="D207" s="96"/>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row>
    <row r="208" spans="1:41" s="51" customFormat="1" x14ac:dyDescent="0.2">
      <c r="A208" s="79" t="s">
        <v>1323</v>
      </c>
      <c r="B208" s="16" t="s">
        <v>1548</v>
      </c>
      <c r="C208" s="80" t="s">
        <v>37</v>
      </c>
      <c r="D208" s="161"/>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row>
    <row r="209" spans="1:41" s="51" customFormat="1" x14ac:dyDescent="0.25">
      <c r="A209" s="79" t="s">
        <v>1802</v>
      </c>
      <c r="B209" s="57" t="s">
        <v>1803</v>
      </c>
      <c r="C209" s="77" t="s">
        <v>59</v>
      </c>
      <c r="D209" s="161"/>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row>
    <row r="210" spans="1:41" s="51" customFormat="1" x14ac:dyDescent="0.2">
      <c r="A210" s="79" t="s">
        <v>1549</v>
      </c>
      <c r="B210" s="16" t="s">
        <v>1560</v>
      </c>
      <c r="C210" s="80" t="s">
        <v>60</v>
      </c>
      <c r="D210" s="161"/>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row>
    <row r="211" spans="1:41" s="51" customFormat="1" x14ac:dyDescent="0.2">
      <c r="A211" s="79" t="s">
        <v>1550</v>
      </c>
      <c r="B211" s="16" t="s">
        <v>1783</v>
      </c>
      <c r="C211" s="80" t="s">
        <v>60</v>
      </c>
      <c r="D211" s="161"/>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row>
    <row r="212" spans="1:41" s="51" customFormat="1" x14ac:dyDescent="0.2">
      <c r="A212" s="79" t="s">
        <v>1551</v>
      </c>
      <c r="B212" s="16" t="s">
        <v>1784</v>
      </c>
      <c r="C212" s="80" t="s">
        <v>60</v>
      </c>
      <c r="D212" s="161"/>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row>
    <row r="213" spans="1:41" s="51" customFormat="1" x14ac:dyDescent="0.2">
      <c r="A213" s="79" t="s">
        <v>1552</v>
      </c>
      <c r="B213" s="16" t="s">
        <v>1559</v>
      </c>
      <c r="C213" s="80" t="s">
        <v>60</v>
      </c>
      <c r="D213" s="161"/>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row>
    <row r="214" spans="1:41" s="51" customFormat="1" x14ac:dyDescent="0.2">
      <c r="A214" s="79" t="s">
        <v>1553</v>
      </c>
      <c r="B214" s="16" t="s">
        <v>1785</v>
      </c>
      <c r="C214" s="80" t="s">
        <v>60</v>
      </c>
      <c r="D214" s="161"/>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row>
    <row r="215" spans="1:41" s="51" customFormat="1" x14ac:dyDescent="0.2">
      <c r="A215" s="79" t="s">
        <v>1554</v>
      </c>
      <c r="B215" s="16" t="s">
        <v>1561</v>
      </c>
      <c r="C215" s="80" t="s">
        <v>60</v>
      </c>
      <c r="D215" s="161"/>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row>
    <row r="216" spans="1:41" s="51" customFormat="1" ht="25.5" x14ac:dyDescent="0.2">
      <c r="A216" s="79" t="s">
        <v>1555</v>
      </c>
      <c r="B216" s="16" t="s">
        <v>1562</v>
      </c>
      <c r="C216" s="80" t="s">
        <v>60</v>
      </c>
      <c r="D216" s="161"/>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row>
    <row r="217" spans="1:41" s="51" customFormat="1" ht="25.5" x14ac:dyDescent="0.2">
      <c r="A217" s="79" t="s">
        <v>1564</v>
      </c>
      <c r="B217" s="16" t="s">
        <v>1563</v>
      </c>
      <c r="C217" s="80" t="s">
        <v>60</v>
      </c>
      <c r="D217" s="161"/>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row>
    <row r="218" spans="1:41" s="51" customFormat="1" ht="27" customHeight="1" x14ac:dyDescent="0.2">
      <c r="A218" s="79" t="s">
        <v>1565</v>
      </c>
      <c r="B218" s="16" t="s">
        <v>1567</v>
      </c>
      <c r="C218" s="80" t="s">
        <v>60</v>
      </c>
      <c r="D218" s="161"/>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row>
    <row r="219" spans="1:41" s="51" customFormat="1" x14ac:dyDescent="0.2">
      <c r="A219" s="79" t="s">
        <v>1566</v>
      </c>
      <c r="B219" s="16" t="s">
        <v>1196</v>
      </c>
      <c r="C219" s="80" t="s">
        <v>37</v>
      </c>
      <c r="D219" s="161"/>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row>
    <row r="220" spans="1:41" x14ac:dyDescent="0.25">
      <c r="A220" s="53" t="s">
        <v>210</v>
      </c>
      <c r="B220" s="54" t="s">
        <v>211</v>
      </c>
      <c r="C220" s="55"/>
      <c r="D220" s="110"/>
    </row>
    <row r="221" spans="1:41" x14ac:dyDescent="0.25">
      <c r="A221" s="82"/>
      <c r="B221" s="73" t="s">
        <v>212</v>
      </c>
      <c r="C221" s="78"/>
      <c r="D221" s="209"/>
    </row>
    <row r="222" spans="1:41" s="51" customFormat="1" x14ac:dyDescent="0.25">
      <c r="A222" s="77" t="s">
        <v>213</v>
      </c>
      <c r="B222" s="57" t="s">
        <v>1122</v>
      </c>
      <c r="C222" s="77" t="s">
        <v>37</v>
      </c>
      <c r="D222" s="161"/>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row>
    <row r="223" spans="1:41" s="51" customFormat="1" x14ac:dyDescent="0.25">
      <c r="A223" s="77" t="s">
        <v>214</v>
      </c>
      <c r="B223" s="57" t="s">
        <v>215</v>
      </c>
      <c r="C223" s="77" t="s">
        <v>59</v>
      </c>
      <c r="D223" s="161"/>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row>
    <row r="224" spans="1:41" s="51" customFormat="1" x14ac:dyDescent="0.25">
      <c r="A224" s="77" t="s">
        <v>1124</v>
      </c>
      <c r="B224" s="57" t="s">
        <v>1123</v>
      </c>
      <c r="C224" s="77" t="s">
        <v>37</v>
      </c>
      <c r="D224" s="161"/>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row>
    <row r="225" spans="1:41" s="51" customFormat="1" x14ac:dyDescent="0.25">
      <c r="A225" s="77"/>
      <c r="B225" s="73" t="s">
        <v>216</v>
      </c>
      <c r="C225" s="78"/>
      <c r="D225" s="209"/>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row>
    <row r="226" spans="1:41" s="51" customFormat="1" ht="25.5" x14ac:dyDescent="0.25">
      <c r="A226" s="77" t="s">
        <v>217</v>
      </c>
      <c r="B226" s="57" t="s">
        <v>218</v>
      </c>
      <c r="C226" s="77" t="s">
        <v>37</v>
      </c>
      <c r="D226" s="161"/>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row>
    <row r="227" spans="1:41" s="51" customFormat="1" x14ac:dyDescent="0.25">
      <c r="A227" s="77" t="s">
        <v>219</v>
      </c>
      <c r="B227" s="57" t="s">
        <v>220</v>
      </c>
      <c r="C227" s="77" t="s">
        <v>37</v>
      </c>
      <c r="D227" s="161"/>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row>
    <row r="228" spans="1:41" s="51" customFormat="1" x14ac:dyDescent="0.25">
      <c r="A228" s="77" t="s">
        <v>221</v>
      </c>
      <c r="B228" s="57" t="s">
        <v>1128</v>
      </c>
      <c r="C228" s="77" t="s">
        <v>37</v>
      </c>
      <c r="D228" s="161"/>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row>
    <row r="229" spans="1:41" s="51" customFormat="1" x14ac:dyDescent="0.25">
      <c r="A229" s="77" t="s">
        <v>222</v>
      </c>
      <c r="B229" s="57" t="s">
        <v>1126</v>
      </c>
      <c r="C229" s="77" t="s">
        <v>60</v>
      </c>
      <c r="D229" s="161"/>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row>
    <row r="230" spans="1:41" s="51" customFormat="1" x14ac:dyDescent="0.25">
      <c r="A230" s="77" t="s">
        <v>223</v>
      </c>
      <c r="B230" s="57" t="s">
        <v>224</v>
      </c>
      <c r="C230" s="77" t="s">
        <v>60</v>
      </c>
      <c r="D230" s="161"/>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row>
    <row r="231" spans="1:41" s="51" customFormat="1" x14ac:dyDescent="0.25">
      <c r="A231" s="77" t="s">
        <v>225</v>
      </c>
      <c r="B231" s="57" t="s">
        <v>226</v>
      </c>
      <c r="C231" s="77" t="s">
        <v>60</v>
      </c>
      <c r="D231" s="161"/>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row>
    <row r="232" spans="1:41" s="51" customFormat="1" ht="15.75" x14ac:dyDescent="0.25">
      <c r="A232" s="77" t="s">
        <v>227</v>
      </c>
      <c r="B232" s="57" t="s">
        <v>1125</v>
      </c>
      <c r="C232" s="77" t="s">
        <v>228</v>
      </c>
      <c r="D232" s="161"/>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row>
    <row r="233" spans="1:41" s="51" customFormat="1" ht="15.75" x14ac:dyDescent="0.25">
      <c r="A233" s="77" t="s">
        <v>229</v>
      </c>
      <c r="B233" s="57" t="s">
        <v>230</v>
      </c>
      <c r="C233" s="77" t="s">
        <v>228</v>
      </c>
      <c r="D233" s="161"/>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row>
    <row r="234" spans="1:41" s="51" customFormat="1" ht="15.75" x14ac:dyDescent="0.25">
      <c r="A234" s="77" t="s">
        <v>231</v>
      </c>
      <c r="B234" s="57" t="s">
        <v>232</v>
      </c>
      <c r="C234" s="77" t="s">
        <v>228</v>
      </c>
      <c r="D234" s="161"/>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row>
    <row r="235" spans="1:41" s="51" customFormat="1" ht="25.5" x14ac:dyDescent="0.25">
      <c r="A235" s="77" t="s">
        <v>233</v>
      </c>
      <c r="B235" s="57" t="s">
        <v>234</v>
      </c>
      <c r="C235" s="77" t="s">
        <v>59</v>
      </c>
      <c r="D235" s="161"/>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row>
    <row r="236" spans="1:41" s="51" customFormat="1" ht="25.5" x14ac:dyDescent="0.25">
      <c r="A236" s="77" t="s">
        <v>235</v>
      </c>
      <c r="B236" s="57" t="s">
        <v>236</v>
      </c>
      <c r="C236" s="77" t="s">
        <v>59</v>
      </c>
      <c r="D236" s="161"/>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row>
    <row r="237" spans="1:41" s="51" customFormat="1" x14ac:dyDescent="0.25">
      <c r="A237" s="77"/>
      <c r="B237" s="73" t="s">
        <v>237</v>
      </c>
      <c r="C237" s="78"/>
      <c r="D237" s="209"/>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row>
    <row r="238" spans="1:41" s="51" customFormat="1" ht="25.5" x14ac:dyDescent="0.25">
      <c r="A238" s="77" t="s">
        <v>238</v>
      </c>
      <c r="B238" s="57" t="s">
        <v>239</v>
      </c>
      <c r="C238" s="77" t="s">
        <v>37</v>
      </c>
      <c r="D238" s="161"/>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row>
    <row r="239" spans="1:41" s="51" customFormat="1" x14ac:dyDescent="0.25">
      <c r="A239" s="77" t="s">
        <v>240</v>
      </c>
      <c r="B239" s="57" t="s">
        <v>241</v>
      </c>
      <c r="C239" s="77" t="s">
        <v>37</v>
      </c>
      <c r="D239" s="161"/>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row>
    <row r="240" spans="1:41" s="51" customFormat="1" x14ac:dyDescent="0.25">
      <c r="A240" s="77" t="s">
        <v>242</v>
      </c>
      <c r="B240" s="57" t="s">
        <v>1127</v>
      </c>
      <c r="C240" s="77" t="s">
        <v>37</v>
      </c>
      <c r="D240" s="161"/>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row>
    <row r="241" spans="1:41" s="51" customFormat="1" x14ac:dyDescent="0.25">
      <c r="A241" s="77" t="s">
        <v>243</v>
      </c>
      <c r="B241" s="57" t="s">
        <v>244</v>
      </c>
      <c r="C241" s="77" t="s">
        <v>60</v>
      </c>
      <c r="D241" s="161"/>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row>
    <row r="242" spans="1:41" s="51" customFormat="1" x14ac:dyDescent="0.25">
      <c r="A242" s="77" t="s">
        <v>245</v>
      </c>
      <c r="B242" s="57" t="s">
        <v>246</v>
      </c>
      <c r="C242" s="77" t="s">
        <v>60</v>
      </c>
      <c r="D242" s="161"/>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row>
    <row r="243" spans="1:41" s="51" customFormat="1" x14ac:dyDescent="0.25">
      <c r="A243" s="77" t="s">
        <v>247</v>
      </c>
      <c r="B243" s="57" t="s">
        <v>248</v>
      </c>
      <c r="C243" s="77" t="s">
        <v>60</v>
      </c>
      <c r="D243" s="161"/>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row>
    <row r="244" spans="1:41" s="51" customFormat="1" x14ac:dyDescent="0.25">
      <c r="A244" s="77" t="s">
        <v>249</v>
      </c>
      <c r="B244" s="57" t="s">
        <v>250</v>
      </c>
      <c r="C244" s="77" t="s">
        <v>60</v>
      </c>
      <c r="D244" s="161"/>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row>
    <row r="245" spans="1:41" s="51" customFormat="1" ht="15.75" x14ac:dyDescent="0.25">
      <c r="A245" s="77" t="s">
        <v>251</v>
      </c>
      <c r="B245" s="57" t="s">
        <v>252</v>
      </c>
      <c r="C245" s="77" t="s">
        <v>228</v>
      </c>
      <c r="D245" s="161"/>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row>
    <row r="246" spans="1:41" s="51" customFormat="1" ht="15.75" x14ac:dyDescent="0.25">
      <c r="A246" s="77" t="s">
        <v>253</v>
      </c>
      <c r="B246" s="57" t="s">
        <v>254</v>
      </c>
      <c r="C246" s="77" t="s">
        <v>228</v>
      </c>
      <c r="D246" s="161"/>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row>
    <row r="247" spans="1:41" s="51" customFormat="1" ht="15.75" x14ac:dyDescent="0.25">
      <c r="A247" s="77" t="s">
        <v>255</v>
      </c>
      <c r="B247" s="57" t="s">
        <v>256</v>
      </c>
      <c r="C247" s="77" t="s">
        <v>228</v>
      </c>
      <c r="D247" s="161"/>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row>
    <row r="248" spans="1:41" s="51" customFormat="1" ht="15.75" x14ac:dyDescent="0.25">
      <c r="A248" s="77" t="s">
        <v>257</v>
      </c>
      <c r="B248" s="57" t="s">
        <v>258</v>
      </c>
      <c r="C248" s="77" t="s">
        <v>228</v>
      </c>
      <c r="D248" s="161"/>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row>
    <row r="249" spans="1:41" s="51" customFormat="1" ht="25.5" x14ac:dyDescent="0.25">
      <c r="A249" s="77" t="s">
        <v>259</v>
      </c>
      <c r="B249" s="57" t="s">
        <v>260</v>
      </c>
      <c r="C249" s="77" t="s">
        <v>59</v>
      </c>
      <c r="D249" s="161"/>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row>
    <row r="250" spans="1:41" s="51" customFormat="1" ht="25.5" x14ac:dyDescent="0.25">
      <c r="A250" s="77" t="s">
        <v>261</v>
      </c>
      <c r="B250" s="57" t="s">
        <v>262</v>
      </c>
      <c r="C250" s="77" t="s">
        <v>59</v>
      </c>
      <c r="D250" s="161"/>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row>
    <row r="251" spans="1:41" s="51" customFormat="1" ht="25.5" x14ac:dyDescent="0.25">
      <c r="A251" s="77" t="s">
        <v>263</v>
      </c>
      <c r="B251" s="57" t="s">
        <v>264</v>
      </c>
      <c r="C251" s="77" t="s">
        <v>59</v>
      </c>
      <c r="D251" s="161"/>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row>
    <row r="252" spans="1:41" s="51" customFormat="1" ht="25.5" x14ac:dyDescent="0.25">
      <c r="A252" s="77" t="s">
        <v>265</v>
      </c>
      <c r="B252" s="57" t="s">
        <v>266</v>
      </c>
      <c r="C252" s="77" t="s">
        <v>59</v>
      </c>
      <c r="D252" s="161"/>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row>
    <row r="253" spans="1:41" s="51" customFormat="1" x14ac:dyDescent="0.25">
      <c r="A253" s="77"/>
      <c r="B253" s="73" t="s">
        <v>267</v>
      </c>
      <c r="C253" s="78"/>
      <c r="D253" s="96"/>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row>
    <row r="254" spans="1:41" s="51" customFormat="1" ht="38.25" x14ac:dyDescent="0.25">
      <c r="A254" s="77" t="s">
        <v>268</v>
      </c>
      <c r="B254" s="57" t="s">
        <v>269</v>
      </c>
      <c r="C254" s="77" t="s">
        <v>79</v>
      </c>
      <c r="D254" s="161"/>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row>
    <row r="255" spans="1:41" s="51" customFormat="1" x14ac:dyDescent="0.25">
      <c r="A255" s="77" t="s">
        <v>270</v>
      </c>
      <c r="B255" s="57" t="s">
        <v>1129</v>
      </c>
      <c r="C255" s="77" t="s">
        <v>79</v>
      </c>
      <c r="D255" s="161"/>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row>
    <row r="256" spans="1:41" s="51" customFormat="1" x14ac:dyDescent="0.25">
      <c r="A256" s="77" t="s">
        <v>271</v>
      </c>
      <c r="B256" s="57" t="s">
        <v>1130</v>
      </c>
      <c r="C256" s="77" t="s">
        <v>79</v>
      </c>
      <c r="D256" s="161"/>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row>
    <row r="257" spans="1:73" s="51" customFormat="1" ht="38.25" x14ac:dyDescent="0.25">
      <c r="A257" s="77" t="s">
        <v>272</v>
      </c>
      <c r="B257" s="57" t="s">
        <v>273</v>
      </c>
      <c r="C257" s="77" t="s">
        <v>79</v>
      </c>
      <c r="D257" s="161"/>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row>
    <row r="258" spans="1:73" s="51" customFormat="1" x14ac:dyDescent="0.25">
      <c r="A258" s="77" t="s">
        <v>274</v>
      </c>
      <c r="B258" s="57" t="s">
        <v>1131</v>
      </c>
      <c r="C258" s="77" t="s">
        <v>79</v>
      </c>
      <c r="D258" s="161"/>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row>
    <row r="259" spans="1:73" s="51" customFormat="1" x14ac:dyDescent="0.25">
      <c r="A259" s="77" t="s">
        <v>275</v>
      </c>
      <c r="B259" s="57" t="s">
        <v>1132</v>
      </c>
      <c r="C259" s="77" t="s">
        <v>79</v>
      </c>
      <c r="D259" s="161"/>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row>
    <row r="260" spans="1:73" s="51" customFormat="1" x14ac:dyDescent="0.25">
      <c r="A260" s="77" t="s">
        <v>276</v>
      </c>
      <c r="B260" s="57" t="s">
        <v>277</v>
      </c>
      <c r="C260" s="77" t="s">
        <v>79</v>
      </c>
      <c r="D260" s="161"/>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row>
    <row r="261" spans="1:73" s="51" customFormat="1" x14ac:dyDescent="0.25">
      <c r="A261" s="77" t="s">
        <v>278</v>
      </c>
      <c r="B261" s="57" t="s">
        <v>279</v>
      </c>
      <c r="C261" s="77" t="s">
        <v>79</v>
      </c>
      <c r="D261" s="161"/>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row>
    <row r="262" spans="1:73" s="51" customFormat="1" x14ac:dyDescent="0.25">
      <c r="A262" s="77"/>
      <c r="B262" s="73" t="s">
        <v>280</v>
      </c>
      <c r="C262" s="78"/>
      <c r="D262" s="2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row>
    <row r="263" spans="1:73" s="51" customFormat="1" x14ac:dyDescent="0.25">
      <c r="A263" s="77" t="s">
        <v>281</v>
      </c>
      <c r="B263" s="57" t="s">
        <v>282</v>
      </c>
      <c r="C263" s="77" t="s">
        <v>37</v>
      </c>
      <c r="D263" s="161"/>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row>
    <row r="264" spans="1:73" s="51" customFormat="1" x14ac:dyDescent="0.25">
      <c r="A264" s="77" t="s">
        <v>283</v>
      </c>
      <c r="B264" s="57" t="s">
        <v>284</v>
      </c>
      <c r="C264" s="77" t="s">
        <v>59</v>
      </c>
      <c r="D264" s="161"/>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row>
    <row r="265" spans="1:73" s="51" customFormat="1" ht="25.5" x14ac:dyDescent="0.25">
      <c r="A265" s="77" t="s">
        <v>285</v>
      </c>
      <c r="B265" s="57" t="s">
        <v>286</v>
      </c>
      <c r="C265" s="77" t="s">
        <v>287</v>
      </c>
      <c r="D265" s="161"/>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row>
    <row r="266" spans="1:73" s="51" customFormat="1" ht="15.75" x14ac:dyDescent="0.25">
      <c r="A266" s="77" t="s">
        <v>288</v>
      </c>
      <c r="B266" s="57" t="s">
        <v>289</v>
      </c>
      <c r="C266" s="77" t="s">
        <v>290</v>
      </c>
      <c r="D266" s="161"/>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row>
    <row r="267" spans="1:73" s="51" customFormat="1" ht="15.75" x14ac:dyDescent="0.25">
      <c r="A267" s="77" t="s">
        <v>291</v>
      </c>
      <c r="B267" s="57" t="s">
        <v>292</v>
      </c>
      <c r="C267" s="77" t="s">
        <v>290</v>
      </c>
      <c r="D267" s="161"/>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row>
    <row r="268" spans="1:73" x14ac:dyDescent="0.25">
      <c r="A268" s="53" t="s">
        <v>293</v>
      </c>
      <c r="B268" s="54" t="s">
        <v>294</v>
      </c>
      <c r="C268" s="55"/>
      <c r="D268" s="110"/>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BF268" s="4"/>
      <c r="BG268" s="4"/>
      <c r="BH268" s="4"/>
      <c r="BI268" s="4"/>
      <c r="BJ268" s="4"/>
      <c r="BK268" s="4"/>
      <c r="BL268" s="4"/>
      <c r="BM268" s="4"/>
      <c r="BN268" s="4"/>
      <c r="BO268" s="4"/>
      <c r="BP268" s="4"/>
      <c r="BQ268" s="4"/>
      <c r="BR268" s="4"/>
      <c r="BS268" s="4"/>
      <c r="BT268" s="4"/>
      <c r="BU268" s="4"/>
    </row>
    <row r="269" spans="1:73" s="51" customFormat="1" x14ac:dyDescent="0.25">
      <c r="A269" s="77"/>
      <c r="B269" s="73" t="s">
        <v>295</v>
      </c>
      <c r="C269" s="78"/>
      <c r="D269" s="96"/>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row>
    <row r="270" spans="1:73" s="51" customFormat="1" x14ac:dyDescent="0.25">
      <c r="A270" s="77" t="s">
        <v>296</v>
      </c>
      <c r="B270" s="57" t="s">
        <v>297</v>
      </c>
      <c r="C270" s="77" t="s">
        <v>37</v>
      </c>
      <c r="D270" s="161"/>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row>
    <row r="271" spans="1:73" s="51" customFormat="1" x14ac:dyDescent="0.25">
      <c r="A271" s="77" t="s">
        <v>298</v>
      </c>
      <c r="B271" s="57" t="s">
        <v>299</v>
      </c>
      <c r="C271" s="77" t="s">
        <v>37</v>
      </c>
      <c r="D271" s="161"/>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row>
    <row r="272" spans="1:73" s="51" customFormat="1" x14ac:dyDescent="0.25">
      <c r="A272" s="77" t="s">
        <v>300</v>
      </c>
      <c r="B272" s="57" t="s">
        <v>301</v>
      </c>
      <c r="C272" s="77" t="s">
        <v>37</v>
      </c>
      <c r="D272" s="161"/>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row>
    <row r="273" spans="1:41" s="51" customFormat="1" x14ac:dyDescent="0.25">
      <c r="A273" s="77" t="s">
        <v>1136</v>
      </c>
      <c r="B273" s="57" t="s">
        <v>1418</v>
      </c>
      <c r="C273" s="77" t="s">
        <v>37</v>
      </c>
      <c r="D273" s="161"/>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row>
    <row r="274" spans="1:41" s="51" customFormat="1" x14ac:dyDescent="0.25">
      <c r="A274" s="77" t="s">
        <v>1137</v>
      </c>
      <c r="B274" s="57" t="s">
        <v>1138</v>
      </c>
      <c r="C274" s="77" t="s">
        <v>37</v>
      </c>
      <c r="D274" s="161"/>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row>
    <row r="275" spans="1:41" s="51" customFormat="1" x14ac:dyDescent="0.25">
      <c r="A275" s="77" t="s">
        <v>302</v>
      </c>
      <c r="B275" s="57" t="s">
        <v>303</v>
      </c>
      <c r="C275" s="77" t="s">
        <v>37</v>
      </c>
      <c r="D275" s="161"/>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row>
    <row r="276" spans="1:41" s="51" customFormat="1" x14ac:dyDescent="0.25">
      <c r="A276" s="77" t="s">
        <v>304</v>
      </c>
      <c r="B276" s="57" t="s">
        <v>305</v>
      </c>
      <c r="C276" s="77" t="s">
        <v>37</v>
      </c>
      <c r="D276" s="161"/>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row>
    <row r="277" spans="1:41" s="51" customFormat="1" x14ac:dyDescent="0.25">
      <c r="A277" s="83" t="s">
        <v>907</v>
      </c>
      <c r="B277" s="84" t="s">
        <v>908</v>
      </c>
      <c r="C277" s="83" t="s">
        <v>37</v>
      </c>
      <c r="D277" s="161"/>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row>
    <row r="278" spans="1:41" s="51" customFormat="1" x14ac:dyDescent="0.25">
      <c r="A278" s="77" t="s">
        <v>306</v>
      </c>
      <c r="B278" s="57" t="s">
        <v>307</v>
      </c>
      <c r="C278" s="77" t="s">
        <v>37</v>
      </c>
      <c r="D278" s="161"/>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row>
    <row r="279" spans="1:41" s="51" customFormat="1" x14ac:dyDescent="0.25">
      <c r="A279" s="77" t="s">
        <v>308</v>
      </c>
      <c r="B279" s="57" t="s">
        <v>309</v>
      </c>
      <c r="C279" s="77" t="s">
        <v>37</v>
      </c>
      <c r="D279" s="161"/>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row>
    <row r="280" spans="1:41" s="51" customFormat="1" x14ac:dyDescent="0.25">
      <c r="A280" s="77" t="s">
        <v>310</v>
      </c>
      <c r="B280" s="57" t="s">
        <v>311</v>
      </c>
      <c r="C280" s="77" t="s">
        <v>37</v>
      </c>
      <c r="D280" s="161"/>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row>
    <row r="281" spans="1:41" s="51" customFormat="1" x14ac:dyDescent="0.25">
      <c r="A281" s="77" t="s">
        <v>312</v>
      </c>
      <c r="B281" s="57" t="s">
        <v>313</v>
      </c>
      <c r="C281" s="77" t="s">
        <v>37</v>
      </c>
      <c r="D281" s="161"/>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row>
    <row r="282" spans="1:41" s="51" customFormat="1" x14ac:dyDescent="0.25">
      <c r="A282" s="77"/>
      <c r="B282" s="73" t="s">
        <v>314</v>
      </c>
      <c r="C282" s="78"/>
      <c r="D282" s="96"/>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row>
    <row r="283" spans="1:41" s="51" customFormat="1" ht="25.5" x14ac:dyDescent="0.25">
      <c r="A283" s="77" t="s">
        <v>315</v>
      </c>
      <c r="B283" s="57" t="s">
        <v>316</v>
      </c>
      <c r="C283" s="77" t="s">
        <v>37</v>
      </c>
      <c r="D283" s="161"/>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row>
    <row r="284" spans="1:41" s="51" customFormat="1" x14ac:dyDescent="0.25">
      <c r="A284" s="77" t="s">
        <v>317</v>
      </c>
      <c r="B284" s="57" t="s">
        <v>318</v>
      </c>
      <c r="C284" s="77" t="s">
        <v>37</v>
      </c>
      <c r="D284" s="161"/>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row>
    <row r="285" spans="1:41" s="51" customFormat="1" x14ac:dyDescent="0.25">
      <c r="A285" s="77" t="s">
        <v>319</v>
      </c>
      <c r="B285" s="57" t="s">
        <v>320</v>
      </c>
      <c r="C285" s="77" t="s">
        <v>59</v>
      </c>
      <c r="D285" s="161"/>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row>
    <row r="286" spans="1:41" s="51" customFormat="1" x14ac:dyDescent="0.25">
      <c r="A286" s="77" t="s">
        <v>321</v>
      </c>
      <c r="B286" s="57" t="s">
        <v>1133</v>
      </c>
      <c r="C286" s="77" t="s">
        <v>60</v>
      </c>
      <c r="D286" s="161"/>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row>
    <row r="287" spans="1:41" s="51" customFormat="1" x14ac:dyDescent="0.25">
      <c r="A287" s="77" t="s">
        <v>322</v>
      </c>
      <c r="B287" s="57" t="s">
        <v>1134</v>
      </c>
      <c r="C287" s="77" t="s">
        <v>60</v>
      </c>
      <c r="D287" s="161"/>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row>
    <row r="288" spans="1:41" s="51" customFormat="1" x14ac:dyDescent="0.25">
      <c r="A288" s="77"/>
      <c r="B288" s="73" t="s">
        <v>323</v>
      </c>
      <c r="C288" s="78"/>
      <c r="D288" s="96"/>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row>
    <row r="289" spans="1:73" s="51" customFormat="1" ht="25.5" x14ac:dyDescent="0.25">
      <c r="A289" s="77" t="s">
        <v>324</v>
      </c>
      <c r="B289" s="57" t="s">
        <v>325</v>
      </c>
      <c r="C289" s="77" t="s">
        <v>37</v>
      </c>
      <c r="D289" s="161"/>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row>
    <row r="290" spans="1:73" s="51" customFormat="1" ht="25.5" x14ac:dyDescent="0.25">
      <c r="A290" s="77" t="s">
        <v>326</v>
      </c>
      <c r="B290" s="57" t="s">
        <v>327</v>
      </c>
      <c r="C290" s="77" t="s">
        <v>37</v>
      </c>
      <c r="D290" s="161"/>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row>
    <row r="291" spans="1:73" s="51" customFormat="1" ht="25.5" x14ac:dyDescent="0.25">
      <c r="A291" s="77" t="s">
        <v>328</v>
      </c>
      <c r="B291" s="57" t="s">
        <v>329</v>
      </c>
      <c r="C291" s="77" t="s">
        <v>37</v>
      </c>
      <c r="D291" s="161"/>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row>
    <row r="292" spans="1:73" s="51" customFormat="1" ht="25.5" x14ac:dyDescent="0.25">
      <c r="A292" s="77" t="s">
        <v>330</v>
      </c>
      <c r="B292" s="57" t="s">
        <v>1135</v>
      </c>
      <c r="C292" s="77" t="s">
        <v>37</v>
      </c>
      <c r="D292" s="161"/>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row>
    <row r="293" spans="1:73" s="51" customFormat="1" ht="25.5" x14ac:dyDescent="0.25">
      <c r="A293" s="77" t="s">
        <v>331</v>
      </c>
      <c r="B293" s="57" t="s">
        <v>332</v>
      </c>
      <c r="C293" s="77" t="s">
        <v>37</v>
      </c>
      <c r="D293" s="161"/>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row>
    <row r="294" spans="1:73" s="51" customFormat="1" ht="25.5" x14ac:dyDescent="0.25">
      <c r="A294" s="77" t="s">
        <v>333</v>
      </c>
      <c r="B294" s="57" t="s">
        <v>1140</v>
      </c>
      <c r="C294" s="77" t="s">
        <v>37</v>
      </c>
      <c r="D294" s="161"/>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row>
    <row r="295" spans="1:73" x14ac:dyDescent="0.25">
      <c r="A295" s="53" t="s">
        <v>334</v>
      </c>
      <c r="B295" s="54" t="s">
        <v>335</v>
      </c>
      <c r="C295" s="55"/>
      <c r="D295" s="110"/>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BF295" s="4"/>
      <c r="BG295" s="4"/>
      <c r="BH295" s="4"/>
      <c r="BI295" s="4"/>
      <c r="BJ295" s="4"/>
      <c r="BK295" s="4"/>
      <c r="BL295" s="4"/>
      <c r="BM295" s="4"/>
      <c r="BN295" s="4"/>
      <c r="BO295" s="4"/>
      <c r="BP295" s="4"/>
      <c r="BQ295" s="4"/>
      <c r="BR295" s="4"/>
      <c r="BS295" s="4"/>
      <c r="BT295" s="4"/>
      <c r="BU295" s="4"/>
    </row>
    <row r="296" spans="1:73" s="51" customFormat="1" x14ac:dyDescent="0.25">
      <c r="A296" s="77"/>
      <c r="B296" s="73" t="s">
        <v>336</v>
      </c>
      <c r="C296" s="78"/>
      <c r="D296" s="96"/>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row>
    <row r="297" spans="1:73" s="51" customFormat="1" x14ac:dyDescent="0.25">
      <c r="A297" s="77" t="s">
        <v>337</v>
      </c>
      <c r="B297" s="57" t="s">
        <v>338</v>
      </c>
      <c r="C297" s="77" t="s">
        <v>37</v>
      </c>
      <c r="D297" s="161"/>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row>
    <row r="298" spans="1:73" s="51" customFormat="1" x14ac:dyDescent="0.25">
      <c r="A298" s="77" t="s">
        <v>339</v>
      </c>
      <c r="B298" s="57" t="s">
        <v>340</v>
      </c>
      <c r="C298" s="77" t="s">
        <v>37</v>
      </c>
      <c r="D298" s="161"/>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row>
    <row r="299" spans="1:73" s="51" customFormat="1" x14ac:dyDescent="0.25">
      <c r="A299" s="77" t="s">
        <v>341</v>
      </c>
      <c r="B299" s="57" t="s">
        <v>1141</v>
      </c>
      <c r="C299" s="77" t="s">
        <v>60</v>
      </c>
      <c r="D299" s="161"/>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row>
    <row r="300" spans="1:73" s="51" customFormat="1" x14ac:dyDescent="0.25">
      <c r="A300" s="77" t="s">
        <v>342</v>
      </c>
      <c r="B300" s="57" t="s">
        <v>1142</v>
      </c>
      <c r="C300" s="77" t="s">
        <v>60</v>
      </c>
      <c r="D300" s="161"/>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row>
    <row r="301" spans="1:73" s="51" customFormat="1" x14ac:dyDescent="0.25">
      <c r="A301" s="77" t="s">
        <v>343</v>
      </c>
      <c r="B301" s="57" t="s">
        <v>1143</v>
      </c>
      <c r="C301" s="77" t="s">
        <v>60</v>
      </c>
      <c r="D301" s="161"/>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row>
    <row r="302" spans="1:73" s="51" customFormat="1" x14ac:dyDescent="0.25">
      <c r="A302" s="77" t="s">
        <v>344</v>
      </c>
      <c r="B302" s="57" t="s">
        <v>345</v>
      </c>
      <c r="C302" s="77" t="s">
        <v>59</v>
      </c>
      <c r="D302" s="161"/>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row>
    <row r="303" spans="1:73" s="51" customFormat="1" ht="25.5" x14ac:dyDescent="0.25">
      <c r="A303" s="77" t="s">
        <v>346</v>
      </c>
      <c r="B303" s="57" t="s">
        <v>347</v>
      </c>
      <c r="C303" s="77" t="s">
        <v>79</v>
      </c>
      <c r="D303" s="161"/>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row>
    <row r="304" spans="1:73" s="51" customFormat="1" x14ac:dyDescent="0.25">
      <c r="A304" s="77"/>
      <c r="B304" s="73" t="s">
        <v>348</v>
      </c>
      <c r="C304" s="78"/>
      <c r="D304" s="96"/>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row>
    <row r="305" spans="1:41" s="51" customFormat="1" ht="25.5" x14ac:dyDescent="0.25">
      <c r="A305" s="77" t="s">
        <v>349</v>
      </c>
      <c r="B305" s="57" t="s">
        <v>350</v>
      </c>
      <c r="C305" s="77" t="s">
        <v>37</v>
      </c>
      <c r="D305" s="161"/>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row>
    <row r="306" spans="1:41" s="51" customFormat="1" x14ac:dyDescent="0.25">
      <c r="A306" s="77" t="s">
        <v>351</v>
      </c>
      <c r="B306" s="57" t="s">
        <v>352</v>
      </c>
      <c r="C306" s="77" t="s">
        <v>37</v>
      </c>
      <c r="D306" s="161"/>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row>
    <row r="307" spans="1:41" s="51" customFormat="1" ht="25.5" x14ac:dyDescent="0.25">
      <c r="A307" s="77" t="s">
        <v>353</v>
      </c>
      <c r="B307" s="57" t="s">
        <v>1144</v>
      </c>
      <c r="C307" s="77" t="s">
        <v>60</v>
      </c>
      <c r="D307" s="161"/>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row>
    <row r="308" spans="1:41" s="51" customFormat="1" x14ac:dyDescent="0.25">
      <c r="A308" s="77" t="s">
        <v>354</v>
      </c>
      <c r="B308" s="57" t="s">
        <v>1145</v>
      </c>
      <c r="C308" s="77" t="s">
        <v>60</v>
      </c>
      <c r="D308" s="161"/>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row>
    <row r="309" spans="1:41" s="51" customFormat="1" x14ac:dyDescent="0.25">
      <c r="A309" s="77" t="s">
        <v>355</v>
      </c>
      <c r="B309" s="57" t="s">
        <v>1146</v>
      </c>
      <c r="C309" s="77" t="s">
        <v>60</v>
      </c>
      <c r="D309" s="161"/>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row>
    <row r="310" spans="1:41" s="51" customFormat="1" x14ac:dyDescent="0.25">
      <c r="A310" s="77" t="s">
        <v>356</v>
      </c>
      <c r="B310" s="57" t="s">
        <v>1147</v>
      </c>
      <c r="C310" s="77" t="s">
        <v>60</v>
      </c>
      <c r="D310" s="161"/>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row>
    <row r="311" spans="1:41" s="51" customFormat="1" x14ac:dyDescent="0.25">
      <c r="A311" s="77" t="s">
        <v>357</v>
      </c>
      <c r="B311" s="57" t="s">
        <v>358</v>
      </c>
      <c r="C311" s="77" t="s">
        <v>60</v>
      </c>
      <c r="D311" s="161"/>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row>
    <row r="312" spans="1:41" s="51" customFormat="1" x14ac:dyDescent="0.25">
      <c r="A312" s="77" t="s">
        <v>359</v>
      </c>
      <c r="B312" s="57" t="s">
        <v>360</v>
      </c>
      <c r="C312" s="77" t="s">
        <v>60</v>
      </c>
      <c r="D312" s="161"/>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row>
    <row r="313" spans="1:41" s="51" customFormat="1" x14ac:dyDescent="0.25">
      <c r="A313" s="77" t="s">
        <v>361</v>
      </c>
      <c r="B313" s="57" t="s">
        <v>362</v>
      </c>
      <c r="C313" s="77" t="s">
        <v>37</v>
      </c>
      <c r="D313" s="161"/>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row>
    <row r="314" spans="1:41" s="51" customFormat="1" x14ac:dyDescent="0.25">
      <c r="A314" s="77" t="s">
        <v>363</v>
      </c>
      <c r="B314" s="57" t="s">
        <v>364</v>
      </c>
      <c r="C314" s="77" t="s">
        <v>59</v>
      </c>
      <c r="D314" s="161"/>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row>
    <row r="315" spans="1:41" s="51" customFormat="1" x14ac:dyDescent="0.25">
      <c r="A315" s="77" t="s">
        <v>365</v>
      </c>
      <c r="B315" s="57" t="s">
        <v>366</v>
      </c>
      <c r="C315" s="77" t="s">
        <v>59</v>
      </c>
      <c r="D315" s="161"/>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row>
    <row r="316" spans="1:41" s="51" customFormat="1" x14ac:dyDescent="0.25">
      <c r="A316" s="77" t="s">
        <v>367</v>
      </c>
      <c r="B316" s="57" t="s">
        <v>368</v>
      </c>
      <c r="C316" s="77" t="s">
        <v>60</v>
      </c>
      <c r="D316" s="161"/>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row>
    <row r="317" spans="1:41" s="51" customFormat="1" x14ac:dyDescent="0.25">
      <c r="A317" s="77" t="s">
        <v>369</v>
      </c>
      <c r="B317" s="57" t="s">
        <v>370</v>
      </c>
      <c r="C317" s="77" t="s">
        <v>37</v>
      </c>
      <c r="D317" s="161"/>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row>
    <row r="318" spans="1:41" s="51" customFormat="1" x14ac:dyDescent="0.25">
      <c r="A318" s="77" t="s">
        <v>371</v>
      </c>
      <c r="B318" s="57" t="s">
        <v>372</v>
      </c>
      <c r="C318" s="77" t="s">
        <v>37</v>
      </c>
      <c r="D318" s="161"/>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row>
    <row r="319" spans="1:41" s="51" customFormat="1" x14ac:dyDescent="0.25">
      <c r="A319" s="77" t="s">
        <v>373</v>
      </c>
      <c r="B319" s="57" t="s">
        <v>374</v>
      </c>
      <c r="C319" s="77" t="s">
        <v>59</v>
      </c>
      <c r="D319" s="161"/>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row>
    <row r="320" spans="1:41" s="51" customFormat="1" x14ac:dyDescent="0.25">
      <c r="A320" s="77" t="s">
        <v>922</v>
      </c>
      <c r="B320" s="57" t="s">
        <v>1149</v>
      </c>
      <c r="C320" s="77" t="s">
        <v>60</v>
      </c>
      <c r="D320" s="161"/>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row>
    <row r="321" spans="1:73" x14ac:dyDescent="0.25">
      <c r="A321" s="53" t="s">
        <v>375</v>
      </c>
      <c r="B321" s="54" t="s">
        <v>376</v>
      </c>
      <c r="C321" s="55"/>
      <c r="D321" s="110"/>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BF321" s="4"/>
      <c r="BG321" s="4"/>
      <c r="BH321" s="4"/>
      <c r="BI321" s="4"/>
      <c r="BJ321" s="4"/>
      <c r="BK321" s="4"/>
      <c r="BL321" s="4"/>
      <c r="BM321" s="4"/>
      <c r="BN321" s="4"/>
      <c r="BO321" s="4"/>
      <c r="BP321" s="4"/>
      <c r="BQ321" s="4"/>
      <c r="BR321" s="4"/>
      <c r="BS321" s="4"/>
      <c r="BT321" s="4"/>
      <c r="BU321" s="4"/>
    </row>
    <row r="322" spans="1:73" x14ac:dyDescent="0.25">
      <c r="A322" s="77"/>
      <c r="B322" s="73" t="s">
        <v>377</v>
      </c>
      <c r="C322" s="78"/>
      <c r="D322" s="96"/>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BF322" s="4"/>
      <c r="BG322" s="4"/>
      <c r="BH322" s="4"/>
      <c r="BI322" s="4"/>
      <c r="BJ322" s="4"/>
      <c r="BK322" s="4"/>
      <c r="BL322" s="4"/>
      <c r="BM322" s="4"/>
      <c r="BN322" s="4"/>
      <c r="BO322" s="4"/>
      <c r="BP322" s="4"/>
      <c r="BQ322" s="4"/>
      <c r="BR322" s="4"/>
      <c r="BS322" s="4"/>
      <c r="BT322" s="4"/>
      <c r="BU322" s="4"/>
    </row>
    <row r="323" spans="1:73" x14ac:dyDescent="0.25">
      <c r="A323" s="77" t="s">
        <v>378</v>
      </c>
      <c r="B323" s="57" t="s">
        <v>379</v>
      </c>
      <c r="C323" s="77" t="s">
        <v>380</v>
      </c>
      <c r="D323" s="161"/>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BF323" s="4"/>
      <c r="BG323" s="4"/>
      <c r="BH323" s="4"/>
      <c r="BI323" s="4"/>
      <c r="BJ323" s="4"/>
      <c r="BK323" s="4"/>
      <c r="BL323" s="4"/>
      <c r="BM323" s="4"/>
      <c r="BN323" s="4"/>
      <c r="BO323" s="4"/>
      <c r="BP323" s="4"/>
      <c r="BQ323" s="4"/>
      <c r="BR323" s="4"/>
      <c r="BS323" s="4"/>
      <c r="BT323" s="4"/>
      <c r="BU323" s="4"/>
    </row>
    <row r="324" spans="1:73" x14ac:dyDescent="0.25">
      <c r="A324" s="77" t="s">
        <v>381</v>
      </c>
      <c r="B324" s="57" t="s">
        <v>382</v>
      </c>
      <c r="C324" s="77" t="s">
        <v>37</v>
      </c>
      <c r="D324" s="161"/>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BF324" s="4"/>
      <c r="BG324" s="4"/>
      <c r="BH324" s="4"/>
      <c r="BI324" s="4"/>
      <c r="BJ324" s="4"/>
      <c r="BK324" s="4"/>
      <c r="BL324" s="4"/>
      <c r="BM324" s="4"/>
      <c r="BN324" s="4"/>
      <c r="BO324" s="4"/>
      <c r="BP324" s="4"/>
      <c r="BQ324" s="4"/>
      <c r="BR324" s="4"/>
      <c r="BS324" s="4"/>
      <c r="BT324" s="4"/>
      <c r="BU324" s="4"/>
    </row>
    <row r="325" spans="1:73" x14ac:dyDescent="0.25">
      <c r="A325" s="77"/>
      <c r="B325" s="73" t="s">
        <v>383</v>
      </c>
      <c r="C325" s="78"/>
      <c r="D325" s="96"/>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BF325" s="4"/>
      <c r="BG325" s="4"/>
      <c r="BH325" s="4"/>
      <c r="BI325" s="4"/>
      <c r="BJ325" s="4"/>
      <c r="BK325" s="4"/>
      <c r="BL325" s="4"/>
      <c r="BM325" s="4"/>
      <c r="BN325" s="4"/>
      <c r="BO325" s="4"/>
      <c r="BP325" s="4"/>
      <c r="BQ325" s="4"/>
      <c r="BR325" s="4"/>
      <c r="BS325" s="4"/>
      <c r="BT325" s="4"/>
      <c r="BU325" s="4"/>
    </row>
    <row r="326" spans="1:73" x14ac:dyDescent="0.25">
      <c r="A326" s="77" t="s">
        <v>1749</v>
      </c>
      <c r="B326" s="57" t="s">
        <v>1750</v>
      </c>
      <c r="C326" s="83" t="s">
        <v>380</v>
      </c>
      <c r="D326" s="161"/>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BF326" s="4"/>
      <c r="BG326" s="4"/>
      <c r="BH326" s="4"/>
      <c r="BI326" s="4"/>
      <c r="BJ326" s="4"/>
      <c r="BK326" s="4"/>
      <c r="BL326" s="4"/>
      <c r="BM326" s="4"/>
      <c r="BN326" s="4"/>
      <c r="BO326" s="4"/>
      <c r="BP326" s="4"/>
      <c r="BQ326" s="4"/>
      <c r="BR326" s="4"/>
      <c r="BS326" s="4"/>
      <c r="BT326" s="4"/>
      <c r="BU326" s="4"/>
    </row>
    <row r="327" spans="1:73" x14ac:dyDescent="0.25">
      <c r="A327" s="77" t="s">
        <v>1751</v>
      </c>
      <c r="B327" s="57" t="s">
        <v>1752</v>
      </c>
      <c r="C327" s="83" t="s">
        <v>380</v>
      </c>
      <c r="D327" s="161"/>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BF327" s="4"/>
      <c r="BG327" s="4"/>
      <c r="BH327" s="4"/>
      <c r="BI327" s="4"/>
      <c r="BJ327" s="4"/>
      <c r="BK327" s="4"/>
      <c r="BL327" s="4"/>
      <c r="BM327" s="4"/>
      <c r="BN327" s="4"/>
      <c r="BO327" s="4"/>
      <c r="BP327" s="4"/>
      <c r="BQ327" s="4"/>
      <c r="BR327" s="4"/>
      <c r="BS327" s="4"/>
      <c r="BT327" s="4"/>
      <c r="BU327" s="4"/>
    </row>
    <row r="328" spans="1:73" x14ac:dyDescent="0.25">
      <c r="A328" s="77" t="s">
        <v>1753</v>
      </c>
      <c r="B328" s="57" t="s">
        <v>1754</v>
      </c>
      <c r="C328" s="83" t="s">
        <v>380</v>
      </c>
      <c r="D328" s="161"/>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BF328" s="4"/>
      <c r="BG328" s="4"/>
      <c r="BH328" s="4"/>
      <c r="BI328" s="4"/>
      <c r="BJ328" s="4"/>
      <c r="BK328" s="4"/>
      <c r="BL328" s="4"/>
      <c r="BM328" s="4"/>
      <c r="BN328" s="4"/>
      <c r="BO328" s="4"/>
      <c r="BP328" s="4"/>
      <c r="BQ328" s="4"/>
      <c r="BR328" s="4"/>
      <c r="BS328" s="4"/>
      <c r="BT328" s="4"/>
      <c r="BU328" s="4"/>
    </row>
    <row r="329" spans="1:73" x14ac:dyDescent="0.25">
      <c r="A329" s="83" t="s">
        <v>909</v>
      </c>
      <c r="B329" s="85" t="s">
        <v>1754</v>
      </c>
      <c r="C329" s="83" t="s">
        <v>894</v>
      </c>
      <c r="D329" s="161"/>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BF329" s="4"/>
      <c r="BG329" s="4"/>
      <c r="BH329" s="4"/>
      <c r="BI329" s="4"/>
      <c r="BJ329" s="4"/>
      <c r="BK329" s="4"/>
      <c r="BL329" s="4"/>
      <c r="BM329" s="4"/>
      <c r="BN329" s="4"/>
      <c r="BO329" s="4"/>
      <c r="BP329" s="4"/>
      <c r="BQ329" s="4"/>
      <c r="BR329" s="4"/>
      <c r="BS329" s="4"/>
      <c r="BT329" s="4"/>
      <c r="BU329" s="4"/>
    </row>
    <row r="330" spans="1:73" x14ac:dyDescent="0.25">
      <c r="A330" s="77"/>
      <c r="B330" s="73" t="s">
        <v>384</v>
      </c>
      <c r="C330" s="78"/>
      <c r="D330" s="96"/>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BF330" s="4"/>
      <c r="BG330" s="4"/>
      <c r="BH330" s="4"/>
      <c r="BI330" s="4"/>
      <c r="BJ330" s="4"/>
      <c r="BK330" s="4"/>
      <c r="BL330" s="4"/>
      <c r="BM330" s="4"/>
      <c r="BN330" s="4"/>
      <c r="BO330" s="4"/>
      <c r="BP330" s="4"/>
      <c r="BQ330" s="4"/>
      <c r="BR330" s="4"/>
      <c r="BS330" s="4"/>
      <c r="BT330" s="4"/>
      <c r="BU330" s="4"/>
    </row>
    <row r="331" spans="1:73" ht="25.5" x14ac:dyDescent="0.25">
      <c r="A331" s="77" t="s">
        <v>385</v>
      </c>
      <c r="B331" s="57" t="s">
        <v>386</v>
      </c>
      <c r="C331" s="77" t="s">
        <v>37</v>
      </c>
      <c r="D331" s="161"/>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BF331" s="4"/>
      <c r="BG331" s="4"/>
      <c r="BH331" s="4"/>
      <c r="BI331" s="4"/>
      <c r="BJ331" s="4"/>
      <c r="BK331" s="4"/>
      <c r="BL331" s="4"/>
      <c r="BM331" s="4"/>
      <c r="BN331" s="4"/>
      <c r="BO331" s="4"/>
      <c r="BP331" s="4"/>
      <c r="BQ331" s="4"/>
      <c r="BR331" s="4"/>
      <c r="BS331" s="4"/>
      <c r="BT331" s="4"/>
      <c r="BU331" s="4"/>
    </row>
    <row r="332" spans="1:73" ht="25.5" x14ac:dyDescent="0.25">
      <c r="A332" s="77" t="s">
        <v>387</v>
      </c>
      <c r="B332" s="57" t="s">
        <v>388</v>
      </c>
      <c r="C332" s="77" t="s">
        <v>60</v>
      </c>
      <c r="D332" s="161"/>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BF332" s="4"/>
      <c r="BG332" s="4"/>
      <c r="BH332" s="4"/>
      <c r="BI332" s="4"/>
      <c r="BJ332" s="4"/>
      <c r="BK332" s="4"/>
      <c r="BL332" s="4"/>
      <c r="BM332" s="4"/>
      <c r="BN332" s="4"/>
      <c r="BO332" s="4"/>
      <c r="BP332" s="4"/>
      <c r="BQ332" s="4"/>
      <c r="BR332" s="4"/>
      <c r="BS332" s="4"/>
      <c r="BT332" s="4"/>
      <c r="BU332" s="4"/>
    </row>
    <row r="333" spans="1:73" x14ac:dyDescent="0.25">
      <c r="A333" s="77" t="s">
        <v>1570</v>
      </c>
      <c r="B333" s="57" t="s">
        <v>1572</v>
      </c>
      <c r="C333" s="77" t="s">
        <v>60</v>
      </c>
      <c r="D333" s="161"/>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BF333" s="4"/>
      <c r="BG333" s="4"/>
      <c r="BH333" s="4"/>
      <c r="BI333" s="4"/>
      <c r="BJ333" s="4"/>
      <c r="BK333" s="4"/>
      <c r="BL333" s="4"/>
      <c r="BM333" s="4"/>
      <c r="BN333" s="4"/>
      <c r="BO333" s="4"/>
      <c r="BP333" s="4"/>
      <c r="BQ333" s="4"/>
      <c r="BR333" s="4"/>
      <c r="BS333" s="4"/>
      <c r="BT333" s="4"/>
      <c r="BU333" s="4"/>
    </row>
    <row r="334" spans="1:73" x14ac:dyDescent="0.25">
      <c r="A334" s="77" t="s">
        <v>1571</v>
      </c>
      <c r="B334" s="57" t="s">
        <v>1573</v>
      </c>
      <c r="C334" s="77" t="s">
        <v>60</v>
      </c>
      <c r="D334" s="161"/>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BF334" s="4"/>
      <c r="BG334" s="4"/>
      <c r="BH334" s="4"/>
      <c r="BI334" s="4"/>
      <c r="BJ334" s="4"/>
      <c r="BK334" s="4"/>
      <c r="BL334" s="4"/>
      <c r="BM334" s="4"/>
      <c r="BN334" s="4"/>
      <c r="BO334" s="4"/>
      <c r="BP334" s="4"/>
      <c r="BQ334" s="4"/>
      <c r="BR334" s="4"/>
      <c r="BS334" s="4"/>
      <c r="BT334" s="4"/>
      <c r="BU334" s="4"/>
    </row>
    <row r="335" spans="1:73" x14ac:dyDescent="0.25">
      <c r="A335" s="53" t="s">
        <v>391</v>
      </c>
      <c r="B335" s="54" t="s">
        <v>392</v>
      </c>
      <c r="C335" s="55"/>
      <c r="D335" s="110"/>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row>
    <row r="336" spans="1:73" x14ac:dyDescent="0.25">
      <c r="A336" s="77" t="s">
        <v>393</v>
      </c>
      <c r="B336" s="57" t="s">
        <v>1786</v>
      </c>
      <c r="C336" s="77" t="s">
        <v>37</v>
      </c>
      <c r="D336" s="161"/>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row>
    <row r="337" spans="1:41" x14ac:dyDescent="0.25">
      <c r="A337" s="77" t="s">
        <v>1787</v>
      </c>
      <c r="B337" s="57" t="s">
        <v>1788</v>
      </c>
      <c r="C337" s="77" t="s">
        <v>37</v>
      </c>
      <c r="D337" s="161"/>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row>
    <row r="338" spans="1:41" x14ac:dyDescent="0.25">
      <c r="A338" s="77" t="s">
        <v>1378</v>
      </c>
      <c r="B338" s="57" t="s">
        <v>1789</v>
      </c>
      <c r="C338" s="77" t="s">
        <v>37</v>
      </c>
      <c r="D338" s="161"/>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row>
    <row r="339" spans="1:41" x14ac:dyDescent="0.25">
      <c r="A339" s="77" t="s">
        <v>1790</v>
      </c>
      <c r="B339" s="57" t="s">
        <v>1791</v>
      </c>
      <c r="C339" s="77" t="s">
        <v>37</v>
      </c>
      <c r="D339" s="161"/>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row>
    <row r="340" spans="1:41" x14ac:dyDescent="0.25">
      <c r="A340" s="77" t="s">
        <v>394</v>
      </c>
      <c r="B340" s="57" t="s">
        <v>1792</v>
      </c>
      <c r="C340" s="77" t="s">
        <v>37</v>
      </c>
      <c r="D340" s="161"/>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row>
    <row r="341" spans="1:41" x14ac:dyDescent="0.25">
      <c r="A341" s="77" t="s">
        <v>1793</v>
      </c>
      <c r="B341" s="57" t="s">
        <v>1794</v>
      </c>
      <c r="C341" s="77" t="s">
        <v>37</v>
      </c>
      <c r="D341" s="161"/>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row>
    <row r="342" spans="1:41" x14ac:dyDescent="0.25">
      <c r="A342" s="83" t="s">
        <v>910</v>
      </c>
      <c r="B342" s="84" t="s">
        <v>1795</v>
      </c>
      <c r="C342" s="83" t="s">
        <v>37</v>
      </c>
      <c r="D342" s="161"/>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row>
    <row r="343" spans="1:41" x14ac:dyDescent="0.25">
      <c r="A343" s="83" t="s">
        <v>1796</v>
      </c>
      <c r="B343" s="84" t="s">
        <v>1797</v>
      </c>
      <c r="C343" s="83" t="s">
        <v>37</v>
      </c>
      <c r="D343" s="161"/>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row>
    <row r="344" spans="1:41" s="51" customFormat="1" x14ac:dyDescent="0.25">
      <c r="A344" s="77" t="s">
        <v>395</v>
      </c>
      <c r="B344" s="73" t="s">
        <v>396</v>
      </c>
      <c r="C344" s="78"/>
      <c r="D344" s="96"/>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row>
    <row r="345" spans="1:41" s="51" customFormat="1" x14ac:dyDescent="0.25">
      <c r="A345" s="77" t="s">
        <v>397</v>
      </c>
      <c r="B345" s="57" t="s">
        <v>398</v>
      </c>
      <c r="C345" s="77" t="s">
        <v>37</v>
      </c>
      <c r="D345" s="161"/>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row>
    <row r="346" spans="1:41" s="51" customFormat="1" x14ac:dyDescent="0.25">
      <c r="A346" s="77" t="s">
        <v>399</v>
      </c>
      <c r="B346" s="57" t="s">
        <v>400</v>
      </c>
      <c r="C346" s="77" t="s">
        <v>37</v>
      </c>
      <c r="D346" s="161"/>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row>
    <row r="347" spans="1:41" s="51" customFormat="1" x14ac:dyDescent="0.25">
      <c r="A347" s="77" t="s">
        <v>401</v>
      </c>
      <c r="B347" s="57" t="s">
        <v>402</v>
      </c>
      <c r="C347" s="77" t="s">
        <v>37</v>
      </c>
      <c r="D347" s="161"/>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row>
    <row r="348" spans="1:41" s="51" customFormat="1" x14ac:dyDescent="0.25">
      <c r="A348" s="77" t="s">
        <v>403</v>
      </c>
      <c r="B348" s="57" t="s">
        <v>404</v>
      </c>
      <c r="C348" s="77" t="s">
        <v>37</v>
      </c>
      <c r="D348" s="161"/>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row>
    <row r="349" spans="1:41" s="51" customFormat="1" x14ac:dyDescent="0.25">
      <c r="A349" s="77" t="s">
        <v>405</v>
      </c>
      <c r="B349" s="57" t="s">
        <v>406</v>
      </c>
      <c r="C349" s="77" t="s">
        <v>79</v>
      </c>
      <c r="D349" s="161"/>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row>
    <row r="350" spans="1:41" s="51" customFormat="1" x14ac:dyDescent="0.25">
      <c r="A350" s="77" t="s">
        <v>407</v>
      </c>
      <c r="B350" s="57" t="s">
        <v>408</v>
      </c>
      <c r="C350" s="77" t="s">
        <v>37</v>
      </c>
      <c r="D350" s="161"/>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row>
    <row r="351" spans="1:41" s="51" customFormat="1" x14ac:dyDescent="0.25">
      <c r="A351" s="77" t="s">
        <v>409</v>
      </c>
      <c r="B351" s="57" t="s">
        <v>410</v>
      </c>
      <c r="C351" s="77" t="s">
        <v>37</v>
      </c>
      <c r="D351" s="161"/>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row>
    <row r="352" spans="1:41" s="51" customFormat="1" x14ac:dyDescent="0.25">
      <c r="A352" s="77" t="s">
        <v>411</v>
      </c>
      <c r="B352" s="57" t="s">
        <v>412</v>
      </c>
      <c r="C352" s="77" t="s">
        <v>37</v>
      </c>
      <c r="D352" s="161"/>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row>
    <row r="353" spans="1:41" s="51" customFormat="1" x14ac:dyDescent="0.25">
      <c r="A353" s="77" t="s">
        <v>413</v>
      </c>
      <c r="B353" s="57" t="s">
        <v>414</v>
      </c>
      <c r="C353" s="77" t="s">
        <v>37</v>
      </c>
      <c r="D353" s="161"/>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row>
    <row r="354" spans="1:41" s="51" customFormat="1" x14ac:dyDescent="0.25">
      <c r="A354" s="77" t="s">
        <v>415</v>
      </c>
      <c r="B354" s="57" t="s">
        <v>1379</v>
      </c>
      <c r="C354" s="77" t="s">
        <v>37</v>
      </c>
      <c r="D354" s="161"/>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row>
    <row r="355" spans="1:41" s="51" customFormat="1" x14ac:dyDescent="0.25">
      <c r="A355" s="77"/>
      <c r="B355" s="73" t="s">
        <v>416</v>
      </c>
      <c r="C355" s="78"/>
      <c r="D355" s="211"/>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row>
    <row r="356" spans="1:41" s="51" customFormat="1" x14ac:dyDescent="0.25">
      <c r="A356" s="77" t="s">
        <v>417</v>
      </c>
      <c r="B356" s="57" t="s">
        <v>418</v>
      </c>
      <c r="C356" s="77" t="s">
        <v>37</v>
      </c>
      <c r="D356" s="161"/>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row>
    <row r="357" spans="1:41" s="51" customFormat="1" x14ac:dyDescent="0.25">
      <c r="A357" s="77" t="s">
        <v>942</v>
      </c>
      <c r="B357" s="57" t="s">
        <v>419</v>
      </c>
      <c r="C357" s="77" t="s">
        <v>37</v>
      </c>
      <c r="D357" s="161"/>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row>
    <row r="358" spans="1:41" s="51" customFormat="1" x14ac:dyDescent="0.25">
      <c r="A358" s="77" t="s">
        <v>943</v>
      </c>
      <c r="B358" s="57" t="s">
        <v>945</v>
      </c>
      <c r="C358" s="77" t="s">
        <v>37</v>
      </c>
      <c r="D358" s="161"/>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row>
    <row r="359" spans="1:41" s="51" customFormat="1" ht="25.5" x14ac:dyDescent="0.25">
      <c r="A359" s="77" t="s">
        <v>944</v>
      </c>
      <c r="B359" s="57" t="s">
        <v>1150</v>
      </c>
      <c r="C359" s="77" t="s">
        <v>37</v>
      </c>
      <c r="D359" s="161"/>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row>
    <row r="360" spans="1:41" s="51" customFormat="1" x14ac:dyDescent="0.25">
      <c r="A360" s="77"/>
      <c r="B360" s="73" t="s">
        <v>420</v>
      </c>
      <c r="C360" s="78"/>
      <c r="D360" s="96"/>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row>
    <row r="361" spans="1:41" s="51" customFormat="1" x14ac:dyDescent="0.25">
      <c r="A361" s="77" t="s">
        <v>421</v>
      </c>
      <c r="B361" s="57" t="s">
        <v>422</v>
      </c>
      <c r="C361" s="77" t="s">
        <v>37</v>
      </c>
      <c r="D361" s="161"/>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row>
    <row r="362" spans="1:41" s="51" customFormat="1" x14ac:dyDescent="0.25">
      <c r="A362" s="77" t="s">
        <v>423</v>
      </c>
      <c r="B362" s="57" t="s">
        <v>424</v>
      </c>
      <c r="C362" s="77" t="s">
        <v>37</v>
      </c>
      <c r="D362" s="161"/>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row>
    <row r="363" spans="1:41" s="51" customFormat="1" x14ac:dyDescent="0.25">
      <c r="A363" s="77" t="s">
        <v>425</v>
      </c>
      <c r="B363" s="57" t="s">
        <v>426</v>
      </c>
      <c r="C363" s="77" t="s">
        <v>59</v>
      </c>
      <c r="D363" s="161"/>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row>
    <row r="364" spans="1:41" s="51" customFormat="1" ht="25.5" x14ac:dyDescent="0.25">
      <c r="A364" s="77" t="s">
        <v>427</v>
      </c>
      <c r="B364" s="57" t="s">
        <v>428</v>
      </c>
      <c r="C364" s="77" t="s">
        <v>37</v>
      </c>
      <c r="D364" s="161"/>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row>
    <row r="365" spans="1:41" s="51" customFormat="1" ht="25.5" x14ac:dyDescent="0.25">
      <c r="A365" s="77" t="s">
        <v>429</v>
      </c>
      <c r="B365" s="57" t="s">
        <v>430</v>
      </c>
      <c r="C365" s="77" t="s">
        <v>37</v>
      </c>
      <c r="D365" s="161"/>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row>
    <row r="366" spans="1:41" s="51" customFormat="1" x14ac:dyDescent="0.25">
      <c r="A366" s="77" t="s">
        <v>431</v>
      </c>
      <c r="B366" s="57" t="s">
        <v>1151</v>
      </c>
      <c r="C366" s="77" t="s">
        <v>59</v>
      </c>
      <c r="D366" s="161"/>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row>
    <row r="367" spans="1:41" s="51" customFormat="1" x14ac:dyDescent="0.25">
      <c r="A367" s="77" t="s">
        <v>432</v>
      </c>
      <c r="B367" s="57" t="s">
        <v>433</v>
      </c>
      <c r="C367" s="77" t="s">
        <v>37</v>
      </c>
      <c r="D367" s="161"/>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row>
    <row r="368" spans="1:41" s="51" customFormat="1" x14ac:dyDescent="0.25">
      <c r="A368" s="77" t="s">
        <v>434</v>
      </c>
      <c r="B368" s="57" t="s">
        <v>435</v>
      </c>
      <c r="C368" s="77" t="s">
        <v>37</v>
      </c>
      <c r="D368" s="161"/>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row>
    <row r="369" spans="1:41" s="51" customFormat="1" x14ac:dyDescent="0.25">
      <c r="A369" s="77" t="s">
        <v>436</v>
      </c>
      <c r="B369" s="57" t="s">
        <v>437</v>
      </c>
      <c r="C369" s="77" t="s">
        <v>59</v>
      </c>
      <c r="D369" s="161"/>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row>
    <row r="370" spans="1:41" s="51" customFormat="1" x14ac:dyDescent="0.25">
      <c r="A370" s="77" t="s">
        <v>438</v>
      </c>
      <c r="B370" s="57" t="s">
        <v>439</v>
      </c>
      <c r="C370" s="77" t="s">
        <v>37</v>
      </c>
      <c r="D370" s="161"/>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row>
    <row r="371" spans="1:41" s="51" customFormat="1" x14ac:dyDescent="0.25">
      <c r="A371" s="77" t="s">
        <v>440</v>
      </c>
      <c r="B371" s="57" t="s">
        <v>441</v>
      </c>
      <c r="C371" s="77" t="s">
        <v>37</v>
      </c>
      <c r="D371" s="161"/>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row>
    <row r="372" spans="1:41" s="51" customFormat="1" x14ac:dyDescent="0.25">
      <c r="A372" s="77" t="s">
        <v>442</v>
      </c>
      <c r="B372" s="57" t="s">
        <v>443</v>
      </c>
      <c r="C372" s="77" t="s">
        <v>59</v>
      </c>
      <c r="D372" s="161"/>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row>
    <row r="373" spans="1:41" s="51" customFormat="1" x14ac:dyDescent="0.25">
      <c r="A373" s="77" t="s">
        <v>444</v>
      </c>
      <c r="B373" s="57" t="s">
        <v>445</v>
      </c>
      <c r="C373" s="77" t="s">
        <v>59</v>
      </c>
      <c r="D373" s="161"/>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row>
    <row r="374" spans="1:41" s="51" customFormat="1" x14ac:dyDescent="0.25">
      <c r="A374" s="77"/>
      <c r="B374" s="73" t="s">
        <v>446</v>
      </c>
      <c r="C374" s="78"/>
      <c r="D374" s="211"/>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row>
    <row r="375" spans="1:41" s="51" customFormat="1" ht="25.5" x14ac:dyDescent="0.25">
      <c r="A375" s="77" t="s">
        <v>447</v>
      </c>
      <c r="B375" s="57" t="s">
        <v>448</v>
      </c>
      <c r="C375" s="77" t="s">
        <v>37</v>
      </c>
      <c r="D375" s="161"/>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row>
    <row r="376" spans="1:41" s="51" customFormat="1" x14ac:dyDescent="0.25">
      <c r="A376" s="77" t="s">
        <v>449</v>
      </c>
      <c r="B376" s="57" t="s">
        <v>450</v>
      </c>
      <c r="C376" s="77" t="s">
        <v>37</v>
      </c>
      <c r="D376" s="161"/>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row>
    <row r="377" spans="1:41" s="51" customFormat="1" ht="25.5" x14ac:dyDescent="0.25">
      <c r="A377" s="77" t="s">
        <v>451</v>
      </c>
      <c r="B377" s="57" t="s">
        <v>1152</v>
      </c>
      <c r="C377" s="77" t="s">
        <v>60</v>
      </c>
      <c r="D377" s="161"/>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row>
    <row r="378" spans="1:41" s="51" customFormat="1" x14ac:dyDescent="0.25">
      <c r="A378" s="77" t="s">
        <v>452</v>
      </c>
      <c r="B378" s="57" t="s">
        <v>1153</v>
      </c>
      <c r="C378" s="77" t="s">
        <v>60</v>
      </c>
      <c r="D378" s="161"/>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row>
    <row r="379" spans="1:41" s="51" customFormat="1" x14ac:dyDescent="0.25">
      <c r="A379" s="77" t="s">
        <v>453</v>
      </c>
      <c r="B379" s="57" t="s">
        <v>1154</v>
      </c>
      <c r="C379" s="77" t="s">
        <v>60</v>
      </c>
      <c r="D379" s="161"/>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row>
    <row r="380" spans="1:41" s="51" customFormat="1" x14ac:dyDescent="0.25">
      <c r="A380" s="77" t="s">
        <v>454</v>
      </c>
      <c r="B380" s="57" t="s">
        <v>455</v>
      </c>
      <c r="C380" s="77" t="s">
        <v>59</v>
      </c>
      <c r="D380" s="161"/>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row>
    <row r="381" spans="1:41" s="51" customFormat="1" x14ac:dyDescent="0.25">
      <c r="A381" s="77" t="s">
        <v>456</v>
      </c>
      <c r="B381" s="57" t="s">
        <v>1155</v>
      </c>
      <c r="C381" s="77" t="s">
        <v>60</v>
      </c>
      <c r="D381" s="161"/>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row>
    <row r="382" spans="1:41" s="51" customFormat="1" x14ac:dyDescent="0.25">
      <c r="A382" s="77" t="s">
        <v>457</v>
      </c>
      <c r="B382" s="57" t="s">
        <v>1156</v>
      </c>
      <c r="C382" s="77" t="s">
        <v>60</v>
      </c>
      <c r="D382" s="161"/>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row>
    <row r="383" spans="1:41" s="51" customFormat="1" x14ac:dyDescent="0.25">
      <c r="A383" s="77" t="s">
        <v>458</v>
      </c>
      <c r="B383" s="57" t="s">
        <v>1157</v>
      </c>
      <c r="C383" s="77" t="s">
        <v>60</v>
      </c>
      <c r="D383" s="161"/>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row>
    <row r="384" spans="1:41" s="51" customFormat="1" ht="25.5" x14ac:dyDescent="0.25">
      <c r="A384" s="77" t="s">
        <v>459</v>
      </c>
      <c r="B384" s="57" t="s">
        <v>460</v>
      </c>
      <c r="C384" s="77" t="s">
        <v>37</v>
      </c>
      <c r="D384" s="161"/>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row>
    <row r="385" spans="1:41" s="51" customFormat="1" x14ac:dyDescent="0.25">
      <c r="A385" s="77" t="s">
        <v>461</v>
      </c>
      <c r="B385" s="57" t="s">
        <v>462</v>
      </c>
      <c r="C385" s="77" t="s">
        <v>59</v>
      </c>
      <c r="D385" s="161"/>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row>
    <row r="386" spans="1:41" s="51" customFormat="1" ht="25.5" x14ac:dyDescent="0.25">
      <c r="A386" s="77" t="s">
        <v>463</v>
      </c>
      <c r="B386" s="73" t="s">
        <v>464</v>
      </c>
      <c r="C386" s="78"/>
      <c r="D386" s="96"/>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row>
    <row r="387" spans="1:41" s="51" customFormat="1" x14ac:dyDescent="0.25">
      <c r="A387" s="77" t="s">
        <v>465</v>
      </c>
      <c r="B387" s="57" t="s">
        <v>466</v>
      </c>
      <c r="C387" s="77" t="s">
        <v>37</v>
      </c>
      <c r="D387" s="161"/>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row>
    <row r="388" spans="1:41" s="51" customFormat="1" x14ac:dyDescent="0.25">
      <c r="A388" s="77" t="s">
        <v>467</v>
      </c>
      <c r="B388" s="57" t="s">
        <v>468</v>
      </c>
      <c r="C388" s="77" t="s">
        <v>37</v>
      </c>
      <c r="D388" s="161"/>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row>
    <row r="389" spans="1:41" s="51" customFormat="1" x14ac:dyDescent="0.25">
      <c r="A389" s="77" t="s">
        <v>469</v>
      </c>
      <c r="B389" s="57" t="s">
        <v>470</v>
      </c>
      <c r="C389" s="77" t="s">
        <v>37</v>
      </c>
      <c r="D389" s="161"/>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row>
    <row r="390" spans="1:41" s="51" customFormat="1" x14ac:dyDescent="0.25">
      <c r="A390" s="77" t="s">
        <v>471</v>
      </c>
      <c r="B390" s="57" t="s">
        <v>472</v>
      </c>
      <c r="C390" s="77" t="s">
        <v>37</v>
      </c>
      <c r="D390" s="161"/>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row>
    <row r="391" spans="1:41" s="51" customFormat="1" ht="25.5" x14ac:dyDescent="0.25">
      <c r="A391" s="77" t="s">
        <v>473</v>
      </c>
      <c r="B391" s="57" t="s">
        <v>474</v>
      </c>
      <c r="C391" s="77" t="s">
        <v>37</v>
      </c>
      <c r="D391" s="161"/>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row>
    <row r="392" spans="1:41" s="51" customFormat="1" x14ac:dyDescent="0.25">
      <c r="A392" s="77" t="s">
        <v>475</v>
      </c>
      <c r="B392" s="57" t="s">
        <v>476</v>
      </c>
      <c r="C392" s="77" t="s">
        <v>60</v>
      </c>
      <c r="D392" s="161"/>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row>
    <row r="393" spans="1:41" s="51" customFormat="1" x14ac:dyDescent="0.25">
      <c r="A393" s="77" t="s">
        <v>477</v>
      </c>
      <c r="B393" s="57" t="s">
        <v>478</v>
      </c>
      <c r="C393" s="77" t="s">
        <v>59</v>
      </c>
      <c r="D393" s="161"/>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row>
    <row r="394" spans="1:41" s="51" customFormat="1" x14ac:dyDescent="0.25">
      <c r="A394" s="77"/>
      <c r="B394" s="73" t="s">
        <v>479</v>
      </c>
      <c r="C394" s="77"/>
      <c r="D394" s="161"/>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row>
    <row r="395" spans="1:41" s="51" customFormat="1" ht="25.5" x14ac:dyDescent="0.25">
      <c r="A395" s="77" t="s">
        <v>480</v>
      </c>
      <c r="B395" s="57" t="s">
        <v>481</v>
      </c>
      <c r="C395" s="77" t="s">
        <v>37</v>
      </c>
      <c r="D395" s="161"/>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row>
    <row r="396" spans="1:41" s="51" customFormat="1" x14ac:dyDescent="0.25">
      <c r="A396" s="77" t="s">
        <v>482</v>
      </c>
      <c r="B396" s="57" t="s">
        <v>483</v>
      </c>
      <c r="C396" s="77" t="s">
        <v>37</v>
      </c>
      <c r="D396" s="161"/>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row>
    <row r="397" spans="1:41" ht="25.5" x14ac:dyDescent="0.25">
      <c r="A397" s="77" t="s">
        <v>484</v>
      </c>
      <c r="B397" s="57" t="s">
        <v>1158</v>
      </c>
      <c r="C397" s="77" t="s">
        <v>60</v>
      </c>
      <c r="D397" s="161"/>
    </row>
    <row r="398" spans="1:41" x14ac:dyDescent="0.25">
      <c r="A398" s="77" t="s">
        <v>485</v>
      </c>
      <c r="B398" s="57" t="s">
        <v>1159</v>
      </c>
      <c r="C398" s="77" t="s">
        <v>60</v>
      </c>
      <c r="D398" s="161"/>
    </row>
    <row r="399" spans="1:41" x14ac:dyDescent="0.25">
      <c r="A399" s="77" t="s">
        <v>486</v>
      </c>
      <c r="B399" s="57" t="s">
        <v>1160</v>
      </c>
      <c r="C399" s="77" t="s">
        <v>60</v>
      </c>
      <c r="D399" s="161"/>
    </row>
    <row r="400" spans="1:41" x14ac:dyDescent="0.25">
      <c r="A400" s="77" t="s">
        <v>487</v>
      </c>
      <c r="B400" s="57" t="s">
        <v>455</v>
      </c>
      <c r="C400" s="77" t="s">
        <v>59</v>
      </c>
      <c r="D400" s="161"/>
    </row>
    <row r="401" spans="1:41" ht="25.5" x14ac:dyDescent="0.25">
      <c r="A401" s="77" t="s">
        <v>488</v>
      </c>
      <c r="B401" s="57" t="s">
        <v>1161</v>
      </c>
      <c r="C401" s="77" t="s">
        <v>60</v>
      </c>
      <c r="D401" s="161"/>
    </row>
    <row r="402" spans="1:41" x14ac:dyDescent="0.25">
      <c r="A402" s="77" t="s">
        <v>489</v>
      </c>
      <c r="B402" s="57" t="s">
        <v>1162</v>
      </c>
      <c r="C402" s="77" t="s">
        <v>60</v>
      </c>
      <c r="D402" s="161"/>
    </row>
    <row r="403" spans="1:41" x14ac:dyDescent="0.25">
      <c r="A403" s="77" t="s">
        <v>490</v>
      </c>
      <c r="B403" s="57" t="s">
        <v>1163</v>
      </c>
      <c r="C403" s="77" t="s">
        <v>60</v>
      </c>
      <c r="D403" s="161"/>
    </row>
    <row r="404" spans="1:41" s="51" customFormat="1" ht="25.5" x14ac:dyDescent="0.25">
      <c r="A404" s="77" t="s">
        <v>491</v>
      </c>
      <c r="B404" s="57" t="s">
        <v>492</v>
      </c>
      <c r="C404" s="77" t="s">
        <v>37</v>
      </c>
      <c r="D404" s="161"/>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row>
    <row r="405" spans="1:41" s="51" customFormat="1" x14ac:dyDescent="0.25">
      <c r="A405" s="77" t="s">
        <v>493</v>
      </c>
      <c r="B405" s="57" t="s">
        <v>494</v>
      </c>
      <c r="C405" s="77" t="s">
        <v>59</v>
      </c>
      <c r="D405" s="161"/>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row>
    <row r="406" spans="1:41" s="51" customFormat="1" ht="25.5" x14ac:dyDescent="0.25">
      <c r="A406" s="77" t="s">
        <v>495</v>
      </c>
      <c r="B406" s="73" t="s">
        <v>464</v>
      </c>
      <c r="C406" s="78"/>
      <c r="D406" s="96"/>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row>
    <row r="407" spans="1:41" s="51" customFormat="1" x14ac:dyDescent="0.25">
      <c r="A407" s="77" t="s">
        <v>496</v>
      </c>
      <c r="B407" s="57" t="s">
        <v>466</v>
      </c>
      <c r="C407" s="77" t="s">
        <v>37</v>
      </c>
      <c r="D407" s="161"/>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row>
    <row r="408" spans="1:41" s="51" customFormat="1" x14ac:dyDescent="0.25">
      <c r="A408" s="77" t="s">
        <v>497</v>
      </c>
      <c r="B408" s="57" t="s">
        <v>470</v>
      </c>
      <c r="C408" s="77" t="s">
        <v>37</v>
      </c>
      <c r="D408" s="161"/>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row>
    <row r="409" spans="1:41" s="51" customFormat="1" x14ac:dyDescent="0.25">
      <c r="A409" s="77" t="s">
        <v>498</v>
      </c>
      <c r="B409" s="57" t="s">
        <v>472</v>
      </c>
      <c r="C409" s="77" t="s">
        <v>37</v>
      </c>
      <c r="D409" s="161"/>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row>
    <row r="410" spans="1:41" s="51" customFormat="1" ht="25.5" x14ac:dyDescent="0.25">
      <c r="A410" s="77" t="s">
        <v>499</v>
      </c>
      <c r="B410" s="57" t="s">
        <v>474</v>
      </c>
      <c r="C410" s="77" t="s">
        <v>37</v>
      </c>
      <c r="D410" s="161"/>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row>
    <row r="411" spans="1:41" s="51" customFormat="1" ht="25.5" x14ac:dyDescent="0.25">
      <c r="A411" s="77" t="s">
        <v>500</v>
      </c>
      <c r="B411" s="57" t="s">
        <v>501</v>
      </c>
      <c r="C411" s="77" t="s">
        <v>60</v>
      </c>
      <c r="D411" s="161"/>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row>
    <row r="412" spans="1:41" s="51" customFormat="1" x14ac:dyDescent="0.25">
      <c r="A412" s="77" t="s">
        <v>502</v>
      </c>
      <c r="B412" s="57" t="s">
        <v>503</v>
      </c>
      <c r="C412" s="77" t="s">
        <v>59</v>
      </c>
      <c r="D412" s="161"/>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row>
    <row r="413" spans="1:41" s="51" customFormat="1" x14ac:dyDescent="0.25">
      <c r="A413" s="77"/>
      <c r="B413" s="73" t="s">
        <v>504</v>
      </c>
      <c r="C413" s="78"/>
      <c r="D413" s="96"/>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row>
    <row r="414" spans="1:41" s="51" customFormat="1" ht="25.5" x14ac:dyDescent="0.25">
      <c r="A414" s="77" t="s">
        <v>505</v>
      </c>
      <c r="B414" s="57" t="s">
        <v>506</v>
      </c>
      <c r="C414" s="77" t="s">
        <v>37</v>
      </c>
      <c r="D414" s="161"/>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row>
    <row r="415" spans="1:41" s="51" customFormat="1" x14ac:dyDescent="0.25">
      <c r="A415" s="77" t="s">
        <v>507</v>
      </c>
      <c r="B415" s="57" t="s">
        <v>508</v>
      </c>
      <c r="C415" s="77" t="s">
        <v>37</v>
      </c>
      <c r="D415" s="161"/>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row>
    <row r="416" spans="1:41" s="25" customFormat="1" ht="25.5" x14ac:dyDescent="0.25">
      <c r="A416" s="77" t="s">
        <v>509</v>
      </c>
      <c r="B416" s="57" t="s">
        <v>1152</v>
      </c>
      <c r="C416" s="77" t="s">
        <v>60</v>
      </c>
      <c r="D416" s="161"/>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row>
    <row r="417" spans="1:41" s="51" customFormat="1" x14ac:dyDescent="0.25">
      <c r="A417" s="77" t="s">
        <v>510</v>
      </c>
      <c r="B417" s="57" t="s">
        <v>1164</v>
      </c>
      <c r="C417" s="77" t="s">
        <v>60</v>
      </c>
      <c r="D417" s="161"/>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row>
    <row r="418" spans="1:41" s="51" customFormat="1" x14ac:dyDescent="0.25">
      <c r="A418" s="77" t="s">
        <v>511</v>
      </c>
      <c r="B418" s="57" t="s">
        <v>1165</v>
      </c>
      <c r="C418" s="77" t="s">
        <v>60</v>
      </c>
      <c r="D418" s="161"/>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row>
    <row r="419" spans="1:41" s="51" customFormat="1" x14ac:dyDescent="0.25">
      <c r="A419" s="77" t="s">
        <v>512</v>
      </c>
      <c r="B419" s="57" t="s">
        <v>455</v>
      </c>
      <c r="C419" s="77" t="s">
        <v>59</v>
      </c>
      <c r="D419" s="161"/>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row>
    <row r="420" spans="1:41" s="51" customFormat="1" ht="25.5" x14ac:dyDescent="0.25">
      <c r="A420" s="77" t="s">
        <v>513</v>
      </c>
      <c r="B420" s="57" t="s">
        <v>1166</v>
      </c>
      <c r="C420" s="77" t="s">
        <v>60</v>
      </c>
      <c r="D420" s="161"/>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row>
    <row r="421" spans="1:41" s="51" customFormat="1" x14ac:dyDescent="0.25">
      <c r="A421" s="77" t="s">
        <v>514</v>
      </c>
      <c r="B421" s="57" t="s">
        <v>1167</v>
      </c>
      <c r="C421" s="77" t="s">
        <v>60</v>
      </c>
      <c r="D421" s="161"/>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row>
    <row r="422" spans="1:41" s="51" customFormat="1" x14ac:dyDescent="0.25">
      <c r="A422" s="77" t="s">
        <v>515</v>
      </c>
      <c r="B422" s="57" t="s">
        <v>1168</v>
      </c>
      <c r="C422" s="77" t="s">
        <v>60</v>
      </c>
      <c r="D422" s="161"/>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row>
    <row r="423" spans="1:41" s="51" customFormat="1" ht="25.5" x14ac:dyDescent="0.25">
      <c r="A423" s="77" t="s">
        <v>516</v>
      </c>
      <c r="B423" s="57" t="s">
        <v>460</v>
      </c>
      <c r="C423" s="77" t="s">
        <v>37</v>
      </c>
      <c r="D423" s="161"/>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row>
    <row r="424" spans="1:41" s="51" customFormat="1" x14ac:dyDescent="0.25">
      <c r="A424" s="77" t="s">
        <v>517</v>
      </c>
      <c r="B424" s="57" t="s">
        <v>518</v>
      </c>
      <c r="C424" s="77" t="s">
        <v>59</v>
      </c>
      <c r="D424" s="161"/>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row>
    <row r="425" spans="1:41" s="51" customFormat="1" ht="25.5" x14ac:dyDescent="0.25">
      <c r="A425" s="77" t="s">
        <v>519</v>
      </c>
      <c r="B425" s="73" t="s">
        <v>464</v>
      </c>
      <c r="C425" s="78"/>
      <c r="D425" s="96"/>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row>
    <row r="426" spans="1:41" s="51" customFormat="1" x14ac:dyDescent="0.25">
      <c r="A426" s="77" t="s">
        <v>520</v>
      </c>
      <c r="B426" s="57" t="s">
        <v>466</v>
      </c>
      <c r="C426" s="77" t="s">
        <v>37</v>
      </c>
      <c r="D426" s="161"/>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row>
    <row r="427" spans="1:41" s="51" customFormat="1" x14ac:dyDescent="0.25">
      <c r="A427" s="77" t="s">
        <v>521</v>
      </c>
      <c r="B427" s="57" t="s">
        <v>468</v>
      </c>
      <c r="C427" s="77" t="s">
        <v>37</v>
      </c>
      <c r="D427" s="161"/>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row>
    <row r="428" spans="1:41" s="51" customFormat="1" x14ac:dyDescent="0.25">
      <c r="A428" s="77" t="s">
        <v>522</v>
      </c>
      <c r="B428" s="57" t="s">
        <v>470</v>
      </c>
      <c r="C428" s="77" t="s">
        <v>37</v>
      </c>
      <c r="D428" s="161"/>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row>
    <row r="429" spans="1:41" s="51" customFormat="1" x14ac:dyDescent="0.25">
      <c r="A429" s="77" t="s">
        <v>523</v>
      </c>
      <c r="B429" s="57" t="s">
        <v>472</v>
      </c>
      <c r="C429" s="77" t="s">
        <v>37</v>
      </c>
      <c r="D429" s="161"/>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row>
    <row r="430" spans="1:41" s="51" customFormat="1" ht="25.5" x14ac:dyDescent="0.25">
      <c r="A430" s="77" t="s">
        <v>524</v>
      </c>
      <c r="B430" s="57" t="s">
        <v>474</v>
      </c>
      <c r="C430" s="77" t="s">
        <v>37</v>
      </c>
      <c r="D430" s="161"/>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row>
    <row r="431" spans="1:41" s="51" customFormat="1" x14ac:dyDescent="0.25">
      <c r="A431" s="77" t="s">
        <v>525</v>
      </c>
      <c r="B431" s="57" t="s">
        <v>476</v>
      </c>
      <c r="C431" s="77" t="s">
        <v>60</v>
      </c>
      <c r="D431" s="161"/>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row>
    <row r="432" spans="1:41" s="51" customFormat="1" x14ac:dyDescent="0.25">
      <c r="A432" s="77" t="s">
        <v>526</v>
      </c>
      <c r="B432" s="57" t="s">
        <v>527</v>
      </c>
      <c r="C432" s="77" t="s">
        <v>59</v>
      </c>
      <c r="D432" s="161"/>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row>
    <row r="433" spans="1:58" s="51" customFormat="1" x14ac:dyDescent="0.25">
      <c r="A433" s="77"/>
      <c r="B433" s="73" t="s">
        <v>528</v>
      </c>
      <c r="C433" s="78"/>
      <c r="D433" s="96"/>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row>
    <row r="434" spans="1:58" s="51" customFormat="1" ht="25.5" x14ac:dyDescent="0.25">
      <c r="A434" s="77" t="s">
        <v>529</v>
      </c>
      <c r="B434" s="57" t="s">
        <v>506</v>
      </c>
      <c r="C434" s="77" t="s">
        <v>37</v>
      </c>
      <c r="D434" s="161"/>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row>
    <row r="435" spans="1:58" s="51" customFormat="1" x14ac:dyDescent="0.25">
      <c r="A435" s="77" t="s">
        <v>530</v>
      </c>
      <c r="B435" s="57" t="s">
        <v>531</v>
      </c>
      <c r="C435" s="77" t="s">
        <v>37</v>
      </c>
      <c r="D435" s="161"/>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BE435" s="27"/>
      <c r="BF435" s="27"/>
    </row>
    <row r="436" spans="1:58" s="51" customFormat="1" ht="25.5" x14ac:dyDescent="0.25">
      <c r="A436" s="77" t="s">
        <v>532</v>
      </c>
      <c r="B436" s="57" t="s">
        <v>1152</v>
      </c>
      <c r="C436" s="77" t="s">
        <v>60</v>
      </c>
      <c r="D436" s="161"/>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BE436" s="27"/>
      <c r="BF436" s="27"/>
    </row>
    <row r="437" spans="1:58" s="51" customFormat="1" x14ac:dyDescent="0.25">
      <c r="A437" s="77" t="s">
        <v>533</v>
      </c>
      <c r="B437" s="57" t="s">
        <v>1169</v>
      </c>
      <c r="C437" s="77" t="s">
        <v>60</v>
      </c>
      <c r="D437" s="161"/>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BE437" s="27"/>
      <c r="BF437" s="27"/>
    </row>
    <row r="438" spans="1:58" s="51" customFormat="1" x14ac:dyDescent="0.25">
      <c r="A438" s="77" t="s">
        <v>534</v>
      </c>
      <c r="B438" s="57" t="s">
        <v>1170</v>
      </c>
      <c r="C438" s="77" t="s">
        <v>60</v>
      </c>
      <c r="D438" s="161"/>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BE438" s="27"/>
      <c r="BF438" s="27"/>
    </row>
    <row r="439" spans="1:58" s="51" customFormat="1" x14ac:dyDescent="0.25">
      <c r="A439" s="77" t="s">
        <v>535</v>
      </c>
      <c r="B439" s="57" t="s">
        <v>455</v>
      </c>
      <c r="C439" s="77" t="s">
        <v>59</v>
      </c>
      <c r="D439" s="161"/>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BE439" s="27"/>
      <c r="BF439" s="27"/>
    </row>
    <row r="440" spans="1:58" s="51" customFormat="1" ht="25.5" x14ac:dyDescent="0.25">
      <c r="A440" s="77" t="s">
        <v>536</v>
      </c>
      <c r="B440" s="57" t="s">
        <v>1171</v>
      </c>
      <c r="C440" s="77" t="s">
        <v>60</v>
      </c>
      <c r="D440" s="161"/>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BE440" s="27"/>
      <c r="BF440" s="27"/>
    </row>
    <row r="441" spans="1:58" s="51" customFormat="1" x14ac:dyDescent="0.25">
      <c r="A441" s="77" t="s">
        <v>537</v>
      </c>
      <c r="B441" s="57" t="s">
        <v>1173</v>
      </c>
      <c r="C441" s="77" t="s">
        <v>60</v>
      </c>
      <c r="D441" s="161"/>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BE441" s="27"/>
      <c r="BF441" s="27"/>
    </row>
    <row r="442" spans="1:58" s="51" customFormat="1" x14ac:dyDescent="0.25">
      <c r="A442" s="77" t="s">
        <v>538</v>
      </c>
      <c r="B442" s="57" t="s">
        <v>1172</v>
      </c>
      <c r="C442" s="77" t="s">
        <v>60</v>
      </c>
      <c r="D442" s="161"/>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BE442" s="27"/>
      <c r="BF442" s="27"/>
    </row>
    <row r="443" spans="1:58" s="51" customFormat="1" x14ac:dyDescent="0.25">
      <c r="A443" s="77" t="s">
        <v>539</v>
      </c>
      <c r="B443" s="57" t="s">
        <v>540</v>
      </c>
      <c r="C443" s="77" t="s">
        <v>37</v>
      </c>
      <c r="D443" s="161"/>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BE443" s="27"/>
      <c r="BF443" s="27"/>
    </row>
    <row r="444" spans="1:58" s="51" customFormat="1" x14ac:dyDescent="0.25">
      <c r="A444" s="77" t="s">
        <v>541</v>
      </c>
      <c r="B444" s="57" t="s">
        <v>476</v>
      </c>
      <c r="C444" s="77" t="s">
        <v>60</v>
      </c>
      <c r="D444" s="161"/>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BE444" s="27"/>
      <c r="BF444" s="27"/>
    </row>
    <row r="445" spans="1:58" s="51" customFormat="1" x14ac:dyDescent="0.25">
      <c r="A445" s="77" t="s">
        <v>542</v>
      </c>
      <c r="B445" s="57" t="s">
        <v>543</v>
      </c>
      <c r="C445" s="77" t="s">
        <v>59</v>
      </c>
      <c r="D445" s="161"/>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row>
    <row r="446" spans="1:58" s="51" customFormat="1" x14ac:dyDescent="0.25">
      <c r="A446" s="77"/>
      <c r="B446" s="73" t="s">
        <v>544</v>
      </c>
      <c r="C446" s="78"/>
      <c r="D446" s="96"/>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row>
    <row r="447" spans="1:58" s="51" customFormat="1" ht="25.5" x14ac:dyDescent="0.25">
      <c r="A447" s="77" t="s">
        <v>545</v>
      </c>
      <c r="B447" s="57" t="s">
        <v>546</v>
      </c>
      <c r="C447" s="77" t="s">
        <v>37</v>
      </c>
      <c r="D447" s="161"/>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row>
    <row r="448" spans="1:58" s="51" customFormat="1" x14ac:dyDescent="0.25">
      <c r="A448" s="77" t="s">
        <v>547</v>
      </c>
      <c r="B448" s="57" t="s">
        <v>548</v>
      </c>
      <c r="C448" s="77" t="s">
        <v>79</v>
      </c>
      <c r="D448" s="161"/>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row>
    <row r="449" spans="1:41" s="51" customFormat="1" x14ac:dyDescent="0.25">
      <c r="A449" s="77" t="s">
        <v>549</v>
      </c>
      <c r="B449" s="57" t="s">
        <v>550</v>
      </c>
      <c r="C449" s="77" t="s">
        <v>37</v>
      </c>
      <c r="D449" s="161"/>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row>
    <row r="450" spans="1:41" s="51" customFormat="1" x14ac:dyDescent="0.25">
      <c r="A450" s="77"/>
      <c r="B450" s="73" t="s">
        <v>551</v>
      </c>
      <c r="C450" s="78"/>
      <c r="D450" s="96"/>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row>
    <row r="451" spans="1:41" s="51" customFormat="1" x14ac:dyDescent="0.25">
      <c r="A451" s="77" t="s">
        <v>552</v>
      </c>
      <c r="B451" s="57" t="s">
        <v>553</v>
      </c>
      <c r="C451" s="77" t="s">
        <v>37</v>
      </c>
      <c r="D451" s="161"/>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row>
    <row r="452" spans="1:41" s="51" customFormat="1" x14ac:dyDescent="0.25">
      <c r="A452" s="77" t="s">
        <v>554</v>
      </c>
      <c r="B452" s="57" t="s">
        <v>555</v>
      </c>
      <c r="C452" s="77" t="s">
        <v>37</v>
      </c>
      <c r="D452" s="161"/>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row>
    <row r="453" spans="1:41" s="51" customFormat="1" x14ac:dyDescent="0.25">
      <c r="A453" s="77" t="s">
        <v>556</v>
      </c>
      <c r="B453" s="57" t="s">
        <v>557</v>
      </c>
      <c r="C453" s="77" t="s">
        <v>37</v>
      </c>
      <c r="D453" s="161"/>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row>
    <row r="454" spans="1:41" x14ac:dyDescent="0.25">
      <c r="A454" s="53" t="s">
        <v>558</v>
      </c>
      <c r="B454" s="54" t="s">
        <v>559</v>
      </c>
      <c r="C454" s="55"/>
      <c r="D454" s="110"/>
    </row>
    <row r="455" spans="1:41" s="51" customFormat="1" x14ac:dyDescent="0.25">
      <c r="A455" s="77"/>
      <c r="B455" s="73" t="s">
        <v>560</v>
      </c>
      <c r="C455" s="78"/>
      <c r="D455" s="96"/>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row>
    <row r="456" spans="1:41" s="51" customFormat="1" ht="25.5" x14ac:dyDescent="0.25">
      <c r="A456" s="77" t="s">
        <v>561</v>
      </c>
      <c r="B456" s="57" t="s">
        <v>1579</v>
      </c>
      <c r="C456" s="77" t="s">
        <v>60</v>
      </c>
      <c r="D456" s="161"/>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row>
    <row r="457" spans="1:41" s="51" customFormat="1" x14ac:dyDescent="0.25">
      <c r="A457" s="77" t="s">
        <v>562</v>
      </c>
      <c r="B457" s="57" t="s">
        <v>563</v>
      </c>
      <c r="C457" s="77" t="s">
        <v>60</v>
      </c>
      <c r="D457" s="161"/>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row>
    <row r="458" spans="1:41" s="51" customFormat="1" x14ac:dyDescent="0.25">
      <c r="A458" s="77" t="s">
        <v>564</v>
      </c>
      <c r="B458" s="57" t="s">
        <v>565</v>
      </c>
      <c r="C458" s="77" t="s">
        <v>60</v>
      </c>
      <c r="D458" s="161"/>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row>
    <row r="459" spans="1:41" s="51" customFormat="1" x14ac:dyDescent="0.25">
      <c r="A459" s="77" t="s">
        <v>566</v>
      </c>
      <c r="B459" s="57" t="s">
        <v>1462</v>
      </c>
      <c r="C459" s="77" t="s">
        <v>60</v>
      </c>
      <c r="D459" s="161"/>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row>
    <row r="460" spans="1:41" s="51" customFormat="1" x14ac:dyDescent="0.25">
      <c r="A460" s="77" t="s">
        <v>567</v>
      </c>
      <c r="B460" s="57" t="s">
        <v>1535</v>
      </c>
      <c r="C460" s="77" t="s">
        <v>60</v>
      </c>
      <c r="D460" s="161"/>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row>
    <row r="461" spans="1:41" s="51" customFormat="1" x14ac:dyDescent="0.25">
      <c r="A461" s="77" t="s">
        <v>1775</v>
      </c>
      <c r="B461" s="57" t="s">
        <v>1776</v>
      </c>
      <c r="C461" s="77" t="s">
        <v>60</v>
      </c>
      <c r="D461" s="161"/>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row>
    <row r="462" spans="1:41" s="51" customFormat="1" x14ac:dyDescent="0.25">
      <c r="A462" s="77" t="s">
        <v>568</v>
      </c>
      <c r="B462" s="57" t="s">
        <v>569</v>
      </c>
      <c r="C462" s="77" t="s">
        <v>60</v>
      </c>
      <c r="D462" s="161"/>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row>
    <row r="463" spans="1:41" s="51" customFormat="1" x14ac:dyDescent="0.25">
      <c r="A463" s="77" t="s">
        <v>570</v>
      </c>
      <c r="B463" s="57" t="s">
        <v>571</v>
      </c>
      <c r="C463" s="77" t="s">
        <v>60</v>
      </c>
      <c r="D463" s="161"/>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row>
    <row r="464" spans="1:41" s="51" customFormat="1" x14ac:dyDescent="0.25">
      <c r="A464" s="77" t="s">
        <v>572</v>
      </c>
      <c r="B464" s="57" t="s">
        <v>573</v>
      </c>
      <c r="C464" s="77" t="s">
        <v>60</v>
      </c>
      <c r="D464" s="161"/>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row>
    <row r="465" spans="1:58" s="51" customFormat="1" ht="25.5" x14ac:dyDescent="0.25">
      <c r="A465" s="77" t="s">
        <v>574</v>
      </c>
      <c r="B465" s="57" t="s">
        <v>1580</v>
      </c>
      <c r="C465" s="77" t="s">
        <v>37</v>
      </c>
      <c r="D465" s="161"/>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row>
    <row r="466" spans="1:58" s="51" customFormat="1" x14ac:dyDescent="0.25">
      <c r="A466" s="77" t="s">
        <v>1174</v>
      </c>
      <c r="B466" s="57" t="s">
        <v>1177</v>
      </c>
      <c r="C466" s="77" t="s">
        <v>37</v>
      </c>
      <c r="D466" s="161"/>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row>
    <row r="467" spans="1:58" s="51" customFormat="1" x14ac:dyDescent="0.25">
      <c r="A467" s="77" t="s">
        <v>1175</v>
      </c>
      <c r="B467" s="57" t="s">
        <v>1178</v>
      </c>
      <c r="C467" s="77" t="s">
        <v>37</v>
      </c>
      <c r="D467" s="161"/>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row>
    <row r="468" spans="1:58" s="51" customFormat="1" ht="25.5" x14ac:dyDescent="0.25">
      <c r="A468" s="77" t="s">
        <v>1176</v>
      </c>
      <c r="B468" s="57" t="s">
        <v>1777</v>
      </c>
      <c r="C468" s="77" t="s">
        <v>37</v>
      </c>
      <c r="D468" s="161"/>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row>
    <row r="469" spans="1:58" s="51" customFormat="1" x14ac:dyDescent="0.25">
      <c r="A469" s="77" t="s">
        <v>1778</v>
      </c>
      <c r="B469" s="57" t="s">
        <v>1779</v>
      </c>
      <c r="C469" s="77" t="s">
        <v>37</v>
      </c>
      <c r="D469" s="161"/>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row>
    <row r="470" spans="1:58" s="51" customFormat="1" x14ac:dyDescent="0.25">
      <c r="A470" s="77" t="s">
        <v>1537</v>
      </c>
      <c r="B470" s="57" t="s">
        <v>1538</v>
      </c>
      <c r="C470" s="77" t="s">
        <v>37</v>
      </c>
      <c r="D470" s="161"/>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row>
    <row r="471" spans="1:58" s="51" customFormat="1" ht="25.5" x14ac:dyDescent="0.25">
      <c r="A471" s="77" t="s">
        <v>1536</v>
      </c>
      <c r="B471" s="57" t="s">
        <v>1780</v>
      </c>
      <c r="C471" s="77" t="s">
        <v>37</v>
      </c>
      <c r="D471" s="161"/>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row>
    <row r="472" spans="1:58" s="51" customFormat="1" x14ac:dyDescent="0.25">
      <c r="A472" s="77" t="s">
        <v>1781</v>
      </c>
      <c r="B472" s="57" t="s">
        <v>1782</v>
      </c>
      <c r="C472" s="77" t="s">
        <v>37</v>
      </c>
      <c r="D472" s="161"/>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row>
    <row r="473" spans="1:58" s="51" customFormat="1" x14ac:dyDescent="0.25">
      <c r="A473" s="77" t="s">
        <v>575</v>
      </c>
      <c r="B473" s="57" t="s">
        <v>576</v>
      </c>
      <c r="C473" s="77" t="s">
        <v>37</v>
      </c>
      <c r="D473" s="161"/>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row>
    <row r="474" spans="1:58" s="51" customFormat="1" x14ac:dyDescent="0.25">
      <c r="A474" s="77" t="s">
        <v>577</v>
      </c>
      <c r="B474" s="57" t="s">
        <v>578</v>
      </c>
      <c r="C474" s="77" t="s">
        <v>37</v>
      </c>
      <c r="D474" s="161"/>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row>
    <row r="475" spans="1:58" s="51" customFormat="1" x14ac:dyDescent="0.25">
      <c r="A475" s="77" t="s">
        <v>579</v>
      </c>
      <c r="B475" s="57" t="s">
        <v>580</v>
      </c>
      <c r="C475" s="77" t="s">
        <v>37</v>
      </c>
      <c r="D475" s="161"/>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row>
    <row r="476" spans="1:58" s="51" customFormat="1" x14ac:dyDescent="0.25">
      <c r="A476" s="77" t="s">
        <v>1179</v>
      </c>
      <c r="B476" s="57" t="s">
        <v>1180</v>
      </c>
      <c r="C476" s="77" t="s">
        <v>37</v>
      </c>
      <c r="D476" s="161"/>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row>
    <row r="477" spans="1:58" s="51" customFormat="1" ht="38.25" x14ac:dyDescent="0.25">
      <c r="A477" s="77" t="s">
        <v>581</v>
      </c>
      <c r="B477" s="57" t="s">
        <v>1581</v>
      </c>
      <c r="C477" s="77" t="s">
        <v>37</v>
      </c>
      <c r="D477" s="161"/>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row>
    <row r="478" spans="1:58" s="51" customFormat="1" x14ac:dyDescent="0.25">
      <c r="A478" s="77" t="s">
        <v>582</v>
      </c>
      <c r="B478" s="57" t="s">
        <v>583</v>
      </c>
      <c r="C478" s="77" t="s">
        <v>37</v>
      </c>
      <c r="D478" s="161"/>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row>
    <row r="479" spans="1:58" s="51" customFormat="1" x14ac:dyDescent="0.25">
      <c r="A479" s="77" t="s">
        <v>584</v>
      </c>
      <c r="B479" s="73" t="s">
        <v>585</v>
      </c>
      <c r="C479" s="78"/>
      <c r="D479" s="96"/>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row>
    <row r="480" spans="1:58" s="51" customFormat="1" x14ac:dyDescent="0.25">
      <c r="A480" s="77" t="s">
        <v>586</v>
      </c>
      <c r="B480" s="57" t="s">
        <v>587</v>
      </c>
      <c r="C480" s="77" t="s">
        <v>37</v>
      </c>
      <c r="D480" s="161"/>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BE480" s="10"/>
      <c r="BF480" s="10"/>
    </row>
    <row r="481" spans="1:58" s="51" customFormat="1" x14ac:dyDescent="0.25">
      <c r="A481" s="77" t="s">
        <v>588</v>
      </c>
      <c r="B481" s="57" t="s">
        <v>589</v>
      </c>
      <c r="C481" s="77" t="s">
        <v>59</v>
      </c>
      <c r="D481" s="161"/>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BE481" s="10"/>
      <c r="BF481" s="10"/>
    </row>
    <row r="482" spans="1:58" s="51" customFormat="1" x14ac:dyDescent="0.25">
      <c r="A482" s="77" t="s">
        <v>590</v>
      </c>
      <c r="B482" s="57" t="s">
        <v>591</v>
      </c>
      <c r="C482" s="77" t="s">
        <v>37</v>
      </c>
      <c r="D482" s="161"/>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row>
    <row r="483" spans="1:58" s="51" customFormat="1" x14ac:dyDescent="0.25">
      <c r="A483" s="77" t="s">
        <v>592</v>
      </c>
      <c r="B483" s="57" t="s">
        <v>593</v>
      </c>
      <c r="C483" s="77" t="s">
        <v>59</v>
      </c>
      <c r="D483" s="161"/>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row>
    <row r="484" spans="1:58" s="51" customFormat="1" x14ac:dyDescent="0.25">
      <c r="A484" s="77" t="s">
        <v>594</v>
      </c>
      <c r="B484" s="57" t="s">
        <v>595</v>
      </c>
      <c r="C484" s="77" t="s">
        <v>37</v>
      </c>
      <c r="D484" s="161"/>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row>
    <row r="485" spans="1:58" s="51" customFormat="1" x14ac:dyDescent="0.25">
      <c r="A485" s="77" t="s">
        <v>596</v>
      </c>
      <c r="B485" s="57" t="s">
        <v>597</v>
      </c>
      <c r="C485" s="77" t="s">
        <v>59</v>
      </c>
      <c r="D485" s="161"/>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row>
    <row r="486" spans="1:58" s="51" customFormat="1" x14ac:dyDescent="0.25">
      <c r="A486" s="77" t="s">
        <v>598</v>
      </c>
      <c r="B486" s="57" t="s">
        <v>599</v>
      </c>
      <c r="C486" s="77" t="s">
        <v>37</v>
      </c>
      <c r="D486" s="161"/>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row>
    <row r="487" spans="1:58" s="51" customFormat="1" x14ac:dyDescent="0.25">
      <c r="A487" s="77" t="s">
        <v>600</v>
      </c>
      <c r="B487" s="57" t="s">
        <v>601</v>
      </c>
      <c r="C487" s="77" t="s">
        <v>59</v>
      </c>
      <c r="D487" s="161"/>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row>
    <row r="488" spans="1:58" s="51" customFormat="1" x14ac:dyDescent="0.25">
      <c r="A488" s="77" t="s">
        <v>602</v>
      </c>
      <c r="B488" s="57" t="s">
        <v>603</v>
      </c>
      <c r="C488" s="77" t="s">
        <v>287</v>
      </c>
      <c r="D488" s="161"/>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row>
    <row r="489" spans="1:58" s="51" customFormat="1" x14ac:dyDescent="0.25">
      <c r="A489" s="77"/>
      <c r="B489" s="73" t="s">
        <v>604</v>
      </c>
      <c r="C489" s="78"/>
      <c r="D489" s="2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row>
    <row r="490" spans="1:58" s="51" customFormat="1" ht="25.5" x14ac:dyDescent="0.25">
      <c r="A490" s="77" t="s">
        <v>605</v>
      </c>
      <c r="B490" s="57" t="s">
        <v>606</v>
      </c>
      <c r="C490" s="77" t="s">
        <v>60</v>
      </c>
      <c r="D490" s="161"/>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row>
    <row r="491" spans="1:58" s="51" customFormat="1" x14ac:dyDescent="0.25">
      <c r="A491" s="77" t="s">
        <v>607</v>
      </c>
      <c r="B491" s="57" t="s">
        <v>608</v>
      </c>
      <c r="C491" s="77" t="s">
        <v>79</v>
      </c>
      <c r="D491" s="161"/>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row>
    <row r="492" spans="1:58" ht="25.5" x14ac:dyDescent="0.25">
      <c r="A492" s="77" t="s">
        <v>609</v>
      </c>
      <c r="B492" s="57" t="s">
        <v>610</v>
      </c>
      <c r="C492" s="77" t="s">
        <v>59</v>
      </c>
      <c r="D492" s="161"/>
    </row>
    <row r="493" spans="1:58" x14ac:dyDescent="0.25">
      <c r="A493" s="77" t="s">
        <v>611</v>
      </c>
      <c r="B493" s="57" t="s">
        <v>576</v>
      </c>
      <c r="C493" s="77" t="s">
        <v>37</v>
      </c>
      <c r="D493" s="161"/>
    </row>
    <row r="494" spans="1:58" x14ac:dyDescent="0.25">
      <c r="A494" s="77" t="s">
        <v>612</v>
      </c>
      <c r="B494" s="57" t="s">
        <v>578</v>
      </c>
      <c r="C494" s="77" t="s">
        <v>37</v>
      </c>
      <c r="D494" s="161"/>
    </row>
    <row r="495" spans="1:58" x14ac:dyDescent="0.25">
      <c r="A495" s="77"/>
      <c r="B495" s="73" t="s">
        <v>613</v>
      </c>
      <c r="C495" s="78"/>
      <c r="D495" s="96"/>
    </row>
    <row r="496" spans="1:58" ht="25.5" x14ac:dyDescent="0.25">
      <c r="A496" s="77" t="s">
        <v>614</v>
      </c>
      <c r="B496" s="57" t="s">
        <v>615</v>
      </c>
      <c r="C496" s="77" t="s">
        <v>60</v>
      </c>
      <c r="D496" s="161"/>
    </row>
    <row r="497" spans="1:41" s="3" customFormat="1" x14ac:dyDescent="0.25">
      <c r="A497" s="77" t="s">
        <v>616</v>
      </c>
      <c r="B497" s="57" t="s">
        <v>576</v>
      </c>
      <c r="C497" s="77" t="s">
        <v>37</v>
      </c>
      <c r="D497" s="161"/>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row>
    <row r="498" spans="1:41" x14ac:dyDescent="0.25">
      <c r="A498" s="77" t="s">
        <v>617</v>
      </c>
      <c r="B498" s="57" t="s">
        <v>578</v>
      </c>
      <c r="C498" s="77" t="s">
        <v>37</v>
      </c>
      <c r="D498" s="161"/>
    </row>
    <row r="499" spans="1:41" x14ac:dyDescent="0.25">
      <c r="A499" s="77" t="s">
        <v>1324</v>
      </c>
      <c r="B499" s="57" t="s">
        <v>1331</v>
      </c>
      <c r="C499" s="77" t="s">
        <v>60</v>
      </c>
      <c r="D499" s="161"/>
    </row>
    <row r="500" spans="1:41" x14ac:dyDescent="0.25">
      <c r="A500" s="77" t="s">
        <v>1332</v>
      </c>
      <c r="B500" s="57" t="s">
        <v>1333</v>
      </c>
      <c r="C500" s="77" t="s">
        <v>7</v>
      </c>
      <c r="D500" s="161"/>
    </row>
    <row r="501" spans="1:41" x14ac:dyDescent="0.25">
      <c r="A501" s="53" t="s">
        <v>618</v>
      </c>
      <c r="B501" s="54" t="s">
        <v>905</v>
      </c>
      <c r="C501" s="55"/>
      <c r="D501" s="110"/>
    </row>
    <row r="502" spans="1:41" ht="25.5" x14ac:dyDescent="0.25">
      <c r="A502" s="77" t="s">
        <v>619</v>
      </c>
      <c r="B502" s="57" t="s">
        <v>620</v>
      </c>
      <c r="C502" s="77" t="s">
        <v>37</v>
      </c>
      <c r="D502" s="161"/>
    </row>
    <row r="503" spans="1:41" x14ac:dyDescent="0.25">
      <c r="A503" s="77" t="s">
        <v>1539</v>
      </c>
      <c r="B503" s="57" t="s">
        <v>1542</v>
      </c>
      <c r="C503" s="77" t="s">
        <v>37</v>
      </c>
      <c r="D503" s="161"/>
    </row>
    <row r="504" spans="1:41" x14ac:dyDescent="0.25">
      <c r="A504" s="77" t="s">
        <v>1540</v>
      </c>
      <c r="B504" s="57" t="s">
        <v>1541</v>
      </c>
      <c r="C504" s="77" t="s">
        <v>37</v>
      </c>
      <c r="D504" s="161"/>
    </row>
    <row r="505" spans="1:41" ht="25.5" x14ac:dyDescent="0.25">
      <c r="A505" s="77" t="s">
        <v>621</v>
      </c>
      <c r="B505" s="57" t="s">
        <v>622</v>
      </c>
      <c r="C505" s="77" t="s">
        <v>37</v>
      </c>
      <c r="D505" s="161"/>
    </row>
    <row r="506" spans="1:41" ht="38.25" x14ac:dyDescent="0.25">
      <c r="A506" s="77" t="s">
        <v>623</v>
      </c>
      <c r="B506" s="57" t="s">
        <v>624</v>
      </c>
      <c r="C506" s="77" t="s">
        <v>37</v>
      </c>
      <c r="D506" s="161"/>
    </row>
    <row r="507" spans="1:41" ht="25.5" x14ac:dyDescent="0.25">
      <c r="A507" s="77" t="s">
        <v>625</v>
      </c>
      <c r="B507" s="57" t="s">
        <v>626</v>
      </c>
      <c r="C507" s="77" t="s">
        <v>37</v>
      </c>
      <c r="D507" s="161"/>
    </row>
    <row r="508" spans="1:41" ht="25.5" x14ac:dyDescent="0.25">
      <c r="A508" s="77" t="s">
        <v>627</v>
      </c>
      <c r="B508" s="57" t="s">
        <v>1325</v>
      </c>
      <c r="C508" s="77" t="s">
        <v>37</v>
      </c>
      <c r="D508" s="161"/>
    </row>
    <row r="509" spans="1:41" x14ac:dyDescent="0.25">
      <c r="A509" s="77" t="s">
        <v>628</v>
      </c>
      <c r="B509" s="57" t="s">
        <v>1326</v>
      </c>
      <c r="C509" s="77" t="s">
        <v>59</v>
      </c>
      <c r="D509" s="161"/>
    </row>
    <row r="510" spans="1:41" x14ac:dyDescent="0.25">
      <c r="A510" s="77" t="s">
        <v>629</v>
      </c>
      <c r="B510" s="57" t="s">
        <v>630</v>
      </c>
      <c r="C510" s="77" t="s">
        <v>37</v>
      </c>
      <c r="D510" s="161"/>
    </row>
    <row r="511" spans="1:41" ht="25.5" x14ac:dyDescent="0.25">
      <c r="A511" s="77" t="s">
        <v>631</v>
      </c>
      <c r="B511" s="57" t="s">
        <v>632</v>
      </c>
      <c r="C511" s="77" t="s">
        <v>37</v>
      </c>
      <c r="D511" s="161"/>
    </row>
    <row r="512" spans="1:41" x14ac:dyDescent="0.25">
      <c r="A512" s="77"/>
      <c r="B512" s="73" t="s">
        <v>900</v>
      </c>
      <c r="C512" s="78"/>
      <c r="D512" s="96"/>
    </row>
    <row r="513" spans="1:8" ht="25.5" x14ac:dyDescent="0.25">
      <c r="A513" s="77" t="s">
        <v>633</v>
      </c>
      <c r="B513" s="57" t="s">
        <v>928</v>
      </c>
      <c r="C513" s="77" t="s">
        <v>79</v>
      </c>
      <c r="D513" s="161"/>
    </row>
    <row r="514" spans="1:8" ht="25.5" x14ac:dyDescent="0.25">
      <c r="A514" s="77" t="s">
        <v>634</v>
      </c>
      <c r="B514" s="57" t="s">
        <v>923</v>
      </c>
      <c r="C514" s="77" t="s">
        <v>37</v>
      </c>
      <c r="D514" s="161"/>
    </row>
    <row r="515" spans="1:8" ht="25.5" x14ac:dyDescent="0.25">
      <c r="A515" s="77" t="s">
        <v>1543</v>
      </c>
      <c r="B515" s="57" t="s">
        <v>1546</v>
      </c>
      <c r="C515" s="77" t="s">
        <v>37</v>
      </c>
      <c r="D515" s="161"/>
    </row>
    <row r="516" spans="1:8" x14ac:dyDescent="0.25">
      <c r="A516" s="77" t="s">
        <v>1544</v>
      </c>
      <c r="B516" s="57" t="s">
        <v>1545</v>
      </c>
      <c r="C516" s="77"/>
      <c r="D516" s="161"/>
    </row>
    <row r="517" spans="1:8" ht="25.5" x14ac:dyDescent="0.25">
      <c r="A517" s="77" t="s">
        <v>635</v>
      </c>
      <c r="B517" s="57" t="s">
        <v>924</v>
      </c>
      <c r="C517" s="77" t="s">
        <v>37</v>
      </c>
      <c r="D517" s="161"/>
    </row>
    <row r="518" spans="1:8" ht="38.25" x14ac:dyDescent="0.25">
      <c r="A518" s="77" t="s">
        <v>636</v>
      </c>
      <c r="B518" s="57" t="s">
        <v>925</v>
      </c>
      <c r="C518" s="77" t="s">
        <v>37</v>
      </c>
      <c r="D518" s="161"/>
    </row>
    <row r="519" spans="1:8" ht="25.5" x14ac:dyDescent="0.25">
      <c r="A519" s="77" t="s">
        <v>637</v>
      </c>
      <c r="B519" s="57" t="s">
        <v>929</v>
      </c>
      <c r="C519" s="77" t="s">
        <v>37</v>
      </c>
      <c r="D519" s="161"/>
    </row>
    <row r="520" spans="1:8" ht="38.25" x14ac:dyDescent="0.25">
      <c r="A520" s="77" t="s">
        <v>638</v>
      </c>
      <c r="B520" s="57" t="s">
        <v>1292</v>
      </c>
      <c r="C520" s="77" t="s">
        <v>37</v>
      </c>
      <c r="D520" s="161"/>
    </row>
    <row r="521" spans="1:8" ht="25.5" x14ac:dyDescent="0.25">
      <c r="A521" s="77" t="s">
        <v>639</v>
      </c>
      <c r="B521" s="57" t="s">
        <v>901</v>
      </c>
      <c r="C521" s="77" t="s">
        <v>59</v>
      </c>
      <c r="D521" s="161"/>
    </row>
    <row r="522" spans="1:8" ht="25.5" x14ac:dyDescent="0.25">
      <c r="A522" s="77" t="s">
        <v>640</v>
      </c>
      <c r="B522" s="57" t="s">
        <v>902</v>
      </c>
      <c r="C522" s="77" t="s">
        <v>37</v>
      </c>
      <c r="D522" s="161"/>
    </row>
    <row r="523" spans="1:8" ht="25.5" x14ac:dyDescent="0.25">
      <c r="A523" s="77" t="s">
        <v>641</v>
      </c>
      <c r="B523" s="57" t="s">
        <v>903</v>
      </c>
      <c r="C523" s="77" t="s">
        <v>37</v>
      </c>
      <c r="D523" s="161"/>
    </row>
    <row r="524" spans="1:8" x14ac:dyDescent="0.25">
      <c r="A524" s="77"/>
      <c r="B524" s="73" t="s">
        <v>642</v>
      </c>
      <c r="C524" s="78"/>
      <c r="D524" s="96"/>
    </row>
    <row r="525" spans="1:8" x14ac:dyDescent="0.25">
      <c r="A525" s="77" t="s">
        <v>643</v>
      </c>
      <c r="B525" s="57" t="s">
        <v>644</v>
      </c>
      <c r="C525" s="77" t="s">
        <v>37</v>
      </c>
      <c r="D525" s="161"/>
    </row>
    <row r="526" spans="1:8" x14ac:dyDescent="0.25">
      <c r="A526" s="77" t="s">
        <v>645</v>
      </c>
      <c r="B526" s="57" t="s">
        <v>931</v>
      </c>
      <c r="C526" s="77" t="s">
        <v>37</v>
      </c>
      <c r="D526" s="161"/>
    </row>
    <row r="527" spans="1:8" ht="25.5" x14ac:dyDescent="0.25">
      <c r="A527" s="77" t="s">
        <v>646</v>
      </c>
      <c r="B527" s="57" t="s">
        <v>647</v>
      </c>
      <c r="C527" s="77" t="s">
        <v>37</v>
      </c>
      <c r="D527" s="161"/>
    </row>
    <row r="528" spans="1:8" ht="26.25" thickBot="1" x14ac:dyDescent="0.3">
      <c r="A528" s="90" t="s">
        <v>648</v>
      </c>
      <c r="B528" s="147" t="s">
        <v>930</v>
      </c>
      <c r="C528" s="90" t="s">
        <v>37</v>
      </c>
      <c r="D528" s="213"/>
      <c r="H528" s="148"/>
    </row>
    <row r="529" spans="4:4" x14ac:dyDescent="0.25">
      <c r="D529" s="3"/>
    </row>
    <row r="530" spans="4:4" x14ac:dyDescent="0.25">
      <c r="D530" s="3"/>
    </row>
    <row r="531" spans="4:4" x14ac:dyDescent="0.25">
      <c r="D531" s="3"/>
    </row>
    <row r="532" spans="4:4" x14ac:dyDescent="0.25">
      <c r="D532" s="3"/>
    </row>
    <row r="533" spans="4:4" x14ac:dyDescent="0.25">
      <c r="D533" s="3"/>
    </row>
    <row r="534" spans="4:4" x14ac:dyDescent="0.25">
      <c r="D534" s="3"/>
    </row>
    <row r="535" spans="4:4" x14ac:dyDescent="0.25">
      <c r="D535" s="3"/>
    </row>
    <row r="536" spans="4:4" x14ac:dyDescent="0.25">
      <c r="D536" s="3"/>
    </row>
    <row r="537" spans="4:4" x14ac:dyDescent="0.25">
      <c r="D537" s="3"/>
    </row>
    <row r="538" spans="4:4" x14ac:dyDescent="0.25">
      <c r="D538" s="3"/>
    </row>
    <row r="539" spans="4:4" x14ac:dyDescent="0.25">
      <c r="D539" s="3"/>
    </row>
    <row r="540" spans="4:4" x14ac:dyDescent="0.25">
      <c r="D540" s="3"/>
    </row>
    <row r="541" spans="4:4" x14ac:dyDescent="0.25">
      <c r="D541" s="3"/>
    </row>
    <row r="542" spans="4:4" x14ac:dyDescent="0.25">
      <c r="D542" s="3"/>
    </row>
    <row r="543" spans="4:4" x14ac:dyDescent="0.25">
      <c r="D543" s="3"/>
    </row>
    <row r="544" spans="4:4" x14ac:dyDescent="0.25">
      <c r="D544" s="3"/>
    </row>
    <row r="545" spans="4:4" x14ac:dyDescent="0.25">
      <c r="D545" s="3"/>
    </row>
    <row r="546" spans="4:4" x14ac:dyDescent="0.25">
      <c r="D546" s="3"/>
    </row>
    <row r="547" spans="4:4" x14ac:dyDescent="0.25">
      <c r="D547" s="3"/>
    </row>
    <row r="548" spans="4:4" x14ac:dyDescent="0.25">
      <c r="D548" s="3"/>
    </row>
    <row r="549" spans="4:4" x14ac:dyDescent="0.25">
      <c r="D549" s="3"/>
    </row>
    <row r="550" spans="4:4" x14ac:dyDescent="0.25">
      <c r="D550" s="3"/>
    </row>
    <row r="551" spans="4:4" x14ac:dyDescent="0.25">
      <c r="D551" s="3"/>
    </row>
    <row r="552" spans="4:4" x14ac:dyDescent="0.25">
      <c r="D552" s="3"/>
    </row>
    <row r="553" spans="4:4" x14ac:dyDescent="0.25">
      <c r="D553" s="3"/>
    </row>
    <row r="554" spans="4:4" x14ac:dyDescent="0.25">
      <c r="D554" s="3"/>
    </row>
    <row r="555" spans="4:4" x14ac:dyDescent="0.25">
      <c r="D555" s="3"/>
    </row>
    <row r="556" spans="4:4" x14ac:dyDescent="0.25">
      <c r="D556" s="3"/>
    </row>
    <row r="557" spans="4:4" x14ac:dyDescent="0.25">
      <c r="D557" s="3"/>
    </row>
    <row r="558" spans="4:4" x14ac:dyDescent="0.25">
      <c r="D558" s="3"/>
    </row>
    <row r="559" spans="4:4" x14ac:dyDescent="0.25">
      <c r="D559" s="3"/>
    </row>
    <row r="560" spans="4:4" x14ac:dyDescent="0.25">
      <c r="D560" s="3"/>
    </row>
    <row r="561" spans="4:4" x14ac:dyDescent="0.25">
      <c r="D561" s="3"/>
    </row>
    <row r="562" spans="4:4" x14ac:dyDescent="0.25">
      <c r="D562" s="3"/>
    </row>
    <row r="563" spans="4:4" x14ac:dyDescent="0.25">
      <c r="D563" s="3"/>
    </row>
    <row r="564" spans="4:4" x14ac:dyDescent="0.25">
      <c r="D564" s="3"/>
    </row>
    <row r="565" spans="4:4" x14ac:dyDescent="0.25">
      <c r="D565" s="3"/>
    </row>
    <row r="566" spans="4:4" x14ac:dyDescent="0.25">
      <c r="D566" s="3"/>
    </row>
    <row r="567" spans="4:4" x14ac:dyDescent="0.25">
      <c r="D567" s="3"/>
    </row>
    <row r="568" spans="4:4" x14ac:dyDescent="0.25">
      <c r="D568" s="3"/>
    </row>
    <row r="569" spans="4:4" x14ac:dyDescent="0.25">
      <c r="D569" s="3"/>
    </row>
    <row r="570" spans="4:4" x14ac:dyDescent="0.25">
      <c r="D570" s="3"/>
    </row>
    <row r="571" spans="4:4" x14ac:dyDescent="0.25">
      <c r="D571" s="3"/>
    </row>
    <row r="572" spans="4:4" x14ac:dyDescent="0.25">
      <c r="D572" s="3"/>
    </row>
    <row r="573" spans="4:4" x14ac:dyDescent="0.25">
      <c r="D573" s="3"/>
    </row>
    <row r="574" spans="4:4" x14ac:dyDescent="0.25">
      <c r="D574" s="3"/>
    </row>
    <row r="575" spans="4:4" x14ac:dyDescent="0.25">
      <c r="D575" s="3"/>
    </row>
    <row r="576" spans="4:4" x14ac:dyDescent="0.25">
      <c r="D576" s="3"/>
    </row>
    <row r="577" spans="4:4" x14ac:dyDescent="0.25">
      <c r="D577" s="3"/>
    </row>
    <row r="578" spans="4:4" x14ac:dyDescent="0.25">
      <c r="D578" s="3"/>
    </row>
    <row r="579" spans="4:4" x14ac:dyDescent="0.25">
      <c r="D579" s="3"/>
    </row>
    <row r="580" spans="4:4" x14ac:dyDescent="0.25">
      <c r="D580" s="3"/>
    </row>
    <row r="581" spans="4:4" x14ac:dyDescent="0.25">
      <c r="D581" s="3"/>
    </row>
    <row r="582" spans="4:4" x14ac:dyDescent="0.25">
      <c r="D582" s="3"/>
    </row>
    <row r="583" spans="4:4" x14ac:dyDescent="0.25">
      <c r="D583" s="3"/>
    </row>
    <row r="584" spans="4:4" x14ac:dyDescent="0.25">
      <c r="D584" s="3"/>
    </row>
    <row r="585" spans="4:4" x14ac:dyDescent="0.25">
      <c r="D585" s="3"/>
    </row>
    <row r="586" spans="4:4" x14ac:dyDescent="0.25">
      <c r="D586" s="3"/>
    </row>
    <row r="587" spans="4:4" x14ac:dyDescent="0.25">
      <c r="D587" s="3"/>
    </row>
    <row r="588" spans="4:4" x14ac:dyDescent="0.25">
      <c r="D588" s="3"/>
    </row>
    <row r="589" spans="4:4" x14ac:dyDescent="0.25">
      <c r="D589" s="3"/>
    </row>
    <row r="590" spans="4:4" x14ac:dyDescent="0.25">
      <c r="D590" s="3"/>
    </row>
    <row r="591" spans="4:4" x14ac:dyDescent="0.25">
      <c r="D591" s="3"/>
    </row>
    <row r="592" spans="4:4" x14ac:dyDescent="0.25">
      <c r="D592" s="3"/>
    </row>
    <row r="593" spans="4:4" x14ac:dyDescent="0.25">
      <c r="D593" s="3"/>
    </row>
    <row r="594" spans="4:4" x14ac:dyDescent="0.25">
      <c r="D594" s="3"/>
    </row>
    <row r="595" spans="4:4" x14ac:dyDescent="0.25">
      <c r="D595" s="3"/>
    </row>
    <row r="596" spans="4:4" x14ac:dyDescent="0.25">
      <c r="D596" s="3"/>
    </row>
    <row r="597" spans="4:4" x14ac:dyDescent="0.25">
      <c r="D597" s="3"/>
    </row>
    <row r="598" spans="4:4" x14ac:dyDescent="0.25">
      <c r="D598" s="3"/>
    </row>
    <row r="599" spans="4:4" x14ac:dyDescent="0.25">
      <c r="D599" s="3"/>
    </row>
    <row r="600" spans="4:4" x14ac:dyDescent="0.25">
      <c r="D600" s="3"/>
    </row>
    <row r="601" spans="4:4" x14ac:dyDescent="0.25">
      <c r="D601" s="3"/>
    </row>
    <row r="602" spans="4:4" x14ac:dyDescent="0.25">
      <c r="D602" s="3"/>
    </row>
    <row r="603" spans="4:4" x14ac:dyDescent="0.25">
      <c r="D603" s="3"/>
    </row>
    <row r="604" spans="4:4" x14ac:dyDescent="0.25">
      <c r="D604" s="3"/>
    </row>
    <row r="605" spans="4:4" x14ac:dyDescent="0.25">
      <c r="D605" s="3"/>
    </row>
    <row r="606" spans="4:4" x14ac:dyDescent="0.25">
      <c r="D606" s="3"/>
    </row>
    <row r="607" spans="4:4" x14ac:dyDescent="0.25">
      <c r="D607" s="3"/>
    </row>
    <row r="608" spans="4:4" x14ac:dyDescent="0.25">
      <c r="D608" s="3"/>
    </row>
    <row r="609" spans="4:4" x14ac:dyDescent="0.25">
      <c r="D609" s="3"/>
    </row>
    <row r="610" spans="4:4" x14ac:dyDescent="0.25">
      <c r="D610" s="3"/>
    </row>
    <row r="611" spans="4:4" x14ac:dyDescent="0.25">
      <c r="D611" s="3"/>
    </row>
    <row r="612" spans="4:4" x14ac:dyDescent="0.25">
      <c r="D612" s="3"/>
    </row>
    <row r="613" spans="4:4" x14ac:dyDescent="0.25">
      <c r="D613" s="3"/>
    </row>
    <row r="614" spans="4:4" x14ac:dyDescent="0.25">
      <c r="D614" s="3"/>
    </row>
    <row r="615" spans="4:4" x14ac:dyDescent="0.25">
      <c r="D615" s="3"/>
    </row>
    <row r="616" spans="4:4" x14ac:dyDescent="0.25">
      <c r="D616" s="3"/>
    </row>
    <row r="617" spans="4:4" x14ac:dyDescent="0.25">
      <c r="D617" s="3"/>
    </row>
    <row r="618" spans="4:4" x14ac:dyDescent="0.25">
      <c r="D618" s="3"/>
    </row>
    <row r="619" spans="4:4" x14ac:dyDescent="0.25">
      <c r="D619" s="3"/>
    </row>
    <row r="620" spans="4:4" x14ac:dyDescent="0.25">
      <c r="D620" s="3"/>
    </row>
    <row r="621" spans="4:4" x14ac:dyDescent="0.25">
      <c r="D621" s="3"/>
    </row>
    <row r="622" spans="4:4" x14ac:dyDescent="0.25">
      <c r="D622" s="3"/>
    </row>
    <row r="623" spans="4:4" x14ac:dyDescent="0.25">
      <c r="D623" s="3"/>
    </row>
    <row r="624" spans="4:4" x14ac:dyDescent="0.25">
      <c r="D624" s="3"/>
    </row>
    <row r="625" spans="4:4" x14ac:dyDescent="0.25">
      <c r="D625" s="3"/>
    </row>
    <row r="626" spans="4:4" x14ac:dyDescent="0.25">
      <c r="D626" s="3"/>
    </row>
    <row r="627" spans="4:4" x14ac:dyDescent="0.25">
      <c r="D627" s="3"/>
    </row>
    <row r="628" spans="4:4" x14ac:dyDescent="0.25">
      <c r="D628" s="3"/>
    </row>
    <row r="629" spans="4:4" x14ac:dyDescent="0.25">
      <c r="D629" s="3"/>
    </row>
    <row r="630" spans="4:4" x14ac:dyDescent="0.25">
      <c r="D630" s="3"/>
    </row>
    <row r="631" spans="4:4" x14ac:dyDescent="0.25">
      <c r="D631" s="3"/>
    </row>
    <row r="632" spans="4:4" x14ac:dyDescent="0.25">
      <c r="D632" s="3"/>
    </row>
    <row r="633" spans="4:4" x14ac:dyDescent="0.25">
      <c r="D633" s="3"/>
    </row>
    <row r="634" spans="4:4" x14ac:dyDescent="0.25">
      <c r="D634" s="3"/>
    </row>
    <row r="635" spans="4:4" x14ac:dyDescent="0.25">
      <c r="D635" s="3"/>
    </row>
    <row r="636" spans="4:4" x14ac:dyDescent="0.25">
      <c r="D636" s="3"/>
    </row>
    <row r="637" spans="4:4" x14ac:dyDescent="0.25">
      <c r="D637" s="3"/>
    </row>
    <row r="638" spans="4:4" x14ac:dyDescent="0.25">
      <c r="D638" s="3"/>
    </row>
    <row r="639" spans="4:4" x14ac:dyDescent="0.25">
      <c r="D639" s="3"/>
    </row>
    <row r="640" spans="4:4" x14ac:dyDescent="0.25">
      <c r="D640" s="3"/>
    </row>
    <row r="641" spans="4:4" x14ac:dyDescent="0.25">
      <c r="D641" s="3"/>
    </row>
    <row r="642" spans="4:4" x14ac:dyDescent="0.25">
      <c r="D642" s="3"/>
    </row>
    <row r="643" spans="4:4" x14ac:dyDescent="0.25">
      <c r="D643" s="3"/>
    </row>
    <row r="644" spans="4:4" x14ac:dyDescent="0.25">
      <c r="D644" s="3"/>
    </row>
    <row r="645" spans="4:4" x14ac:dyDescent="0.25">
      <c r="D645" s="3"/>
    </row>
    <row r="646" spans="4:4" x14ac:dyDescent="0.25">
      <c r="D646" s="3"/>
    </row>
    <row r="647" spans="4:4" x14ac:dyDescent="0.25">
      <c r="D647" s="3"/>
    </row>
    <row r="648" spans="4:4" x14ac:dyDescent="0.25">
      <c r="D648" s="3"/>
    </row>
    <row r="649" spans="4:4" x14ac:dyDescent="0.25">
      <c r="D649" s="3"/>
    </row>
    <row r="650" spans="4:4" x14ac:dyDescent="0.25">
      <c r="D650" s="3"/>
    </row>
    <row r="651" spans="4:4" x14ac:dyDescent="0.25">
      <c r="D651" s="3"/>
    </row>
    <row r="652" spans="4:4" x14ac:dyDescent="0.25">
      <c r="D652" s="3"/>
    </row>
    <row r="653" spans="4:4" x14ac:dyDescent="0.25">
      <c r="D653" s="3"/>
    </row>
    <row r="654" spans="4:4" x14ac:dyDescent="0.25">
      <c r="D654" s="3"/>
    </row>
    <row r="655" spans="4:4" x14ac:dyDescent="0.25">
      <c r="D655" s="3"/>
    </row>
    <row r="656" spans="4:4" x14ac:dyDescent="0.25">
      <c r="D656" s="3"/>
    </row>
    <row r="657" spans="4:4" x14ac:dyDescent="0.25">
      <c r="D657" s="3"/>
    </row>
    <row r="658" spans="4:4" x14ac:dyDescent="0.25">
      <c r="D658" s="3"/>
    </row>
    <row r="659" spans="4:4" x14ac:dyDescent="0.25">
      <c r="D659" s="3"/>
    </row>
    <row r="660" spans="4:4" x14ac:dyDescent="0.25">
      <c r="D660" s="3"/>
    </row>
    <row r="661" spans="4:4" x14ac:dyDescent="0.25">
      <c r="D661" s="3"/>
    </row>
    <row r="662" spans="4:4" x14ac:dyDescent="0.25">
      <c r="D662" s="3"/>
    </row>
    <row r="663" spans="4:4" x14ac:dyDescent="0.25">
      <c r="D663" s="3"/>
    </row>
    <row r="664" spans="4:4" x14ac:dyDescent="0.25">
      <c r="D664" s="3"/>
    </row>
    <row r="665" spans="4:4" x14ac:dyDescent="0.25">
      <c r="D665" s="3"/>
    </row>
    <row r="666" spans="4:4" x14ac:dyDescent="0.25">
      <c r="D666" s="3"/>
    </row>
    <row r="667" spans="4:4" x14ac:dyDescent="0.25">
      <c r="D667" s="3"/>
    </row>
    <row r="668" spans="4:4" x14ac:dyDescent="0.25">
      <c r="D668" s="3"/>
    </row>
    <row r="669" spans="4:4" x14ac:dyDescent="0.25">
      <c r="D669" s="3"/>
    </row>
    <row r="670" spans="4:4" x14ac:dyDescent="0.25">
      <c r="D670" s="3"/>
    </row>
    <row r="671" spans="4:4" x14ac:dyDescent="0.25">
      <c r="D671" s="3"/>
    </row>
    <row r="672" spans="4:4" x14ac:dyDescent="0.25">
      <c r="D672" s="3"/>
    </row>
    <row r="673" spans="4:4" x14ac:dyDescent="0.25">
      <c r="D673" s="3"/>
    </row>
    <row r="674" spans="4:4" x14ac:dyDescent="0.25">
      <c r="D674" s="3"/>
    </row>
    <row r="675" spans="4:4" x14ac:dyDescent="0.25">
      <c r="D675" s="3"/>
    </row>
    <row r="676" spans="4:4" x14ac:dyDescent="0.25">
      <c r="D676" s="3"/>
    </row>
    <row r="677" spans="4:4" x14ac:dyDescent="0.25">
      <c r="D677" s="3"/>
    </row>
    <row r="678" spans="4:4" x14ac:dyDescent="0.25">
      <c r="D678" s="3"/>
    </row>
    <row r="679" spans="4:4" x14ac:dyDescent="0.25">
      <c r="D679" s="3"/>
    </row>
    <row r="680" spans="4:4" x14ac:dyDescent="0.25">
      <c r="D680" s="3"/>
    </row>
    <row r="681" spans="4:4" x14ac:dyDescent="0.25">
      <c r="D681" s="3"/>
    </row>
    <row r="682" spans="4:4" x14ac:dyDescent="0.25">
      <c r="D682" s="3"/>
    </row>
    <row r="683" spans="4:4" x14ac:dyDescent="0.25">
      <c r="D683" s="3"/>
    </row>
    <row r="684" spans="4:4" x14ac:dyDescent="0.25">
      <c r="D684" s="3"/>
    </row>
    <row r="685" spans="4:4" x14ac:dyDescent="0.25">
      <c r="D685" s="3"/>
    </row>
    <row r="686" spans="4:4" x14ac:dyDescent="0.25">
      <c r="D686" s="3"/>
    </row>
    <row r="687" spans="4:4" x14ac:dyDescent="0.25">
      <c r="D687" s="3"/>
    </row>
    <row r="688" spans="4:4" x14ac:dyDescent="0.25">
      <c r="D688" s="3"/>
    </row>
    <row r="689" spans="4:4" x14ac:dyDescent="0.25">
      <c r="D689" s="3"/>
    </row>
    <row r="690" spans="4:4" x14ac:dyDescent="0.25">
      <c r="D690" s="3"/>
    </row>
    <row r="691" spans="4:4" x14ac:dyDescent="0.25">
      <c r="D691" s="3"/>
    </row>
    <row r="692" spans="4:4" x14ac:dyDescent="0.25">
      <c r="D692" s="3"/>
    </row>
    <row r="693" spans="4:4" x14ac:dyDescent="0.25">
      <c r="D693" s="3"/>
    </row>
    <row r="694" spans="4:4" x14ac:dyDescent="0.25">
      <c r="D694" s="3"/>
    </row>
    <row r="695" spans="4:4" x14ac:dyDescent="0.25">
      <c r="D695" s="3"/>
    </row>
    <row r="696" spans="4:4" x14ac:dyDescent="0.25">
      <c r="D696" s="3"/>
    </row>
    <row r="697" spans="4:4" x14ac:dyDescent="0.25">
      <c r="D697" s="3"/>
    </row>
    <row r="698" spans="4:4" x14ac:dyDescent="0.25">
      <c r="D698" s="3"/>
    </row>
    <row r="699" spans="4:4" x14ac:dyDescent="0.25">
      <c r="D699" s="3"/>
    </row>
    <row r="700" spans="4:4" x14ac:dyDescent="0.25">
      <c r="D700" s="3"/>
    </row>
    <row r="701" spans="4:4" x14ac:dyDescent="0.25">
      <c r="D701" s="3"/>
    </row>
    <row r="702" spans="4:4" x14ac:dyDescent="0.25">
      <c r="D702" s="3"/>
    </row>
    <row r="703" spans="4:4" x14ac:dyDescent="0.25">
      <c r="D703" s="3"/>
    </row>
    <row r="704" spans="4:4" x14ac:dyDescent="0.25">
      <c r="D704" s="3"/>
    </row>
    <row r="705" spans="4:4" x14ac:dyDescent="0.25">
      <c r="D705" s="3"/>
    </row>
    <row r="706" spans="4:4" x14ac:dyDescent="0.25">
      <c r="D706" s="3"/>
    </row>
    <row r="707" spans="4:4" x14ac:dyDescent="0.25">
      <c r="D707" s="3"/>
    </row>
    <row r="708" spans="4:4" x14ac:dyDescent="0.25">
      <c r="D708" s="3"/>
    </row>
    <row r="709" spans="4:4" x14ac:dyDescent="0.25">
      <c r="D709" s="3"/>
    </row>
    <row r="710" spans="4:4" x14ac:dyDescent="0.25">
      <c r="D710" s="3"/>
    </row>
    <row r="711" spans="4:4" x14ac:dyDescent="0.25">
      <c r="D711" s="3"/>
    </row>
    <row r="712" spans="4:4" x14ac:dyDescent="0.25">
      <c r="D712" s="3"/>
    </row>
    <row r="713" spans="4:4" x14ac:dyDescent="0.25">
      <c r="D713" s="3"/>
    </row>
    <row r="714" spans="4:4" x14ac:dyDescent="0.25">
      <c r="D714" s="3"/>
    </row>
    <row r="715" spans="4:4" x14ac:dyDescent="0.25">
      <c r="D715" s="3"/>
    </row>
    <row r="716" spans="4:4" x14ac:dyDescent="0.25">
      <c r="D716" s="3"/>
    </row>
    <row r="717" spans="4:4" x14ac:dyDescent="0.25">
      <c r="D717" s="3"/>
    </row>
    <row r="718" spans="4:4" x14ac:dyDescent="0.25">
      <c r="D718" s="3"/>
    </row>
    <row r="719" spans="4:4" x14ac:dyDescent="0.25">
      <c r="D719" s="3"/>
    </row>
    <row r="720" spans="4:4" x14ac:dyDescent="0.25">
      <c r="D720" s="3"/>
    </row>
    <row r="721" spans="4:4" x14ac:dyDescent="0.25">
      <c r="D721" s="3"/>
    </row>
    <row r="722" spans="4:4" x14ac:dyDescent="0.25">
      <c r="D722" s="3"/>
    </row>
    <row r="723" spans="4:4" x14ac:dyDescent="0.25">
      <c r="D723" s="3"/>
    </row>
    <row r="724" spans="4:4" x14ac:dyDescent="0.25">
      <c r="D724" s="3"/>
    </row>
    <row r="725" spans="4:4" x14ac:dyDescent="0.25">
      <c r="D725" s="3"/>
    </row>
    <row r="726" spans="4:4" x14ac:dyDescent="0.25">
      <c r="D726" s="3"/>
    </row>
    <row r="727" spans="4:4" x14ac:dyDescent="0.25">
      <c r="D727" s="3"/>
    </row>
    <row r="728" spans="4:4" x14ac:dyDescent="0.25">
      <c r="D728" s="3"/>
    </row>
    <row r="729" spans="4:4" x14ac:dyDescent="0.25">
      <c r="D729" s="3"/>
    </row>
    <row r="730" spans="4:4" x14ac:dyDescent="0.25">
      <c r="D730" s="3"/>
    </row>
    <row r="731" spans="4:4" x14ac:dyDescent="0.25">
      <c r="D731" s="3"/>
    </row>
    <row r="732" spans="4:4" x14ac:dyDescent="0.25">
      <c r="D732" s="3"/>
    </row>
    <row r="733" spans="4:4" x14ac:dyDescent="0.25">
      <c r="D733" s="3"/>
    </row>
    <row r="734" spans="4:4" x14ac:dyDescent="0.25">
      <c r="D734" s="3"/>
    </row>
    <row r="735" spans="4:4" x14ac:dyDescent="0.25">
      <c r="D735" s="3"/>
    </row>
    <row r="736" spans="4:4" x14ac:dyDescent="0.25">
      <c r="D736" s="3"/>
    </row>
    <row r="737" spans="4:4" x14ac:dyDescent="0.25">
      <c r="D737" s="3"/>
    </row>
    <row r="738" spans="4:4" x14ac:dyDescent="0.25">
      <c r="D738" s="3"/>
    </row>
    <row r="739" spans="4:4" x14ac:dyDescent="0.25">
      <c r="D739" s="3"/>
    </row>
    <row r="740" spans="4:4" x14ac:dyDescent="0.25">
      <c r="D740" s="3"/>
    </row>
    <row r="741" spans="4:4" x14ac:dyDescent="0.25">
      <c r="D741" s="3"/>
    </row>
    <row r="742" spans="4:4" x14ac:dyDescent="0.25">
      <c r="D742" s="3"/>
    </row>
    <row r="743" spans="4:4" x14ac:dyDescent="0.25">
      <c r="D743" s="3"/>
    </row>
    <row r="744" spans="4:4" x14ac:dyDescent="0.25">
      <c r="D744" s="3"/>
    </row>
    <row r="745" spans="4:4" x14ac:dyDescent="0.25">
      <c r="D745" s="3"/>
    </row>
    <row r="746" spans="4:4" x14ac:dyDescent="0.25">
      <c r="D746" s="3"/>
    </row>
    <row r="747" spans="4:4" x14ac:dyDescent="0.25">
      <c r="D747" s="3"/>
    </row>
    <row r="748" spans="4:4" x14ac:dyDescent="0.25">
      <c r="D748" s="3"/>
    </row>
    <row r="749" spans="4:4" x14ac:dyDescent="0.25">
      <c r="D749" s="3"/>
    </row>
    <row r="750" spans="4:4" x14ac:dyDescent="0.25">
      <c r="D750" s="3"/>
    </row>
    <row r="751" spans="4:4" x14ac:dyDescent="0.25">
      <c r="D751" s="3"/>
    </row>
    <row r="752" spans="4:4" x14ac:dyDescent="0.25">
      <c r="D752" s="3"/>
    </row>
    <row r="753" spans="4:4" x14ac:dyDescent="0.25">
      <c r="D753" s="3"/>
    </row>
    <row r="754" spans="4:4" x14ac:dyDescent="0.25">
      <c r="D754" s="3"/>
    </row>
    <row r="755" spans="4:4" x14ac:dyDescent="0.25">
      <c r="D755" s="3"/>
    </row>
    <row r="756" spans="4:4" x14ac:dyDescent="0.25">
      <c r="D756" s="3"/>
    </row>
    <row r="757" spans="4:4" x14ac:dyDescent="0.25">
      <c r="D757" s="3"/>
    </row>
    <row r="758" spans="4:4" x14ac:dyDescent="0.25">
      <c r="D758" s="3"/>
    </row>
    <row r="759" spans="4:4" x14ac:dyDescent="0.25">
      <c r="D759" s="3"/>
    </row>
    <row r="760" spans="4:4" x14ac:dyDescent="0.25">
      <c r="D760" s="3"/>
    </row>
    <row r="761" spans="4:4" x14ac:dyDescent="0.25">
      <c r="D761" s="3"/>
    </row>
    <row r="762" spans="4:4" x14ac:dyDescent="0.25">
      <c r="D762" s="3"/>
    </row>
    <row r="763" spans="4:4" x14ac:dyDescent="0.25">
      <c r="D763" s="3"/>
    </row>
    <row r="764" spans="4:4" x14ac:dyDescent="0.25">
      <c r="D764" s="3"/>
    </row>
    <row r="765" spans="4:4" x14ac:dyDescent="0.25">
      <c r="D765" s="3"/>
    </row>
    <row r="766" spans="4:4" x14ac:dyDescent="0.25">
      <c r="D766" s="3"/>
    </row>
    <row r="767" spans="4:4" x14ac:dyDescent="0.25">
      <c r="D767" s="3"/>
    </row>
    <row r="768" spans="4:4" x14ac:dyDescent="0.25">
      <c r="D768" s="3"/>
    </row>
    <row r="769" spans="4:4" x14ac:dyDescent="0.25">
      <c r="D769" s="3"/>
    </row>
    <row r="770" spans="4:4" x14ac:dyDescent="0.25">
      <c r="D770" s="3"/>
    </row>
    <row r="771" spans="4:4" x14ac:dyDescent="0.25">
      <c r="D771" s="3"/>
    </row>
    <row r="772" spans="4:4" x14ac:dyDescent="0.25">
      <c r="D772" s="3"/>
    </row>
    <row r="773" spans="4:4" x14ac:dyDescent="0.25">
      <c r="D773" s="3"/>
    </row>
    <row r="774" spans="4:4" x14ac:dyDescent="0.25">
      <c r="D774" s="3"/>
    </row>
    <row r="775" spans="4:4" x14ac:dyDescent="0.25">
      <c r="D775" s="3"/>
    </row>
    <row r="776" spans="4:4" x14ac:dyDescent="0.25">
      <c r="D776" s="3"/>
    </row>
    <row r="777" spans="4:4" x14ac:dyDescent="0.25">
      <c r="D777" s="3"/>
    </row>
    <row r="778" spans="4:4" x14ac:dyDescent="0.25">
      <c r="D778" s="3"/>
    </row>
    <row r="779" spans="4:4" x14ac:dyDescent="0.25">
      <c r="D779" s="3"/>
    </row>
    <row r="780" spans="4:4" x14ac:dyDescent="0.25">
      <c r="D780" s="3"/>
    </row>
    <row r="781" spans="4:4" x14ac:dyDescent="0.25">
      <c r="D781" s="3"/>
    </row>
    <row r="782" spans="4:4" x14ac:dyDescent="0.25">
      <c r="D782" s="3"/>
    </row>
    <row r="783" spans="4:4" x14ac:dyDescent="0.25">
      <c r="D783" s="3"/>
    </row>
    <row r="784" spans="4:4" x14ac:dyDescent="0.25">
      <c r="D784" s="3"/>
    </row>
    <row r="785" spans="4:4" x14ac:dyDescent="0.25">
      <c r="D785" s="3"/>
    </row>
    <row r="786" spans="4:4" x14ac:dyDescent="0.25">
      <c r="D786" s="3"/>
    </row>
    <row r="787" spans="4:4" x14ac:dyDescent="0.25">
      <c r="D787" s="3"/>
    </row>
    <row r="788" spans="4:4" x14ac:dyDescent="0.25">
      <c r="D788" s="3"/>
    </row>
    <row r="789" spans="4:4" x14ac:dyDescent="0.25">
      <c r="D789" s="3"/>
    </row>
    <row r="790" spans="4:4" x14ac:dyDescent="0.25">
      <c r="D790" s="3"/>
    </row>
    <row r="791" spans="4:4" x14ac:dyDescent="0.25">
      <c r="D791" s="3"/>
    </row>
    <row r="792" spans="4:4" x14ac:dyDescent="0.25">
      <c r="D792" s="3"/>
    </row>
    <row r="793" spans="4:4" x14ac:dyDescent="0.25">
      <c r="D793" s="3"/>
    </row>
    <row r="794" spans="4:4" x14ac:dyDescent="0.25">
      <c r="D794" s="3"/>
    </row>
    <row r="795" spans="4:4" x14ac:dyDescent="0.25">
      <c r="D795" s="3"/>
    </row>
    <row r="796" spans="4:4" x14ac:dyDescent="0.25">
      <c r="D796" s="3"/>
    </row>
    <row r="797" spans="4:4" x14ac:dyDescent="0.25">
      <c r="D797" s="3"/>
    </row>
    <row r="798" spans="4:4" x14ac:dyDescent="0.25">
      <c r="D798" s="3"/>
    </row>
    <row r="799" spans="4:4" x14ac:dyDescent="0.25">
      <c r="D799" s="3"/>
    </row>
    <row r="800" spans="4:4" x14ac:dyDescent="0.25">
      <c r="D800" s="3"/>
    </row>
    <row r="801" spans="4:4" x14ac:dyDescent="0.25">
      <c r="D801" s="3"/>
    </row>
    <row r="802" spans="4:4" x14ac:dyDescent="0.25">
      <c r="D802" s="3"/>
    </row>
    <row r="803" spans="4:4" x14ac:dyDescent="0.25">
      <c r="D803" s="3"/>
    </row>
    <row r="804" spans="4:4" x14ac:dyDescent="0.25">
      <c r="D804" s="3"/>
    </row>
    <row r="805" spans="4:4" x14ac:dyDescent="0.25">
      <c r="D805" s="3"/>
    </row>
    <row r="806" spans="4:4" x14ac:dyDescent="0.25">
      <c r="D806" s="3"/>
    </row>
    <row r="807" spans="4:4" x14ac:dyDescent="0.25">
      <c r="D807" s="3"/>
    </row>
    <row r="808" spans="4:4" x14ac:dyDescent="0.25">
      <c r="D808" s="3"/>
    </row>
    <row r="809" spans="4:4" x14ac:dyDescent="0.25">
      <c r="D809" s="3"/>
    </row>
    <row r="810" spans="4:4" x14ac:dyDescent="0.25">
      <c r="D810" s="3"/>
    </row>
    <row r="811" spans="4:4" x14ac:dyDescent="0.25">
      <c r="D811" s="3"/>
    </row>
    <row r="812" spans="4:4" x14ac:dyDescent="0.25">
      <c r="D812" s="3"/>
    </row>
    <row r="813" spans="4:4" x14ac:dyDescent="0.25">
      <c r="D813" s="3"/>
    </row>
    <row r="814" spans="4:4" x14ac:dyDescent="0.25">
      <c r="D814" s="3"/>
    </row>
    <row r="815" spans="4:4" x14ac:dyDescent="0.25">
      <c r="D815" s="3"/>
    </row>
    <row r="816" spans="4:4" x14ac:dyDescent="0.25">
      <c r="D816" s="3"/>
    </row>
    <row r="817" spans="4:4" x14ac:dyDescent="0.25">
      <c r="D817" s="3"/>
    </row>
    <row r="818" spans="4:4" x14ac:dyDescent="0.25">
      <c r="D818" s="3"/>
    </row>
    <row r="819" spans="4:4" x14ac:dyDescent="0.25">
      <c r="D819" s="3"/>
    </row>
    <row r="820" spans="4:4" x14ac:dyDescent="0.25">
      <c r="D820" s="3"/>
    </row>
    <row r="821" spans="4:4" x14ac:dyDescent="0.25">
      <c r="D821" s="3"/>
    </row>
    <row r="822" spans="4:4" x14ac:dyDescent="0.25">
      <c r="D822" s="3"/>
    </row>
    <row r="823" spans="4:4" x14ac:dyDescent="0.25">
      <c r="D823" s="3"/>
    </row>
    <row r="824" spans="4:4" x14ac:dyDescent="0.25">
      <c r="D824" s="3"/>
    </row>
    <row r="825" spans="4:4" x14ac:dyDescent="0.25">
      <c r="D825" s="3"/>
    </row>
    <row r="826" spans="4:4" x14ac:dyDescent="0.25">
      <c r="D826" s="3"/>
    </row>
    <row r="827" spans="4:4" x14ac:dyDescent="0.25">
      <c r="D827" s="3"/>
    </row>
    <row r="828" spans="4:4" x14ac:dyDescent="0.25">
      <c r="D828" s="3"/>
    </row>
    <row r="829" spans="4:4" x14ac:dyDescent="0.25">
      <c r="D829" s="3"/>
    </row>
    <row r="830" spans="4:4" x14ac:dyDescent="0.25">
      <c r="D830" s="3"/>
    </row>
    <row r="831" spans="4:4" x14ac:dyDescent="0.25">
      <c r="D831" s="3"/>
    </row>
    <row r="832" spans="4:4" x14ac:dyDescent="0.25">
      <c r="D832" s="3"/>
    </row>
    <row r="833" spans="4:4" x14ac:dyDescent="0.25">
      <c r="D833" s="3"/>
    </row>
    <row r="834" spans="4:4" x14ac:dyDescent="0.25">
      <c r="D834" s="3"/>
    </row>
    <row r="835" spans="4:4" x14ac:dyDescent="0.25">
      <c r="D835" s="3"/>
    </row>
    <row r="836" spans="4:4" x14ac:dyDescent="0.25">
      <c r="D836" s="3"/>
    </row>
    <row r="837" spans="4:4" x14ac:dyDescent="0.25">
      <c r="D837" s="3"/>
    </row>
    <row r="838" spans="4:4" x14ac:dyDescent="0.25">
      <c r="D838" s="3"/>
    </row>
    <row r="839" spans="4:4" x14ac:dyDescent="0.25">
      <c r="D839" s="3"/>
    </row>
    <row r="840" spans="4:4" x14ac:dyDescent="0.25">
      <c r="D840" s="3"/>
    </row>
    <row r="841" spans="4:4" x14ac:dyDescent="0.25">
      <c r="D841" s="3"/>
    </row>
    <row r="842" spans="4:4" x14ac:dyDescent="0.25">
      <c r="D842" s="3"/>
    </row>
    <row r="843" spans="4:4" x14ac:dyDescent="0.25">
      <c r="D843" s="3"/>
    </row>
    <row r="844" spans="4:4" x14ac:dyDescent="0.25">
      <c r="D844" s="3"/>
    </row>
    <row r="845" spans="4:4" x14ac:dyDescent="0.25">
      <c r="D845" s="3"/>
    </row>
    <row r="846" spans="4:4" x14ac:dyDescent="0.25">
      <c r="D846" s="3"/>
    </row>
    <row r="847" spans="4:4" x14ac:dyDescent="0.25">
      <c r="D847" s="3"/>
    </row>
    <row r="848" spans="4:4" x14ac:dyDescent="0.25">
      <c r="D848" s="3"/>
    </row>
    <row r="849" spans="4:4" x14ac:dyDescent="0.25">
      <c r="D849" s="3"/>
    </row>
    <row r="850" spans="4:4" x14ac:dyDescent="0.25">
      <c r="D850" s="3"/>
    </row>
    <row r="851" spans="4:4" x14ac:dyDescent="0.25">
      <c r="D851" s="3"/>
    </row>
    <row r="852" spans="4:4" x14ac:dyDescent="0.25">
      <c r="D852" s="3"/>
    </row>
    <row r="853" spans="4:4" x14ac:dyDescent="0.25">
      <c r="D853" s="3"/>
    </row>
    <row r="854" spans="4:4" x14ac:dyDescent="0.25">
      <c r="D854" s="3"/>
    </row>
    <row r="855" spans="4:4" x14ac:dyDescent="0.25">
      <c r="D855" s="3"/>
    </row>
    <row r="856" spans="4:4" x14ac:dyDescent="0.25">
      <c r="D856" s="3"/>
    </row>
    <row r="857" spans="4:4" x14ac:dyDescent="0.25">
      <c r="D857" s="3"/>
    </row>
    <row r="858" spans="4:4" x14ac:dyDescent="0.25">
      <c r="D858" s="3"/>
    </row>
    <row r="859" spans="4:4" x14ac:dyDescent="0.25">
      <c r="D859" s="3"/>
    </row>
    <row r="860" spans="4:4" x14ac:dyDescent="0.25">
      <c r="D860" s="3"/>
    </row>
    <row r="861" spans="4:4" x14ac:dyDescent="0.25">
      <c r="D861" s="3"/>
    </row>
    <row r="862" spans="4:4" x14ac:dyDescent="0.25">
      <c r="D862" s="3"/>
    </row>
    <row r="863" spans="4:4" x14ac:dyDescent="0.25">
      <c r="D863" s="3"/>
    </row>
    <row r="864" spans="4:4" x14ac:dyDescent="0.25">
      <c r="D864" s="3"/>
    </row>
    <row r="865" spans="4:4" x14ac:dyDescent="0.25">
      <c r="D865" s="3"/>
    </row>
    <row r="866" spans="4:4" x14ac:dyDescent="0.25">
      <c r="D866" s="3"/>
    </row>
    <row r="867" spans="4:4" x14ac:dyDescent="0.25">
      <c r="D867" s="3"/>
    </row>
    <row r="868" spans="4:4" x14ac:dyDescent="0.25">
      <c r="D868" s="3"/>
    </row>
    <row r="869" spans="4:4" x14ac:dyDescent="0.25">
      <c r="D869" s="3"/>
    </row>
    <row r="870" spans="4:4" x14ac:dyDescent="0.25">
      <c r="D870" s="3"/>
    </row>
    <row r="871" spans="4:4" x14ac:dyDescent="0.25">
      <c r="D871" s="3"/>
    </row>
    <row r="872" spans="4:4" x14ac:dyDescent="0.25">
      <c r="D872" s="3"/>
    </row>
    <row r="873" spans="4:4" x14ac:dyDescent="0.25">
      <c r="D873" s="3"/>
    </row>
    <row r="874" spans="4:4" x14ac:dyDescent="0.25">
      <c r="D874" s="3"/>
    </row>
    <row r="875" spans="4:4" x14ac:dyDescent="0.25">
      <c r="D875" s="3"/>
    </row>
    <row r="876" spans="4:4" x14ac:dyDescent="0.25">
      <c r="D876" s="3"/>
    </row>
    <row r="877" spans="4:4" x14ac:dyDescent="0.25">
      <c r="D877" s="3"/>
    </row>
    <row r="878" spans="4:4" x14ac:dyDescent="0.25">
      <c r="D878" s="3"/>
    </row>
    <row r="879" spans="4:4" x14ac:dyDescent="0.25">
      <c r="D879" s="3"/>
    </row>
    <row r="880" spans="4:4" x14ac:dyDescent="0.25">
      <c r="D880" s="3"/>
    </row>
    <row r="881" spans="4:4" x14ac:dyDescent="0.25">
      <c r="D881" s="3"/>
    </row>
    <row r="882" spans="4:4" x14ac:dyDescent="0.25">
      <c r="D882" s="3"/>
    </row>
    <row r="883" spans="4:4" x14ac:dyDescent="0.25">
      <c r="D883" s="3"/>
    </row>
    <row r="884" spans="4:4" x14ac:dyDescent="0.25">
      <c r="D884" s="3"/>
    </row>
    <row r="885" spans="4:4" x14ac:dyDescent="0.25">
      <c r="D885" s="3"/>
    </row>
    <row r="886" spans="4:4" x14ac:dyDescent="0.25">
      <c r="D886" s="3"/>
    </row>
    <row r="887" spans="4:4" x14ac:dyDescent="0.25">
      <c r="D887" s="3"/>
    </row>
    <row r="888" spans="4:4" x14ac:dyDescent="0.25">
      <c r="D888" s="3"/>
    </row>
    <row r="889" spans="4:4" x14ac:dyDescent="0.25">
      <c r="D889" s="3"/>
    </row>
    <row r="890" spans="4:4" x14ac:dyDescent="0.25">
      <c r="D890" s="3"/>
    </row>
    <row r="891" spans="4:4" x14ac:dyDescent="0.25">
      <c r="D891" s="3"/>
    </row>
    <row r="892" spans="4:4" x14ac:dyDescent="0.25">
      <c r="D892" s="3"/>
    </row>
    <row r="893" spans="4:4" x14ac:dyDescent="0.25">
      <c r="D893" s="3"/>
    </row>
    <row r="894" spans="4:4" x14ac:dyDescent="0.25">
      <c r="D894" s="3"/>
    </row>
    <row r="895" spans="4:4" x14ac:dyDescent="0.25">
      <c r="D895" s="3"/>
    </row>
    <row r="896" spans="4:4" x14ac:dyDescent="0.25">
      <c r="D896" s="3"/>
    </row>
    <row r="897" spans="4:4" x14ac:dyDescent="0.25">
      <c r="D897" s="3"/>
    </row>
    <row r="898" spans="4:4" x14ac:dyDescent="0.25">
      <c r="D898" s="3"/>
    </row>
    <row r="899" spans="4:4" x14ac:dyDescent="0.25">
      <c r="D899" s="3"/>
    </row>
    <row r="900" spans="4:4" x14ac:dyDescent="0.25">
      <c r="D900" s="3"/>
    </row>
    <row r="901" spans="4:4" x14ac:dyDescent="0.25">
      <c r="D901" s="3"/>
    </row>
    <row r="902" spans="4:4" x14ac:dyDescent="0.25">
      <c r="D902" s="3"/>
    </row>
    <row r="903" spans="4:4" x14ac:dyDescent="0.25">
      <c r="D903" s="3"/>
    </row>
    <row r="904" spans="4:4" x14ac:dyDescent="0.25">
      <c r="D904" s="3"/>
    </row>
    <row r="905" spans="4:4" x14ac:dyDescent="0.25">
      <c r="D905" s="3"/>
    </row>
    <row r="906" spans="4:4" x14ac:dyDescent="0.25">
      <c r="D906" s="3"/>
    </row>
    <row r="907" spans="4:4" x14ac:dyDescent="0.25">
      <c r="D907" s="3"/>
    </row>
    <row r="908" spans="4:4" x14ac:dyDescent="0.25">
      <c r="D908" s="3"/>
    </row>
    <row r="909" spans="4:4" x14ac:dyDescent="0.25">
      <c r="D909" s="3"/>
    </row>
    <row r="910" spans="4:4" x14ac:dyDescent="0.25">
      <c r="D910" s="3"/>
    </row>
    <row r="911" spans="4:4" x14ac:dyDescent="0.25">
      <c r="D911" s="3"/>
    </row>
    <row r="912" spans="4:4" x14ac:dyDescent="0.25">
      <c r="D912" s="3"/>
    </row>
    <row r="913" spans="4:4" x14ac:dyDescent="0.25">
      <c r="D913" s="3"/>
    </row>
    <row r="914" spans="4:4" x14ac:dyDescent="0.25">
      <c r="D914" s="3"/>
    </row>
    <row r="915" spans="4:4" x14ac:dyDescent="0.25">
      <c r="D915" s="3"/>
    </row>
    <row r="916" spans="4:4" x14ac:dyDescent="0.25">
      <c r="D916" s="3"/>
    </row>
    <row r="917" spans="4:4" x14ac:dyDescent="0.25">
      <c r="D917" s="3"/>
    </row>
    <row r="918" spans="4:4" x14ac:dyDescent="0.25">
      <c r="D918" s="3"/>
    </row>
    <row r="919" spans="4:4" x14ac:dyDescent="0.25">
      <c r="D919" s="3"/>
    </row>
    <row r="920" spans="4:4" x14ac:dyDescent="0.25">
      <c r="D920" s="3"/>
    </row>
    <row r="921" spans="4:4" x14ac:dyDescent="0.25">
      <c r="D921" s="3"/>
    </row>
    <row r="922" spans="4:4" x14ac:dyDescent="0.25">
      <c r="D922" s="3"/>
    </row>
    <row r="923" spans="4:4" x14ac:dyDescent="0.25">
      <c r="D923" s="3"/>
    </row>
    <row r="924" spans="4:4" x14ac:dyDescent="0.25">
      <c r="D924" s="3"/>
    </row>
    <row r="925" spans="4:4" x14ac:dyDescent="0.25">
      <c r="D925" s="3"/>
    </row>
    <row r="926" spans="4:4" x14ac:dyDescent="0.25">
      <c r="D926" s="3"/>
    </row>
    <row r="927" spans="4:4" x14ac:dyDescent="0.25">
      <c r="D927" s="3"/>
    </row>
    <row r="928" spans="4:4" x14ac:dyDescent="0.25">
      <c r="D928" s="3"/>
    </row>
    <row r="929" spans="4:4" x14ac:dyDescent="0.25">
      <c r="D929" s="3"/>
    </row>
    <row r="930" spans="4:4" x14ac:dyDescent="0.25">
      <c r="D930" s="3"/>
    </row>
    <row r="931" spans="4:4" x14ac:dyDescent="0.25">
      <c r="D931" s="3"/>
    </row>
    <row r="932" spans="4:4" x14ac:dyDescent="0.25">
      <c r="D932" s="3"/>
    </row>
    <row r="933" spans="4:4" x14ac:dyDescent="0.25">
      <c r="D933" s="3"/>
    </row>
    <row r="934" spans="4:4" x14ac:dyDescent="0.25">
      <c r="D934" s="3"/>
    </row>
    <row r="935" spans="4:4" x14ac:dyDescent="0.25">
      <c r="D935" s="3"/>
    </row>
    <row r="936" spans="4:4" x14ac:dyDescent="0.25">
      <c r="D936" s="3"/>
    </row>
    <row r="937" spans="4:4" x14ac:dyDescent="0.25">
      <c r="D937" s="3"/>
    </row>
    <row r="938" spans="4:4" x14ac:dyDescent="0.25">
      <c r="D938" s="3"/>
    </row>
    <row r="939" spans="4:4" x14ac:dyDescent="0.25">
      <c r="D939" s="3"/>
    </row>
    <row r="940" spans="4:4" x14ac:dyDescent="0.25">
      <c r="D940" s="3"/>
    </row>
    <row r="941" spans="4:4" x14ac:dyDescent="0.25">
      <c r="D941" s="3"/>
    </row>
    <row r="942" spans="4:4" x14ac:dyDescent="0.25">
      <c r="D942" s="3"/>
    </row>
    <row r="943" spans="4:4" x14ac:dyDescent="0.25">
      <c r="D943" s="3"/>
    </row>
    <row r="944" spans="4:4" x14ac:dyDescent="0.25">
      <c r="D944" s="3"/>
    </row>
    <row r="945" spans="4:4" x14ac:dyDescent="0.25">
      <c r="D945" s="3"/>
    </row>
    <row r="946" spans="4:4" x14ac:dyDescent="0.25">
      <c r="D946" s="3"/>
    </row>
    <row r="947" spans="4:4" x14ac:dyDescent="0.25">
      <c r="D947" s="3"/>
    </row>
    <row r="948" spans="4:4" x14ac:dyDescent="0.25">
      <c r="D948" s="3"/>
    </row>
    <row r="949" spans="4:4" x14ac:dyDescent="0.25">
      <c r="D949" s="3"/>
    </row>
    <row r="950" spans="4:4" x14ac:dyDescent="0.25">
      <c r="D950" s="3"/>
    </row>
    <row r="951" spans="4:4" x14ac:dyDescent="0.25">
      <c r="D951" s="3"/>
    </row>
    <row r="952" spans="4:4" x14ac:dyDescent="0.25">
      <c r="D952" s="3"/>
    </row>
    <row r="953" spans="4:4" x14ac:dyDescent="0.25">
      <c r="D953" s="3"/>
    </row>
    <row r="954" spans="4:4" x14ac:dyDescent="0.25">
      <c r="D954" s="3"/>
    </row>
    <row r="955" spans="4:4" x14ac:dyDescent="0.25">
      <c r="D955" s="3"/>
    </row>
    <row r="956" spans="4:4" x14ac:dyDescent="0.25">
      <c r="D956" s="3"/>
    </row>
    <row r="957" spans="4:4" x14ac:dyDescent="0.25">
      <c r="D957" s="3"/>
    </row>
    <row r="958" spans="4:4" x14ac:dyDescent="0.25">
      <c r="D958" s="3"/>
    </row>
    <row r="959" spans="4:4" x14ac:dyDescent="0.25">
      <c r="D959" s="3"/>
    </row>
    <row r="960" spans="4:4" x14ac:dyDescent="0.25">
      <c r="D960" s="3"/>
    </row>
    <row r="961" spans="4:4" x14ac:dyDescent="0.25">
      <c r="D961" s="3"/>
    </row>
    <row r="962" spans="4:4" x14ac:dyDescent="0.25">
      <c r="D962" s="3"/>
    </row>
    <row r="963" spans="4:4" x14ac:dyDescent="0.25">
      <c r="D963" s="3"/>
    </row>
    <row r="964" spans="4:4" x14ac:dyDescent="0.25">
      <c r="D964" s="3"/>
    </row>
    <row r="965" spans="4:4" x14ac:dyDescent="0.25">
      <c r="D965" s="3"/>
    </row>
  </sheetData>
  <sheetProtection algorithmName="SHA-512" hashValue="2xwUmdksKqnEQBZ9hdKAVyKjx2c0Jj2+ZQpObGya8lDB/OSHKEDrbTr7g0G23V1mhOFlRbjqB7hrjWVO4eSi4g==" saltValue="xKjTDJ9j8mwMZTUM8S+Nww==" spinCount="100000" sheet="1" objects="1" scenarios="1"/>
  <protectedRanges>
    <protectedRange algorithmName="SHA-512" hashValue="FJKOh/QA5tP6/0xzLEiwldGnmi87ZRKB45TGODtRcMKNOScMPLehRHoUn8b72arhSbL7Xw6IG/YuofUPYHUc1g==" saltValue="aPKV6nZBgXUNeUICK5YQAw==" spinCount="100000" sqref="D10 D12" name="Range1"/>
  </protectedRanges>
  <mergeCells count="1">
    <mergeCell ref="B5:C5"/>
  </mergeCells>
  <pageMargins left="0.23622047244094491" right="0.23622047244094491" top="0.74803149606299213" bottom="0.74803149606299213" header="0.31496062992125984" footer="0.31496062992125984"/>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4"/>
  <sheetViews>
    <sheetView workbookViewId="0">
      <selection activeCell="A2" sqref="A2"/>
    </sheetView>
  </sheetViews>
  <sheetFormatPr defaultRowHeight="15" x14ac:dyDescent="0.25"/>
  <cols>
    <col min="2" max="2" width="55.7109375" customWidth="1"/>
  </cols>
  <sheetData>
    <row r="1" spans="1:5" ht="30" customHeight="1" x14ac:dyDescent="0.25">
      <c r="A1" s="233" t="s">
        <v>1083</v>
      </c>
      <c r="B1" s="233"/>
      <c r="C1" s="233"/>
      <c r="D1" s="233"/>
      <c r="E1" s="15"/>
    </row>
    <row r="2" spans="1:5" x14ac:dyDescent="0.25">
      <c r="A2" s="12"/>
      <c r="B2" s="12"/>
      <c r="C2" s="12"/>
      <c r="D2" s="12"/>
    </row>
    <row r="3" spans="1:5" x14ac:dyDescent="0.25">
      <c r="A3" s="149" t="s">
        <v>1084</v>
      </c>
      <c r="B3" s="149"/>
      <c r="C3" s="149"/>
      <c r="D3" s="19"/>
    </row>
    <row r="4" spans="1:5" ht="15.75" thickBot="1" x14ac:dyDescent="0.3">
      <c r="A4" s="150"/>
      <c r="B4" s="150"/>
      <c r="C4" s="150"/>
      <c r="D4" s="20"/>
    </row>
    <row r="5" spans="1:5" ht="15.75" thickBot="1" x14ac:dyDescent="0.3">
      <c r="A5" s="151" t="s">
        <v>1076</v>
      </c>
      <c r="B5" s="151" t="s">
        <v>1077</v>
      </c>
      <c r="C5" s="151" t="s">
        <v>2</v>
      </c>
      <c r="D5" s="21" t="s">
        <v>1079</v>
      </c>
    </row>
    <row r="6" spans="1:5" x14ac:dyDescent="0.25">
      <c r="A6" s="150"/>
      <c r="B6" s="150"/>
      <c r="C6" s="150"/>
      <c r="D6" s="157"/>
    </row>
    <row r="7" spans="1:5" x14ac:dyDescent="0.25">
      <c r="A7" s="150">
        <v>1</v>
      </c>
      <c r="B7" s="152" t="s">
        <v>1078</v>
      </c>
      <c r="C7" s="150" t="s">
        <v>59</v>
      </c>
      <c r="D7" s="214"/>
    </row>
    <row r="8" spans="1:5" x14ac:dyDescent="0.25">
      <c r="A8" s="150">
        <v>2</v>
      </c>
      <c r="B8" s="152" t="s">
        <v>1080</v>
      </c>
      <c r="C8" s="150" t="s">
        <v>59</v>
      </c>
      <c r="D8" s="214"/>
    </row>
    <row r="9" spans="1:5" x14ac:dyDescent="0.25">
      <c r="A9" s="150">
        <v>3</v>
      </c>
      <c r="B9" s="152" t="s">
        <v>1081</v>
      </c>
      <c r="C9" s="150" t="s">
        <v>59</v>
      </c>
      <c r="D9" s="214"/>
    </row>
    <row r="10" spans="1:5" x14ac:dyDescent="0.25">
      <c r="A10" s="150">
        <v>4</v>
      </c>
      <c r="B10" s="152" t="s">
        <v>1082</v>
      </c>
      <c r="C10" s="150" t="s">
        <v>59</v>
      </c>
      <c r="D10" s="214"/>
    </row>
    <row r="11" spans="1:5" x14ac:dyDescent="0.25">
      <c r="A11" s="150">
        <v>5</v>
      </c>
      <c r="B11" s="152" t="s">
        <v>1085</v>
      </c>
      <c r="C11" s="150" t="s">
        <v>59</v>
      </c>
      <c r="D11" s="214"/>
    </row>
    <row r="12" spans="1:5" x14ac:dyDescent="0.25">
      <c r="A12" s="150">
        <v>6</v>
      </c>
      <c r="B12" s="152" t="s">
        <v>1086</v>
      </c>
      <c r="C12" s="150" t="s">
        <v>59</v>
      </c>
      <c r="D12" s="214"/>
    </row>
    <row r="13" spans="1:5" ht="26.25" x14ac:dyDescent="0.25">
      <c r="A13" s="150">
        <v>7</v>
      </c>
      <c r="B13" s="152" t="s">
        <v>1087</v>
      </c>
      <c r="C13" s="150" t="s">
        <v>79</v>
      </c>
      <c r="D13" s="214"/>
    </row>
    <row r="14" spans="1:5" ht="26.25" x14ac:dyDescent="0.25">
      <c r="A14" s="150">
        <v>8</v>
      </c>
      <c r="B14" s="152" t="s">
        <v>1088</v>
      </c>
      <c r="C14" s="150" t="s">
        <v>1093</v>
      </c>
      <c r="D14" s="214"/>
    </row>
    <row r="15" spans="1:5" x14ac:dyDescent="0.25">
      <c r="A15" s="150">
        <v>9</v>
      </c>
      <c r="B15" s="152" t="s">
        <v>1089</v>
      </c>
      <c r="C15" s="150" t="s">
        <v>1093</v>
      </c>
      <c r="D15" s="214"/>
    </row>
    <row r="16" spans="1:5" ht="26.25" x14ac:dyDescent="0.25">
      <c r="A16" s="150">
        <v>10</v>
      </c>
      <c r="B16" s="152" t="s">
        <v>1330</v>
      </c>
      <c r="C16" s="150" t="s">
        <v>1092</v>
      </c>
      <c r="D16" s="214"/>
    </row>
    <row r="17" spans="1:4" x14ac:dyDescent="0.25">
      <c r="A17" s="150">
        <v>11</v>
      </c>
      <c r="B17" s="152" t="s">
        <v>1089</v>
      </c>
      <c r="C17" s="150" t="s">
        <v>1092</v>
      </c>
      <c r="D17" s="214"/>
    </row>
    <row r="18" spans="1:4" ht="26.25" x14ac:dyDescent="0.25">
      <c r="A18" s="150">
        <v>12</v>
      </c>
      <c r="B18" s="152" t="s">
        <v>1090</v>
      </c>
      <c r="C18" s="150" t="s">
        <v>1091</v>
      </c>
      <c r="D18" s="214"/>
    </row>
    <row r="19" spans="1:4" x14ac:dyDescent="0.25">
      <c r="A19" s="150">
        <v>13</v>
      </c>
      <c r="B19" s="152" t="s">
        <v>1089</v>
      </c>
      <c r="C19" s="150" t="s">
        <v>1091</v>
      </c>
      <c r="D19" s="214"/>
    </row>
    <row r="20" spans="1:4" x14ac:dyDescent="0.25">
      <c r="A20" s="150"/>
      <c r="B20" s="150"/>
      <c r="C20" s="150"/>
      <c r="D20" s="157"/>
    </row>
    <row r="21" spans="1:4" x14ac:dyDescent="0.25">
      <c r="A21" s="149" t="s">
        <v>1620</v>
      </c>
      <c r="B21" s="149"/>
      <c r="C21" s="149"/>
      <c r="D21" s="158"/>
    </row>
    <row r="22" spans="1:4" ht="15.75" thickBot="1" x14ac:dyDescent="0.3">
      <c r="A22" s="153"/>
      <c r="B22" s="153"/>
      <c r="C22" s="153"/>
      <c r="D22" s="159"/>
    </row>
    <row r="23" spans="1:4" ht="15.75" thickBot="1" x14ac:dyDescent="0.3">
      <c r="A23" s="154" t="s">
        <v>1076</v>
      </c>
      <c r="B23" s="154" t="s">
        <v>1077</v>
      </c>
      <c r="C23" s="154" t="s">
        <v>2</v>
      </c>
      <c r="D23" s="14" t="s">
        <v>3</v>
      </c>
    </row>
    <row r="24" spans="1:4" s="12" customFormat="1" ht="12.75" x14ac:dyDescent="0.2">
      <c r="A24" s="153"/>
      <c r="B24" s="153"/>
      <c r="C24" s="153"/>
    </row>
    <row r="25" spans="1:4" s="12" customFormat="1" ht="12.75" x14ac:dyDescent="0.2"/>
    <row r="26" spans="1:4" s="12" customFormat="1" ht="12.75" x14ac:dyDescent="0.2"/>
    <row r="27" spans="1:4" s="12" customFormat="1" ht="12.75" x14ac:dyDescent="0.2"/>
    <row r="28" spans="1:4" s="12" customFormat="1" ht="12.75" x14ac:dyDescent="0.2"/>
    <row r="29" spans="1:4" s="12" customFormat="1" ht="12.75" x14ac:dyDescent="0.2"/>
    <row r="30" spans="1:4" s="12" customFormat="1" ht="12.75" x14ac:dyDescent="0.2"/>
    <row r="31" spans="1:4" s="12" customFormat="1" ht="12.75" x14ac:dyDescent="0.2"/>
    <row r="32" spans="1:4" s="12" customFormat="1" ht="12.75" x14ac:dyDescent="0.2"/>
    <row r="33" s="12" customFormat="1" ht="12.75" x14ac:dyDescent="0.2"/>
    <row r="34" s="12" customFormat="1" ht="12.75" x14ac:dyDescent="0.2"/>
  </sheetData>
  <sheetProtection algorithmName="SHA-512" hashValue="svbnlgBl5LDMcOkKR4ESCE73IWE2p5wGrGbKpJq3jTU+UCAW4jw/zid0tOlfCd1eCiShh41zT972uS4lmR89zg==" saltValue="u6rQi/RZ7JzUZzcqIsGc8w==" spinCount="100000" sheet="1" objects="1" scenarios="1"/>
  <customSheetViews>
    <customSheetView guid="{17E56BE0-5A6B-4F59-BBDE-1B6F87D8793B}">
      <selection activeCell="C35" sqref="C35"/>
      <pageMargins left="0.7" right="0.7" top="0.75" bottom="0.75" header="0.3" footer="0.3"/>
    </customSheetView>
    <customSheetView guid="{8CBB8C18-97D8-469F-A3FA-B64CC4D8B5F3}" topLeftCell="A4">
      <selection activeCell="C35" sqref="C35"/>
      <pageMargins left="0.7" right="0.7" top="0.75" bottom="0.75" header="0.3" footer="0.3"/>
    </customSheetView>
    <customSheetView guid="{5352AC36-79CA-4273-96EE-DC6A280F6E89}" topLeftCell="A4">
      <selection activeCell="C35" sqref="C35"/>
      <pageMargins left="0.7" right="0.7" top="0.75" bottom="0.75" header="0.3" footer="0.3"/>
    </customSheetView>
    <customSheetView guid="{7DAD1749-7EA1-4F57-AC23-37246BBB0BE7}">
      <selection activeCell="C35" sqref="C35"/>
      <pageMargins left="0.7" right="0.7" top="0.75" bottom="0.75" header="0.3" footer="0.3"/>
    </customSheetView>
    <customSheetView guid="{C915179D-9394-4CFA-9751-977C679350E0}">
      <selection activeCell="C35" sqref="C35"/>
      <pageMargins left="0.7" right="0.7" top="0.75" bottom="0.75" header="0.3" footer="0.3"/>
    </customSheetView>
  </customSheetViews>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6"/>
  <sheetViews>
    <sheetView workbookViewId="0">
      <selection activeCell="A2" sqref="A2"/>
    </sheetView>
  </sheetViews>
  <sheetFormatPr defaultRowHeight="15" x14ac:dyDescent="0.25"/>
  <cols>
    <col min="2" max="2" width="37.5703125" bestFit="1" customWidth="1"/>
    <col min="4" max="4" width="13.7109375" bestFit="1" customWidth="1"/>
  </cols>
  <sheetData>
    <row r="1" spans="1:4" x14ac:dyDescent="0.25">
      <c r="A1" s="13" t="s">
        <v>1094</v>
      </c>
      <c r="B1" s="13"/>
      <c r="C1" s="13"/>
      <c r="D1" s="13"/>
    </row>
    <row r="2" spans="1:4" ht="15.75" thickBot="1" x14ac:dyDescent="0.3">
      <c r="A2" s="153"/>
      <c r="B2" s="153"/>
      <c r="C2" s="153"/>
      <c r="D2" s="12"/>
    </row>
    <row r="3" spans="1:4" ht="15.75" thickBot="1" x14ac:dyDescent="0.3">
      <c r="A3" s="154" t="s">
        <v>1076</v>
      </c>
      <c r="B3" s="154" t="s">
        <v>1077</v>
      </c>
      <c r="C3" s="154" t="s">
        <v>2</v>
      </c>
      <c r="D3" s="14" t="s">
        <v>1112</v>
      </c>
    </row>
    <row r="4" spans="1:4" x14ac:dyDescent="0.25">
      <c r="A4" s="150"/>
      <c r="B4" s="150"/>
      <c r="C4" s="150"/>
      <c r="D4" s="20"/>
    </row>
    <row r="5" spans="1:4" x14ac:dyDescent="0.25">
      <c r="A5" s="149" t="s">
        <v>1095</v>
      </c>
      <c r="B5" s="149"/>
      <c r="C5" s="149"/>
      <c r="D5" s="19"/>
    </row>
    <row r="6" spans="1:4" x14ac:dyDescent="0.25">
      <c r="A6" s="150">
        <v>1</v>
      </c>
      <c r="B6" s="150" t="s">
        <v>1096</v>
      </c>
      <c r="C6" s="150" t="s">
        <v>37</v>
      </c>
      <c r="D6" s="214"/>
    </row>
    <row r="7" spans="1:4" x14ac:dyDescent="0.25">
      <c r="A7" s="150">
        <v>2</v>
      </c>
      <c r="B7" s="150" t="s">
        <v>1097</v>
      </c>
      <c r="C7" s="150" t="s">
        <v>37</v>
      </c>
      <c r="D7" s="214"/>
    </row>
    <row r="8" spans="1:4" x14ac:dyDescent="0.25">
      <c r="A8" s="150">
        <v>3</v>
      </c>
      <c r="B8" s="150" t="s">
        <v>1098</v>
      </c>
      <c r="C8" s="150" t="s">
        <v>37</v>
      </c>
      <c r="D8" s="214"/>
    </row>
    <row r="9" spans="1:4" x14ac:dyDescent="0.25">
      <c r="A9" s="150">
        <v>4</v>
      </c>
      <c r="B9" s="150" t="s">
        <v>1099</v>
      </c>
      <c r="C9" s="150" t="s">
        <v>37</v>
      </c>
      <c r="D9" s="214"/>
    </row>
    <row r="10" spans="1:4" x14ac:dyDescent="0.25">
      <c r="A10" s="150">
        <v>5</v>
      </c>
      <c r="B10" s="150" t="s">
        <v>1100</v>
      </c>
      <c r="C10" s="150" t="s">
        <v>37</v>
      </c>
      <c r="D10" s="214"/>
    </row>
    <row r="11" spans="1:4" x14ac:dyDescent="0.25">
      <c r="A11" s="150">
        <v>6</v>
      </c>
      <c r="B11" s="150" t="s">
        <v>1101</v>
      </c>
      <c r="C11" s="150" t="s">
        <v>37</v>
      </c>
      <c r="D11" s="214"/>
    </row>
    <row r="12" spans="1:4" x14ac:dyDescent="0.25">
      <c r="A12" s="150">
        <v>7</v>
      </c>
      <c r="B12" s="150" t="s">
        <v>1102</v>
      </c>
      <c r="C12" s="150" t="s">
        <v>37</v>
      </c>
      <c r="D12" s="214"/>
    </row>
    <row r="13" spans="1:4" x14ac:dyDescent="0.25">
      <c r="A13" s="150">
        <v>8</v>
      </c>
      <c r="B13" s="150" t="s">
        <v>1103</v>
      </c>
      <c r="C13" s="150" t="s">
        <v>37</v>
      </c>
      <c r="D13" s="214"/>
    </row>
    <row r="14" spans="1:4" x14ac:dyDescent="0.25">
      <c r="A14" s="150">
        <v>9</v>
      </c>
      <c r="B14" s="150" t="s">
        <v>1104</v>
      </c>
      <c r="C14" s="150" t="s">
        <v>37</v>
      </c>
      <c r="D14" s="214"/>
    </row>
    <row r="15" spans="1:4" x14ac:dyDescent="0.25">
      <c r="A15" s="150">
        <v>10</v>
      </c>
      <c r="B15" s="150" t="s">
        <v>1105</v>
      </c>
      <c r="C15" s="150" t="s">
        <v>37</v>
      </c>
      <c r="D15" s="214"/>
    </row>
    <row r="16" spans="1:4" x14ac:dyDescent="0.25">
      <c r="A16" s="150">
        <v>11</v>
      </c>
      <c r="B16" s="150" t="s">
        <v>1106</v>
      </c>
      <c r="C16" s="150" t="s">
        <v>37</v>
      </c>
      <c r="D16" s="214"/>
    </row>
    <row r="17" spans="1:4" x14ac:dyDescent="0.25">
      <c r="A17" s="150">
        <v>12</v>
      </c>
      <c r="B17" s="150" t="s">
        <v>1107</v>
      </c>
      <c r="C17" s="150" t="s">
        <v>37</v>
      </c>
      <c r="D17" s="214"/>
    </row>
    <row r="18" spans="1:4" x14ac:dyDescent="0.25">
      <c r="A18" s="150"/>
      <c r="B18" s="150"/>
      <c r="C18" s="150"/>
      <c r="D18" s="150"/>
    </row>
    <row r="19" spans="1:4" x14ac:dyDescent="0.25">
      <c r="A19" s="149" t="s">
        <v>1108</v>
      </c>
      <c r="B19" s="149"/>
      <c r="C19" s="149"/>
      <c r="D19" s="149"/>
    </row>
    <row r="20" spans="1:4" x14ac:dyDescent="0.25">
      <c r="A20" s="150">
        <v>13</v>
      </c>
      <c r="B20" s="150" t="s">
        <v>1109</v>
      </c>
      <c r="C20" s="150" t="s">
        <v>37</v>
      </c>
      <c r="D20" s="214"/>
    </row>
    <row r="21" spans="1:4" x14ac:dyDescent="0.25">
      <c r="A21" s="150">
        <v>14</v>
      </c>
      <c r="B21" s="150" t="s">
        <v>1110</v>
      </c>
      <c r="C21" s="150" t="s">
        <v>37</v>
      </c>
      <c r="D21" s="214"/>
    </row>
    <row r="22" spans="1:4" x14ac:dyDescent="0.25">
      <c r="A22" s="150">
        <v>15</v>
      </c>
      <c r="B22" s="150" t="s">
        <v>1104</v>
      </c>
      <c r="C22" s="150" t="s">
        <v>37</v>
      </c>
      <c r="D22" s="214"/>
    </row>
    <row r="23" spans="1:4" x14ac:dyDescent="0.25">
      <c r="A23" s="150">
        <v>16</v>
      </c>
      <c r="B23" s="150" t="s">
        <v>1111</v>
      </c>
      <c r="C23" s="150" t="s">
        <v>37</v>
      </c>
      <c r="D23" s="214"/>
    </row>
    <row r="24" spans="1:4" x14ac:dyDescent="0.25">
      <c r="A24" s="100"/>
      <c r="B24" s="100"/>
      <c r="C24" s="100"/>
      <c r="D24" s="100"/>
    </row>
    <row r="25" spans="1:4" x14ac:dyDescent="0.25">
      <c r="A25" s="149" t="s">
        <v>1594</v>
      </c>
      <c r="B25" s="100"/>
      <c r="C25" s="100"/>
      <c r="D25" s="100"/>
    </row>
    <row r="26" spans="1:4" x14ac:dyDescent="0.25">
      <c r="A26" s="150">
        <v>17</v>
      </c>
      <c r="B26" s="150" t="s">
        <v>1595</v>
      </c>
      <c r="C26" s="150" t="s">
        <v>37</v>
      </c>
      <c r="D26" s="215"/>
    </row>
  </sheetData>
  <sheetProtection algorithmName="SHA-512" hashValue="0y8LNHVFLEFlFANZIh/+4y4y7za2JxH3DKc/zNUvVh9xnc9Mm5g1CG1Nox5ToWFwFFm1Xwch8u4XVdHp2hv0RA==" saltValue="b3J0ifbzEiH4pjakgTAHUg==" spinCount="100000" sheet="1" objects="1" scenarios="1"/>
  <customSheetViews>
    <customSheetView guid="{17E56BE0-5A6B-4F59-BBDE-1B6F87D8793B}">
      <selection activeCell="F11" sqref="F11"/>
      <pageMargins left="0.7" right="0.7" top="0.75" bottom="0.75" header="0.3" footer="0.3"/>
    </customSheetView>
    <customSheetView guid="{8CBB8C18-97D8-469F-A3FA-B64CC4D8B5F3}">
      <selection activeCell="F11" sqref="F11"/>
      <pageMargins left="0.7" right="0.7" top="0.75" bottom="0.75" header="0.3" footer="0.3"/>
    </customSheetView>
    <customSheetView guid="{5352AC36-79CA-4273-96EE-DC6A280F6E89}">
      <selection activeCell="F11" sqref="F11"/>
      <pageMargins left="0.7" right="0.7" top="0.75" bottom="0.75" header="0.3" footer="0.3"/>
    </customSheetView>
    <customSheetView guid="{7DAD1749-7EA1-4F57-AC23-37246BBB0BE7}">
      <selection activeCell="F11" sqref="F11"/>
      <pageMargins left="0.7" right="0.7" top="0.75" bottom="0.75" header="0.3" footer="0.3"/>
    </customSheetView>
    <customSheetView guid="{C915179D-9394-4CFA-9751-977C679350E0}">
      <selection activeCell="F11" sqref="F11"/>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G166"/>
  <sheetViews>
    <sheetView workbookViewId="0">
      <selection activeCell="C95" sqref="C95"/>
    </sheetView>
  </sheetViews>
  <sheetFormatPr defaultRowHeight="15" x14ac:dyDescent="0.25"/>
  <cols>
    <col min="2" max="2" width="53.28515625" bestFit="1" customWidth="1"/>
    <col min="3" max="3" width="13.85546875" bestFit="1" customWidth="1"/>
    <col min="4" max="4" width="11.5703125" customWidth="1"/>
  </cols>
  <sheetData>
    <row r="2" spans="1:7" x14ac:dyDescent="0.25">
      <c r="A2" s="100"/>
      <c r="B2" s="100"/>
      <c r="C2" s="100"/>
      <c r="D2" s="100"/>
      <c r="E2" s="100"/>
      <c r="F2" s="100"/>
      <c r="G2" s="100"/>
    </row>
    <row r="3" spans="1:7" ht="18.75" x14ac:dyDescent="0.3">
      <c r="A3" s="101" t="s">
        <v>1619</v>
      </c>
      <c r="B3" s="100"/>
      <c r="C3" s="100"/>
      <c r="D3" s="100"/>
      <c r="E3" s="100"/>
      <c r="F3" s="100"/>
      <c r="G3" s="100"/>
    </row>
    <row r="4" spans="1:7" x14ac:dyDescent="0.25">
      <c r="A4" s="102" t="s">
        <v>1604</v>
      </c>
      <c r="B4" s="100"/>
      <c r="C4" s="100"/>
      <c r="D4" s="100"/>
      <c r="E4" s="100"/>
      <c r="F4" s="100"/>
      <c r="G4" s="100"/>
    </row>
    <row r="5" spans="1:7" ht="15.75" thickBot="1" x14ac:dyDescent="0.3">
      <c r="A5" s="100"/>
      <c r="B5" s="100"/>
      <c r="C5" s="100"/>
      <c r="D5" s="100"/>
      <c r="E5" s="100"/>
      <c r="F5" s="100"/>
      <c r="G5" s="100"/>
    </row>
    <row r="6" spans="1:7" ht="15.75" thickBot="1" x14ac:dyDescent="0.3">
      <c r="A6" s="103" t="s">
        <v>0</v>
      </c>
      <c r="B6" s="104" t="s">
        <v>1</v>
      </c>
      <c r="C6" s="104" t="s">
        <v>2</v>
      </c>
      <c r="D6" s="104" t="s">
        <v>3</v>
      </c>
      <c r="E6" s="105" t="s">
        <v>1299</v>
      </c>
      <c r="F6" s="185" t="s">
        <v>1605</v>
      </c>
      <c r="G6" s="100"/>
    </row>
    <row r="7" spans="1:7" ht="15.75" thickBot="1" x14ac:dyDescent="0.3">
      <c r="A7" s="106"/>
      <c r="B7" s="107"/>
      <c r="C7" s="107"/>
      <c r="D7" s="108"/>
      <c r="E7" s="109" t="s">
        <v>4</v>
      </c>
      <c r="F7" s="109" t="s">
        <v>4</v>
      </c>
      <c r="G7" s="100"/>
    </row>
    <row r="8" spans="1:7" x14ac:dyDescent="0.25">
      <c r="A8" s="53" t="s">
        <v>5</v>
      </c>
      <c r="B8" s="54" t="s">
        <v>6</v>
      </c>
      <c r="C8" s="55"/>
      <c r="D8" s="110"/>
      <c r="E8" s="111"/>
      <c r="F8" s="112"/>
      <c r="G8" s="100"/>
    </row>
    <row r="9" spans="1:7" x14ac:dyDescent="0.25">
      <c r="A9" s="113"/>
      <c r="B9" s="113"/>
      <c r="C9" s="172"/>
      <c r="D9" s="172"/>
      <c r="E9" s="172"/>
      <c r="F9" s="184"/>
      <c r="G9" s="100"/>
    </row>
    <row r="10" spans="1:7" x14ac:dyDescent="0.25">
      <c r="A10" s="114"/>
      <c r="B10" s="113"/>
      <c r="C10" s="173"/>
      <c r="D10" s="161"/>
      <c r="E10" s="174"/>
      <c r="F10" s="116">
        <f>D10*E10</f>
        <v>0</v>
      </c>
      <c r="G10" s="100"/>
    </row>
    <row r="11" spans="1:7" x14ac:dyDescent="0.25">
      <c r="A11" s="114"/>
      <c r="B11" s="113"/>
      <c r="C11" s="173"/>
      <c r="D11" s="161"/>
      <c r="E11" s="174"/>
      <c r="F11" s="116">
        <f>D11*E11</f>
        <v>0</v>
      </c>
      <c r="G11" s="100"/>
    </row>
    <row r="12" spans="1:7" x14ac:dyDescent="0.25">
      <c r="A12" s="114"/>
      <c r="B12" s="113"/>
      <c r="C12" s="173"/>
      <c r="D12" s="161"/>
      <c r="E12" s="174"/>
      <c r="F12" s="116">
        <f>D12*E12</f>
        <v>0</v>
      </c>
      <c r="G12" s="100"/>
    </row>
    <row r="13" spans="1:7" ht="15.75" thickBot="1" x14ac:dyDescent="0.3">
      <c r="A13" s="114"/>
      <c r="B13" s="113"/>
      <c r="C13" s="173"/>
      <c r="D13" s="161"/>
      <c r="E13" s="174"/>
      <c r="F13" s="116">
        <f>D13*E13</f>
        <v>0</v>
      </c>
      <c r="G13" s="100"/>
    </row>
    <row r="14" spans="1:7" ht="16.5" thickBot="1" x14ac:dyDescent="0.3">
      <c r="A14" s="117"/>
      <c r="B14" s="97" t="s">
        <v>1606</v>
      </c>
      <c r="C14" s="98"/>
      <c r="D14" s="118"/>
      <c r="E14" s="98"/>
      <c r="F14" s="119">
        <f>SUM(F10:F13)</f>
        <v>0</v>
      </c>
      <c r="G14" s="100"/>
    </row>
    <row r="15" spans="1:7" x14ac:dyDescent="0.25">
      <c r="A15" s="53" t="s">
        <v>51</v>
      </c>
      <c r="B15" s="54" t="s">
        <v>52</v>
      </c>
      <c r="C15" s="55"/>
      <c r="D15" s="110"/>
      <c r="E15" s="110"/>
      <c r="F15" s="110"/>
      <c r="G15" s="100"/>
    </row>
    <row r="16" spans="1:7" x14ac:dyDescent="0.25">
      <c r="A16" s="114"/>
      <c r="B16" s="113"/>
      <c r="C16" s="173"/>
      <c r="D16" s="161"/>
      <c r="E16" s="174"/>
      <c r="F16" s="116">
        <f>D16*E16</f>
        <v>0</v>
      </c>
      <c r="G16" s="100"/>
    </row>
    <row r="17" spans="1:7" x14ac:dyDescent="0.25">
      <c r="A17" s="114"/>
      <c r="B17" s="113"/>
      <c r="C17" s="173"/>
      <c r="D17" s="161"/>
      <c r="E17" s="174"/>
      <c r="F17" s="116">
        <f>D17*E17</f>
        <v>0</v>
      </c>
      <c r="G17" s="100"/>
    </row>
    <row r="18" spans="1:7" x14ac:dyDescent="0.25">
      <c r="A18" s="114"/>
      <c r="B18" s="113"/>
      <c r="C18" s="173"/>
      <c r="D18" s="161"/>
      <c r="E18" s="174"/>
      <c r="F18" s="116">
        <f>D18*E18</f>
        <v>0</v>
      </c>
      <c r="G18" s="100"/>
    </row>
    <row r="19" spans="1:7" x14ac:dyDescent="0.25">
      <c r="A19" s="114"/>
      <c r="B19" s="113"/>
      <c r="C19" s="173"/>
      <c r="D19" s="161"/>
      <c r="E19" s="174"/>
      <c r="F19" s="116">
        <f>D19*E19</f>
        <v>0</v>
      </c>
      <c r="G19" s="100"/>
    </row>
    <row r="20" spans="1:7" ht="15.75" thickBot="1" x14ac:dyDescent="0.3">
      <c r="A20" s="114"/>
      <c r="B20" s="113"/>
      <c r="C20" s="173"/>
      <c r="D20" s="161"/>
      <c r="E20" s="174"/>
      <c r="F20" s="116">
        <f>D20*E20</f>
        <v>0</v>
      </c>
      <c r="G20" s="100"/>
    </row>
    <row r="21" spans="1:7" ht="16.5" thickBot="1" x14ac:dyDescent="0.3">
      <c r="A21" s="117"/>
      <c r="B21" s="97" t="s">
        <v>1607</v>
      </c>
      <c r="C21" s="175"/>
      <c r="D21" s="176"/>
      <c r="E21" s="175"/>
      <c r="F21" s="119">
        <f>SUM(F16:F20)</f>
        <v>0</v>
      </c>
      <c r="G21" s="100"/>
    </row>
    <row r="22" spans="1:7" x14ac:dyDescent="0.25">
      <c r="A22" s="53" t="s">
        <v>81</v>
      </c>
      <c r="B22" s="54" t="s">
        <v>82</v>
      </c>
      <c r="C22" s="55"/>
      <c r="D22" s="110"/>
      <c r="E22" s="110"/>
      <c r="F22" s="110"/>
      <c r="G22" s="100"/>
    </row>
    <row r="23" spans="1:7" x14ac:dyDescent="0.25">
      <c r="A23" s="114"/>
      <c r="B23" s="113"/>
      <c r="C23" s="173"/>
      <c r="D23" s="161"/>
      <c r="E23" s="174"/>
      <c r="F23" s="116">
        <f>D23*E23</f>
        <v>0</v>
      </c>
      <c r="G23" s="100"/>
    </row>
    <row r="24" spans="1:7" x14ac:dyDescent="0.25">
      <c r="A24" s="114"/>
      <c r="B24" s="113"/>
      <c r="C24" s="173"/>
      <c r="D24" s="161"/>
      <c r="E24" s="174"/>
      <c r="F24" s="116">
        <f>D24*E24</f>
        <v>0</v>
      </c>
      <c r="G24" s="100"/>
    </row>
    <row r="25" spans="1:7" x14ac:dyDescent="0.25">
      <c r="A25" s="114"/>
      <c r="B25" s="113"/>
      <c r="C25" s="173"/>
      <c r="D25" s="161"/>
      <c r="E25" s="174"/>
      <c r="F25" s="116">
        <f>D25*E25</f>
        <v>0</v>
      </c>
      <c r="G25" s="100"/>
    </row>
    <row r="26" spans="1:7" x14ac:dyDescent="0.25">
      <c r="A26" s="114"/>
      <c r="B26" s="113"/>
      <c r="C26" s="173"/>
      <c r="D26" s="161"/>
      <c r="E26" s="174"/>
      <c r="F26" s="116">
        <f>D26*E26</f>
        <v>0</v>
      </c>
      <c r="G26" s="100"/>
    </row>
    <row r="27" spans="1:7" ht="15.75" thickBot="1" x14ac:dyDescent="0.3">
      <c r="A27" s="114"/>
      <c r="B27" s="113"/>
      <c r="C27" s="173"/>
      <c r="D27" s="161"/>
      <c r="E27" s="174"/>
      <c r="F27" s="116">
        <f>D27*E27</f>
        <v>0</v>
      </c>
      <c r="G27" s="100"/>
    </row>
    <row r="28" spans="1:7" ht="16.5" thickBot="1" x14ac:dyDescent="0.3">
      <c r="A28" s="117"/>
      <c r="B28" s="97" t="s">
        <v>1608</v>
      </c>
      <c r="C28" s="175"/>
      <c r="D28" s="176"/>
      <c r="E28" s="175"/>
      <c r="F28" s="119">
        <f>SUM(F23:F27)</f>
        <v>0</v>
      </c>
      <c r="G28" s="100"/>
    </row>
    <row r="29" spans="1:7" x14ac:dyDescent="0.25">
      <c r="A29" s="54" t="s">
        <v>210</v>
      </c>
      <c r="B29" s="54" t="s">
        <v>211</v>
      </c>
      <c r="C29" s="55"/>
      <c r="D29" s="55"/>
      <c r="E29" s="55"/>
      <c r="F29" s="55"/>
      <c r="G29" s="100"/>
    </row>
    <row r="30" spans="1:7" x14ac:dyDescent="0.25">
      <c r="A30" s="114"/>
      <c r="B30" s="113"/>
      <c r="C30" s="173"/>
      <c r="D30" s="161"/>
      <c r="E30" s="174"/>
      <c r="F30" s="116">
        <f t="shared" ref="F30:F48" si="0">D30*E30</f>
        <v>0</v>
      </c>
      <c r="G30" s="100"/>
    </row>
    <row r="31" spans="1:7" x14ac:dyDescent="0.25">
      <c r="A31" s="114"/>
      <c r="B31" s="113"/>
      <c r="C31" s="173"/>
      <c r="D31" s="161"/>
      <c r="E31" s="174"/>
      <c r="F31" s="116">
        <f t="shared" si="0"/>
        <v>0</v>
      </c>
      <c r="G31" s="100"/>
    </row>
    <row r="32" spans="1:7" x14ac:dyDescent="0.25">
      <c r="A32" s="114"/>
      <c r="B32" s="113"/>
      <c r="C32" s="173"/>
      <c r="D32" s="161"/>
      <c r="E32" s="174"/>
      <c r="F32" s="116">
        <f t="shared" si="0"/>
        <v>0</v>
      </c>
      <c r="G32" s="100"/>
    </row>
    <row r="33" spans="1:7" x14ac:dyDescent="0.25">
      <c r="A33" s="114"/>
      <c r="B33" s="113"/>
      <c r="C33" s="173"/>
      <c r="D33" s="161"/>
      <c r="E33" s="174"/>
      <c r="F33" s="116">
        <f t="shared" si="0"/>
        <v>0</v>
      </c>
      <c r="G33" s="100"/>
    </row>
    <row r="34" spans="1:7" ht="15.75" thickBot="1" x14ac:dyDescent="0.3">
      <c r="A34" s="114"/>
      <c r="B34" s="113"/>
      <c r="C34" s="173"/>
      <c r="D34" s="161"/>
      <c r="E34" s="174"/>
      <c r="F34" s="116">
        <f t="shared" si="0"/>
        <v>0</v>
      </c>
      <c r="G34" s="100"/>
    </row>
    <row r="35" spans="1:7" ht="16.5" thickBot="1" x14ac:dyDescent="0.3">
      <c r="A35" s="117"/>
      <c r="B35" s="97" t="s">
        <v>1609</v>
      </c>
      <c r="C35" s="175"/>
      <c r="D35" s="176"/>
      <c r="E35" s="175"/>
      <c r="F35" s="119">
        <f>SUM(F30:F34)</f>
        <v>0</v>
      </c>
      <c r="G35" s="100"/>
    </row>
    <row r="36" spans="1:7" x14ac:dyDescent="0.25">
      <c r="A36" s="53" t="s">
        <v>293</v>
      </c>
      <c r="B36" s="54" t="s">
        <v>294</v>
      </c>
      <c r="C36" s="55"/>
      <c r="D36" s="110"/>
      <c r="E36" s="110"/>
      <c r="F36" s="110"/>
      <c r="G36" s="100"/>
    </row>
    <row r="37" spans="1:7" x14ac:dyDescent="0.25">
      <c r="A37" s="114"/>
      <c r="B37" s="113"/>
      <c r="C37" s="173"/>
      <c r="D37" s="161"/>
      <c r="E37" s="174"/>
      <c r="F37" s="116">
        <f t="shared" si="0"/>
        <v>0</v>
      </c>
      <c r="G37" s="100"/>
    </row>
    <row r="38" spans="1:7" x14ac:dyDescent="0.25">
      <c r="A38" s="114"/>
      <c r="B38" s="113"/>
      <c r="C38" s="173"/>
      <c r="D38" s="161"/>
      <c r="E38" s="174"/>
      <c r="F38" s="116">
        <f t="shared" si="0"/>
        <v>0</v>
      </c>
      <c r="G38" s="100"/>
    </row>
    <row r="39" spans="1:7" x14ac:dyDescent="0.25">
      <c r="A39" s="114"/>
      <c r="B39" s="113"/>
      <c r="C39" s="173"/>
      <c r="D39" s="161"/>
      <c r="E39" s="174"/>
      <c r="F39" s="116">
        <f t="shared" si="0"/>
        <v>0</v>
      </c>
      <c r="G39" s="100"/>
    </row>
    <row r="40" spans="1:7" x14ac:dyDescent="0.25">
      <c r="A40" s="114"/>
      <c r="B40" s="113"/>
      <c r="C40" s="173"/>
      <c r="D40" s="161"/>
      <c r="E40" s="174"/>
      <c r="F40" s="116">
        <f t="shared" si="0"/>
        <v>0</v>
      </c>
      <c r="G40" s="100"/>
    </row>
    <row r="41" spans="1:7" ht="15.75" thickBot="1" x14ac:dyDescent="0.3">
      <c r="A41" s="114"/>
      <c r="B41" s="113"/>
      <c r="C41" s="173"/>
      <c r="D41" s="161"/>
      <c r="E41" s="174"/>
      <c r="F41" s="116">
        <f t="shared" si="0"/>
        <v>0</v>
      </c>
      <c r="G41" s="100"/>
    </row>
    <row r="42" spans="1:7" ht="32.25" customHeight="1" thickBot="1" x14ac:dyDescent="0.3">
      <c r="A42" s="117"/>
      <c r="B42" s="99" t="s">
        <v>1610</v>
      </c>
      <c r="C42" s="175"/>
      <c r="D42" s="176"/>
      <c r="E42" s="175"/>
      <c r="F42" s="119">
        <f>SUM(F37:F41)</f>
        <v>0</v>
      </c>
      <c r="G42" s="100"/>
    </row>
    <row r="43" spans="1:7" x14ac:dyDescent="0.25">
      <c r="A43" s="120" t="s">
        <v>334</v>
      </c>
      <c r="B43" s="121" t="s">
        <v>335</v>
      </c>
      <c r="C43" s="122"/>
      <c r="D43" s="110"/>
      <c r="E43" s="110"/>
      <c r="F43" s="110"/>
      <c r="G43" s="100"/>
    </row>
    <row r="44" spans="1:7" x14ac:dyDescent="0.25">
      <c r="A44" s="114"/>
      <c r="B44" s="113"/>
      <c r="C44" s="173"/>
      <c r="D44" s="161"/>
      <c r="E44" s="174"/>
      <c r="F44" s="116">
        <f t="shared" si="0"/>
        <v>0</v>
      </c>
      <c r="G44" s="100"/>
    </row>
    <row r="45" spans="1:7" x14ac:dyDescent="0.25">
      <c r="A45" s="114"/>
      <c r="B45" s="113"/>
      <c r="C45" s="173"/>
      <c r="D45" s="161"/>
      <c r="E45" s="174"/>
      <c r="F45" s="116">
        <f t="shared" si="0"/>
        <v>0</v>
      </c>
      <c r="G45" s="100"/>
    </row>
    <row r="46" spans="1:7" x14ac:dyDescent="0.25">
      <c r="A46" s="114"/>
      <c r="B46" s="113"/>
      <c r="C46" s="173"/>
      <c r="D46" s="161"/>
      <c r="E46" s="174"/>
      <c r="F46" s="116">
        <f t="shared" si="0"/>
        <v>0</v>
      </c>
      <c r="G46" s="100"/>
    </row>
    <row r="47" spans="1:7" x14ac:dyDescent="0.25">
      <c r="A47" s="123"/>
      <c r="B47" s="113"/>
      <c r="C47" s="177"/>
      <c r="D47" s="161"/>
      <c r="E47" s="178"/>
      <c r="F47" s="116">
        <f t="shared" si="0"/>
        <v>0</v>
      </c>
      <c r="G47" s="100"/>
    </row>
    <row r="48" spans="1:7" ht="15.75" thickBot="1" x14ac:dyDescent="0.3">
      <c r="A48" s="123"/>
      <c r="B48" s="113"/>
      <c r="C48" s="177"/>
      <c r="D48" s="161"/>
      <c r="E48" s="178"/>
      <c r="F48" s="116">
        <f t="shared" si="0"/>
        <v>0</v>
      </c>
      <c r="G48" s="100"/>
    </row>
    <row r="49" spans="1:7" ht="32.25" thickBot="1" x14ac:dyDescent="0.3">
      <c r="A49" s="117"/>
      <c r="B49" s="99" t="s">
        <v>1611</v>
      </c>
      <c r="C49" s="175"/>
      <c r="D49" s="176"/>
      <c r="E49" s="175"/>
      <c r="F49" s="119">
        <f>SUM(F44:F48)</f>
        <v>0</v>
      </c>
      <c r="G49" s="100"/>
    </row>
    <row r="50" spans="1:7" x14ac:dyDescent="0.25">
      <c r="A50" s="120" t="s">
        <v>375</v>
      </c>
      <c r="B50" s="121" t="s">
        <v>376</v>
      </c>
      <c r="C50" s="122"/>
      <c r="D50" s="110"/>
      <c r="E50" s="110"/>
      <c r="F50" s="110"/>
      <c r="G50" s="100"/>
    </row>
    <row r="51" spans="1:7" x14ac:dyDescent="0.25">
      <c r="A51" s="123"/>
      <c r="B51" s="113"/>
      <c r="C51" s="177"/>
      <c r="D51" s="161"/>
      <c r="E51" s="178"/>
      <c r="F51" s="116">
        <f t="shared" ref="F51:F90" si="1">D51*E51</f>
        <v>0</v>
      </c>
      <c r="G51" s="100"/>
    </row>
    <row r="52" spans="1:7" x14ac:dyDescent="0.25">
      <c r="A52" s="123"/>
      <c r="B52" s="113"/>
      <c r="C52" s="177"/>
      <c r="D52" s="161"/>
      <c r="E52" s="178"/>
      <c r="F52" s="116">
        <f t="shared" si="1"/>
        <v>0</v>
      </c>
      <c r="G52" s="100"/>
    </row>
    <row r="53" spans="1:7" x14ac:dyDescent="0.25">
      <c r="A53" s="123"/>
      <c r="B53" s="113"/>
      <c r="C53" s="177"/>
      <c r="D53" s="161"/>
      <c r="E53" s="178"/>
      <c r="F53" s="116">
        <f t="shared" si="1"/>
        <v>0</v>
      </c>
      <c r="G53" s="100"/>
    </row>
    <row r="54" spans="1:7" x14ac:dyDescent="0.25">
      <c r="A54" s="123"/>
      <c r="B54" s="113"/>
      <c r="C54" s="177"/>
      <c r="D54" s="161"/>
      <c r="E54" s="178"/>
      <c r="F54" s="116">
        <f t="shared" si="1"/>
        <v>0</v>
      </c>
      <c r="G54" s="100"/>
    </row>
    <row r="55" spans="1:7" ht="15.75" thickBot="1" x14ac:dyDescent="0.3">
      <c r="A55" s="123"/>
      <c r="B55" s="113"/>
      <c r="C55" s="177"/>
      <c r="D55" s="161"/>
      <c r="E55" s="178"/>
      <c r="F55" s="116">
        <f t="shared" si="1"/>
        <v>0</v>
      </c>
      <c r="G55" s="100"/>
    </row>
    <row r="56" spans="1:7" ht="16.5" thickBot="1" x14ac:dyDescent="0.3">
      <c r="A56" s="125"/>
      <c r="B56" s="126" t="s">
        <v>1612</v>
      </c>
      <c r="C56" s="179"/>
      <c r="D56" s="176"/>
      <c r="E56" s="180"/>
      <c r="F56" s="119">
        <f>SUM(F50:F55)</f>
        <v>0</v>
      </c>
      <c r="G56" s="100"/>
    </row>
    <row r="57" spans="1:7" x14ac:dyDescent="0.25">
      <c r="A57" s="120" t="s">
        <v>391</v>
      </c>
      <c r="B57" s="121" t="s">
        <v>392</v>
      </c>
      <c r="C57" s="122"/>
      <c r="D57" s="127"/>
      <c r="E57" s="127"/>
      <c r="F57" s="127"/>
      <c r="G57" s="100"/>
    </row>
    <row r="58" spans="1:7" x14ac:dyDescent="0.25">
      <c r="A58" s="124"/>
      <c r="B58" s="113"/>
      <c r="C58" s="177"/>
      <c r="D58" s="161"/>
      <c r="E58" s="178"/>
      <c r="F58" s="116">
        <f t="shared" si="1"/>
        <v>0</v>
      </c>
      <c r="G58" s="100"/>
    </row>
    <row r="59" spans="1:7" x14ac:dyDescent="0.25">
      <c r="A59" s="124"/>
      <c r="B59" s="113"/>
      <c r="C59" s="177"/>
      <c r="D59" s="161"/>
      <c r="E59" s="178"/>
      <c r="F59" s="116">
        <f t="shared" si="1"/>
        <v>0</v>
      </c>
      <c r="G59" s="100"/>
    </row>
    <row r="60" spans="1:7" x14ac:dyDescent="0.25">
      <c r="A60" s="124"/>
      <c r="B60" s="113"/>
      <c r="C60" s="177"/>
      <c r="D60" s="161"/>
      <c r="E60" s="178"/>
      <c r="F60" s="116">
        <f t="shared" si="1"/>
        <v>0</v>
      </c>
      <c r="G60" s="100"/>
    </row>
    <row r="61" spans="1:7" x14ac:dyDescent="0.25">
      <c r="A61" s="124"/>
      <c r="B61" s="113"/>
      <c r="C61" s="177"/>
      <c r="D61" s="161"/>
      <c r="E61" s="178"/>
      <c r="F61" s="116">
        <f t="shared" si="1"/>
        <v>0</v>
      </c>
      <c r="G61" s="100"/>
    </row>
    <row r="62" spans="1:7" ht="15.75" thickBot="1" x14ac:dyDescent="0.3">
      <c r="A62" s="124"/>
      <c r="B62" s="113"/>
      <c r="C62" s="177"/>
      <c r="D62" s="161"/>
      <c r="E62" s="178"/>
      <c r="F62" s="116">
        <f t="shared" si="1"/>
        <v>0</v>
      </c>
      <c r="G62" s="100"/>
    </row>
    <row r="63" spans="1:7" ht="16.5" thickBot="1" x14ac:dyDescent="0.3">
      <c r="A63" s="125"/>
      <c r="B63" s="126" t="s">
        <v>1613</v>
      </c>
      <c r="C63" s="179"/>
      <c r="D63" s="181"/>
      <c r="E63" s="180"/>
      <c r="F63" s="119">
        <f>SUM(F58:F62)</f>
        <v>0</v>
      </c>
      <c r="G63" s="100"/>
    </row>
    <row r="64" spans="1:7" x14ac:dyDescent="0.25">
      <c r="A64" s="120" t="s">
        <v>558</v>
      </c>
      <c r="B64" s="121" t="s">
        <v>559</v>
      </c>
      <c r="C64" s="128"/>
      <c r="D64" s="129"/>
      <c r="E64" s="129"/>
      <c r="F64" s="129"/>
      <c r="G64" s="100"/>
    </row>
    <row r="65" spans="1:7" x14ac:dyDescent="0.25">
      <c r="A65" s="124"/>
      <c r="B65" s="113"/>
      <c r="C65" s="177"/>
      <c r="D65" s="161"/>
      <c r="E65" s="178"/>
      <c r="F65" s="116">
        <f t="shared" si="1"/>
        <v>0</v>
      </c>
      <c r="G65" s="100"/>
    </row>
    <row r="66" spans="1:7" x14ac:dyDescent="0.25">
      <c r="A66" s="124"/>
      <c r="B66" s="113"/>
      <c r="C66" s="177"/>
      <c r="D66" s="161"/>
      <c r="E66" s="178"/>
      <c r="F66" s="116">
        <f t="shared" si="1"/>
        <v>0</v>
      </c>
      <c r="G66" s="100"/>
    </row>
    <row r="67" spans="1:7" x14ac:dyDescent="0.25">
      <c r="A67" s="124"/>
      <c r="B67" s="113"/>
      <c r="C67" s="177"/>
      <c r="D67" s="161"/>
      <c r="E67" s="178"/>
      <c r="F67" s="116">
        <f t="shared" si="1"/>
        <v>0</v>
      </c>
      <c r="G67" s="100"/>
    </row>
    <row r="68" spans="1:7" x14ac:dyDescent="0.25">
      <c r="A68" s="124"/>
      <c r="B68" s="113"/>
      <c r="C68" s="177"/>
      <c r="D68" s="161"/>
      <c r="E68" s="178"/>
      <c r="F68" s="116">
        <f t="shared" si="1"/>
        <v>0</v>
      </c>
      <c r="G68" s="100"/>
    </row>
    <row r="69" spans="1:7" ht="15.75" thickBot="1" x14ac:dyDescent="0.3">
      <c r="A69" s="124"/>
      <c r="B69" s="113"/>
      <c r="C69" s="182"/>
      <c r="D69" s="161"/>
      <c r="E69" s="178"/>
      <c r="F69" s="116">
        <f t="shared" si="1"/>
        <v>0</v>
      </c>
      <c r="G69" s="100"/>
    </row>
    <row r="70" spans="1:7" ht="16.5" thickBot="1" x14ac:dyDescent="0.3">
      <c r="A70" s="125"/>
      <c r="B70" s="126" t="s">
        <v>1614</v>
      </c>
      <c r="C70" s="179"/>
      <c r="D70" s="176"/>
      <c r="E70" s="180"/>
      <c r="F70" s="119">
        <f>SUM(F65:F69)</f>
        <v>0</v>
      </c>
      <c r="G70" s="100"/>
    </row>
    <row r="71" spans="1:7" ht="25.5" x14ac:dyDescent="0.25">
      <c r="A71" s="120" t="s">
        <v>618</v>
      </c>
      <c r="B71" s="121" t="s">
        <v>905</v>
      </c>
      <c r="C71" s="122"/>
      <c r="D71" s="130"/>
      <c r="E71" s="130"/>
      <c r="F71" s="130"/>
      <c r="G71" s="100"/>
    </row>
    <row r="72" spans="1:7" x14ac:dyDescent="0.25">
      <c r="A72" s="115"/>
      <c r="B72" s="113"/>
      <c r="C72" s="182"/>
      <c r="D72" s="161"/>
      <c r="E72" s="178"/>
      <c r="F72" s="116">
        <f t="shared" si="1"/>
        <v>0</v>
      </c>
      <c r="G72" s="100"/>
    </row>
    <row r="73" spans="1:7" x14ac:dyDescent="0.25">
      <c r="A73" s="115"/>
      <c r="B73" s="113"/>
      <c r="C73" s="182"/>
      <c r="D73" s="161"/>
      <c r="E73" s="178"/>
      <c r="F73" s="116">
        <f t="shared" si="1"/>
        <v>0</v>
      </c>
      <c r="G73" s="100"/>
    </row>
    <row r="74" spans="1:7" x14ac:dyDescent="0.25">
      <c r="A74" s="115"/>
      <c r="B74" s="113"/>
      <c r="C74" s="182"/>
      <c r="D74" s="161"/>
      <c r="E74" s="178"/>
      <c r="F74" s="116">
        <f t="shared" si="1"/>
        <v>0</v>
      </c>
      <c r="G74" s="100"/>
    </row>
    <row r="75" spans="1:7" x14ac:dyDescent="0.25">
      <c r="A75" s="131"/>
      <c r="B75" s="113"/>
      <c r="C75" s="183"/>
      <c r="D75" s="183"/>
      <c r="E75" s="178"/>
      <c r="F75" s="116">
        <f t="shared" si="1"/>
        <v>0</v>
      </c>
      <c r="G75" s="100"/>
    </row>
    <row r="76" spans="1:7" ht="15.75" thickBot="1" x14ac:dyDescent="0.3">
      <c r="A76" s="131"/>
      <c r="B76" s="113"/>
      <c r="C76" s="183"/>
      <c r="D76" s="183"/>
      <c r="E76" s="178"/>
      <c r="F76" s="116">
        <f t="shared" si="1"/>
        <v>0</v>
      </c>
      <c r="G76" s="100"/>
    </row>
    <row r="77" spans="1:7" ht="32.25" thickBot="1" x14ac:dyDescent="0.3">
      <c r="A77" s="125"/>
      <c r="B77" s="126" t="s">
        <v>1615</v>
      </c>
      <c r="C77" s="179"/>
      <c r="D77" s="181"/>
      <c r="E77" s="180"/>
      <c r="F77" s="119">
        <f>SUM(F72:F76)</f>
        <v>0</v>
      </c>
      <c r="G77" s="100"/>
    </row>
    <row r="78" spans="1:7" x14ac:dyDescent="0.25">
      <c r="A78" s="120" t="s">
        <v>649</v>
      </c>
      <c r="B78" s="121" t="s">
        <v>650</v>
      </c>
      <c r="C78" s="122"/>
      <c r="D78" s="129"/>
      <c r="E78" s="129"/>
      <c r="F78" s="186"/>
      <c r="G78" s="100"/>
    </row>
    <row r="79" spans="1:7" x14ac:dyDescent="0.25">
      <c r="A79" s="124"/>
      <c r="B79" s="113"/>
      <c r="C79" s="177"/>
      <c r="D79" s="161"/>
      <c r="E79" s="178"/>
      <c r="F79" s="116">
        <f t="shared" si="1"/>
        <v>0</v>
      </c>
      <c r="G79" s="100"/>
    </row>
    <row r="80" spans="1:7" x14ac:dyDescent="0.25">
      <c r="A80" s="124"/>
      <c r="B80" s="113"/>
      <c r="C80" s="177"/>
      <c r="D80" s="161"/>
      <c r="E80" s="178"/>
      <c r="F80" s="116">
        <f t="shared" si="1"/>
        <v>0</v>
      </c>
      <c r="G80" s="100"/>
    </row>
    <row r="81" spans="1:7" x14ac:dyDescent="0.25">
      <c r="A81" s="124"/>
      <c r="B81" s="113"/>
      <c r="C81" s="177"/>
      <c r="D81" s="161"/>
      <c r="E81" s="178"/>
      <c r="F81" s="116">
        <f t="shared" si="1"/>
        <v>0</v>
      </c>
      <c r="G81" s="100"/>
    </row>
    <row r="82" spans="1:7" x14ac:dyDescent="0.25">
      <c r="A82" s="124"/>
      <c r="B82" s="113"/>
      <c r="C82" s="177"/>
      <c r="D82" s="161"/>
      <c r="E82" s="178"/>
      <c r="F82" s="116">
        <f t="shared" si="1"/>
        <v>0</v>
      </c>
      <c r="G82" s="100"/>
    </row>
    <row r="83" spans="1:7" ht="15.75" thickBot="1" x14ac:dyDescent="0.3">
      <c r="A83" s="124"/>
      <c r="B83" s="113"/>
      <c r="C83" s="177"/>
      <c r="D83" s="161"/>
      <c r="E83" s="178"/>
      <c r="F83" s="116">
        <f t="shared" si="1"/>
        <v>0</v>
      </c>
      <c r="G83" s="100"/>
    </row>
    <row r="84" spans="1:7" ht="16.5" thickBot="1" x14ac:dyDescent="0.3">
      <c r="A84" s="125"/>
      <c r="B84" s="126" t="s">
        <v>1616</v>
      </c>
      <c r="C84" s="179"/>
      <c r="D84" s="176"/>
      <c r="E84" s="180"/>
      <c r="F84" s="119">
        <f>SUM(F79:F83)</f>
        <v>0</v>
      </c>
      <c r="G84" s="100"/>
    </row>
    <row r="85" spans="1:7" x14ac:dyDescent="0.25">
      <c r="A85" s="120" t="s">
        <v>879</v>
      </c>
      <c r="B85" s="121" t="s">
        <v>880</v>
      </c>
      <c r="C85" s="122"/>
      <c r="D85" s="110"/>
      <c r="E85" s="110"/>
      <c r="F85" s="110"/>
      <c r="G85" s="100"/>
    </row>
    <row r="86" spans="1:7" x14ac:dyDescent="0.25">
      <c r="A86" s="124"/>
      <c r="B86" s="113"/>
      <c r="C86" s="177"/>
      <c r="D86" s="161"/>
      <c r="E86" s="178"/>
      <c r="F86" s="116">
        <f t="shared" si="1"/>
        <v>0</v>
      </c>
      <c r="G86" s="100"/>
    </row>
    <row r="87" spans="1:7" x14ac:dyDescent="0.25">
      <c r="A87" s="124"/>
      <c r="B87" s="113"/>
      <c r="C87" s="177"/>
      <c r="D87" s="161"/>
      <c r="E87" s="178"/>
      <c r="F87" s="116">
        <f t="shared" si="1"/>
        <v>0</v>
      </c>
      <c r="G87" s="100"/>
    </row>
    <row r="88" spans="1:7" x14ac:dyDescent="0.25">
      <c r="A88" s="124"/>
      <c r="B88" s="113"/>
      <c r="C88" s="177"/>
      <c r="D88" s="161"/>
      <c r="E88" s="178"/>
      <c r="F88" s="116">
        <f t="shared" si="1"/>
        <v>0</v>
      </c>
      <c r="G88" s="100"/>
    </row>
    <row r="89" spans="1:7" x14ac:dyDescent="0.25">
      <c r="A89" s="124"/>
      <c r="B89" s="113"/>
      <c r="C89" s="177"/>
      <c r="D89" s="161"/>
      <c r="E89" s="178"/>
      <c r="F89" s="116">
        <f t="shared" si="1"/>
        <v>0</v>
      </c>
      <c r="G89" s="100"/>
    </row>
    <row r="90" spans="1:7" ht="15.75" thickBot="1" x14ac:dyDescent="0.3">
      <c r="A90" s="124"/>
      <c r="B90" s="113"/>
      <c r="C90" s="177"/>
      <c r="D90" s="161"/>
      <c r="E90" s="178"/>
      <c r="F90" s="116">
        <f t="shared" si="1"/>
        <v>0</v>
      </c>
      <c r="G90" s="100"/>
    </row>
    <row r="91" spans="1:7" ht="32.25" thickBot="1" x14ac:dyDescent="0.3">
      <c r="A91" s="132"/>
      <c r="B91" s="133" t="s">
        <v>1617</v>
      </c>
      <c r="C91" s="179"/>
      <c r="D91" s="176"/>
      <c r="E91" s="180"/>
      <c r="F91" s="119">
        <f>SUM(F86:F90)</f>
        <v>0</v>
      </c>
      <c r="G91" s="100"/>
    </row>
    <row r="92" spans="1:7" x14ac:dyDescent="0.25">
      <c r="A92" s="100"/>
      <c r="B92" s="100"/>
      <c r="C92" s="100"/>
      <c r="D92" s="100"/>
      <c r="E92" s="100"/>
      <c r="F92" s="100"/>
      <c r="G92" s="100"/>
    </row>
    <row r="93" spans="1:7" x14ac:dyDescent="0.25">
      <c r="A93" s="102" t="s">
        <v>1618</v>
      </c>
      <c r="B93" s="100"/>
      <c r="C93" s="100"/>
      <c r="D93" s="100"/>
      <c r="E93" s="100"/>
      <c r="F93" s="100"/>
      <c r="G93" s="100"/>
    </row>
    <row r="94" spans="1:7" ht="15.75" thickBot="1" x14ac:dyDescent="0.3">
      <c r="A94" s="102"/>
      <c r="B94" s="100"/>
      <c r="C94" s="100"/>
      <c r="D94" s="100"/>
      <c r="E94" s="100"/>
      <c r="F94" s="100"/>
      <c r="G94" s="100"/>
    </row>
    <row r="95" spans="1:7" ht="15.75" thickBot="1" x14ac:dyDescent="0.3">
      <c r="A95" s="103" t="s">
        <v>0</v>
      </c>
      <c r="B95" s="104" t="s">
        <v>1</v>
      </c>
      <c r="C95" s="104" t="s">
        <v>2</v>
      </c>
      <c r="D95" s="104" t="s">
        <v>3</v>
      </c>
      <c r="E95" s="105" t="s">
        <v>1299</v>
      </c>
      <c r="F95" s="185" t="s">
        <v>1605</v>
      </c>
      <c r="G95" s="100"/>
    </row>
    <row r="96" spans="1:7" ht="15.75" thickBot="1" x14ac:dyDescent="0.3">
      <c r="A96" s="106"/>
      <c r="B96" s="107"/>
      <c r="C96" s="107"/>
      <c r="D96" s="108"/>
      <c r="E96" s="109" t="s">
        <v>4</v>
      </c>
      <c r="F96" s="109" t="s">
        <v>4</v>
      </c>
      <c r="G96" s="100"/>
    </row>
    <row r="97" spans="1:7" x14ac:dyDescent="0.25">
      <c r="A97" s="53" t="s">
        <v>5</v>
      </c>
      <c r="B97" s="54" t="s">
        <v>6</v>
      </c>
      <c r="C97" s="55"/>
      <c r="D97" s="110"/>
      <c r="E97" s="111"/>
      <c r="F97" s="112"/>
      <c r="G97" s="100"/>
    </row>
    <row r="98" spans="1:7" x14ac:dyDescent="0.25">
      <c r="A98" s="113"/>
      <c r="B98" s="113"/>
      <c r="C98" s="172"/>
      <c r="D98" s="172"/>
      <c r="E98" s="172"/>
      <c r="F98" s="184"/>
      <c r="G98" s="100"/>
    </row>
    <row r="99" spans="1:7" x14ac:dyDescent="0.25">
      <c r="A99" s="114"/>
      <c r="B99" s="113"/>
      <c r="C99" s="173"/>
      <c r="D99" s="161"/>
      <c r="E99" s="174"/>
      <c r="F99" s="116">
        <f>D99*E99</f>
        <v>0</v>
      </c>
      <c r="G99" s="100"/>
    </row>
    <row r="100" spans="1:7" x14ac:dyDescent="0.25">
      <c r="A100" s="114"/>
      <c r="B100" s="113"/>
      <c r="C100" s="173"/>
      <c r="D100" s="161"/>
      <c r="E100" s="174"/>
      <c r="F100" s="116">
        <f>D100*E100</f>
        <v>0</v>
      </c>
      <c r="G100" s="100"/>
    </row>
    <row r="101" spans="1:7" x14ac:dyDescent="0.25">
      <c r="A101" s="114"/>
      <c r="B101" s="113"/>
      <c r="C101" s="173"/>
      <c r="D101" s="161"/>
      <c r="E101" s="174"/>
      <c r="F101" s="116">
        <f>D101*E101</f>
        <v>0</v>
      </c>
      <c r="G101" s="100"/>
    </row>
    <row r="102" spans="1:7" ht="15.75" thickBot="1" x14ac:dyDescent="0.3">
      <c r="A102" s="114"/>
      <c r="B102" s="113"/>
      <c r="C102" s="173"/>
      <c r="D102" s="161"/>
      <c r="E102" s="174"/>
      <c r="F102" s="116">
        <f>D102*E102</f>
        <v>0</v>
      </c>
      <c r="G102" s="100"/>
    </row>
    <row r="103" spans="1:7" ht="16.5" thickBot="1" x14ac:dyDescent="0.3">
      <c r="A103" s="117"/>
      <c r="B103" s="97" t="s">
        <v>1606</v>
      </c>
      <c r="C103" s="98"/>
      <c r="D103" s="118"/>
      <c r="E103" s="175"/>
      <c r="F103" s="119">
        <f>SUM(F99:F102)</f>
        <v>0</v>
      </c>
      <c r="G103" s="100"/>
    </row>
    <row r="104" spans="1:7" x14ac:dyDescent="0.25">
      <c r="A104" s="53" t="s">
        <v>51</v>
      </c>
      <c r="B104" s="54" t="s">
        <v>52</v>
      </c>
      <c r="C104" s="55"/>
      <c r="D104" s="110"/>
      <c r="E104" s="110"/>
      <c r="F104" s="110"/>
      <c r="G104" s="100"/>
    </row>
    <row r="105" spans="1:7" x14ac:dyDescent="0.25">
      <c r="A105" s="114"/>
      <c r="B105" s="113"/>
      <c r="C105" s="173"/>
      <c r="D105" s="161"/>
      <c r="E105" s="174"/>
      <c r="F105" s="116">
        <f>D105*E105</f>
        <v>0</v>
      </c>
      <c r="G105" s="100"/>
    </row>
    <row r="106" spans="1:7" x14ac:dyDescent="0.25">
      <c r="A106" s="114"/>
      <c r="B106" s="113"/>
      <c r="C106" s="173"/>
      <c r="D106" s="161"/>
      <c r="E106" s="174"/>
      <c r="F106" s="116">
        <f>D106*E106</f>
        <v>0</v>
      </c>
      <c r="G106" s="100"/>
    </row>
    <row r="107" spans="1:7" x14ac:dyDescent="0.25">
      <c r="A107" s="114"/>
      <c r="B107" s="113"/>
      <c r="C107" s="173"/>
      <c r="D107" s="161"/>
      <c r="E107" s="174"/>
      <c r="F107" s="116">
        <f>D107*E107</f>
        <v>0</v>
      </c>
      <c r="G107" s="100"/>
    </row>
    <row r="108" spans="1:7" x14ac:dyDescent="0.25">
      <c r="A108" s="114"/>
      <c r="B108" s="113"/>
      <c r="C108" s="173"/>
      <c r="D108" s="161"/>
      <c r="E108" s="174"/>
      <c r="F108" s="116">
        <f>D108*E108</f>
        <v>0</v>
      </c>
      <c r="G108" s="100"/>
    </row>
    <row r="109" spans="1:7" ht="15.75" thickBot="1" x14ac:dyDescent="0.3">
      <c r="A109" s="114"/>
      <c r="B109" s="113"/>
      <c r="C109" s="173"/>
      <c r="D109" s="161"/>
      <c r="E109" s="174"/>
      <c r="F109" s="116">
        <f>D109*E109</f>
        <v>0</v>
      </c>
      <c r="G109" s="100"/>
    </row>
    <row r="110" spans="1:7" ht="16.5" thickBot="1" x14ac:dyDescent="0.3">
      <c r="A110" s="117"/>
      <c r="B110" s="97" t="s">
        <v>1607</v>
      </c>
      <c r="C110" s="175"/>
      <c r="D110" s="176"/>
      <c r="E110" s="175"/>
      <c r="F110" s="119">
        <f>SUM(F105:F109)</f>
        <v>0</v>
      </c>
      <c r="G110" s="100"/>
    </row>
    <row r="111" spans="1:7" x14ac:dyDescent="0.25">
      <c r="A111" s="53" t="s">
        <v>81</v>
      </c>
      <c r="B111" s="54" t="s">
        <v>82</v>
      </c>
      <c r="C111" s="55"/>
      <c r="D111" s="110"/>
      <c r="E111" s="110"/>
      <c r="F111" s="110"/>
      <c r="G111" s="100"/>
    </row>
    <row r="112" spans="1:7" x14ac:dyDescent="0.25">
      <c r="A112" s="114"/>
      <c r="B112" s="113"/>
      <c r="C112" s="173"/>
      <c r="D112" s="161"/>
      <c r="E112" s="174"/>
      <c r="F112" s="116">
        <f>D112*E112</f>
        <v>0</v>
      </c>
      <c r="G112" s="100"/>
    </row>
    <row r="113" spans="1:7" x14ac:dyDescent="0.25">
      <c r="A113" s="114"/>
      <c r="B113" s="113"/>
      <c r="C113" s="173"/>
      <c r="D113" s="161"/>
      <c r="E113" s="174"/>
      <c r="F113" s="116">
        <f>D113*E113</f>
        <v>0</v>
      </c>
      <c r="G113" s="100"/>
    </row>
    <row r="114" spans="1:7" x14ac:dyDescent="0.25">
      <c r="A114" s="114"/>
      <c r="B114" s="113"/>
      <c r="C114" s="173"/>
      <c r="D114" s="161"/>
      <c r="E114" s="174"/>
      <c r="F114" s="116">
        <f>D114*E114</f>
        <v>0</v>
      </c>
      <c r="G114" s="100"/>
    </row>
    <row r="115" spans="1:7" x14ac:dyDescent="0.25">
      <c r="A115" s="114"/>
      <c r="B115" s="113"/>
      <c r="C115" s="173"/>
      <c r="D115" s="161"/>
      <c r="E115" s="174"/>
      <c r="F115" s="116">
        <f>D115*E115</f>
        <v>0</v>
      </c>
      <c r="G115" s="100"/>
    </row>
    <row r="116" spans="1:7" ht="15.75" thickBot="1" x14ac:dyDescent="0.3">
      <c r="A116" s="114"/>
      <c r="B116" s="113"/>
      <c r="C116" s="173"/>
      <c r="D116" s="161"/>
      <c r="E116" s="174"/>
      <c r="F116" s="116">
        <f>D116*E116</f>
        <v>0</v>
      </c>
      <c r="G116" s="100"/>
    </row>
    <row r="117" spans="1:7" ht="16.5" thickBot="1" x14ac:dyDescent="0.3">
      <c r="A117" s="117"/>
      <c r="B117" s="97" t="s">
        <v>1608</v>
      </c>
      <c r="C117" s="175"/>
      <c r="D117" s="176"/>
      <c r="E117" s="175"/>
      <c r="F117" s="119">
        <f>SUM(F112:F116)</f>
        <v>0</v>
      </c>
      <c r="G117" s="100"/>
    </row>
    <row r="118" spans="1:7" x14ac:dyDescent="0.25">
      <c r="A118" s="54" t="s">
        <v>210</v>
      </c>
      <c r="B118" s="54" t="s">
        <v>211</v>
      </c>
      <c r="C118" s="55"/>
      <c r="D118" s="55"/>
      <c r="E118" s="55"/>
      <c r="F118" s="55"/>
      <c r="G118" s="100"/>
    </row>
    <row r="119" spans="1:7" x14ac:dyDescent="0.25">
      <c r="A119" s="114"/>
      <c r="B119" s="113"/>
      <c r="C119" s="173"/>
      <c r="D119" s="161"/>
      <c r="E119" s="174"/>
      <c r="F119" s="116">
        <f t="shared" ref="F119:F123" si="2">D119*E119</f>
        <v>0</v>
      </c>
      <c r="G119" s="100"/>
    </row>
    <row r="120" spans="1:7" x14ac:dyDescent="0.25">
      <c r="A120" s="114"/>
      <c r="B120" s="113"/>
      <c r="C120" s="173"/>
      <c r="D120" s="161"/>
      <c r="E120" s="174"/>
      <c r="F120" s="116">
        <f t="shared" si="2"/>
        <v>0</v>
      </c>
      <c r="G120" s="100"/>
    </row>
    <row r="121" spans="1:7" x14ac:dyDescent="0.25">
      <c r="A121" s="114"/>
      <c r="B121" s="113"/>
      <c r="C121" s="173"/>
      <c r="D121" s="161"/>
      <c r="E121" s="174"/>
      <c r="F121" s="116">
        <f t="shared" si="2"/>
        <v>0</v>
      </c>
      <c r="G121" s="100"/>
    </row>
    <row r="122" spans="1:7" x14ac:dyDescent="0.25">
      <c r="A122" s="114"/>
      <c r="B122" s="113"/>
      <c r="C122" s="173"/>
      <c r="D122" s="161"/>
      <c r="E122" s="174"/>
      <c r="F122" s="116">
        <f t="shared" si="2"/>
        <v>0</v>
      </c>
      <c r="G122" s="100"/>
    </row>
    <row r="123" spans="1:7" ht="15.75" thickBot="1" x14ac:dyDescent="0.3">
      <c r="A123" s="114"/>
      <c r="B123" s="113"/>
      <c r="C123" s="173"/>
      <c r="D123" s="161"/>
      <c r="E123" s="174"/>
      <c r="F123" s="116">
        <f t="shared" si="2"/>
        <v>0</v>
      </c>
      <c r="G123" s="100"/>
    </row>
    <row r="124" spans="1:7" ht="16.5" thickBot="1" x14ac:dyDescent="0.3">
      <c r="A124" s="117"/>
      <c r="B124" s="97" t="s">
        <v>1609</v>
      </c>
      <c r="C124" s="175"/>
      <c r="D124" s="176"/>
      <c r="E124" s="175"/>
      <c r="F124" s="119">
        <f>SUM(F119:F123)</f>
        <v>0</v>
      </c>
      <c r="G124" s="100"/>
    </row>
    <row r="125" spans="1:7" x14ac:dyDescent="0.25">
      <c r="A125" s="53" t="s">
        <v>293</v>
      </c>
      <c r="B125" s="54" t="s">
        <v>294</v>
      </c>
      <c r="C125" s="55"/>
      <c r="D125" s="110"/>
      <c r="E125" s="110"/>
      <c r="F125" s="110"/>
      <c r="G125" s="100"/>
    </row>
    <row r="126" spans="1:7" x14ac:dyDescent="0.25">
      <c r="A126" s="114"/>
      <c r="B126" s="113"/>
      <c r="C126" s="173"/>
      <c r="D126" s="161"/>
      <c r="E126" s="174"/>
      <c r="F126" s="116">
        <f t="shared" ref="F126:F130" si="3">D126*E126</f>
        <v>0</v>
      </c>
      <c r="G126" s="100"/>
    </row>
    <row r="127" spans="1:7" x14ac:dyDescent="0.25">
      <c r="A127" s="114"/>
      <c r="B127" s="113"/>
      <c r="C127" s="173"/>
      <c r="D127" s="161"/>
      <c r="E127" s="174"/>
      <c r="F127" s="116">
        <f t="shared" si="3"/>
        <v>0</v>
      </c>
      <c r="G127" s="100"/>
    </row>
    <row r="128" spans="1:7" x14ac:dyDescent="0.25">
      <c r="A128" s="114"/>
      <c r="B128" s="113"/>
      <c r="C128" s="173"/>
      <c r="D128" s="161"/>
      <c r="E128" s="174"/>
      <c r="F128" s="116">
        <f t="shared" si="3"/>
        <v>0</v>
      </c>
      <c r="G128" s="100"/>
    </row>
    <row r="129" spans="1:7" x14ac:dyDescent="0.25">
      <c r="A129" s="114"/>
      <c r="B129" s="113"/>
      <c r="C129" s="173"/>
      <c r="D129" s="161"/>
      <c r="E129" s="174"/>
      <c r="F129" s="116">
        <f t="shared" si="3"/>
        <v>0</v>
      </c>
      <c r="G129" s="100"/>
    </row>
    <row r="130" spans="1:7" ht="15.75" thickBot="1" x14ac:dyDescent="0.3">
      <c r="A130" s="114"/>
      <c r="B130" s="113"/>
      <c r="C130" s="173"/>
      <c r="D130" s="161"/>
      <c r="E130" s="174"/>
      <c r="F130" s="116">
        <f t="shared" si="3"/>
        <v>0</v>
      </c>
      <c r="G130" s="100"/>
    </row>
    <row r="131" spans="1:7" ht="32.25" thickBot="1" x14ac:dyDescent="0.3">
      <c r="A131" s="117"/>
      <c r="B131" s="99" t="s">
        <v>1610</v>
      </c>
      <c r="C131" s="175"/>
      <c r="D131" s="176"/>
      <c r="E131" s="175"/>
      <c r="F131" s="119">
        <f>SUM(F126:F130)</f>
        <v>0</v>
      </c>
      <c r="G131" s="100"/>
    </row>
    <row r="132" spans="1:7" x14ac:dyDescent="0.25">
      <c r="A132" s="120" t="s">
        <v>334</v>
      </c>
      <c r="B132" s="121" t="s">
        <v>335</v>
      </c>
      <c r="C132" s="122"/>
      <c r="D132" s="110"/>
      <c r="E132" s="110"/>
      <c r="F132" s="110"/>
      <c r="G132" s="100"/>
    </row>
    <row r="133" spans="1:7" x14ac:dyDescent="0.25">
      <c r="A133" s="114"/>
      <c r="B133" s="113"/>
      <c r="C133" s="173"/>
      <c r="D133" s="161"/>
      <c r="E133" s="174"/>
      <c r="F133" s="116">
        <f t="shared" ref="F133:F137" si="4">D133*E133</f>
        <v>0</v>
      </c>
      <c r="G133" s="100"/>
    </row>
    <row r="134" spans="1:7" x14ac:dyDescent="0.25">
      <c r="A134" s="114"/>
      <c r="B134" s="113"/>
      <c r="C134" s="173"/>
      <c r="D134" s="161"/>
      <c r="E134" s="174"/>
      <c r="F134" s="116">
        <f t="shared" si="4"/>
        <v>0</v>
      </c>
      <c r="G134" s="100"/>
    </row>
    <row r="135" spans="1:7" x14ac:dyDescent="0.25">
      <c r="A135" s="114"/>
      <c r="B135" s="113"/>
      <c r="C135" s="173"/>
      <c r="D135" s="161"/>
      <c r="E135" s="174"/>
      <c r="F135" s="116">
        <f t="shared" si="4"/>
        <v>0</v>
      </c>
      <c r="G135" s="100"/>
    </row>
    <row r="136" spans="1:7" x14ac:dyDescent="0.25">
      <c r="A136" s="123"/>
      <c r="B136" s="113"/>
      <c r="C136" s="177"/>
      <c r="D136" s="161"/>
      <c r="E136" s="178"/>
      <c r="F136" s="116">
        <f t="shared" si="4"/>
        <v>0</v>
      </c>
      <c r="G136" s="100"/>
    </row>
    <row r="137" spans="1:7" ht="15.75" thickBot="1" x14ac:dyDescent="0.3">
      <c r="A137" s="123"/>
      <c r="B137" s="113"/>
      <c r="C137" s="177"/>
      <c r="D137" s="161"/>
      <c r="E137" s="178"/>
      <c r="F137" s="116">
        <f t="shared" si="4"/>
        <v>0</v>
      </c>
      <c r="G137" s="100"/>
    </row>
    <row r="138" spans="1:7" ht="32.25" thickBot="1" x14ac:dyDescent="0.3">
      <c r="A138" s="117"/>
      <c r="B138" s="99" t="s">
        <v>1611</v>
      </c>
      <c r="C138" s="175"/>
      <c r="D138" s="176"/>
      <c r="E138" s="175"/>
      <c r="F138" s="119">
        <f>SUM(F133:F137)</f>
        <v>0</v>
      </c>
      <c r="G138" s="100"/>
    </row>
    <row r="139" spans="1:7" x14ac:dyDescent="0.25">
      <c r="A139" s="120" t="s">
        <v>375</v>
      </c>
      <c r="B139" s="121" t="s">
        <v>376</v>
      </c>
      <c r="C139" s="122"/>
      <c r="D139" s="110"/>
      <c r="E139" s="110"/>
      <c r="F139" s="110"/>
      <c r="G139" s="100"/>
    </row>
    <row r="140" spans="1:7" x14ac:dyDescent="0.25">
      <c r="A140" s="123"/>
      <c r="B140" s="113"/>
      <c r="C140" s="177"/>
      <c r="D140" s="161"/>
      <c r="E140" s="178"/>
      <c r="F140" s="116">
        <f t="shared" ref="F140:F144" si="5">D140*E140</f>
        <v>0</v>
      </c>
      <c r="G140" s="100"/>
    </row>
    <row r="141" spans="1:7" x14ac:dyDescent="0.25">
      <c r="A141" s="123"/>
      <c r="B141" s="113"/>
      <c r="C141" s="177"/>
      <c r="D141" s="161"/>
      <c r="E141" s="178"/>
      <c r="F141" s="116">
        <f t="shared" si="5"/>
        <v>0</v>
      </c>
      <c r="G141" s="100"/>
    </row>
    <row r="142" spans="1:7" x14ac:dyDescent="0.25">
      <c r="A142" s="123"/>
      <c r="B142" s="113"/>
      <c r="C142" s="177"/>
      <c r="D142" s="161"/>
      <c r="E142" s="178"/>
      <c r="F142" s="116">
        <f t="shared" si="5"/>
        <v>0</v>
      </c>
      <c r="G142" s="100"/>
    </row>
    <row r="143" spans="1:7" x14ac:dyDescent="0.25">
      <c r="A143" s="123"/>
      <c r="B143" s="113"/>
      <c r="C143" s="177"/>
      <c r="D143" s="161"/>
      <c r="E143" s="178"/>
      <c r="F143" s="116">
        <f t="shared" si="5"/>
        <v>0</v>
      </c>
      <c r="G143" s="100"/>
    </row>
    <row r="144" spans="1:7" ht="15.75" thickBot="1" x14ac:dyDescent="0.3">
      <c r="A144" s="123"/>
      <c r="B144" s="113"/>
      <c r="C144" s="177"/>
      <c r="D144" s="161"/>
      <c r="E144" s="178"/>
      <c r="F144" s="116">
        <f t="shared" si="5"/>
        <v>0</v>
      </c>
      <c r="G144" s="100"/>
    </row>
    <row r="145" spans="1:7" ht="16.5" thickBot="1" x14ac:dyDescent="0.3">
      <c r="A145" s="125"/>
      <c r="B145" s="126" t="s">
        <v>1612</v>
      </c>
      <c r="C145" s="179"/>
      <c r="D145" s="176"/>
      <c r="E145" s="180"/>
      <c r="F145" s="119">
        <f>SUM(F139:F144)</f>
        <v>0</v>
      </c>
      <c r="G145" s="100"/>
    </row>
    <row r="146" spans="1:7" x14ac:dyDescent="0.25">
      <c r="A146" s="120" t="s">
        <v>391</v>
      </c>
      <c r="B146" s="121" t="s">
        <v>392</v>
      </c>
      <c r="C146" s="122"/>
      <c r="D146" s="127"/>
      <c r="E146" s="127"/>
      <c r="F146" s="127"/>
      <c r="G146" s="100"/>
    </row>
    <row r="147" spans="1:7" x14ac:dyDescent="0.25">
      <c r="A147" s="124"/>
      <c r="B147" s="113"/>
      <c r="C147" s="177"/>
      <c r="D147" s="161"/>
      <c r="E147" s="178"/>
      <c r="F147" s="116">
        <f t="shared" ref="F147:F151" si="6">D147*E147</f>
        <v>0</v>
      </c>
      <c r="G147" s="100"/>
    </row>
    <row r="148" spans="1:7" x14ac:dyDescent="0.25">
      <c r="A148" s="124"/>
      <c r="B148" s="113"/>
      <c r="C148" s="177"/>
      <c r="D148" s="161"/>
      <c r="E148" s="178"/>
      <c r="F148" s="116">
        <f t="shared" si="6"/>
        <v>0</v>
      </c>
      <c r="G148" s="100"/>
    </row>
    <row r="149" spans="1:7" x14ac:dyDescent="0.25">
      <c r="A149" s="124"/>
      <c r="B149" s="113"/>
      <c r="C149" s="177"/>
      <c r="D149" s="161"/>
      <c r="E149" s="178"/>
      <c r="F149" s="116">
        <f t="shared" si="6"/>
        <v>0</v>
      </c>
      <c r="G149" s="100"/>
    </row>
    <row r="150" spans="1:7" x14ac:dyDescent="0.25">
      <c r="A150" s="124"/>
      <c r="B150" s="113"/>
      <c r="C150" s="177"/>
      <c r="D150" s="161"/>
      <c r="E150" s="178"/>
      <c r="F150" s="116">
        <f t="shared" si="6"/>
        <v>0</v>
      </c>
      <c r="G150" s="100"/>
    </row>
    <row r="151" spans="1:7" ht="15.75" thickBot="1" x14ac:dyDescent="0.3">
      <c r="A151" s="124"/>
      <c r="B151" s="113"/>
      <c r="C151" s="177"/>
      <c r="D151" s="161"/>
      <c r="E151" s="178"/>
      <c r="F151" s="116">
        <f t="shared" si="6"/>
        <v>0</v>
      </c>
      <c r="G151" s="100"/>
    </row>
    <row r="152" spans="1:7" ht="16.5" thickBot="1" x14ac:dyDescent="0.3">
      <c r="A152" s="125"/>
      <c r="B152" s="126" t="s">
        <v>1613</v>
      </c>
      <c r="C152" s="179"/>
      <c r="D152" s="181"/>
      <c r="E152" s="180"/>
      <c r="F152" s="119">
        <f>SUM(F147:F151)</f>
        <v>0</v>
      </c>
      <c r="G152" s="100"/>
    </row>
    <row r="153" spans="1:7" x14ac:dyDescent="0.25">
      <c r="A153" s="120" t="s">
        <v>558</v>
      </c>
      <c r="B153" s="121" t="s">
        <v>559</v>
      </c>
      <c r="C153" s="128"/>
      <c r="D153" s="129"/>
      <c r="E153" s="129"/>
      <c r="F153" s="186"/>
      <c r="G153" s="100"/>
    </row>
    <row r="154" spans="1:7" x14ac:dyDescent="0.25">
      <c r="A154" s="124"/>
      <c r="B154" s="113"/>
      <c r="C154" s="177"/>
      <c r="D154" s="161"/>
      <c r="E154" s="178"/>
      <c r="F154" s="116">
        <f t="shared" ref="F154:F158" si="7">D154*E154</f>
        <v>0</v>
      </c>
      <c r="G154" s="100"/>
    </row>
    <row r="155" spans="1:7" x14ac:dyDescent="0.25">
      <c r="A155" s="124"/>
      <c r="B155" s="113"/>
      <c r="C155" s="177"/>
      <c r="D155" s="161"/>
      <c r="E155" s="178"/>
      <c r="F155" s="116">
        <f t="shared" si="7"/>
        <v>0</v>
      </c>
      <c r="G155" s="100"/>
    </row>
    <row r="156" spans="1:7" x14ac:dyDescent="0.25">
      <c r="A156" s="124"/>
      <c r="B156" s="113"/>
      <c r="C156" s="177"/>
      <c r="D156" s="161"/>
      <c r="E156" s="178"/>
      <c r="F156" s="116">
        <f t="shared" si="7"/>
        <v>0</v>
      </c>
      <c r="G156" s="100"/>
    </row>
    <row r="157" spans="1:7" x14ac:dyDescent="0.25">
      <c r="A157" s="124"/>
      <c r="B157" s="113"/>
      <c r="C157" s="177"/>
      <c r="D157" s="161"/>
      <c r="E157" s="178"/>
      <c r="F157" s="116">
        <f t="shared" si="7"/>
        <v>0</v>
      </c>
      <c r="G157" s="100"/>
    </row>
    <row r="158" spans="1:7" ht="15.75" thickBot="1" x14ac:dyDescent="0.3">
      <c r="A158" s="124"/>
      <c r="B158" s="113"/>
      <c r="C158" s="182"/>
      <c r="D158" s="161"/>
      <c r="E158" s="178"/>
      <c r="F158" s="116">
        <f t="shared" si="7"/>
        <v>0</v>
      </c>
      <c r="G158" s="100"/>
    </row>
    <row r="159" spans="1:7" ht="16.5" thickBot="1" x14ac:dyDescent="0.3">
      <c r="A159" s="125"/>
      <c r="B159" s="126" t="s">
        <v>1614</v>
      </c>
      <c r="C159" s="179"/>
      <c r="D159" s="176"/>
      <c r="E159" s="180"/>
      <c r="F159" s="119">
        <f>SUM(F154:F158)</f>
        <v>0</v>
      </c>
      <c r="G159" s="100"/>
    </row>
    <row r="160" spans="1:7" ht="25.5" x14ac:dyDescent="0.25">
      <c r="A160" s="120" t="s">
        <v>618</v>
      </c>
      <c r="B160" s="121" t="s">
        <v>905</v>
      </c>
      <c r="C160" s="122"/>
      <c r="D160" s="130"/>
      <c r="E160" s="130"/>
      <c r="F160" s="130"/>
      <c r="G160" s="100"/>
    </row>
    <row r="161" spans="1:7" x14ac:dyDescent="0.25">
      <c r="A161" s="115"/>
      <c r="B161" s="113"/>
      <c r="C161" s="182"/>
      <c r="D161" s="161"/>
      <c r="E161" s="178"/>
      <c r="F161" s="116">
        <f t="shared" ref="F161:F165" si="8">D161*E161</f>
        <v>0</v>
      </c>
      <c r="G161" s="100"/>
    </row>
    <row r="162" spans="1:7" x14ac:dyDescent="0.25">
      <c r="A162" s="115"/>
      <c r="B162" s="113"/>
      <c r="C162" s="182"/>
      <c r="D162" s="161"/>
      <c r="E162" s="178"/>
      <c r="F162" s="116">
        <f t="shared" si="8"/>
        <v>0</v>
      </c>
      <c r="G162" s="100"/>
    </row>
    <row r="163" spans="1:7" x14ac:dyDescent="0.25">
      <c r="A163" s="115"/>
      <c r="B163" s="113"/>
      <c r="C163" s="182"/>
      <c r="D163" s="161"/>
      <c r="E163" s="178"/>
      <c r="F163" s="116">
        <f t="shared" si="8"/>
        <v>0</v>
      </c>
      <c r="G163" s="100"/>
    </row>
    <row r="164" spans="1:7" x14ac:dyDescent="0.25">
      <c r="A164" s="131"/>
      <c r="B164" s="113"/>
      <c r="C164" s="183"/>
      <c r="D164" s="183"/>
      <c r="E164" s="178"/>
      <c r="F164" s="116">
        <f t="shared" si="8"/>
        <v>0</v>
      </c>
      <c r="G164" s="100"/>
    </row>
    <row r="165" spans="1:7" ht="15.75" thickBot="1" x14ac:dyDescent="0.3">
      <c r="A165" s="131"/>
      <c r="B165" s="113"/>
      <c r="C165" s="183"/>
      <c r="D165" s="183"/>
      <c r="E165" s="178"/>
      <c r="F165" s="116">
        <f t="shared" si="8"/>
        <v>0</v>
      </c>
      <c r="G165" s="100"/>
    </row>
    <row r="166" spans="1:7" ht="32.25" thickBot="1" x14ac:dyDescent="0.3">
      <c r="A166" s="125"/>
      <c r="B166" s="126" t="s">
        <v>1615</v>
      </c>
      <c r="C166" s="179"/>
      <c r="D166" s="181"/>
      <c r="E166" s="180"/>
      <c r="F166" s="119">
        <f>SUM(F161:F165)</f>
        <v>0</v>
      </c>
      <c r="G166" s="100"/>
    </row>
  </sheetData>
  <sheetProtection algorithmName="SHA-512" hashValue="mVJSrM9MzPvPPn6c997Fgyfm9rhTN/bX5IdX+n/rc3utwIZgFOmPDQXeVo4ZmFdFeDVpkWwY6v2i/IzEWwI8sg==" saltValue="ddB12gipqlEWZ51p8cV4O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9969334072E46941CD474B56C76E3" ma:contentTypeVersion="8" ma:contentTypeDescription="Create a new document." ma:contentTypeScope="" ma:versionID="12945b3ff9fd87a5337acb5b5a6c6e87">
  <xsd:schema xmlns:xsd="http://www.w3.org/2001/XMLSchema" xmlns:xs="http://www.w3.org/2001/XMLSchema" xmlns:p="http://schemas.microsoft.com/office/2006/metadata/properties" xmlns:ns3="073c9c05-8066-4e2b-b655-071611d2c457" targetNamespace="http://schemas.microsoft.com/office/2006/metadata/properties" ma:root="true" ma:fieldsID="e4c74d34f0b7b6c145be124f404a0c1c" ns3:_="">
    <xsd:import namespace="073c9c05-8066-4e2b-b655-071611d2c45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c9c05-8066-4e2b-b655-071611d2c4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741E8B-2821-4338-BD0C-605DF9921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c9c05-8066-4e2b-b655-071611d2c4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6C117F-EE4E-4C36-87AE-BD06758B7E82}">
  <ds:schemaRefs>
    <ds:schemaRef ds:uri="http://purl.org/dc/dcmitype/"/>
    <ds:schemaRef ds:uri="http://purl.org/dc/elements/1.1/"/>
    <ds:schemaRef ds:uri="073c9c05-8066-4e2b-b655-071611d2c457"/>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452A6AD-B913-4BFE-B3B3-C6CEFB851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Amendments Page</vt:lpstr>
      <vt:lpstr>Pre-Amble</vt:lpstr>
      <vt:lpstr>Day Time Working</vt:lpstr>
      <vt:lpstr>Night Time Working</vt:lpstr>
      <vt:lpstr>Appendix A</vt:lpstr>
      <vt:lpstr>Appendix B</vt:lpstr>
      <vt:lpstr>Appendix C Package Specfic Item</vt:lpstr>
      <vt:lpstr>'Pre-Amble'!_ftn1</vt:lpstr>
      <vt:lpstr>'Pre-Amble'!_ftnref1</vt:lpstr>
      <vt:lpstr>'Pre-Amble'!_Hlk21066257</vt:lpstr>
      <vt:lpstr>'Day Time Working'!Print_Area</vt:lpstr>
      <vt:lpstr>'Night Time Working'!Print_Area</vt:lpstr>
    </vt:vector>
  </TitlesOfParts>
  <Company>CH2M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jacksonch</dc:creator>
  <cp:lastModifiedBy>Fender, Stephanie</cp:lastModifiedBy>
  <cp:lastPrinted>2015-05-27T09:34:19Z</cp:lastPrinted>
  <dcterms:created xsi:type="dcterms:W3CDTF">2014-01-08T10:07:14Z</dcterms:created>
  <dcterms:modified xsi:type="dcterms:W3CDTF">2020-02-07T13:59:28Z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0x0101004339969334072E46941CD474B56C76E3</vt:lpwstr>
  </property>
</Properties>
</file>