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yrnem113\Downloads\"/>
    </mc:Choice>
  </mc:AlternateContent>
  <xr:revisionPtr revIDLastSave="0" documentId="8_{35D733B0-0088-4F9C-A32F-4E3415F0076B}" xr6:coauthVersionLast="47" xr6:coauthVersionMax="47" xr10:uidLastSave="{00000000-0000-0000-0000-000000000000}"/>
  <bookViews>
    <workbookView xWindow="-120" yWindow="-120" windowWidth="29040" windowHeight="15840" tabRatio="888" activeTab="1" xr2:uid="{00000000-000D-0000-FFFF-FFFF00000000}"/>
  </bookViews>
  <sheets>
    <sheet name="Title Page" sheetId="127" r:id="rId1"/>
    <sheet name="Summary (Indexed) Evaluated " sheetId="12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</externalReferences>
  <definedNames>
    <definedName name="\\0" localSheetId="1">#REF!</definedName>
    <definedName name="\\0">#REF!</definedName>
    <definedName name="\\1" localSheetId="1">#REF!</definedName>
    <definedName name="\\1">#REF!</definedName>
    <definedName name="\\10">#REF!</definedName>
    <definedName name="\\2" localSheetId="1">#REF!</definedName>
    <definedName name="\\2">#REF!</definedName>
    <definedName name="\\3" localSheetId="1">#REF!</definedName>
    <definedName name="\\3">#REF!</definedName>
    <definedName name="\\4" localSheetId="1">#REF!</definedName>
    <definedName name="\\4">#REF!</definedName>
    <definedName name="\\5" localSheetId="1">#REF!</definedName>
    <definedName name="\\5">#REF!</definedName>
    <definedName name="\\6" localSheetId="1">#REF!</definedName>
    <definedName name="\\6">#REF!</definedName>
    <definedName name="\\7" localSheetId="1">#REF!</definedName>
    <definedName name="\\7">#REF!</definedName>
    <definedName name="\\8" localSheetId="1">#REF!</definedName>
    <definedName name="\\8">#REF!</definedName>
    <definedName name="\\9" localSheetId="1">#REF!</definedName>
    <definedName name="\\9">#REF!</definedName>
    <definedName name="\\ByLine" localSheetId="1">#REF!</definedName>
    <definedName name="\\ByLine">#REF!</definedName>
    <definedName name="\\FILENAME" localSheetId="1">#REF!</definedName>
    <definedName name="\\FILENAME">#REF!</definedName>
    <definedName name="\\GETNAME" localSheetId="1">#REF!</definedName>
    <definedName name="\\GETNAME">#REF!</definedName>
    <definedName name="\\HELP" localSheetId="1">#REF!</definedName>
    <definedName name="\\HELP">#REF!</definedName>
    <definedName name="\\MARK2" localSheetId="1">#REF!</definedName>
    <definedName name="\\MARK2">#REF!</definedName>
    <definedName name="\\MARK3" localSheetId="1">#REF!</definedName>
    <definedName name="\\MARK3">#REF!</definedName>
    <definedName name="\\MARKG" localSheetId="1">#REF!</definedName>
    <definedName name="\\MARKG">#REF!</definedName>
    <definedName name="\\MARKH" localSheetId="1">#REF!</definedName>
    <definedName name="\\MARKH">#REF!</definedName>
    <definedName name="\\MARKM" localSheetId="1">#REF!</definedName>
    <definedName name="\\MARKM">#REF!</definedName>
    <definedName name="\\MARKN" localSheetId="1">#REF!</definedName>
    <definedName name="\\MARKN">#REF!</definedName>
    <definedName name="\\MYNAME" localSheetId="1">#REF!</definedName>
    <definedName name="\\MYNAME">#REF!</definedName>
    <definedName name="\\NOWDT" localSheetId="1">#REF!</definedName>
    <definedName name="\\NOWDT">#REF!</definedName>
    <definedName name="\\XLEARN" localSheetId="1">#REF!</definedName>
    <definedName name="\\XLEARN">#REF!</definedName>
    <definedName name="\1" localSheetId="1">#REF!</definedName>
    <definedName name="\1">#REF!</definedName>
    <definedName name="\2" localSheetId="1">#REF!</definedName>
    <definedName name="\2">#REF!</definedName>
    <definedName name="\3" localSheetId="1">#REF!</definedName>
    <definedName name="\3">#REF!</definedName>
    <definedName name="\4" localSheetId="1">#REF!</definedName>
    <definedName name="\4">#REF!</definedName>
    <definedName name="\a" localSheetId="1">#REF!</definedName>
    <definedName name="\a">#REF!</definedName>
    <definedName name="\ADD_WYSIWYG" localSheetId="1">#REF!</definedName>
    <definedName name="\ADD_WYSIWYG">#REF!</definedName>
    <definedName name="\c" localSheetId="1">#REF!</definedName>
    <definedName name="\c">#REF!</definedName>
    <definedName name="\CLEAR" localSheetId="1">#REF!</definedName>
    <definedName name="\CLEAR">#REF!</definedName>
    <definedName name="\d" localSheetId="1">#REF!</definedName>
    <definedName name="\d">#REF!</definedName>
    <definedName name="\DONE" localSheetId="1">#REF!</definedName>
    <definedName name="\DONE">#REF!</definedName>
    <definedName name="\DOWN" localSheetId="1">#REF!</definedName>
    <definedName name="\DOWN">#REF!</definedName>
    <definedName name="\E" localSheetId="1">#REF!</definedName>
    <definedName name="\E">#REF!</definedName>
    <definedName name="\F" localSheetId="1">#REF!</definedName>
    <definedName name="\F">#REF!</definedName>
    <definedName name="\FONE" localSheetId="1">#REF!</definedName>
    <definedName name="\FONE">#REF!</definedName>
    <definedName name="\G" localSheetId="1">#REF!</definedName>
    <definedName name="\G">#REF!</definedName>
    <definedName name="\H" localSheetId="1">#REF!</definedName>
    <definedName name="\H">#REF!</definedName>
    <definedName name="\HELP" localSheetId="1">#REF!</definedName>
    <definedName name="\HELP">#REF!</definedName>
    <definedName name="\J">[1]SOR!#REF!</definedName>
    <definedName name="\KOPY_DO" localSheetId="1">#REF!</definedName>
    <definedName name="\KOPY_DO">#REF!</definedName>
    <definedName name="\KOPY_SET" localSheetId="1">#REF!</definedName>
    <definedName name="\KOPY_SET">#REF!</definedName>
    <definedName name="\M" localSheetId="1">#REF!</definedName>
    <definedName name="\M">#REF!</definedName>
    <definedName name="\MARK_GOTO" localSheetId="1">#REF!</definedName>
    <definedName name="\MARK_GOTO">#REF!</definedName>
    <definedName name="\MARK_SET" localSheetId="1">#REF!</definedName>
    <definedName name="\MARK_SET">#REF!</definedName>
    <definedName name="\MENU_DOS" localSheetId="1">#REF!</definedName>
    <definedName name="\MENU_DOS">#REF!</definedName>
    <definedName name="\MENU_EDIT" localSheetId="1">#REF!</definedName>
    <definedName name="\MENU_EDIT">#REF!</definedName>
    <definedName name="\MENU_MAIN" localSheetId="1">#REF!</definedName>
    <definedName name="\MENU_MAIN">#REF!</definedName>
    <definedName name="\MENU_MODIFY" localSheetId="1">#REF!</definedName>
    <definedName name="\MENU_MODIFY">#REF!</definedName>
    <definedName name="\MENU_PRINT" localSheetId="1">#REF!</definedName>
    <definedName name="\MENU_PRINT">#REF!</definedName>
    <definedName name="\MENU_SPECIAL" localSheetId="1">#REF!</definedName>
    <definedName name="\MENU_SPECIAL">#REF!</definedName>
    <definedName name="\MENU_UTILITY" localSheetId="1">#REF!</definedName>
    <definedName name="\MENU_UTILITY">#REF!</definedName>
    <definedName name="\MENU_VIEW" localSheetId="1">#REF!</definedName>
    <definedName name="\MENU_VIEW">#REF!</definedName>
    <definedName name="\MENU_WINDOW" localSheetId="1">#REF!</definedName>
    <definedName name="\MENU_WINDOW">#REF!</definedName>
    <definedName name="\N" localSheetId="1">#REF!</definedName>
    <definedName name="\N">#REF!</definedName>
    <definedName name="\O" localSheetId="1">#REF!</definedName>
    <definedName name="\O">#REF!</definedName>
    <definedName name="\p" localSheetId="1">#REF!</definedName>
    <definedName name="\p">#REF!</definedName>
    <definedName name="\PROPER_CASE" localSheetId="1">#REF!</definedName>
    <definedName name="\PROPER_CASE">#REF!</definedName>
    <definedName name="\QUIET" localSheetId="1">#REF!</definedName>
    <definedName name="\QUIET">#REF!</definedName>
    <definedName name="\r" localSheetId="1">#REF!</definedName>
    <definedName name="\r">#REF!</definedName>
    <definedName name="\RANGE_CREATE" localSheetId="1">#REF!</definedName>
    <definedName name="\RANGE_CREATE">#REF!</definedName>
    <definedName name="\ROUND" localSheetId="1">#REF!</definedName>
    <definedName name="\ROUND">#REF!</definedName>
    <definedName name="\s" localSheetId="1">#REF!</definedName>
    <definedName name="\s">#REF!</definedName>
    <definedName name="\SEARCH" localSheetId="1">#REF!</definedName>
    <definedName name="\SEARCH">#REF!</definedName>
    <definedName name="\T" localSheetId="1">#REF!</definedName>
    <definedName name="\T">#REF!</definedName>
    <definedName name="\TOP" localSheetId="1">#REF!</definedName>
    <definedName name="\TOP">#REF!</definedName>
    <definedName name="\U" localSheetId="1">#REF!</definedName>
    <definedName name="\U">#REF!</definedName>
    <definedName name="\V" localSheetId="1">#REF!</definedName>
    <definedName name="\V">#REF!</definedName>
    <definedName name="\W" localSheetId="1">#REF!</definedName>
    <definedName name="\W">#REF!</definedName>
    <definedName name="\WIDTH_SET" localSheetId="1">#REF!</definedName>
    <definedName name="\WIDTH_SET">#REF!</definedName>
    <definedName name="\X" localSheetId="1">#REF!</definedName>
    <definedName name="\X">#REF!</definedName>
    <definedName name="\XLEARN" localSheetId="1">#REF!</definedName>
    <definedName name="\XLEARN">#REF!</definedName>
    <definedName name="\Y" localSheetId="1">#REF!</definedName>
    <definedName name="\Y">#REF!</definedName>
    <definedName name="\Z" localSheetId="1">#REF!</definedName>
    <definedName name="\Z">#REF!</definedName>
    <definedName name="___thinkcell0yiY.KZh9UGHKXu_ALs4.g" localSheetId="1" hidden="1">#REF!</definedName>
    <definedName name="___thinkcell0yiY.KZh9UGHKXu_ALs4.g" hidden="1">#REF!</definedName>
    <definedName name="___thinkcellGXdeNDllXEqzynVyu6jM9A" localSheetId="1" hidden="1">#REF!</definedName>
    <definedName name="___thinkcellGXdeNDllXEqzynVyu6jM9A" hidden="1">#REF!</definedName>
    <definedName name="___thinkcellqBKYna5NmUerUR9llwfFRw" localSheetId="1" hidden="1">#REF!</definedName>
    <definedName name="___thinkcellqBKYna5NmUerUR9llwfFRw" hidden="1">#REF!</definedName>
    <definedName name="__123Graph_A" localSheetId="1" hidden="1">'[2]Labour Costs'!#REF!</definedName>
    <definedName name="__123Graph_A" hidden="1">'[2]Labour Costs'!#REF!</definedName>
    <definedName name="__123Graph_B" localSheetId="1" hidden="1">'[2]Labour Costs'!#REF!</definedName>
    <definedName name="__123Graph_B" hidden="1">'[2]Labour Costs'!#REF!</definedName>
    <definedName name="__IntlFixup" hidden="1">TRUE</definedName>
    <definedName name="_105mm_Pipe_Cleaning_System">"TFHEQty"</definedName>
    <definedName name="_2001">'[3]Input Sheet'!$D$13</definedName>
    <definedName name="_aII27" localSheetId="1">#REF!</definedName>
    <definedName name="_aII27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cc41" localSheetId="1">#REF!</definedName>
    <definedName name="_cc41">#REF!</definedName>
    <definedName name="_CES1">#N/A</definedName>
    <definedName name="_CES2">#N/A</definedName>
    <definedName name="_DAT1" localSheetId="1">#REF!</definedName>
    <definedName name="_DAT1">#REF!</definedName>
    <definedName name="_DAT10" localSheetId="1">#REF!</definedName>
    <definedName name="_DAT10">#REF!</definedName>
    <definedName name="_DAT11" localSheetId="1">#REF!</definedName>
    <definedName name="_DAT11">#REF!</definedName>
    <definedName name="_DAT12" localSheetId="1">#REF!</definedName>
    <definedName name="_DAT12">#REF!</definedName>
    <definedName name="_DAT13" localSheetId="1">#REF!</definedName>
    <definedName name="_DAT13">#REF!</definedName>
    <definedName name="_DAT14" localSheetId="1">#REF!</definedName>
    <definedName name="_DAT14">#REF!</definedName>
    <definedName name="_DAT15" localSheetId="1">#REF!</definedName>
    <definedName name="_DAT15">#REF!</definedName>
    <definedName name="_DAT2" localSheetId="1">#REF!</definedName>
    <definedName name="_DAT2">#REF!</definedName>
    <definedName name="_DAT3" localSheetId="1">#REF!</definedName>
    <definedName name="_DAT3">#REF!</definedName>
    <definedName name="_DAT3784">#REF!</definedName>
    <definedName name="_DAT4" localSheetId="1">#REF!</definedName>
    <definedName name="_DAT4">#REF!</definedName>
    <definedName name="_DAT5" localSheetId="1">#REF!</definedName>
    <definedName name="_DAT5">#REF!</definedName>
    <definedName name="_DAT6" localSheetId="1">#REF!</definedName>
    <definedName name="_DAT6">#REF!</definedName>
    <definedName name="_DAT7" localSheetId="1">#REF!</definedName>
    <definedName name="_DAT7">#REF!</definedName>
    <definedName name="_DAT7634">#REF!</definedName>
    <definedName name="_DAT8" localSheetId="1">#REF!</definedName>
    <definedName name="_DAT8">#REF!</definedName>
    <definedName name="_DAT9" localSheetId="1">#REF!</definedName>
    <definedName name="_DAT9">#REF!</definedName>
    <definedName name="_gfa1" localSheetId="1">#REF!</definedName>
    <definedName name="_gfa1">#REF!</definedName>
    <definedName name="_IDL2" hidden="1">{#N/A,#N/A,TRUE,"AS";#N/A,#N/A,TRUE,"CU"}</definedName>
    <definedName name="_kat1" localSheetId="1">#REF!</definedName>
    <definedName name="_kat1">#REF!</definedName>
    <definedName name="_kat11" localSheetId="1">#REF!</definedName>
    <definedName name="_kat11">#REF!</definedName>
    <definedName name="_kat2" localSheetId="1">#REF!</definedName>
    <definedName name="_kat2">#REF!</definedName>
    <definedName name="_kat22" localSheetId="1">#REF!</definedName>
    <definedName name="_kat22">#REF!</definedName>
    <definedName name="_kat3" localSheetId="1">#REF!</definedName>
    <definedName name="_kat3">#REF!</definedName>
    <definedName name="_kat33" localSheetId="1">#REF!</definedName>
    <definedName name="_kat33">#REF!</definedName>
    <definedName name="_Key1" localSheetId="1" hidden="1">'[4]Cells Contract'!#REF!</definedName>
    <definedName name="_Key1" hidden="1">'[4]Cells Contract'!#REF!</definedName>
    <definedName name="_KEY124" hidden="1">'[5]Cells Contract'!#REF!</definedName>
    <definedName name="_Key2" localSheetId="1" hidden="1">#REF!</definedName>
    <definedName name="_Key2" hidden="1">#REF!</definedName>
    <definedName name="_kt1" localSheetId="1">#REF!</definedName>
    <definedName name="_kt1">#REF!</definedName>
    <definedName name="_l100000">#REF!</definedName>
    <definedName name="_New1" hidden="1">{#N/A,#N/A,FALSE,"Aging Summary";#N/A,#N/A,FALSE,"Ratio Analysis";#N/A,#N/A,FALSE,"Test 120 Day Accts";#N/A,#N/A,FALSE,"Tickmarks"}</definedName>
    <definedName name="_new2" hidden="1">{#N/A,#N/A,FALSE,"Aging Summary";#N/A,#N/A,FALSE,"Ratio Analysis";#N/A,#N/A,FALSE,"Test 120 Day Accts";#N/A,#N/A,FALSE,"Tickmarks"}</definedName>
    <definedName name="_OFFRSFUNCT">#REF!</definedName>
    <definedName name="_old1" localSheetId="1">'[6]Oil Separation'!#REF!</definedName>
    <definedName name="_old1">'[6]Oil Separation'!#REF!</definedName>
    <definedName name="_old2" localSheetId="1">'[6]Oil Separation'!#REF!</definedName>
    <definedName name="_old2">'[6]Oil Separation'!#REF!</definedName>
    <definedName name="_Order1" hidden="1">255</definedName>
    <definedName name="_Order2" hidden="1">255</definedName>
    <definedName name="_pay2">'[7]Reference Tab'!$A$1:$X$50</definedName>
    <definedName name="_POP2" localSheetId="1">#REF!</definedName>
    <definedName name="_POP2">#REF!</definedName>
    <definedName name="_PRI4">'[8]Master PRI Ref'!$A$2:$J$261</definedName>
    <definedName name="_Regression_Int" hidden="1">1</definedName>
    <definedName name="_ROM20">[9]Assum!$D$4</definedName>
    <definedName name="_Sort" localSheetId="1" hidden="1">'[4]Cells Contract'!#REF!</definedName>
    <definedName name="_Sort" hidden="1">'[4]Cells Contract'!#REF!</definedName>
    <definedName name="_SUM1">#REF!</definedName>
    <definedName name="_SUM2" localSheetId="1">#REF!</definedName>
    <definedName name="_SUM2">#REF!</definedName>
    <definedName name="_SUM3">#REF!</definedName>
    <definedName name="_SUM5">#REF!</definedName>
    <definedName name="_tda115">[10]Quote!$D$8:$M$239</definedName>
    <definedName name="_TDE1">#N/A</definedName>
    <definedName name="_TDE2">#N/A</definedName>
    <definedName name="_TIT1" localSheetId="1">#REF!</definedName>
    <definedName name="_TIT1">#REF!</definedName>
    <definedName name="_TIT2">'[11]Est Summary'!$A$2</definedName>
    <definedName name="_top400" localSheetId="1">#REF!</definedName>
    <definedName name="_top400">#REF!</definedName>
    <definedName name="_ver2" localSheetId="1">#REF!</definedName>
    <definedName name="_ver2">#REF!</definedName>
    <definedName name="_YR1" localSheetId="1">#REF!</definedName>
    <definedName name="_YR1">#REF!</definedName>
    <definedName name="_YR2" localSheetId="1">#REF!</definedName>
    <definedName name="_YR2">#REF!</definedName>
    <definedName name="_YR3" localSheetId="1">#REF!</definedName>
    <definedName name="_YR3">#REF!</definedName>
    <definedName name="_YR4" localSheetId="1">#REF!</definedName>
    <definedName name="_YR4">#REF!</definedName>
    <definedName name="_YR5" localSheetId="1">#REF!</definedName>
    <definedName name="_YR5">#REF!</definedName>
    <definedName name="_YR6" localSheetId="1">#REF!</definedName>
    <definedName name="_YR6">#REF!</definedName>
    <definedName name="_YR7" localSheetId="1">#REF!</definedName>
    <definedName name="_YR7">#REF!</definedName>
    <definedName name="a" hidden="1">{#N/A,#N/A,FALSE,"Aging Summary";#N/A,#N/A,FALSE,"Ratio Analysis";#N/A,#N/A,FALSE,"Test 120 Day Accts";#N/A,#N/A,FALSE,"Tickmarks"}</definedName>
    <definedName name="a_" hidden="1">{#N/A,#N/A,FALSE,"Aging Summary";#N/A,#N/A,FALSE,"Ratio Analysis";#N/A,#N/A,FALSE,"Test 120 Day Accts";#N/A,#N/A,FALSE,"Tickmarks"}</definedName>
    <definedName name="A16C1">[1]SOR!#REF!</definedName>
    <definedName name="aa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C">#N/A</definedName>
    <definedName name="acc">[12]workings!$BY$3:$BZ$351</definedName>
    <definedName name="Accg" localSheetId="1">'[13]NGEC Data Assumptions'!#REF!</definedName>
    <definedName name="Accg">'[13]NGEC Data Assumptions'!#REF!</definedName>
    <definedName name="AccnClngTotal">#REF!</definedName>
    <definedName name="accom" localSheetId="1">#REF!</definedName>
    <definedName name="accom">#REF!</definedName>
    <definedName name="AccountingQuarterEndDay">31</definedName>
    <definedName name="AccountingQuarterEndMth">7</definedName>
    <definedName name="AccountingQuarterStartDay">1</definedName>
    <definedName name="AccountingQuarterStartMonth">4</definedName>
    <definedName name="accquote" localSheetId="1">#REF!</definedName>
    <definedName name="accquote">#REF!</definedName>
    <definedName name="ACE_Hrly_Rate" localSheetId="1">#REF!</definedName>
    <definedName name="ACE_Hrly_Rate">#REF!</definedName>
    <definedName name="ACE_Percent" localSheetId="1">#REF!</definedName>
    <definedName name="ACE_Percent">#REF!</definedName>
    <definedName name="ACTLGH">#N/A</definedName>
    <definedName name="ACwvu.Print._.Area." hidden="1">'[14]MI Report'!$B$1:$H$37</definedName>
    <definedName name="AddIns" localSheetId="1">'[13]NGEC Data Assumptions'!#REF!</definedName>
    <definedName name="AddIns">'[13]NGEC Data Assumptions'!#REF!</definedName>
    <definedName name="admin" localSheetId="1">'[15]OnSite Labour'!#REF!</definedName>
    <definedName name="admin">'[15]OnSite Labour'!#REF!</definedName>
    <definedName name="aed_rate">'[16]currency rates'!$B$2</definedName>
    <definedName name="AffordPercent" localSheetId="1">#REF!</definedName>
    <definedName name="AffordPercent">#REF!</definedName>
    <definedName name="Ag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Agecroft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agecroft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Agecroft2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Alex" hidden="1">{#N/A,#N/A,TRUE,"AS";#N/A,#N/A,TRUE,"CU"}</definedName>
    <definedName name="ALL_RISK" localSheetId="1">#REF!</definedName>
    <definedName name="ALL_RISK">#REF!</definedName>
    <definedName name="AllRisk" localSheetId="1">'[13]NGEC Data Assumptions'!#REF!</definedName>
    <definedName name="AllRisk">'[13]NGEC Data Assumptions'!#REF!</definedName>
    <definedName name="AllSitesInput">#REF!</definedName>
    <definedName name="altexpcost_ALD" localSheetId="1">'[17]altexpcost ALD'!#REF!</definedName>
    <definedName name="altexpcost_ALD">'[17]altexpcost ALD'!#REF!</definedName>
    <definedName name="Amps" localSheetId="1">#REF!</definedName>
    <definedName name="Amps">#REF!</definedName>
    <definedName name="ANALYSIS" localSheetId="1">#REF!</definedName>
    <definedName name="ANALYSIS">#REF!</definedName>
    <definedName name="ANNHRSLFD">#REF!</definedName>
    <definedName name="APBCE">[18]Assumptions!$D$154</definedName>
    <definedName name="APME">[18]Assumptions!$D$155</definedName>
    <definedName name="APR" localSheetId="1">#REF!</definedName>
    <definedName name="APR">#REF!</definedName>
    <definedName name="Area" localSheetId="1">#REF!</definedName>
    <definedName name="Area">#REF!</definedName>
    <definedName name="Area_Type">[20]Lookup!$F$54:$K$54</definedName>
    <definedName name="AreaChange" localSheetId="1">'[13]NGEC Data Assumptions'!#REF!</definedName>
    <definedName name="AreaChange">'[13]NGEC Data Assumptions'!#REF!</definedName>
    <definedName name="AREADIF">[21]OnsiteRates!$H$3:$I$5</definedName>
    <definedName name="AreaStaff" localSheetId="1">'[13]NGEC Staff Data'!#REF!</definedName>
    <definedName name="AreaStaff">'[13]NGEC Staff Data'!#REF!</definedName>
    <definedName name="AREQ">#N/A</definedName>
    <definedName name="ARL" localSheetId="1">#REF!</definedName>
    <definedName name="ARL">#REF!</definedName>
    <definedName name="AS2DocOpenMode" hidden="1">"AS2DocumentEdit"</definedName>
    <definedName name="Asset" localSheetId="1">#REF!</definedName>
    <definedName name="Asset">#REF!</definedName>
    <definedName name="Asset_Levels">[22]Lookup!$A$1:$A$3</definedName>
    <definedName name="Asset_Status" localSheetId="1">#REF!</definedName>
    <definedName name="Asset_Status">#REF!</definedName>
    <definedName name="Assetdatabase" localSheetId="1">#REF!</definedName>
    <definedName name="Assetdatabase">#REF!</definedName>
    <definedName name="AssetList2">'[23]Lookup List - HIDE'!$B$2:$B$703</definedName>
    <definedName name="AssetName">'[23]Lookup List - HIDE'!$B$2:$B$590</definedName>
    <definedName name="AssetName2">'[24]Lookup List - HIDE'!$G$2:$G$1013</definedName>
    <definedName name="Assets">'[23]Lookup List - HIDE'!$B$2:$G$590</definedName>
    <definedName name="AssetUsage" localSheetId="1">#REF!</definedName>
    <definedName name="AssetUsage">#REF!</definedName>
    <definedName name="ASSUMPTIONS">[25]RATES!$DZ$7080</definedName>
    <definedName name="asw" hidden="1">{"print montly",#N/A,FALSE,"Monthly";"print daily",#N/A,FALSE,"Daily";"Breakfast",#N/A,FALSE,"Breakfast";"am/pm break",#N/A,FALSE,"AM PM Break";"Print Lunch",#N/A,FALSE,"Lunch";"Print BCV",#N/A,FALSE,"BCV";"Print Hospitally",#N/A,FALSE,"Hospitality"}</definedName>
    <definedName name="Attachment" hidden="1">{"'Flowchart'!$A$2:$AO$22"}</definedName>
    <definedName name="AUG" localSheetId="1">#REF!</definedName>
    <definedName name="AUG">#REF!</definedName>
    <definedName name="ave">'[15]4.1 Calcs'!$F$15</definedName>
    <definedName name="AverageConditionPiv" localSheetId="1">#REF!</definedName>
    <definedName name="AverageConditionPiv">#REF!</definedName>
    <definedName name="AverageOptNeedPiv" localSheetId="1">#REF!</definedName>
    <definedName name="AverageOptNeedPiv">#REF!</definedName>
    <definedName name="AverageQuantity">'[26]Opt Need Pivot'!$A$5:$B$96</definedName>
    <definedName name="AverageQuantityPiv" localSheetId="1">#REF!</definedName>
    <definedName name="AverageQuantityPiv">#REF!</definedName>
    <definedName name="AVGHKD">[27]Data!$C$6</definedName>
    <definedName name="AwardNo" localSheetId="1">#REF!</definedName>
    <definedName name="AwardNo">#REF!</definedName>
    <definedName name="b" hidden="1">{#N/A,#N/A,FALSE,"Aging Summary";#N/A,#N/A,FALSE,"Ratio Analysis";#N/A,#N/A,FALSE,"Test 120 Day Accts";#N/A,#N/A,FALSE,"Tickmarks"}</definedName>
    <definedName name="backpcorrec" localSheetId="1">#REF!</definedName>
    <definedName name="backpcorrec">#REF!</definedName>
    <definedName name="BAFOBuiltArea" localSheetId="1">'[13]NGEC Data Assumptions'!#REF!</definedName>
    <definedName name="BAFOBuiltArea">'[13]NGEC Data Assumptions'!#REF!</definedName>
    <definedName name="BAFOMtceValue">[18]Assumptions!$D$150</definedName>
    <definedName name="BALANCE" localSheetId="1">#REF!</definedName>
    <definedName name="BALANCE">#REF!</definedName>
    <definedName name="BandBs1">'[28]Payrolls - Contract'!$D$29:$O$29</definedName>
    <definedName name="BandBsContract">'[28]Payrolls - Contract'!$D$19:$O$19</definedName>
    <definedName name="BANDS" localSheetId="1">#REF!</definedName>
    <definedName name="BANDS">#REF!</definedName>
    <definedName name="BASE" localSheetId="1">#REF!</definedName>
    <definedName name="BASE">#REF!</definedName>
    <definedName name="BaseProducts">'[29]S_Control Panel'!#REF!</definedName>
    <definedName name="Basic_Pay_Indexation" localSheetId="1">#REF!</definedName>
    <definedName name="Basic_Pay_Indexation">#REF!</definedName>
    <definedName name="Basic_Pay_Rates" localSheetId="1">#REF!</definedName>
    <definedName name="Basic_Pay_Rates">#REF!</definedName>
    <definedName name="bbb" hidden="1">{#N/A,#N/A,TRUE,"AS";#N/A,#N/A,TRUE,"CU"}</definedName>
    <definedName name="BCHTOFFRS">#REF!</definedName>
    <definedName name="BDP">#N/A</definedName>
    <definedName name="BENEFITS">'[30]Labour Data'!$A$5:$U$17</definedName>
    <definedName name="beverages">#REF!</definedName>
    <definedName name="BID_REVIEW">[25]RATES!$DZ$7080</definedName>
    <definedName name="BillRange">'[28]T-10 Info'!$G$5:$G$14</definedName>
    <definedName name="Blank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Blank2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BldgRegs1B" localSheetId="1">'[13]NGEC Data Assumptions'!#REF!</definedName>
    <definedName name="BldgRegs1B">'[13]NGEC Data Assumptions'!#REF!</definedName>
    <definedName name="BldgRegs4B" localSheetId="1">'[13]NGEC Data Assumptions'!#REF!</definedName>
    <definedName name="BldgRegs4B">'[13]NGEC Data Assumptions'!#REF!</definedName>
    <definedName name="block1">#REF!</definedName>
    <definedName name="block2">#REF!</definedName>
    <definedName name="block3">#REF!</definedName>
    <definedName name="block4">#REF!</definedName>
    <definedName name="block5">#REF!</definedName>
    <definedName name="BM">#N/A</definedName>
    <definedName name="bob">[31]Sheet2!$A$1:$IV$65536</definedName>
    <definedName name="BonusAssumptions">[18]Assumptions!$A$45:$G$46</definedName>
    <definedName name="both" hidden="1">{#N/A,#N/A,TRUE,"AS";#N/A,#N/A,TRUE,"CU"}</definedName>
    <definedName name="BothSites" hidden="1">{#N/A,#N/A,TRUE,"AS";#N/A,#N/A,TRUE,"CU"}</definedName>
    <definedName name="Breakdown_Costs" localSheetId="1">#REF!</definedName>
    <definedName name="Breakdown_Costs">#REF!</definedName>
    <definedName name="BROKERJOBS" localSheetId="1">#REF!</definedName>
    <definedName name="BROKERJOBS">#REF!</definedName>
    <definedName name="BSELL" localSheetId="1">#REF!</definedName>
    <definedName name="BSELL">#REF!</definedName>
    <definedName name="Budget">[32]Sheet1!$B$24</definedName>
    <definedName name="Building">'[33]Cyprus Data WAP13 &amp; Not in FP'!$Z$2:$Z$1136</definedName>
    <definedName name="Building_at_Risk" localSheetId="1">#REF!</definedName>
    <definedName name="Building_at_Risk">#REF!</definedName>
    <definedName name="Builtasset" localSheetId="1">#REF!</definedName>
    <definedName name="Builtasset">#REF!</definedName>
    <definedName name="BulkPipeWt" localSheetId="1">'[6]Mats &amp; Equpt'!#REF!</definedName>
    <definedName name="BulkPipeWt">'[6]Mats &amp; Equpt'!#REF!</definedName>
    <definedName name="BulkPipeWtCS" localSheetId="1">'[6]Mats &amp; Equpt'!#REF!</definedName>
    <definedName name="BulkPipeWtCS">'[6]Mats &amp; Equpt'!#REF!</definedName>
    <definedName name="BulkPipeWtSS" localSheetId="1">'[6]Mats &amp; Equpt'!#REF!</definedName>
    <definedName name="BulkPipeWtSS">'[6]Mats &amp; Equpt'!#REF!</definedName>
    <definedName name="bulks2equip" localSheetId="1">#REF!</definedName>
    <definedName name="bulks2equip">#REF!</definedName>
    <definedName name="bulkstotal" localSheetId="1">#REF!</definedName>
    <definedName name="bulkstotal">#REF!</definedName>
    <definedName name="burdensbenefits" localSheetId="1">#REF!</definedName>
    <definedName name="burdensbenefits">#REF!</definedName>
    <definedName name="butt">#REF!</definedName>
    <definedName name="BWI" localSheetId="1">#REF!</definedName>
    <definedName name="BWI">#REF!</definedName>
    <definedName name="ByLine" localSheetId="1">#REF!</definedName>
    <definedName name="ByLine">#REF!</definedName>
    <definedName name="C_" localSheetId="1">#REF!</definedName>
    <definedName name="C_">#REF!</definedName>
    <definedName name="CA3End" localSheetId="1">#REF!</definedName>
    <definedName name="CA3End">#REF!</definedName>
    <definedName name="CA3End2" localSheetId="1">#REF!</definedName>
    <definedName name="CA3End2">#REF!</definedName>
    <definedName name="CA3EndCost" localSheetId="1">#REF!</definedName>
    <definedName name="CA3EndCost">#REF!</definedName>
    <definedName name="CA4End" localSheetId="1">#REF!</definedName>
    <definedName name="CA4End">#REF!</definedName>
    <definedName name="CA4End2" localSheetId="1">#REF!</definedName>
    <definedName name="CA4End2">#REF!</definedName>
    <definedName name="CA4EndCost" localSheetId="1">#REF!</definedName>
    <definedName name="CA4EndCost">#REF!</definedName>
    <definedName name="CA6End" localSheetId="1">#REF!</definedName>
    <definedName name="CA6End">#REF!</definedName>
    <definedName name="CA6End2" localSheetId="1">#REF!</definedName>
    <definedName name="CA6End2">#REF!</definedName>
    <definedName name="CA6EndCost" localSheetId="1">#REF!</definedName>
    <definedName name="CA6EndCost">#REF!</definedName>
    <definedName name="CADMIT" localSheetId="1">#REF!</definedName>
    <definedName name="CADMIT">#REF!</definedName>
    <definedName name="CALC" localSheetId="1">#REF!</definedName>
    <definedName name="CALC">#REF!</definedName>
    <definedName name="Capex" localSheetId="1">[34]Title!#REF!</definedName>
    <definedName name="Capex">[34]Title!#REF!</definedName>
    <definedName name="Car">[18]Assumptions!$G$43</definedName>
    <definedName name="CARS">'[30]Labour Data'!$A$24:$G$35</definedName>
    <definedName name="cash">OFFSET(#REF!,1,0,COUNTA(#REF!)-1,1)</definedName>
    <definedName name="castings" localSheetId="1">'[6]Onshore Facility Summary'!#REF!</definedName>
    <definedName name="castings">'[6]Onshore Facility Summary'!#REF!</definedName>
    <definedName name="Categories" localSheetId="1">#REF!</definedName>
    <definedName name="Categories">#REF!</definedName>
    <definedName name="caward">[21]Assumptions!$G$2</definedName>
    <definedName name="CB" localSheetId="1">#REF!</definedName>
    <definedName name="CB">#REF!</definedName>
    <definedName name="CB_INDEX" localSheetId="1">#REF!</definedName>
    <definedName name="CB_INDEX">#REF!</definedName>
    <definedName name="CBAJOBS" localSheetId="1">#REF!</definedName>
    <definedName name="CBAJOBS">#REF!</definedName>
    <definedName name="CBWorkbookPriority" hidden="1">-429962760</definedName>
    <definedName name="cc">'[35]TM1 LISTS'!$A$1</definedName>
    <definedName name="CC41_Salaries" localSheetId="1">#REF!</definedName>
    <definedName name="CC41_Salaries">#REF!</definedName>
    <definedName name="ccc" hidden="1">{#N/A,#N/A,TRUE,"AS";#N/A,#N/A,TRUE,"CU"}</definedName>
    <definedName name="Ccoeff" localSheetId="1">#REF!</definedName>
    <definedName name="Ccoeff">#REF!</definedName>
    <definedName name="CCVFGT">#REF!</definedName>
    <definedName name="CEB">#N/A</definedName>
    <definedName name="central10">#REF!</definedName>
    <definedName name="central2">#REF!</definedName>
    <definedName name="central3">#REF!</definedName>
    <definedName name="central4">#REF!</definedName>
    <definedName name="central5">#REF!</definedName>
    <definedName name="central6">#REF!</definedName>
    <definedName name="central7">#REF!</definedName>
    <definedName name="central8">#REF!</definedName>
    <definedName name="central9">#REF!</definedName>
    <definedName name="cesend" localSheetId="1">#REF!</definedName>
    <definedName name="cesend">#REF!</definedName>
    <definedName name="CF">#N/A</definedName>
    <definedName name="Checker" localSheetId="1">[34]Title!#REF!</definedName>
    <definedName name="Checker">[34]Title!#REF!</definedName>
    <definedName name="CHideFlags" localSheetId="1">'[36]YTD Commentary'!#REF!</definedName>
    <definedName name="CHideFlags">'[36]YTD Commentary'!#REF!</definedName>
    <definedName name="Class" localSheetId="1">[34]Title!#REF!</definedName>
    <definedName name="Class">[34]Title!#REF!</definedName>
    <definedName name="CLEANER">#REF!</definedName>
    <definedName name="CleanLevel">'[23]Lookup List - HIDE'!$A$31:$A$34</definedName>
    <definedName name="clerk" localSheetId="1">'[15]OnSite Labour'!#REF!</definedName>
    <definedName name="clerk">'[15]OnSite Labour'!#REF!</definedName>
    <definedName name="Client">[37]Assumptions!$D$2</definedName>
    <definedName name="closecode" localSheetId="1">#REF!</definedName>
    <definedName name="closecode">#REF!</definedName>
    <definedName name="closetitle" localSheetId="1">#REF!</definedName>
    <definedName name="closetitle">#REF!</definedName>
    <definedName name="clsbid">[38]Sheet1!$B$276:$D$2187</definedName>
    <definedName name="clscost" localSheetId="1">#REF!</definedName>
    <definedName name="clscost">#REF!</definedName>
    <definedName name="COA_Table" localSheetId="1">#REF!</definedName>
    <definedName name="COA_Table">#REF!</definedName>
    <definedName name="CoCar">[39]Assumptions!$B$96:$D$99</definedName>
    <definedName name="codes1">'[11]Rates 2'!$C$10:$C$16</definedName>
    <definedName name="codes2">'[11]Rates 2'!$I$11:$I$18</definedName>
    <definedName name="COL0" localSheetId="1">#REF!</definedName>
    <definedName name="COL0">#REF!</definedName>
    <definedName name="COLA" localSheetId="1">#REF!</definedName>
    <definedName name="COLA">#REF!</definedName>
    <definedName name="COLB" localSheetId="1">#REF!</definedName>
    <definedName name="COLB">#REF!</definedName>
    <definedName name="COLC" localSheetId="1">#REF!</definedName>
    <definedName name="COLC">#REF!</definedName>
    <definedName name="COLD" localSheetId="1">#REF!</definedName>
    <definedName name="COLD">#REF!</definedName>
    <definedName name="COLE" localSheetId="1">#REF!</definedName>
    <definedName name="COLE">#REF!</definedName>
    <definedName name="COLF" localSheetId="1">#REF!</definedName>
    <definedName name="COLF">#REF!</definedName>
    <definedName name="COLG" localSheetId="1">#REF!</definedName>
    <definedName name="COLG">#REF!</definedName>
    <definedName name="COLH" localSheetId="1">#REF!</definedName>
    <definedName name="COLH">#REF!</definedName>
    <definedName name="COLI" localSheetId="1">#REF!</definedName>
    <definedName name="COLI">#REF!</definedName>
    <definedName name="COLJ" localSheetId="1">#REF!</definedName>
    <definedName name="COLJ">#REF!</definedName>
    <definedName name="COLK" localSheetId="1">#REF!</definedName>
    <definedName name="COLK">#REF!</definedName>
    <definedName name="COLL" localSheetId="1">#REF!</definedName>
    <definedName name="COLL">#REF!</definedName>
    <definedName name="COLM" localSheetId="1">#REF!</definedName>
    <definedName name="COLM">#REF!</definedName>
    <definedName name="COLN" localSheetId="1">#REF!</definedName>
    <definedName name="COLN">#REF!</definedName>
    <definedName name="COLO" localSheetId="1">#REF!</definedName>
    <definedName name="COLO">#REF!</definedName>
    <definedName name="COLP" localSheetId="1">#REF!</definedName>
    <definedName name="COLP">#REF!</definedName>
    <definedName name="COLQ" localSheetId="1">#REF!</definedName>
    <definedName name="COLQ">#REF!</definedName>
    <definedName name="com">'[15]4.1 Calcs'!$F$14</definedName>
    <definedName name="COMMAN" localSheetId="1">#REF!</definedName>
    <definedName name="COMMAN">#REF!</definedName>
    <definedName name="commissengperc" localSheetId="1">#REF!</definedName>
    <definedName name="commissengperc">#REF!</definedName>
    <definedName name="Commissioning" localSheetId="1">'[13]NGEC Data Assumptions'!#REF!</definedName>
    <definedName name="Commissioning">'[13]NGEC Data Assumptions'!#REF!</definedName>
    <definedName name="commit" localSheetId="1">#REF!</definedName>
    <definedName name="commit">#REF!</definedName>
    <definedName name="commmhrrate" localSheetId="1">#REF!</definedName>
    <definedName name="commmhrrate">#REF!</definedName>
    <definedName name="Comparative">'[40]Page 1'!$D$5</definedName>
    <definedName name="ComputerList">'[28]Refrence Sheet'!$B$17:$B$20</definedName>
    <definedName name="COMREF" localSheetId="1">#REF!</definedName>
    <definedName name="COMREF">#REF!</definedName>
    <definedName name="CON" localSheetId="1">#REF!</definedName>
    <definedName name="CON">#REF!</definedName>
    <definedName name="conccode" localSheetId="1">#REF!</definedName>
    <definedName name="conccode">#REF!</definedName>
    <definedName name="conctitle" localSheetId="1">#REF!</definedName>
    <definedName name="conctitle">#REF!</definedName>
    <definedName name="conf">#REF!</definedName>
    <definedName name="confectionery">#REF!</definedName>
    <definedName name="CONFIRMATION">#REF!</definedName>
    <definedName name="consolidate_supps" localSheetId="1">#REF!</definedName>
    <definedName name="consolidate_supps">#REF!</definedName>
    <definedName name="ConsSumm">'[41]Cons summ'!$A$1:$Z$50</definedName>
    <definedName name="CONST_BASIS" localSheetId="1">'[42]Summary - T10'!#REF!</definedName>
    <definedName name="CONST_BASIS">'[42]Summary - T10'!#REF!</definedName>
    <definedName name="constcode" localSheetId="1">#REF!</definedName>
    <definedName name="constcode">#REF!</definedName>
    <definedName name="constnsupp" localSheetId="1">#REF!</definedName>
    <definedName name="constnsupp">#REF!</definedName>
    <definedName name="constnsuppmnhrs" localSheetId="1">#REF!</definedName>
    <definedName name="constnsuppmnhrs">#REF!</definedName>
    <definedName name="constnsupprate" localSheetId="1">#REF!</definedName>
    <definedName name="constnsupprate">#REF!</definedName>
    <definedName name="consttitle" localSheetId="1">#REF!</definedName>
    <definedName name="consttitle">#REF!</definedName>
    <definedName name="cont">[15]Contingency!$F$43</definedName>
    <definedName name="CONT_PER" localSheetId="1">#REF!</definedName>
    <definedName name="CONT_PER">#REF!</definedName>
    <definedName name="Contingency" localSheetId="1">#REF!</definedName>
    <definedName name="Contingency">#REF!</definedName>
    <definedName name="Contract_rates">'[43]HO rates'!$T$4:$U$8</definedName>
    <definedName name="ControlCube" localSheetId="1">#REF!</definedName>
    <definedName name="ControlCube">#REF!</definedName>
    <definedName name="convert">'[44]Data Input'!$C$56</definedName>
    <definedName name="COPBK" localSheetId="1">#REF!</definedName>
    <definedName name="COPBK">#REF!</definedName>
    <definedName name="COPBK2" localSheetId="1">#REF!</definedName>
    <definedName name="COPBK2">#REF!</definedName>
    <definedName name="CorpGov" localSheetId="1">'[13]NGEC Data Assumptions'!#REF!</definedName>
    <definedName name="CorpGov">'[13]NGEC Data Assumptions'!#REF!</definedName>
    <definedName name="Cost_Basis" localSheetId="1">#REF!</definedName>
    <definedName name="Cost_Basis">#REF!</definedName>
    <definedName name="COST_SOURCE" localSheetId="1">#REF!</definedName>
    <definedName name="COST_SOURCE">#REF!</definedName>
    <definedName name="costall">#REF!</definedName>
    <definedName name="costcodes">#REF!</definedName>
    <definedName name="COSTEG" localSheetId="1">#REF!</definedName>
    <definedName name="COSTEG">#REF!</definedName>
    <definedName name="costhosp">#REF!</definedName>
    <definedName name="costings">#REF!</definedName>
    <definedName name="costs">#REF!</definedName>
    <definedName name="Cover_Type" localSheetId="1">#REF!</definedName>
    <definedName name="Cover_Type">#REF!</definedName>
    <definedName name="_xlnm.Criteria" localSheetId="1">#REF!</definedName>
    <definedName name="_xlnm.Criteria">#REF!</definedName>
    <definedName name="CShare" localSheetId="1">'[13]NGEC Data Assumptions'!#REF!</definedName>
    <definedName name="CShare">'[13]NGEC Data Assumptions'!#REF!</definedName>
    <definedName name="Cube">[45]Control!$B$1</definedName>
    <definedName name="CubeComment" localSheetId="1">#REF!</definedName>
    <definedName name="CubeComment">#REF!</definedName>
    <definedName name="Cumu_Title">[46]Settings!$B$23</definedName>
    <definedName name="Curr" localSheetId="1">[6]Summary!#REF!</definedName>
    <definedName name="Curr">[6]Summary!#REF!</definedName>
    <definedName name="curr1" localSheetId="1">'[6]Oil Separation'!#REF!</definedName>
    <definedName name="curr1">'[6]Oil Separation'!#REF!</definedName>
    <definedName name="curr2" localSheetId="1">'[6]Oil Separation'!#REF!</definedName>
    <definedName name="curr2">'[6]Oil Separation'!#REF!</definedName>
    <definedName name="CURRENCY" localSheetId="1">#REF!</definedName>
    <definedName name="CURRENCY">#REF!</definedName>
    <definedName name="CurrYear">'[3]Input Sheet'!$D$13</definedName>
    <definedName name="CUSTOM" localSheetId="1">#REF!</definedName>
    <definedName name="CUSTOM">#REF!</definedName>
    <definedName name="Customer">[47]Title!#REF!</definedName>
    <definedName name="Customer_Need" localSheetId="1">#REF!</definedName>
    <definedName name="Customer_Need">#REF!</definedName>
    <definedName name="D">'[48]F-161'!$F$24</definedName>
    <definedName name="D164TOTANNHRS">#REF!</definedName>
    <definedName name="DAT_975">#REF!</definedName>
    <definedName name="DAT1_3">'[49]Sales Analysis'!$A$2:$A$19</definedName>
    <definedName name="DAT2_3">'[49]Sales Analysis'!#REF!</definedName>
    <definedName name="DAT3_3">'[49]Sales Analysis'!#REF!</definedName>
    <definedName name="DAT4_3">'[49]Sales Analysis'!#REF!</definedName>
    <definedName name="DAT5_3">'[49]Sales Analysis'!#REF!</definedName>
    <definedName name="DAT6_3">'[49]Sales Analysis'!$B$2:$B$19</definedName>
    <definedName name="DAT7_3">'[49]Sales Analysis'!$C$2:$C$19</definedName>
    <definedName name="DAT8_3">'[49]Sales Analysis'!$D$2:$D$19</definedName>
    <definedName name="DAT9_3">'[49]Sales Analysis'!$E$2:$E$19</definedName>
    <definedName name="DATA" localSheetId="1">#REF!</definedName>
    <definedName name="DATA">#REF!</definedName>
    <definedName name="_xlnm.Database" localSheetId="1">#REF!</definedName>
    <definedName name="_xlnm.Database">#REF!</definedName>
    <definedName name="Datacomm" localSheetId="1">#REF!</definedName>
    <definedName name="Datacomm">#REF!</definedName>
    <definedName name="DATARANGE">'[11]Est Summary'!$A$13:$IU$52</definedName>
    <definedName name="Date">[37]Assumptions!$H$1</definedName>
    <definedName name="day" localSheetId="1">[21]Assumptions!#REF!</definedName>
    <definedName name="day">[21]Assumptions!#REF!</definedName>
    <definedName name="days_pa">360</definedName>
    <definedName name="DaysInQtr">90</definedName>
    <definedName name="DBAL" localSheetId="1">#REF!</definedName>
    <definedName name="DBAL">#REF!</definedName>
    <definedName name="DBAS" localSheetId="1">#REF!</definedName>
    <definedName name="DBAS">#REF!</definedName>
    <definedName name="ddcode" localSheetId="1">#REF!</definedName>
    <definedName name="ddcode">#REF!</definedName>
    <definedName name="ddperc" localSheetId="1">#REF!</definedName>
    <definedName name="ddperc">#REF!</definedName>
    <definedName name="ddrate" localSheetId="1">#REF!</definedName>
    <definedName name="ddrate">#REF!</definedName>
    <definedName name="ddtitle" localSheetId="1">#REF!</definedName>
    <definedName name="ddtitle">#REF!</definedName>
    <definedName name="DEC" localSheetId="1">#REF!</definedName>
    <definedName name="DEC">#REF!</definedName>
    <definedName name="Decant" localSheetId="1">'[13]NGEC Data Assumptions'!#REF!</definedName>
    <definedName name="Decant">'[13]NGEC Data Assumptions'!#REF!</definedName>
    <definedName name="deckcost" localSheetId="1">'[6]Mats &amp; Equpt'!#REF!</definedName>
    <definedName name="deckcost">'[6]Mats &amp; Equpt'!#REF!</definedName>
    <definedName name="deckweight" localSheetId="1">'[6]Mats &amp; Equpt'!#REF!</definedName>
    <definedName name="deckweight">'[6]Mats &amp; Equpt'!#REF!</definedName>
    <definedName name="DeepClean">'[23]Lookup List - HIDE'!$A$37:$A$40</definedName>
    <definedName name="DEL_Site_Rates" localSheetId="1">#REF!</definedName>
    <definedName name="DEL_Site_Rates">#REF!</definedName>
    <definedName name="delivery_summary" localSheetId="1">#REF!</definedName>
    <definedName name="delivery_summary">#REF!</definedName>
    <definedName name="Desc">'[19]FGC Estimates (2)'!$F$6:$F$44</definedName>
    <definedName name="Desc1">'[50]Equip Proc'!$B$5:$B$199</definedName>
    <definedName name="Description">[20]Lookup!$D$56:$D$97</definedName>
    <definedName name="Design" localSheetId="1">'[13]NGEC Data Assumptions'!#REF!</definedName>
    <definedName name="Design">'[13]NGEC Data Assumptions'!#REF!</definedName>
    <definedName name="DETAILEDSTATEMENT">#REF!</definedName>
    <definedName name="Dimension" localSheetId="1">#REF!</definedName>
    <definedName name="Dimension">#REF!</definedName>
    <definedName name="dircode" localSheetId="1">#REF!</definedName>
    <definedName name="dircode">#REF!</definedName>
    <definedName name="dirtitle" localSheetId="1">#REF!</definedName>
    <definedName name="dirtitle">#REF!</definedName>
    <definedName name="discreteDistribution" localSheetId="1">#REF!</definedName>
    <definedName name="discreteDistribution">#REF!</definedName>
    <definedName name="Divisions" localSheetId="1">#REF!</definedName>
    <definedName name="Divisions">#REF!</definedName>
    <definedName name="dkkusd" localSheetId="1">'[6]Norms&amp;Factors'!#REF!</definedName>
    <definedName name="dkkusd">'[6]Norms&amp;Factors'!#REF!</definedName>
    <definedName name="dList" localSheetId="1">#REF!</definedName>
    <definedName name="dList">#REF!</definedName>
    <definedName name="DOH" localSheetId="1">#REF!</definedName>
    <definedName name="DOH">#REF!</definedName>
    <definedName name="dol" localSheetId="1">'[51]Client Version'!#REF!</definedName>
    <definedName name="dol">'[51]Client Version'!#REF!</definedName>
    <definedName name="dollar_rate" localSheetId="1">#REF!</definedName>
    <definedName name="dollar_rate">#REF!</definedName>
    <definedName name="DOM_FREIGHT" localSheetId="1">#REF!</definedName>
    <definedName name="DOM_FREIGHT">#REF!</definedName>
    <definedName name="dpct">#REF!</definedName>
    <definedName name="Dropdown_ET" localSheetId="1">#REF!</definedName>
    <definedName name="Dropdown_ET">#REF!</definedName>
    <definedName name="Dry">'[48]F-161'!$F$36</definedName>
    <definedName name="dsvrate" localSheetId="1">'[6]Norms&amp;Factors'!#REF!</definedName>
    <definedName name="dsvrate">'[6]Norms&amp;Factors'!#REF!</definedName>
    <definedName name="Duration">[21]Assumptions!$G$4</definedName>
    <definedName name="DWC1ST">[52]M_B!$G$12</definedName>
    <definedName name="e" localSheetId="1">#REF!</definedName>
    <definedName name="e">#REF!</definedName>
    <definedName name="eight">#REF!</definedName>
    <definedName name="eikn">[53]analiz!$D$89</definedName>
    <definedName name="eleven">#REF!</definedName>
    <definedName name="ELPL" localSheetId="1">'[13]NGEC Data Assumptions'!#REF!</definedName>
    <definedName name="ELPL">'[13]NGEC Data Assumptions'!#REF!</definedName>
    <definedName name="emkn">[53]analiz!$D$85</definedName>
    <definedName name="EmplType">'[28]Refrence Sheet'!$R$4:$R$11</definedName>
    <definedName name="EmplTypeTable">'[28]Refrence Sheet'!$R$4:$T$11</definedName>
    <definedName name="End" localSheetId="1">#REF!</definedName>
    <definedName name="End">#REF!</definedName>
    <definedName name="Energy_Efficiency_Rating" localSheetId="1">#REF!</definedName>
    <definedName name="Energy_Efficiency_Rating">#REF!</definedName>
    <definedName name="EOS" localSheetId="1">#REF!</definedName>
    <definedName name="EOS">#REF!</definedName>
    <definedName name="EPT" localSheetId="1">#REF!</definedName>
    <definedName name="EPT">#REF!</definedName>
    <definedName name="EqPay">'[28]Refrence Sheet'!$D$4:$D$5</definedName>
    <definedName name="EqProvider">'[28]Refrence Sheet'!$F$4:$F$5</definedName>
    <definedName name="equip2bulks" localSheetId="1">#REF!</definedName>
    <definedName name="equip2bulks">#REF!</definedName>
    <definedName name="Equipment" localSheetId="1">#REF!:'Summary (Indexed) Evaluated '!cesend</definedName>
    <definedName name="Equipment">#REF!:cesend</definedName>
    <definedName name="equiptconsol" localSheetId="1">#REF!</definedName>
    <definedName name="equiptconsol">#REF!</definedName>
    <definedName name="EQUIPTOTAL" localSheetId="1">#REF!</definedName>
    <definedName name="EQUIPTOTAL">#REF!</definedName>
    <definedName name="Equiptsumstart" localSheetId="1">'[54]Equipment Costs'!#REF!</definedName>
    <definedName name="Equiptsumstart">'[54]Equipment Costs'!#REF!</definedName>
    <definedName name="Esc" localSheetId="1">#REF!</definedName>
    <definedName name="Esc">#REF!</definedName>
    <definedName name="ESCALATION" localSheetId="1">#REF!</definedName>
    <definedName name="ESCALATION">#REF!</definedName>
    <definedName name="ESCB" localSheetId="1">#REF!</definedName>
    <definedName name="ESCB">#REF!</definedName>
    <definedName name="Escltn" localSheetId="1">[21]Assumptions!#REF!</definedName>
    <definedName name="Escltn">[21]Assumptions!#REF!</definedName>
    <definedName name="ESCO1" localSheetId="1">#REF!</definedName>
    <definedName name="ESCO1">#REF!</definedName>
    <definedName name="ESCO2" localSheetId="1">#REF!</definedName>
    <definedName name="ESCO2">#REF!</definedName>
    <definedName name="ESCO3" localSheetId="1">#REF!</definedName>
    <definedName name="ESCO3">#REF!</definedName>
    <definedName name="ESCO4" localSheetId="1">#REF!</definedName>
    <definedName name="ESCO4">#REF!</definedName>
    <definedName name="ESCOST" localSheetId="1">#REF!</definedName>
    <definedName name="ESCOST">#REF!</definedName>
    <definedName name="Est_Alw">10%</definedName>
    <definedName name="Estimator" localSheetId="1">[34]Title!#REF!</definedName>
    <definedName name="Estimator">[34]Title!#REF!</definedName>
    <definedName name="ESTNO" localSheetId="1">#REF!</definedName>
    <definedName name="ESTNO">#REF!</definedName>
    <definedName name="ETC" localSheetId="1">#REF!</definedName>
    <definedName name="ETC">#REF!</definedName>
    <definedName name="EUR_RATE" localSheetId="1">[21]Assumptions!#REF!</definedName>
    <definedName name="EUR_RATE">[21]Assumptions!#REF!</definedName>
    <definedName name="Euro">[55]Deliverables!$E$3</definedName>
    <definedName name="euro_rate" localSheetId="1">#REF!</definedName>
    <definedName name="euro_rate">#REF!</definedName>
    <definedName name="europurch" localSheetId="1">[21]Assumptions!#REF!</definedName>
    <definedName name="europurch">[21]Assumptions!#REF!</definedName>
    <definedName name="EuroRate" localSheetId="1">#REF!</definedName>
    <definedName name="EuroRate">#REF!</definedName>
    <definedName name="EWC">[52]M_B!$G$10</definedName>
    <definedName name="Expat_rotations">[39]Assumptions!$E$26</definedName>
    <definedName name="Expected_Physical_Life" localSheetId="1">#REF!</definedName>
    <definedName name="Expected_Physical_Life">#REF!</definedName>
    <definedName name="exptcode">[56]Values!$F$2:$F$18</definedName>
    <definedName name="f">'[57]TM1 LISTS'!$A$1</definedName>
    <definedName name="f1ok">#N/A</definedName>
    <definedName name="f2ok">#N/A</definedName>
    <definedName name="FA">#N/A</definedName>
    <definedName name="fabcode" localSheetId="1">#REF!</definedName>
    <definedName name="fabcode">#REF!</definedName>
    <definedName name="fabtitle" localSheetId="1">#REF!</definedName>
    <definedName name="fabtitle">#REF!</definedName>
    <definedName name="FACTORS" localSheetId="1">#REF!</definedName>
    <definedName name="FACTORS">#REF!</definedName>
    <definedName name="FC">#N/A</definedName>
    <definedName name="FCCOM02" localSheetId="1">#REF!</definedName>
    <definedName name="FCCOM02">#REF!</definedName>
    <definedName name="FCCOMB" localSheetId="1">#REF!</definedName>
    <definedName name="FCCOMB">#REF!</definedName>
    <definedName name="FCCOMo1" localSheetId="1">#REF!</definedName>
    <definedName name="FCCOMo1">#REF!</definedName>
    <definedName name="FCCOMo2" localSheetId="1">#REF!</definedName>
    <definedName name="FCCOMo2">#REF!</definedName>
    <definedName name="FCCOMo3" localSheetId="1">#REF!</definedName>
    <definedName name="FCCOMo3">#REF!</definedName>
    <definedName name="FCCOMo4" localSheetId="1">#REF!</definedName>
    <definedName name="FCCOMo4">#REF!</definedName>
    <definedName name="fdasfd" localSheetId="1" hidden="1">#REF!</definedName>
    <definedName name="fdasfd" hidden="1">#REF!</definedName>
    <definedName name="fdsafsafdsafdsa" localSheetId="1" hidden="1">#REF!</definedName>
    <definedName name="fdsafsafdsafdsa" hidden="1">#REF!</definedName>
    <definedName name="FEB" localSheetId="1">#REF!</definedName>
    <definedName name="FEB">#REF!</definedName>
    <definedName name="FeeContract">'[28]Payrolls - Contract'!$D$28:$O$28</definedName>
    <definedName name="fifteen">#REF!</definedName>
    <definedName name="FileName" localSheetId="1">#REF!</definedName>
    <definedName name="FileName">#REF!</definedName>
    <definedName name="FI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FIND...ME" hidden="1">{"Dividend",#N/A,FALSE,"Cash Flow"}</definedName>
    <definedName name="FIND.M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findfindfins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FINDFINDME" hidden="1">{"Dividend",#N/A,FALSE,"Cash Flow"}</definedName>
    <definedName name="Findit" hidden="1">{#N/A,#N/A,FALSE,"Aging Summary";#N/A,#N/A,FALSE,"Ratio Analysis";#N/A,#N/A,FALSE,"Test 120 Day Accts";#N/A,#N/A,FALSE,"Tickmarks"}</definedName>
    <definedName name="FINDM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FINDME." hidden="1">{"Dividend",#N/A,FALSE,"Cash Flow"}</definedName>
    <definedName name="FINDME.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FINDME......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FINDME........" hidden="1">{"Dividend",#N/A,FALSE,"Cash Flow"}</definedName>
    <definedName name="FINDME...M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FINDMEFIND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FINDMEMEMEMEM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five">#REF!</definedName>
    <definedName name="Flag_2" localSheetId="1">#REF!</definedName>
    <definedName name="Flag_2">#REF!</definedName>
    <definedName name="Flag_3" localSheetId="1">#REF!</definedName>
    <definedName name="Flag_3">#REF!</definedName>
    <definedName name="Flags" localSheetId="1">#REF!</definedName>
    <definedName name="Flags">#REF!</definedName>
    <definedName name="FloorLevel">'[23]Lookup List - HIDE'!$A$43:$A$49</definedName>
    <definedName name="FLUID1">#N/A</definedName>
    <definedName name="FLUID2">#N/A</definedName>
    <definedName name="fn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FORECAST" localSheetId="1">#REF!</definedName>
    <definedName name="FORECAST">#REF!</definedName>
    <definedName name="Forecast_No" localSheetId="1">#REF!</definedName>
    <definedName name="Forecast_No">#REF!</definedName>
    <definedName name="FORECAST_TM1" localSheetId="1">#REF!</definedName>
    <definedName name="FORECAST_TM1">#REF!</definedName>
    <definedName name="Forecast_Type">[58]Settings!$B$28</definedName>
    <definedName name="Format" localSheetId="1">#REF!</definedName>
    <definedName name="Format">#REF!</definedName>
    <definedName name="four">#REF!</definedName>
    <definedName name="fourteen">#REF!</definedName>
    <definedName name="FREEOIL">[52]M_B!$G$8</definedName>
    <definedName name="Freight" localSheetId="1">#REF!</definedName>
    <definedName name="Freight">#REF!</definedName>
    <definedName name="FRONTSHEET" localSheetId="1">#REF!</definedName>
    <definedName name="FRONTSHEET">#REF!</definedName>
    <definedName name="frvr" hidden="1">{"Dividend",#N/A,FALSE,"Cash Flow"}</definedName>
    <definedName name="Fuel">[18]Assumptions!$G$48</definedName>
    <definedName name="full" localSheetId="1">#REF!</definedName>
    <definedName name="full">#REF!</definedName>
    <definedName name="Full_Details1" localSheetId="1">#REF!</definedName>
    <definedName name="Full_Details1">#REF!</definedName>
    <definedName name="Full_Details2" localSheetId="1">#REF!</definedName>
    <definedName name="Full_Details2">#REF!</definedName>
    <definedName name="FullProcList" localSheetId="1">#REF!</definedName>
    <definedName name="FullProcList">#REF!</definedName>
    <definedName name="FullProcs">[59]!FullProcs</definedName>
    <definedName name="Function1">'[11]Est Summary'!$I$66</definedName>
    <definedName name="function10">'[11]Est Summary'!$U$66</definedName>
    <definedName name="function11">'[11]Est Summary'!$K$66</definedName>
    <definedName name="function12">'[11]Est Summary'!$L$66</definedName>
    <definedName name="function16">'[11]Est Summary'!$AA$66</definedName>
    <definedName name="Function2">'[11]Est Summary'!$J$66</definedName>
    <definedName name="function22">'[11]Est Summary'!$X$66</definedName>
    <definedName name="function23">'[11]Est Summary'!$Y$66</definedName>
    <definedName name="function25">'[11]Est Summary'!$AB$66</definedName>
    <definedName name="Function3">'[11]Est Summary'!$O$66</definedName>
    <definedName name="function30">'[11]Est Summary'!$V$66</definedName>
    <definedName name="function31">'[11]Est Summary'!$AH$66</definedName>
    <definedName name="function32">'[11]Est Summary'!$AJ$66</definedName>
    <definedName name="function35">'[11]Est Summary'!$AI$66</definedName>
    <definedName name="function36">'[11]Est Summary'!$AK$66</definedName>
    <definedName name="function4">'[11]Est Summary'!$P$66</definedName>
    <definedName name="function40">'[11]Est Summary'!$Z$66</definedName>
    <definedName name="function41">'[11]Est Summary'!$M$66</definedName>
    <definedName name="function5">'[11]Est Summary'!$Q$66</definedName>
    <definedName name="function55">'[11]Est Summary'!$N$66</definedName>
    <definedName name="function6">'[11]Est Summary'!$R$66</definedName>
    <definedName name="function7">'[11]Est Summary'!$S$66</definedName>
    <definedName name="function71">'[11]Est Summary'!$AC$66</definedName>
    <definedName name="function72">'[11]Est Summary'!$AD$66</definedName>
    <definedName name="function73">'[11]Est Summary'!$AE$66</definedName>
    <definedName name="function74">'[11]Est Summary'!$AF$66</definedName>
    <definedName name="function75">'[11]Est Summary'!$AG$66</definedName>
    <definedName name="function8">'[11]Est Summary'!$T$66</definedName>
    <definedName name="function9">'[11]Est Summary'!$W$66</definedName>
    <definedName name="Funded" localSheetId="1">#REF!</definedName>
    <definedName name="Funded">#REF!</definedName>
    <definedName name="FWC">[52]M_B!$G$11</definedName>
    <definedName name="GA">[21]Assumptions!$H$13</definedName>
    <definedName name="GandA" localSheetId="1">#REF!</definedName>
    <definedName name="GandA">#REF!</definedName>
    <definedName name="GandAContract">'[28]Payrolls - Contract'!$D$27:$O$27</definedName>
    <definedName name="gbp">[60]Assumptions!$E$14</definedName>
    <definedName name="GBP_USD" localSheetId="1">[21]Assumptions!#REF!</definedName>
    <definedName name="GBP_USD">[21]Assumptions!#REF!</definedName>
    <definedName name="GBPOMI" localSheetId="1">[21]Assumptions!#REF!</definedName>
    <definedName name="GBPOMI">[21]Assumptions!#REF!</definedName>
    <definedName name="GBUSD">[21]Assumptions!$I$64</definedName>
    <definedName name="GBUSDI" localSheetId="1">[21]Assumptions!#REF!</definedName>
    <definedName name="GBUSDI">[21]Assumptions!#REF!</definedName>
    <definedName name="GeneralInflation1" localSheetId="1">'[13]NGEC Data Assumptions'!#REF!</definedName>
    <definedName name="GeneralInflation1">'[13]NGEC Data Assumptions'!#REF!</definedName>
    <definedName name="GeneralInflation2" localSheetId="1">'[13]NGEC Data Assumptions'!#REF!</definedName>
    <definedName name="GeneralInflation2">'[13]NGEC Data Assumptions'!#REF!</definedName>
    <definedName name="GeneralInflation3" localSheetId="1">'[13]NGEC Data Assumptions'!#REF!</definedName>
    <definedName name="GeneralInflation3">'[13]NGEC Data Assumptions'!#REF!</definedName>
    <definedName name="GeneralInflation4" localSheetId="1">'[13]NGEC Data Assumptions'!#REF!</definedName>
    <definedName name="GeneralInflation4">'[13]NGEC Data Assumptions'!#REF!</definedName>
    <definedName name="GeneralInflation5" localSheetId="1">'[13]NGEC Data Assumptions'!#REF!</definedName>
    <definedName name="GeneralInflation5">'[13]NGEC Data Assumptions'!#REF!</definedName>
    <definedName name="GeneralInflation6" localSheetId="1">'[13]NGEC Data Assumptions'!#REF!</definedName>
    <definedName name="GeneralInflation6">'[13]NGEC Data Assumptions'!#REF!</definedName>
    <definedName name="GeneralInflation7" localSheetId="1">'[13]NGEC Data Assumptions'!#REF!</definedName>
    <definedName name="GeneralInflation7">'[13]NGEC Data Assumptions'!#REF!</definedName>
    <definedName name="GETAROUND" localSheetId="1">#REF!</definedName>
    <definedName name="GETAROUND">#REF!</definedName>
    <definedName name="ggg" hidden="1">{#N/A,#N/A,TRUE,"AS";#N/A,#N/A,TRUE,"CU"}</definedName>
    <definedName name="gm">'[15]Oman Management'!$B$212:$BM$225</definedName>
    <definedName name="gmtwo">'[15]Oman Management'!$B$212:$FU$225</definedName>
    <definedName name="GO">[25]RATES!$CY$7040</definedName>
    <definedName name="grade">#REF!</definedName>
    <definedName name="Grades" localSheetId="1">#REF!</definedName>
    <definedName name="Grades">#REF!</definedName>
    <definedName name="GraphStart" localSheetId="1">#REF!</definedName>
    <definedName name="GraphStart">#REF!</definedName>
    <definedName name="grg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ounds_Maint" hidden="1">{#N/A,#N/A,FALSE,"Aging Summary";#N/A,#N/A,FALSE,"Ratio Analysis";#N/A,#N/A,FALSE,"Test 120 Day Accts";#N/A,#N/A,FALSE,"Tickmarks"}</definedName>
    <definedName name="gtrg" hidden="1">{"Dividend",#N/A,FALSE,"Cash Flow"}</definedName>
    <definedName name="HCNJOBS" localSheetId="1">#REF!</definedName>
    <definedName name="HCNJOBS">#REF!</definedName>
    <definedName name="hedge">[15]Hedging!$D$15</definedName>
    <definedName name="HELP">#REF!</definedName>
    <definedName name="helpdesk" localSheetId="1">'[15]OnSite Labour'!#REF!</definedName>
    <definedName name="helpdesk">'[15]OnSite Labour'!#REF!</definedName>
    <definedName name="hfek">'[61]Matrix Calc'!$AR$320:$AW$325</definedName>
    <definedName name="Hiring" localSheetId="1">#REF!</definedName>
    <definedName name="Hiring">#REF!</definedName>
    <definedName name="HO_rates">'[43]HO rates'!$C$71:$I$84</definedName>
    <definedName name="Holiday" localSheetId="1">#REF!</definedName>
    <definedName name="Holiday">#REF!</definedName>
    <definedName name="HORate">'[21]HO Rates'!$T$4:$V$16</definedName>
    <definedName name="Horates" localSheetId="1">#REF!</definedName>
    <definedName name="Horates">#REF!</definedName>
    <definedName name="hosp">#REF!</definedName>
    <definedName name="HOUnc" localSheetId="1">[21]Labour!#REF!</definedName>
    <definedName name="HOUnc">[21]Labour!#REF!</definedName>
    <definedName name="Hourly_Rates" localSheetId="1">#REF!</definedName>
    <definedName name="Hourly_Rates">#REF!</definedName>
    <definedName name="HOURS">'[30]Labour Data'!$I$24:$T$33</definedName>
    <definedName name="HOURSC00" localSheetId="1">[62]HrsCost!#REF!</definedName>
    <definedName name="HOURSC00">[62]HrsCost!#REF!</definedName>
    <definedName name="HOURSP00" localSheetId="1">[62]HrsCost!#REF!</definedName>
    <definedName name="HOURSP00">[62]HrsCost!#REF!</definedName>
    <definedName name="HOURSS00" localSheetId="1">[62]HrsCost!#REF!</definedName>
    <definedName name="HOURSS00">[62]HrsCost!#REF!</definedName>
    <definedName name="HOURSSC9" localSheetId="1">[62]HrsCost!#REF!</definedName>
    <definedName name="HOURSSC9">[62]HrsCost!#REF!</definedName>
    <definedName name="HOURSST1" localSheetId="1">[62]HrsCost!#REF!</definedName>
    <definedName name="HOURSST1">[62]HrsCost!#REF!</definedName>
    <definedName name="Housing" localSheetId="1">'[28]Refrence Sheet'!#REF!</definedName>
    <definedName name="Housing">'[28]Refrence Sheet'!#REF!</definedName>
    <definedName name="HP" hidden="1">{#N/A,#N/A,TRUE,"AS";#N/A,#N/A,TRUE,"CU"}</definedName>
    <definedName name="HQ" localSheetId="1">'[63]Working Notes'!#REF!</definedName>
    <definedName name="HQ">'[63]Working Notes'!#REF!</definedName>
    <definedName name="HRS">#REF!</definedName>
    <definedName name="HRSWK" localSheetId="1">#REF!</definedName>
    <definedName name="HRSWK">#REF!</definedName>
    <definedName name="HRSWK2" localSheetId="1">#REF!</definedName>
    <definedName name="HRSWK2">#REF!</definedName>
    <definedName name="HTML_CodePage" hidden="1">1252</definedName>
    <definedName name="HTML_Control" hidden="1">{"'Flowchart'!$A$2:$AO$22"}</definedName>
    <definedName name="HTML_Description" hidden="1">""</definedName>
    <definedName name="HTML_Email" hidden="1">""</definedName>
    <definedName name="HTML_Header" hidden="1">"Flowchart"</definedName>
    <definedName name="HTML_LastUpdate" hidden="1">"23/03/99"</definedName>
    <definedName name="HTML_LineAfter" hidden="1">FALSE</definedName>
    <definedName name="HTML_LineBefore" hidden="1">FALSE</definedName>
    <definedName name="HTML_Name" hidden="1">"Phil Sheldrick"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"PMTemplate"</definedName>
    <definedName name="HUCcode" localSheetId="1">#REF!</definedName>
    <definedName name="HUCcode">#REF!</definedName>
    <definedName name="HUCtitle" localSheetId="1">#REF!</definedName>
    <definedName name="HUCtitle">#REF!</definedName>
    <definedName name="Hurdle" localSheetId="1">'[13]NGEC Data Assumptions'!#REF!</definedName>
    <definedName name="Hurdle">'[13]NGEC Data Assumptions'!#REF!</definedName>
    <definedName name="HVH" localSheetId="1">'[64]Risk Register (03.11.06) R009'!#REF!</definedName>
    <definedName name="HVH">'[64]Risk Register (03.11.06) R009'!#REF!</definedName>
    <definedName name="Hyde" hidden="1">{#N/A,#N/A,TRUE,"AS";#N/A,#N/A,TRUE,"CU"}</definedName>
    <definedName name="hydrotest" localSheetId="1">'[6]Onshore Facility Summary'!#REF!</definedName>
    <definedName name="hydrotest">'[6]Onshore Facility Summary'!#REF!</definedName>
    <definedName name="IDL" hidden="1">{#N/A,#N/A,TRUE,"AS";#N/A,#N/A,TRUE,"CU"}</definedName>
    <definedName name="IDL." hidden="1">{#N/A,#N/A,TRUE,"AS";#N/A,#N/A,TRUE,"CU"}</definedName>
    <definedName name="incalc">#REF!</definedName>
    <definedName name="include_CADMID" localSheetId="1">#REF!</definedName>
    <definedName name="include_CADMID">#REF!</definedName>
    <definedName name="include_DLOD" localSheetId="1">#REF!</definedName>
    <definedName name="include_DLOD">#REF!</definedName>
    <definedName name="incomeguide">#REF!</definedName>
    <definedName name="index">#REF!</definedName>
    <definedName name="indircode" localSheetId="1">#REF!</definedName>
    <definedName name="indircode">#REF!</definedName>
    <definedName name="indirtitle" localSheetId="1">#REF!</definedName>
    <definedName name="indirtitle">#REF!</definedName>
    <definedName name="indlab0" localSheetId="1">[21]Assumptions!#REF!</definedName>
    <definedName name="indlab0">[21]Assumptions!#REF!</definedName>
    <definedName name="indlab1" localSheetId="1">[21]Assumptions!#REF!</definedName>
    <definedName name="indlab1">[21]Assumptions!#REF!</definedName>
    <definedName name="indlab2" localSheetId="1">[21]Assumptions!#REF!</definedName>
    <definedName name="indlab2">[21]Assumptions!#REF!</definedName>
    <definedName name="indlab3" localSheetId="1">[21]Assumptions!#REF!</definedName>
    <definedName name="indlab3">[21]Assumptions!#REF!</definedName>
    <definedName name="indlab4" localSheetId="1">[21]Assumptions!#REF!</definedName>
    <definedName name="indlab4">[21]Assumptions!#REF!</definedName>
    <definedName name="indlab5" localSheetId="1">[21]Assumptions!#REF!</definedName>
    <definedName name="indlab5">[21]Assumptions!#REF!</definedName>
    <definedName name="indlab6" localSheetId="1">[21]Assumptions!#REF!</definedName>
    <definedName name="indlab6">[21]Assumptions!#REF!</definedName>
    <definedName name="indlab7" localSheetId="1">[21]Assumptions!#REF!</definedName>
    <definedName name="indlab7">[21]Assumptions!#REF!</definedName>
    <definedName name="indlab8" localSheetId="1">[21]Assumptions!#REF!</definedName>
    <definedName name="indlab8">[21]Assumptions!#REF!</definedName>
    <definedName name="indmat0" localSheetId="1">[21]Assumptions!#REF!</definedName>
    <definedName name="indmat0">[21]Assumptions!#REF!</definedName>
    <definedName name="indmat1" localSheetId="1">[21]Assumptions!#REF!</definedName>
    <definedName name="indmat1">[21]Assumptions!#REF!</definedName>
    <definedName name="indmat2" localSheetId="1">[21]Assumptions!#REF!</definedName>
    <definedName name="indmat2">[21]Assumptions!#REF!</definedName>
    <definedName name="indmat3" localSheetId="1">[21]Assumptions!#REF!</definedName>
    <definedName name="indmat3">[21]Assumptions!#REF!</definedName>
    <definedName name="indmat4" localSheetId="1">[21]Assumptions!#REF!</definedName>
    <definedName name="indmat4">[21]Assumptions!#REF!</definedName>
    <definedName name="indmat5" localSheetId="1">[21]Assumptions!#REF!</definedName>
    <definedName name="indmat5">[21]Assumptions!#REF!</definedName>
    <definedName name="indmat6" localSheetId="1">[21]Assumptions!#REF!</definedName>
    <definedName name="indmat6">[21]Assumptions!#REF!</definedName>
    <definedName name="indmat7" localSheetId="1">[21]Assumptions!#REF!</definedName>
    <definedName name="indmat7">[21]Assumptions!#REF!</definedName>
    <definedName name="indmat8" localSheetId="1">[21]Assumptions!#REF!</definedName>
    <definedName name="indmat8">[21]Assumptions!#REF!</definedName>
    <definedName name="indsub0" localSheetId="1">[21]Assumptions!#REF!</definedName>
    <definedName name="indsub0">[21]Assumptions!#REF!</definedName>
    <definedName name="indsub1" localSheetId="1">[21]Assumptions!#REF!</definedName>
    <definedName name="indsub1">[21]Assumptions!#REF!</definedName>
    <definedName name="indsub2" localSheetId="1">[21]Assumptions!#REF!</definedName>
    <definedName name="indsub2">[21]Assumptions!#REF!</definedName>
    <definedName name="indsub3" localSheetId="1">[21]Assumptions!#REF!</definedName>
    <definedName name="indsub3">[21]Assumptions!#REF!</definedName>
    <definedName name="indsub4" localSheetId="1">[21]Assumptions!#REF!</definedName>
    <definedName name="indsub4">[21]Assumptions!#REF!</definedName>
    <definedName name="indsub5" localSheetId="1">[21]Assumptions!#REF!</definedName>
    <definedName name="indsub5">[21]Assumptions!#REF!</definedName>
    <definedName name="indsub6" localSheetId="1">[21]Assumptions!#REF!</definedName>
    <definedName name="indsub6">[21]Assumptions!#REF!</definedName>
    <definedName name="indsub7" localSheetId="1">[21]Assumptions!#REF!</definedName>
    <definedName name="indsub7">[21]Assumptions!#REF!</definedName>
    <definedName name="indsub8" localSheetId="1">[21]Assumptions!#REF!</definedName>
    <definedName name="indsub8">[21]Assumptions!#REF!</definedName>
    <definedName name="inflation" localSheetId="1">#REF!</definedName>
    <definedName name="inflation">#REF!</definedName>
    <definedName name="Inflation_Applied" localSheetId="1">#REF!</definedName>
    <definedName name="Inflation_Applied">#REF!</definedName>
    <definedName name="Inflator" localSheetId="1">'[13]NGEC Data Assumptions'!#REF!</definedName>
    <definedName name="Inflator">'[13]NGEC Data Assumptions'!#REF!</definedName>
    <definedName name="INFO" localSheetId="1">#REF!</definedName>
    <definedName name="INFO">#REF!</definedName>
    <definedName name="InfoFileDate" localSheetId="1">#REF!</definedName>
    <definedName name="InfoFileDate">#REF!</definedName>
    <definedName name="InfoFileName" localSheetId="1">#REF!</definedName>
    <definedName name="InfoFileName">#REF!</definedName>
    <definedName name="InfoRevision" localSheetId="1">#REF!</definedName>
    <definedName name="InfoRevision">#REF!</definedName>
    <definedName name="InfoTitle1" localSheetId="1">#REF!</definedName>
    <definedName name="InfoTitle1">#REF!</definedName>
    <definedName name="InfoTitle2" localSheetId="1">#REF!</definedName>
    <definedName name="InfoTitle2">#REF!</definedName>
    <definedName name="InfoTitle3" localSheetId="1">#REF!</definedName>
    <definedName name="InfoTitle3">#REF!</definedName>
    <definedName name="InfoTitle4" localSheetId="1">#REF!</definedName>
    <definedName name="InfoTitle4">#REF!</definedName>
    <definedName name="InfoUserName" localSheetId="1">#REF!</definedName>
    <definedName name="InfoUserName">#REF!</definedName>
    <definedName name="Infrastasset" localSheetId="1">#REF!</definedName>
    <definedName name="Infrastasset">#REF!</definedName>
    <definedName name="inni">#REF!</definedName>
    <definedName name="input_range">#REF!</definedName>
    <definedName name="Inspections" localSheetId="1">#REF!</definedName>
    <definedName name="Inspections">#REF!</definedName>
    <definedName name="instcode" localSheetId="1">#REF!</definedName>
    <definedName name="instcode">#REF!</definedName>
    <definedName name="insttitle" localSheetId="1">#REF!</definedName>
    <definedName name="insttitle">#REF!</definedName>
    <definedName name="insurcode" localSheetId="1">#REF!</definedName>
    <definedName name="insurcode">#REF!</definedName>
    <definedName name="insurtitle" localSheetId="1">#REF!</definedName>
    <definedName name="insurtitle">#REF!</definedName>
    <definedName name="intellititle" localSheetId="1">'[6]Onshore Facility Summary'!#REF!</definedName>
    <definedName name="intellititle">'[6]Onshore Facility Summary'!#REF!</definedName>
    <definedName name="intellititlegroup" localSheetId="1">'[6]Onshore Facility Summary'!#REF!</definedName>
    <definedName name="intellititlegroup">'[6]Onshore Facility Summary'!#REF!</definedName>
    <definedName name="intgbp" localSheetId="1">[21]Assumptions!#REF!</definedName>
    <definedName name="intgbp">[21]Assumptions!#REF!</definedName>
    <definedName name="introprint">#REF!</definedName>
    <definedName name="intusd" localSheetId="1">[21]Assumptions!#REF!</definedName>
    <definedName name="intusd">[21]Assumptions!#REF!</definedName>
    <definedName name="Invoices_WIP" localSheetId="1">'[17]Invoices - WIP'!#REF!</definedName>
    <definedName name="Invoices_WIP">'[17]Invoices - WIP'!#REF!</definedName>
    <definedName name="isci">[53]analiz!$L$34</definedName>
    <definedName name="IsCommitted" localSheetId="1">#REF!</definedName>
    <definedName name="IsCommitted">#REF!</definedName>
    <definedName name="ISD" localSheetId="1">#REF!</definedName>
    <definedName name="ISD">#REF!</definedName>
    <definedName name="ISSDT" localSheetId="1">#REF!</definedName>
    <definedName name="ISSDT">#REF!</definedName>
    <definedName name="ISSNO" localSheetId="1">#REF!</definedName>
    <definedName name="ISSNO">#REF!</definedName>
    <definedName name="ITEM">[65]Sheet2!$C$2:$D$165</definedName>
    <definedName name="ITEMS" localSheetId="1">#REF!</definedName>
    <definedName name="ITEMS">#REF!</definedName>
    <definedName name="JAN" localSheetId="1">#REF!</definedName>
    <definedName name="JAN">#REF!</definedName>
    <definedName name="Job_no">[37]Assumptions!$D$4</definedName>
    <definedName name="Job_Role">[29]Lookup!$A$5:$A$46</definedName>
    <definedName name="JobMap">'[66]Job Map'!$G$2:$K$9851</definedName>
    <definedName name="jobmap2">'[66]Job Map'!$G$2:$K$9851</definedName>
    <definedName name="jobmapjrb">'[66]Job Map'!$G$2:$K$9851</definedName>
    <definedName name="JobName">[59]!JobName</definedName>
    <definedName name="JobProcs">[59]!JobProcs</definedName>
    <definedName name="JOBS" localSheetId="1">#REF!</definedName>
    <definedName name="JOBS">#REF!</definedName>
    <definedName name="JobTitle" localSheetId="1">#REF!</definedName>
    <definedName name="JobTitle">#REF!</definedName>
    <definedName name="JobTitle1" localSheetId="1">#REF!</definedName>
    <definedName name="JobTitle1">#REF!</definedName>
    <definedName name="JUL" localSheetId="1">#REF!</definedName>
    <definedName name="JUL">#REF!</definedName>
    <definedName name="JUN" localSheetId="1">#REF!</definedName>
    <definedName name="JUN">#REF!</definedName>
    <definedName name="k" localSheetId="1">#REF!</definedName>
    <definedName name="k">#REF!</definedName>
    <definedName name="KBRJOBS" localSheetId="1">#REF!</definedName>
    <definedName name="KBRJOBS">#REF!</definedName>
    <definedName name="kk" localSheetId="1">#REF!</definedName>
    <definedName name="kk">#REF!</definedName>
    <definedName name="kwd_rate" localSheetId="1">[21]Assumptions!#REF!</definedName>
    <definedName name="kwd_rate">[21]Assumptions!#REF!</definedName>
    <definedName name="L">'[48]F-161'!$F$26</definedName>
    <definedName name="L2ModCD" localSheetId="1">#REF!</definedName>
    <definedName name="L2ModCD">#REF!</definedName>
    <definedName name="L3and4assets" localSheetId="1">#REF!</definedName>
    <definedName name="L3and4assets">#REF!</definedName>
    <definedName name="Lab_Hours">'[67]Labour Table'!$AC$3:$AC$1497</definedName>
    <definedName name="LABCOSTS">#REF!</definedName>
    <definedName name="LABOR" localSheetId="1">#REF!</definedName>
    <definedName name="LABOR">#REF!</definedName>
    <definedName name="LaborEsc">[28]Payrolls!$D$23:$O$23</definedName>
    <definedName name="LABORTOTAL" localSheetId="1">#REF!</definedName>
    <definedName name="LABORTOTAL">#REF!</definedName>
    <definedName name="labour_rates" localSheetId="1">#REF!</definedName>
    <definedName name="labour_rates">#REF!</definedName>
    <definedName name="labourcals">#REF!</definedName>
    <definedName name="labspread" localSheetId="1">#REF!</definedName>
    <definedName name="labspread">#REF!</definedName>
    <definedName name="lan">OFFSET([68]Dropdowns!$F$1,0,0,COUNTA([68]Dropdowns!$F$1:$F$65536),1)</definedName>
    <definedName name="LANDWAYS" localSheetId="1">#REF!:#REF!</definedName>
    <definedName name="LANDWAYS">#REF!:#REF!</definedName>
    <definedName name="lanlkp">OFFSET([68]Dropdowns!$F$1,0,0,COUNTA([68]Dropdowns!$F$1:$F$65536),4)</definedName>
    <definedName name="layrate" localSheetId="1">'[6]Norms&amp;Factors'!#REF!</definedName>
    <definedName name="layrate">'[6]Norms&amp;Factors'!#REF!</definedName>
    <definedName name="LCRMaintain" localSheetId="1">'[13]NGEC Data Assumptions'!#REF!</definedName>
    <definedName name="LCRMaintain">'[13]NGEC Data Assumptions'!#REF!</definedName>
    <definedName name="LCRUtilisation1" localSheetId="1">'[13]NGEC Data Assumptions'!#REF!</definedName>
    <definedName name="LCRUtilisation1">'[13]NGEC Data Assumptions'!#REF!</definedName>
    <definedName name="LCRUtilisation2" localSheetId="1">'[13]NGEC Data Assumptions'!#REF!</definedName>
    <definedName name="LCRUtilisation2">'[13]NGEC Data Assumptions'!#REF!</definedName>
    <definedName name="LCRUtilisation3" localSheetId="1">'[13]NGEC Data Assumptions'!#REF!</definedName>
    <definedName name="LCRUtilisation3">'[13]NGEC Data Assumptions'!#REF!</definedName>
    <definedName name="LCRUtilisation4" localSheetId="1">'[13]NGEC Data Assumptions'!#REF!</definedName>
    <definedName name="LCRUtilisation4">'[13]NGEC Data Assumptions'!#REF!</definedName>
    <definedName name="LCRUtilisation5" localSheetId="1">'[13]NGEC Data Assumptions'!#REF!</definedName>
    <definedName name="LCRUtilisation5">'[13]NGEC Data Assumptions'!#REF!</definedName>
    <definedName name="LCRUtilisation6" localSheetId="1">'[13]NGEC Data Assumptions'!#REF!</definedName>
    <definedName name="LCRUtilisation6">'[13]NGEC Data Assumptions'!#REF!</definedName>
    <definedName name="LCRUtilisation7" localSheetId="1">'[13]NGEC Data Assumptions'!#REF!</definedName>
    <definedName name="LCRUtilisation7">'[13]NGEC Data Assumptions'!#REF!</definedName>
    <definedName name="LEASE">#REF!</definedName>
    <definedName name="Legal" localSheetId="1">'[13]NGEC Data Assumptions'!#REF!</definedName>
    <definedName name="Legal">'[13]NGEC Data Assumptions'!#REF!</definedName>
    <definedName name="lel">#REF!</definedName>
    <definedName name="LESC1" localSheetId="1">#REF!</definedName>
    <definedName name="LESC1">#REF!</definedName>
    <definedName name="LESC2" localSheetId="1">#REF!</definedName>
    <definedName name="LESC2">#REF!</definedName>
    <definedName name="Lesc3" localSheetId="1">#REF!</definedName>
    <definedName name="Lesc3">#REF!</definedName>
    <definedName name="LESC4" localSheetId="1">#REF!</definedName>
    <definedName name="LESC4">#REF!</definedName>
    <definedName name="LESCB" localSheetId="1">#REF!</definedName>
    <definedName name="LESCB">#REF!</definedName>
    <definedName name="Letting" localSheetId="1">#REF!</definedName>
    <definedName name="Letting">#REF!</definedName>
    <definedName name="Levy" localSheetId="1">'[13]NGEC Data Assumptions'!#REF!</definedName>
    <definedName name="Levy">'[13]NGEC Data Assumptions'!#REF!</definedName>
    <definedName name="LF">#N/A</definedName>
    <definedName name="Liab">'[15]Funded Liabilities'!$F$68</definedName>
    <definedName name="lic">OFFSET([68]Dropdowns!$AO$1,0,0,COUNTA([68]Dropdowns!$AO$1:$AO$65536),1)</definedName>
    <definedName name="liclkp">OFFSET([68]Dropdowns!$AO$1,0,0,COUNTA([68]Dropdowns!$AO$1:$AO$65536),4)</definedName>
    <definedName name="Life">[21]Summary!$S$2</definedName>
    <definedName name="LineItemLabels">#REF!</definedName>
    <definedName name="List2">[69]Lists!$A$5:$A$7</definedName>
    <definedName name="Listed" localSheetId="1">'[13]NGEC Data Assumptions'!#REF!</definedName>
    <definedName name="Listed">'[13]NGEC Data Assumptions'!#REF!</definedName>
    <definedName name="Listed_Building" localSheetId="1">#REF!</definedName>
    <definedName name="Listed_Building">#REF!</definedName>
    <definedName name="listSegments">[70]Calculations!$C$138:$C$155</definedName>
    <definedName name="LMTD">#N/A</definedName>
    <definedName name="LOAD">#N/A</definedName>
    <definedName name="loadoutlabperc" localSheetId="1">#REF!</definedName>
    <definedName name="loadoutlabperc">#REF!</definedName>
    <definedName name="loadoutmatallperc" localSheetId="1">#REF!</definedName>
    <definedName name="loadoutmatallperc">#REF!</definedName>
    <definedName name="loadoutvesselrate" localSheetId="1">#REF!</definedName>
    <definedName name="loadoutvesselrate">#REF!</definedName>
    <definedName name="Local_dayrate" localSheetId="1">[71]Assumptions!#REF!</definedName>
    <definedName name="Local_dayrate">[71]Assumptions!#REF!</definedName>
    <definedName name="Location">[37]Assumptions!$D$3</definedName>
    <definedName name="locfacatshore" localSheetId="1">#REF!</definedName>
    <definedName name="locfacatshore">#REF!</definedName>
    <definedName name="locfacoffshorelabour" localSheetId="1">#REF!</definedName>
    <definedName name="locfacoffshorelabour">#REF!</definedName>
    <definedName name="locfrt" localSheetId="1">#REF!</definedName>
    <definedName name="locfrt">#REF!</definedName>
    <definedName name="lPropertyType">lPropType</definedName>
    <definedName name="LRWBaseRate">[21]OnsiteRates!$D$89:$D$93</definedName>
    <definedName name="LRWBrat">[21]OnsiteRates!$D$89:$J$93</definedName>
    <definedName name="LRWNo">[21]Labour!$J$521</definedName>
    <definedName name="lst_Dates">[72]WBS!$E$3:$E$48</definedName>
    <definedName name="lst_Milestone">[72]WBS!$C$3:$C$48</definedName>
    <definedName name="LVH" localSheetId="1">'[64]Risk Register (03.11.06) R009'!#REF!</definedName>
    <definedName name="LVH">'[64]Risk Register (03.11.06) R009'!#REF!</definedName>
    <definedName name="m" localSheetId="1">#REF!</definedName>
    <definedName name="m">#REF!</definedName>
    <definedName name="majorequiptotal" localSheetId="1">#REF!</definedName>
    <definedName name="majorequiptotal">#REF!</definedName>
    <definedName name="Manning_Flags" localSheetId="1">#REF!</definedName>
    <definedName name="Manning_Flags">#REF!</definedName>
    <definedName name="MAR" localSheetId="1">#REF!</definedName>
    <definedName name="MAR">#REF!</definedName>
    <definedName name="marinespreadunitrate" localSheetId="1">#REF!</definedName>
    <definedName name="marinespreadunitrate">#REF!</definedName>
    <definedName name="MARK1" localSheetId="1">#REF!</definedName>
    <definedName name="MARK1">#REF!</definedName>
    <definedName name="masscalc">#N/A</definedName>
    <definedName name="masscost">#N/A</definedName>
    <definedName name="Master_Error_check">'[73]Error Check'!$E$10</definedName>
    <definedName name="MAT">#N/A</definedName>
    <definedName name="matcode" localSheetId="1">#REF!</definedName>
    <definedName name="matcode">#REF!</definedName>
    <definedName name="MATERIALTOTAL" localSheetId="1">#REF!</definedName>
    <definedName name="MATERIALTOTAL">#REF!</definedName>
    <definedName name="matok">#N/A</definedName>
    <definedName name="MatrixData" localSheetId="1">'[64]Risk Register (03.11.06) R009'!#REF!</definedName>
    <definedName name="MatrixData">'[64]Risk Register (03.11.06) R009'!#REF!</definedName>
    <definedName name="MatrixDataCurrent" localSheetId="1">#REF!</definedName>
    <definedName name="MatrixDataCurrent">#REF!</definedName>
    <definedName name="MatrixDataResidual" localSheetId="1">#REF!</definedName>
    <definedName name="MatrixDataResidual">#REF!</definedName>
    <definedName name="MatrixValues" localSheetId="1">'[64]Risk Register (03.11.06) R009'!#REF!</definedName>
    <definedName name="MatrixValues">'[64]Risk Register (03.11.06) R009'!#REF!</definedName>
    <definedName name="mattitle" localSheetId="1">#REF!</definedName>
    <definedName name="mattitle">#REF!</definedName>
    <definedName name="MatUnc" localSheetId="1">#REF!</definedName>
    <definedName name="MatUnc">#REF!</definedName>
    <definedName name="MAY" localSheetId="1">#REF!</definedName>
    <definedName name="MAY">#REF!</definedName>
    <definedName name="mealsallow" localSheetId="1">#REF!</definedName>
    <definedName name="mealsallow">#REF!</definedName>
    <definedName name="MedAsset2">'[23]Lookup List - HIDE'!$I$2:$I$6</definedName>
    <definedName name="medical">'[74]Manned workings'!$A$22:$E$31</definedName>
    <definedName name="MEEFIND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mefindfindmeme" hidden="1">{"Dividend",#N/A,FALSE,"Cash Flow"}</definedName>
    <definedName name="MEFINDM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megrowth" localSheetId="1">#REF!</definedName>
    <definedName name="megrowth">#REF!</definedName>
    <definedName name="meinspn" localSheetId="1">#REF!</definedName>
    <definedName name="meinspn">#REF!</definedName>
    <definedName name="MEMEFIND" hidden="1">{"Dividend",#N/A,FALSE,"Cash Flow"}</definedName>
    <definedName name="memefindmem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MF">#N/A</definedName>
    <definedName name="MfCol" localSheetId="1">#REF!</definedName>
    <definedName name="MfCol">#REF!</definedName>
    <definedName name="MfTable" localSheetId="1">#REF!</definedName>
    <definedName name="MfTable">#REF!</definedName>
    <definedName name="mgtworkday" localSheetId="1">[21]Assumptions!#REF!</definedName>
    <definedName name="mgtworkday">[21]Assumptions!#REF!</definedName>
    <definedName name="MI" localSheetId="1">'[13]NGEC Data Assumptions'!#REF!</definedName>
    <definedName name="MI">'[13]NGEC Data Assumptions'!#REF!</definedName>
    <definedName name="MilestoneType">[45]Control!$B$7</definedName>
    <definedName name="minni">#REF!</definedName>
    <definedName name="mob">OFFSET([68]Dropdowns!$Z$1,0,0,COUNTA([68]Dropdowns!$Z$1:$Z$65536),1)</definedName>
    <definedName name="MobCEnd" localSheetId="1">'[13]NGEC Data Assumptions'!#REF!</definedName>
    <definedName name="MobCEnd">'[13]NGEC Data Assumptions'!#REF!</definedName>
    <definedName name="MobCStart" localSheetId="1">'[13]NGEC Data Assumptions'!#REF!</definedName>
    <definedName name="MobCStart">'[13]NGEC Data Assumptions'!#REF!</definedName>
    <definedName name="MobEndWorkShare" localSheetId="1">'[13]NGEC Data Assumptions'!#REF!</definedName>
    <definedName name="MobEndWorkShare">'[13]NGEC Data Assumptions'!#REF!</definedName>
    <definedName name="moblkp">OFFSET([68]Dropdowns!$Z$1,0,0,COUNTA([68]Dropdowns!$Z$1:$Z$65536),4)</definedName>
    <definedName name="MobNEnd" localSheetId="1">'[13]NGEC Data Assumptions'!#REF!</definedName>
    <definedName name="MobNEnd">'[13]NGEC Data Assumptions'!#REF!</definedName>
    <definedName name="MobNStart" localSheetId="1">'[13]NGEC Data Assumptions'!#REF!</definedName>
    <definedName name="MobNStart">'[13]NGEC Data Assumptions'!#REF!</definedName>
    <definedName name="MobSEnd" localSheetId="1">'[13]NGEC Data Assumptions'!#REF!</definedName>
    <definedName name="MobSEnd">'[13]NGEC Data Assumptions'!#REF!</definedName>
    <definedName name="MobSStart" localSheetId="1">'[13]NGEC Data Assumptions'!#REF!</definedName>
    <definedName name="MobSStart">'[13]NGEC Data Assumptions'!#REF!</definedName>
    <definedName name="MobStartWorkShare" localSheetId="1">'[13]NGEC Data Assumptions'!#REF!</definedName>
    <definedName name="MobStartWorkShare">'[13]NGEC Data Assumptions'!#REF!</definedName>
    <definedName name="Model_Title">#REF!</definedName>
    <definedName name="modfassetlist" localSheetId="1">#REF!</definedName>
    <definedName name="modfassetlist">#REF!</definedName>
    <definedName name="modmassetlist" localSheetId="1">#REF!</definedName>
    <definedName name="modmassetlist">#REF!</definedName>
    <definedName name="ModSheets.FullProcList">[59]!ModSheets.FullProcList</definedName>
    <definedName name="Modulesum" localSheetId="1">#REF!</definedName>
    <definedName name="Modulesum">#REF!</definedName>
    <definedName name="MOH" localSheetId="1">#REF!</definedName>
    <definedName name="MOH">#REF!</definedName>
    <definedName name="MOLLY">#REF!</definedName>
    <definedName name="montaj" localSheetId="1">#REF!</definedName>
    <definedName name="montaj">#REF!</definedName>
    <definedName name="Month" localSheetId="1">#REF!</definedName>
    <definedName name="Month">#REF!</definedName>
    <definedName name="Month_TM1" localSheetId="1">#REF!</definedName>
    <definedName name="Month_TM1">#REF!</definedName>
    <definedName name="Monthly">'[28]Payrolls - Contract'!$D$31:$O$31</definedName>
    <definedName name="MONTHNO">[75]data!$C$1</definedName>
    <definedName name="MONTHS" localSheetId="1">#REF!</definedName>
    <definedName name="MONTHS">#REF!</definedName>
    <definedName name="months_pa">12</definedName>
    <definedName name="MONTHS_TM1" localSheetId="1">#REF!</definedName>
    <definedName name="MONTHS_TM1">#REF!</definedName>
    <definedName name="MonthsInPeriod">3</definedName>
    <definedName name="MonthsInYear">12</definedName>
    <definedName name="MonthTrunc" localSheetId="1">#REF!</definedName>
    <definedName name="MonthTrunc">#REF!</definedName>
    <definedName name="MORGANESTSUM">'[64]Risk Register (03.11.06) R009'!$F$472</definedName>
    <definedName name="mup">[63]Summary!$C$50</definedName>
    <definedName name="MVH" localSheetId="1">'[64]Risk Register (03.11.06) R009'!#REF!</definedName>
    <definedName name="MVH">'[64]Risk Register (03.11.06) R009'!#REF!</definedName>
    <definedName name="Name">[37]Assumptions!$H$3</definedName>
    <definedName name="name_of_site">#REF!</definedName>
    <definedName name="Net_Equipment">[76]Info!$A$35:$A$55</definedName>
    <definedName name="New" hidden="1">{#N/A,#N/A,FALSE,"Aging Summary";#N/A,#N/A,FALSE,"Ratio Analysis";#N/A,#N/A,FALSE,"Test 120 Day Accts";#N/A,#N/A,FALSE,"Tickmarks"}</definedName>
    <definedName name="newpens">#REF!</definedName>
    <definedName name="NIC">[18]Assumptions!$D$30</definedName>
    <definedName name="NilVH" localSheetId="1">'[64]Risk Register (03.11.06) R009'!#REF!</definedName>
    <definedName name="NilVH">'[64]Risk Register (03.11.06) R009'!#REF!</definedName>
    <definedName name="nine">#REF!</definedName>
    <definedName name="ninetypercent" localSheetId="1">#REF!</definedName>
    <definedName name="ninetypercent">#REF!</definedName>
    <definedName name="NKTSUM">'[64]Risk Register (03.11.06) R009'!$F$473</definedName>
    <definedName name="no_of_weeks">#REF!</definedName>
    <definedName name="Nomhead" localSheetId="1">[17]nomhead!#REF!</definedName>
    <definedName name="Nomhead">[17]nomhead!#REF!</definedName>
    <definedName name="NOMLGH">#N/A</definedName>
    <definedName name="NOTE4" localSheetId="1">#REF!</definedName>
    <definedName name="NOTE4">#REF!</definedName>
    <definedName name="note5" localSheetId="1">#REF!</definedName>
    <definedName name="note5">#REF!</definedName>
    <definedName name="NOTES" localSheetId="1">#REF!</definedName>
    <definedName name="NOTES">#REF!</definedName>
    <definedName name="NOV" localSheetId="1">#REF!</definedName>
    <definedName name="NOV">#REF!</definedName>
    <definedName name="NowSites" localSheetId="1">'[13]NGEC Data Assumptions'!#REF!</definedName>
    <definedName name="NowSites">'[13]NGEC Data Assumptions'!#REF!</definedName>
    <definedName name="NShare" localSheetId="1">'[13]NGEC Data Assumptions'!#REF!</definedName>
    <definedName name="NShare">'[13]NGEC Data Assumptions'!#REF!</definedName>
    <definedName name="numbers">[78]Notes!$D$20:$D$87</definedName>
    <definedName name="OCT" localSheetId="1">#REF!</definedName>
    <definedName name="OCT">#REF!</definedName>
    <definedName name="ODCS" localSheetId="1">#REF!</definedName>
    <definedName name="ODCS">#REF!</definedName>
    <definedName name="ODCTOTAL" localSheetId="1">#REF!</definedName>
    <definedName name="ODCTOTAL">#REF!</definedName>
    <definedName name="ODCUnc" localSheetId="1">#REF!</definedName>
    <definedName name="ODCUnc">#REF!</definedName>
    <definedName name="OFFRS">#REF!</definedName>
    <definedName name="OFFRSFUNCT">#REF!</definedName>
    <definedName name="OHTC">#N/A</definedName>
    <definedName name="OILEM">[52]M_B!$G$6</definedName>
    <definedName name="Old" localSheetId="1">[6]Summary!#REF!</definedName>
    <definedName name="Old">[6]Summary!#REF!</definedName>
    <definedName name="oldpens">#REF!</definedName>
    <definedName name="Olld" localSheetId="1">[6]Summary!#REF!</definedName>
    <definedName name="Olld">[6]Summary!#REF!</definedName>
    <definedName name="olld1" localSheetId="1">'[6]Oil Separation'!#REF!</definedName>
    <definedName name="olld1">'[6]Oil Separation'!#REF!</definedName>
    <definedName name="olld2" localSheetId="1">'[6]Oil Separation'!#REF!</definedName>
    <definedName name="olld2">'[6]Oil Separation'!#REF!</definedName>
    <definedName name="OMANLAB" localSheetId="1">[21]Assumptions!#REF!</definedName>
    <definedName name="OMANLAB">[21]Assumptions!#REF!</definedName>
    <definedName name="OMNo" localSheetId="1">#REF!</definedName>
    <definedName name="OMNo">#REF!</definedName>
    <definedName name="ONCOST" localSheetId="1">#REF!</definedName>
    <definedName name="ONCOST">#REF!</definedName>
    <definedName name="one">#REF!</definedName>
    <definedName name="One_Line" localSheetId="1">#REF!</definedName>
    <definedName name="One_Line">#REF!</definedName>
    <definedName name="onpipefreightgrowth" localSheetId="1">'[6]Bulk factors'!#REF!</definedName>
    <definedName name="onpipefreightgrowth">'[6]Bulk factors'!#REF!</definedName>
    <definedName name="OOH" localSheetId="1">#REF!</definedName>
    <definedName name="OOH">#REF!</definedName>
    <definedName name="Operational_Need" localSheetId="1">#REF!</definedName>
    <definedName name="Operational_Need">#REF!</definedName>
    <definedName name="Opex_Group" localSheetId="1">#REF!</definedName>
    <definedName name="Opex_Group">#REF!</definedName>
    <definedName name="OPTBLK" localSheetId="1">#REF!</definedName>
    <definedName name="OPTBLK">#REF!</definedName>
    <definedName name="OPTION1" localSheetId="1">#REF!</definedName>
    <definedName name="OPTION1">#REF!</definedName>
    <definedName name="OPTION2" localSheetId="1">#REF!</definedName>
    <definedName name="OPTION2">#REF!</definedName>
    <definedName name="OPTION3" localSheetId="1">#REF!</definedName>
    <definedName name="OPTION3">#REF!</definedName>
    <definedName name="OPTION4" localSheetId="1">#REF!</definedName>
    <definedName name="OPTION4">#REF!</definedName>
    <definedName name="OPTION5" localSheetId="1">#REF!</definedName>
    <definedName name="OPTION5">#REF!</definedName>
    <definedName name="OPTION6" localSheetId="1">#REF!</definedName>
    <definedName name="OPTION6">#REF!</definedName>
    <definedName name="OPTION7" localSheetId="1">#REF!</definedName>
    <definedName name="OPTION7">#REF!</definedName>
    <definedName name="OPTION8" localSheetId="1">#REF!</definedName>
    <definedName name="OPTION8">#REF!</definedName>
    <definedName name="OPTION9" localSheetId="1">#REF!</definedName>
    <definedName name="OPTION9">#REF!</definedName>
    <definedName name="OPTMUP">[79]Assum!$I$17</definedName>
    <definedName name="orificesize" localSheetId="1">#REF!</definedName>
    <definedName name="orificesize">#REF!</definedName>
    <definedName name="orificetype" localSheetId="1">#REF!</definedName>
    <definedName name="orificetype">#REF!</definedName>
    <definedName name="oseasfrt" localSheetId="1">#REF!</definedName>
    <definedName name="oseasfrt">#REF!</definedName>
    <definedName name="outcalc">#REF!</definedName>
    <definedName name="outni">#REF!</definedName>
    <definedName name="Overhead" localSheetId="1">#REF!</definedName>
    <definedName name="Overhead">#REF!</definedName>
    <definedName name="Overtime_Rate" localSheetId="1">#REF!</definedName>
    <definedName name="Overtime_Rate">#REF!</definedName>
    <definedName name="OvHdsContract">'[28]Payrolls - Contract'!$D$22:$O$22</definedName>
    <definedName name="Owner" localSheetId="1">#REF!</definedName>
    <definedName name="Owner">#REF!</definedName>
    <definedName name="p" localSheetId="1">#REF!</definedName>
    <definedName name="p">#REF!</definedName>
    <definedName name="pa_mi">[80]Original!#REF!</definedName>
    <definedName name="PackageIndex">'[28]Refrence Sheet'!$I$4:$I$13</definedName>
    <definedName name="PackageName">'[28]Refrence Sheet'!$J$4:$J$13</definedName>
    <definedName name="PAGE1" localSheetId="1">#REF!</definedName>
    <definedName name="PAGE1">#REF!</definedName>
    <definedName name="PAGE2" localSheetId="1">#REF!</definedName>
    <definedName name="PAGE2">#REF!</definedName>
    <definedName name="PAGE3" localSheetId="1">#REF!</definedName>
    <definedName name="PAGE3">#REF!</definedName>
    <definedName name="PAGE4" localSheetId="1">#REF!</definedName>
    <definedName name="PAGE4">#REF!</definedName>
    <definedName name="PAGEM" localSheetId="1">#REF!</definedName>
    <definedName name="PAGEM">#REF!</definedName>
    <definedName name="pak_rate" localSheetId="1">[21]Assumptions!#REF!</definedName>
    <definedName name="pak_rate">[21]Assumptions!#REF!</definedName>
    <definedName name="Pal_Workbook_GUID" hidden="1">"UGS9PW9CTR45HPJPR54LFHS9"</definedName>
    <definedName name="PALLOW" localSheetId="1">#REF!</definedName>
    <definedName name="PALLOW">#REF!</definedName>
    <definedName name="pay_scales">#REF!</definedName>
    <definedName name="PayrollList">'[28]Refrence Sheet'!$H$18:$I$27</definedName>
    <definedName name="PayrollName">'[28]Refrence Sheet'!$H$18:$H$27</definedName>
    <definedName name="PBBuiltArea" localSheetId="1">'[13]NGEC Data Assumptions'!#REF!</definedName>
    <definedName name="PBBuiltArea">'[13]NGEC Data Assumptions'!#REF!</definedName>
    <definedName name="PBDays" localSheetId="1">'[13]NGEC Data Assumptions'!#REF!</definedName>
    <definedName name="PBDays">'[13]NGEC Data Assumptions'!#REF!</definedName>
    <definedName name="PBEnd" localSheetId="1">'[13]NGEC Data Assumptions'!#REF!</definedName>
    <definedName name="PBEnd">'[13]NGEC Data Assumptions'!#REF!</definedName>
    <definedName name="PBMtceValue">[18]Assumptions!$D$149</definedName>
    <definedName name="PBPeriod" localSheetId="1">'[13]NGEC Data Assumptions'!#REF!</definedName>
    <definedName name="PBPeriod">'[13]NGEC Data Assumptions'!#REF!</definedName>
    <definedName name="PBSites" localSheetId="1">'[13]NGEC Data Assumptions'!#REF!</definedName>
    <definedName name="PBSites">'[13]NGEC Data Assumptions'!#REF!</definedName>
    <definedName name="PBStart" localSheetId="1">'[13]NGEC Data Assumptions'!#REF!</definedName>
    <definedName name="PBStart">'[13]NGEC Data Assumptions'!#REF!</definedName>
    <definedName name="PCM">[59]!PCM</definedName>
    <definedName name="PCMList" localSheetId="1">#REF!</definedName>
    <definedName name="PCMList">#REF!</definedName>
    <definedName name="PCMName" localSheetId="1">#REF!</definedName>
    <definedName name="PCMName">#REF!</definedName>
    <definedName name="PCMNo" localSheetId="1">#REF!</definedName>
    <definedName name="PCMNo">#REF!</definedName>
    <definedName name="PCOA">[56]Values!$C$3:$C$1424</definedName>
    <definedName name="pea">#REF!</definedName>
    <definedName name="pens">#REF!</definedName>
    <definedName name="PensionAssumptions">[18]Assumptions!$A$38:$G$42</definedName>
    <definedName name="Percentage_ACE" localSheetId="1">#REF!</definedName>
    <definedName name="Percentage_ACE">#REF!</definedName>
    <definedName name="PERIOD" localSheetId="1">#REF!</definedName>
    <definedName name="PERIOD">#REF!</definedName>
    <definedName name="Periods" localSheetId="1">#REF!</definedName>
    <definedName name="Periods">#REF!</definedName>
    <definedName name="PEUnc" localSheetId="1">#REF!</definedName>
    <definedName name="PEUnc">#REF!</definedName>
    <definedName name="PHHA" localSheetId="1">#REF!</definedName>
    <definedName name="PHHA">#REF!</definedName>
    <definedName name="PHHC" localSheetId="1">#REF!</definedName>
    <definedName name="PHHC">#REF!</definedName>
    <definedName name="PHHM" localSheetId="1">#REF!</definedName>
    <definedName name="PHHM">#REF!</definedName>
    <definedName name="PHI">[18]Assumptions!$G$44</definedName>
    <definedName name="PHOC" localSheetId="1">#REF!</definedName>
    <definedName name="PHOC">#REF!</definedName>
    <definedName name="PHTA" localSheetId="1">#REF!</definedName>
    <definedName name="PHTA">#REF!</definedName>
    <definedName name="PHTC" localSheetId="1">#REF!</definedName>
    <definedName name="PHTC">#REF!</definedName>
    <definedName name="PHTM" localSheetId="1">#REF!</definedName>
    <definedName name="PHTM">#REF!</definedName>
    <definedName name="PHUS" localSheetId="1">#REF!</definedName>
    <definedName name="PHUS">#REF!</definedName>
    <definedName name="PI" localSheetId="1">'[13]NGEC Data Assumptions'!#REF!</definedName>
    <definedName name="PI">'[13]NGEC Data Assumptions'!#REF!</definedName>
    <definedName name="pipelayrate" localSheetId="1">'[6]Onshore Facility Summary'!#REF!</definedName>
    <definedName name="pipelayrate">'[6]Onshore Facility Summary'!#REF!</definedName>
    <definedName name="pipelineinstall" localSheetId="1">#REF!</definedName>
    <definedName name="pipelineinstall">#REF!</definedName>
    <definedName name="pipelinetotal" localSheetId="1">#REF!</definedName>
    <definedName name="pipelinetotal">#REF!</definedName>
    <definedName name="PIVOT" localSheetId="1">#REF!</definedName>
    <definedName name="PIVOT">#REF!</definedName>
    <definedName name="PLSIZE">#N/A</definedName>
    <definedName name="pmAccomDemand">#REF!</definedName>
    <definedName name="pmGIA">#REF!</definedName>
    <definedName name="pmNIA">#REF!</definedName>
    <definedName name="pmo" localSheetId="1">#REF!</definedName>
    <definedName name="pmo">#REF!</definedName>
    <definedName name="pmperc" localSheetId="1">#REF!</definedName>
    <definedName name="pmperc">#REF!</definedName>
    <definedName name="pmrate" localSheetId="1">#REF!</definedName>
    <definedName name="pmrate">#REF!</definedName>
    <definedName name="pmRolledUpCosts">#REF!</definedName>
    <definedName name="POH" localSheetId="1">#REF!</definedName>
    <definedName name="POH">#REF!</definedName>
    <definedName name="POP" localSheetId="1">#REF!</definedName>
    <definedName name="POP">#REF!</definedName>
    <definedName name="PotableOut" localSheetId="1">[81]Pump!#REF!</definedName>
    <definedName name="PotableOut">[81]Pump!#REF!</definedName>
    <definedName name="precommelectrperc" localSheetId="1">#REF!</definedName>
    <definedName name="precommelectrperc">#REF!</definedName>
    <definedName name="precommequiptperc" localSheetId="1">#REF!</definedName>
    <definedName name="precommequiptperc">#REF!</definedName>
    <definedName name="precomminstrnperc" localSheetId="1">#REF!</definedName>
    <definedName name="precomminstrnperc">#REF!</definedName>
    <definedName name="precommotherperc" localSheetId="1">#REF!</definedName>
    <definedName name="precommotherperc">#REF!</definedName>
    <definedName name="precommpipingperc" localSheetId="1">#REF!</definedName>
    <definedName name="precommpipingperc">#REF!</definedName>
    <definedName name="precommrateatshore" localSheetId="1">#REF!</definedName>
    <definedName name="precommrateatshore">#REF!</definedName>
    <definedName name="Prelims" localSheetId="1">'[13]NGEC Data Assumptions'!#REF!</definedName>
    <definedName name="Prelims">'[13]NGEC Data Assumptions'!#REF!</definedName>
    <definedName name="PREMIUMS" localSheetId="1">#REF!</definedName>
    <definedName name="PREMIUMS">#REF!</definedName>
    <definedName name="Prepare" localSheetId="1">'[13]NGEC Data Assumptions'!#REF!</definedName>
    <definedName name="Prepare">'[13]NGEC Data Assumptions'!#REF!</definedName>
    <definedName name="PREV_FORECAST" localSheetId="1">#REF!</definedName>
    <definedName name="PREV_FORECAST">#REF!</definedName>
    <definedName name="Prev_Forecast_Period">[82]Sheet1!$B$20</definedName>
    <definedName name="PREV_MONTH" localSheetId="1">#REF!</definedName>
    <definedName name="PREV_MONTH">#REF!</definedName>
    <definedName name="PreviousForecast">[45]Control!$B$5</definedName>
    <definedName name="PreviousMonth" localSheetId="1">#REF!</definedName>
    <definedName name="PreviousMonth">#REF!</definedName>
    <definedName name="Previousyear" localSheetId="1">#REF!</definedName>
    <definedName name="Previousyear">#REF!</definedName>
    <definedName name="PrevYear">'[3]Input Sheet'!$D$11</definedName>
    <definedName name="price" localSheetId="1">#REF!</definedName>
    <definedName name="price">#REF!</definedName>
    <definedName name="price2006">'[83]2006 List'!$B$6:$K$1993</definedName>
    <definedName name="pricemove">'[83]CLS bid'!$A$2:$M$354</definedName>
    <definedName name="PRINT" localSheetId="1">#REF!</definedName>
    <definedName name="PRINT">#REF!</definedName>
    <definedName name="_xlnm.Print_Area" localSheetId="1">'Summary (Indexed) Evaluated '!$A$1:$P$70</definedName>
    <definedName name="_xlnm.Print_Area">#REF!</definedName>
    <definedName name="Print_Area_MI" localSheetId="1">#REF!</definedName>
    <definedName name="Print_Area_MI">#REF!</definedName>
    <definedName name="print_Area_MI2">#REF!</definedName>
    <definedName name="Print_Pages_Row" localSheetId="1">[84]Cover!#REF!</definedName>
    <definedName name="Print_Pages_Row">[84]Cover!#REF!</definedName>
    <definedName name="_xlnm.Print_Titles" localSheetId="1">'Summary (Indexed) Evaluated '!$3:$4</definedName>
    <definedName name="_xlnm.Print_Titles">#REF!</definedName>
    <definedName name="print3to5">#REF!</definedName>
    <definedName name="printalyears">#REF!</definedName>
    <definedName name="printampm">#REF!</definedName>
    <definedName name="printbcv">#REF!</definedName>
    <definedName name="printbreakfast">#REF!</definedName>
    <definedName name="printbrkfst">#REF!</definedName>
    <definedName name="printbvc">#REF!</definedName>
    <definedName name="printdaily">#REF!</definedName>
    <definedName name="printhosp">#REF!</definedName>
    <definedName name="printlabour">#REF!</definedName>
    <definedName name="printlunch">#REF!</definedName>
    <definedName name="printmacro">#N/A</definedName>
    <definedName name="printmonthly">#REF!</definedName>
    <definedName name="Printopening">#REF!</definedName>
    <definedName name="printservices">#REF!</definedName>
    <definedName name="printshop">#REF!</definedName>
    <definedName name="printsummary">#REF!</definedName>
    <definedName name="printsundries">#REF!</definedName>
    <definedName name="printsundry">#REF!</definedName>
    <definedName name="ProcChoice" localSheetId="1">#REF!</definedName>
    <definedName name="ProcChoice">#REF!</definedName>
    <definedName name="ProcChoice1" localSheetId="1">#REF!</definedName>
    <definedName name="ProcChoice1">#REF!</definedName>
    <definedName name="Process1">[85]Inflation!$A$3:$D$503</definedName>
    <definedName name="ProcessDec">[85]Inflation!$A$3:$A$176</definedName>
    <definedName name="ProcTitles" localSheetId="1">#REF!</definedName>
    <definedName name="ProcTitles">#REF!</definedName>
    <definedName name="prof">[21]Assumptions!$H$15</definedName>
    <definedName name="prof_risk" localSheetId="1">[21]Assumptions!#REF!</definedName>
    <definedName name="prof_risk">[21]Assumptions!#REF!</definedName>
    <definedName name="profa" localSheetId="1">[21]Assumptions!#REF!</definedName>
    <definedName name="profa">[21]Assumptions!#REF!</definedName>
    <definedName name="profit">'[15]Mark Ups'!$D$15</definedName>
    <definedName name="Profit_margin" localSheetId="1">#REF!</definedName>
    <definedName name="Profit_margin">#REF!</definedName>
    <definedName name="Profit_used" localSheetId="1">#REF!</definedName>
    <definedName name="Profit_used">#REF!</definedName>
    <definedName name="ProfNR" localSheetId="1">[21]Assumptions!#REF!</definedName>
    <definedName name="ProfNR">[21]Assumptions!#REF!</definedName>
    <definedName name="ProfR" localSheetId="1">[21]Assumptions!#REF!</definedName>
    <definedName name="ProfR">[21]Assumptions!#REF!</definedName>
    <definedName name="PROFRISK">[55]Assum!$I$17</definedName>
    <definedName name="PROJ_COMP" localSheetId="1">#REF!</definedName>
    <definedName name="PROJ_COMP">#REF!</definedName>
    <definedName name="projcode" localSheetId="1">#REF!</definedName>
    <definedName name="projcode">#REF!</definedName>
    <definedName name="Project">[37]Assumptions!$D$1</definedName>
    <definedName name="Project_Title">'[44]Data Input'!$A$1</definedName>
    <definedName name="PROJECTJOBS" localSheetId="1">#REF!</definedName>
    <definedName name="PROJECTJOBS">#REF!</definedName>
    <definedName name="PROJECTJOBS2">[86]JOBS!$A$13:$R$236</definedName>
    <definedName name="PROJMN" localSheetId="1">#REF!</definedName>
    <definedName name="PROJMN">#REF!</definedName>
    <definedName name="projtitle" localSheetId="1">#REF!</definedName>
    <definedName name="projtitle">#REF!</definedName>
    <definedName name="Prop">#REF!</definedName>
    <definedName name="prop2">[80]Original!#REF!</definedName>
    <definedName name="PROPOSAL">#REF!</definedName>
    <definedName name="Provisional_price" localSheetId="1">#REF!</definedName>
    <definedName name="Provisional_price">#REF!</definedName>
    <definedName name="PSUMM" localSheetId="1">#REF!</definedName>
    <definedName name="PSUMM">#REF!</definedName>
    <definedName name="PTOaccru">[28]Payrolls!$D$21:$O$21</definedName>
    <definedName name="PyrlFee">[28]Payrolls!$D$24:$O$24</definedName>
    <definedName name="QAUSD">[21]Assumptions!$G$63</definedName>
    <definedName name="QLRW" localSheetId="1">#REF!</definedName>
    <definedName name="QLRW">#REF!</definedName>
    <definedName name="QTCN" localSheetId="1">#REF!</definedName>
    <definedName name="QTCN">#REF!</definedName>
    <definedName name="quarter" localSheetId="1">#REF!</definedName>
    <definedName name="quarter">#REF!</definedName>
    <definedName name="QUKNat" localSheetId="1">#REF!</definedName>
    <definedName name="QUKNat">#REF!</definedName>
    <definedName name="rate_CoC" localSheetId="1">#REF!</definedName>
    <definedName name="rate_CoC">#REF!</definedName>
    <definedName name="rate_Deprn" localSheetId="1">#REF!</definedName>
    <definedName name="rate_Deprn">#REF!</definedName>
    <definedName name="rate_Deprn_Option1" localSheetId="1">#REF!</definedName>
    <definedName name="rate_Deprn_Option1">#REF!</definedName>
    <definedName name="rate_Discount" localSheetId="1">#REF!</definedName>
    <definedName name="rate_Discount">#REF!</definedName>
    <definedName name="rate_Inflation" localSheetId="1">#REF!</definedName>
    <definedName name="rate_Inflation">#REF!</definedName>
    <definedName name="rate_serviceEsc" localSheetId="1">#REF!</definedName>
    <definedName name="rate_serviceEsc">#REF!</definedName>
    <definedName name="rate_VAT" localSheetId="1">#REF!</definedName>
    <definedName name="rate_VAT">#REF!</definedName>
    <definedName name="Rates" localSheetId="1">#REF!</definedName>
    <definedName name="Rates">#REF!</definedName>
    <definedName name="RATES1" localSheetId="1">#REF!</definedName>
    <definedName name="RATES1">#REF!</definedName>
    <definedName name="rates2">'[11]Rates 2'!$C$27:$S$33</definedName>
    <definedName name="ReceiptBy" localSheetId="1">#REF!</definedName>
    <definedName name="ReceiptBy">#REF!</definedName>
    <definedName name="ReceiptDate" localSheetId="1">#REF!</definedName>
    <definedName name="ReceiptDate">#REF!</definedName>
    <definedName name="Record1" localSheetId="1">#REF!</definedName>
    <definedName name="Record1">#REF!</definedName>
    <definedName name="_xlnm.Recorder" localSheetId="1">#REF!</definedName>
    <definedName name="_xlnm.Recorder">#REF!</definedName>
    <definedName name="refdd" localSheetId="1">#REF!</definedName>
    <definedName name="refdd">#REF!</definedName>
    <definedName name="Regionaladjustments" localSheetId="1">#REF!</definedName>
    <definedName name="Regionaladjustments">#REF!</definedName>
    <definedName name="Remaining_Design_Life" localSheetId="1">#REF!</definedName>
    <definedName name="Remaining_Design_Life">#REF!</definedName>
    <definedName name="removecode" localSheetId="1">#REF!</definedName>
    <definedName name="removecode">#REF!</definedName>
    <definedName name="removetitle" localSheetId="1">#REF!</definedName>
    <definedName name="removetitle">#REF!</definedName>
    <definedName name="Replace_Period" localSheetId="1">#REF!</definedName>
    <definedName name="Replace_Period">#REF!</definedName>
    <definedName name="RESET" localSheetId="1">#REF!</definedName>
    <definedName name="RESET">#REF!</definedName>
    <definedName name="reset2" localSheetId="1">'[77]Process Data (2)'!#REF!</definedName>
    <definedName name="reset2">'[77]Process Data (2)'!#REF!</definedName>
    <definedName name="ResMatrixData" localSheetId="1">'[64]Risk Register (03.11.06) R009'!#REF!</definedName>
    <definedName name="ResMatrixData">'[64]Risk Register (03.11.06) R009'!#REF!</definedName>
    <definedName name="ResMatrixValues" localSheetId="1">'[64]Risk Register (03.11.06) R009'!#REF!</definedName>
    <definedName name="ResMatrixValues">'[64]Risk Register (03.11.06) R009'!#REF!</definedName>
    <definedName name="Rev">[37]Assumptions!$H$2</definedName>
    <definedName name="Revision">[87]Info!$C$29</definedName>
    <definedName name="Revisionline" localSheetId="1">#REF!</definedName>
    <definedName name="Revisionline">#REF!</definedName>
    <definedName name="REVISIONS" localSheetId="1">#REF!</definedName>
    <definedName name="REVISIONS">#REF!</definedName>
    <definedName name="RHO">#N/A</definedName>
    <definedName name="RHOW">[52]M_B!$G$5</definedName>
    <definedName name="Risk" localSheetId="1">#REF!</definedName>
    <definedName name="Risk">#REF!</definedName>
    <definedName name="risk_perc" localSheetId="1">#REF!</definedName>
    <definedName name="risk_perc">#REF!</definedName>
    <definedName name="RiskAfterRecalcMacro" hidden="1">""</definedName>
    <definedName name="RiskAfterSimMacro" hidden="1">""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av">'[88]RiskUnc Summary'!$D$25</definedName>
    <definedName name="RiskBeforeRecalcMacro" hidden="1">""</definedName>
    <definedName name="RiskBeforeSimMacro" hidden="1">""</definedName>
    <definedName name="RiskByYear" localSheetId="1">'[13]NGEC Data Assumptions'!#REF!</definedName>
    <definedName name="RiskByYear">'[13]NGEC Data Assumptions'!#REF!</definedName>
    <definedName name="RiskCollectDistributionSamples">0</definedName>
    <definedName name="Riskcorr">'[89]Facilities breakdown'!$D$56</definedName>
    <definedName name="Riskcorrn">'[90]@RISK Correlations'!$C$40:$BL$101</definedName>
    <definedName name="RiskExcelReportsGoInNewWorkbook">TRUE</definedName>
    <definedName name="RiskExcelReportsToGenerate">32</definedName>
    <definedName name="RiskFixedSeed">1</definedName>
    <definedName name="RiskGenerateExcelReportsAtEndOfSimulation">TRUE</definedName>
    <definedName name="RiskHasSettings">TRUE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>FALSE</definedName>
    <definedName name="RiskMonitorConvergence">FALSE</definedName>
    <definedName name="RiskMultipleCPUSupportEnabled" hidden="1">TRUE</definedName>
    <definedName name="RiskNumIterations">10000</definedName>
    <definedName name="RiskNumSimulations">1</definedName>
    <definedName name="RiskOn">[18]Assumptions!$E$3</definedName>
    <definedName name="riskop">[91]RiskUnc!$D$17</definedName>
    <definedName name="riskop3">[91]RiskUnc!$D$20</definedName>
    <definedName name="riskop8">[91]RiskUnc!$D$24</definedName>
    <definedName name="RiskOwner" localSheetId="1">[84]Cover!#REF!</definedName>
    <definedName name="RiskOwner">[84]Cover!#REF!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pread" localSheetId="1">#REF!</definedName>
    <definedName name="riskspread">#REF!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TRUE</definedName>
    <definedName name="RiskUseMultipleCPUs">FALSE</definedName>
    <definedName name="Roisin" hidden="1">{#N/A,#N/A,TRUE,"AS";#N/A,#N/A,TRUE,"CU"}</definedName>
    <definedName name="Roles" localSheetId="1">#REF!</definedName>
    <definedName name="Roles">#REF!</definedName>
    <definedName name="Roles_cust_sum" localSheetId="1">#REF!</definedName>
    <definedName name="Roles_cust_sum">#REF!</definedName>
    <definedName name="Rosh" hidden="1">{#N/A,#N/A,TRUE,"AS";#N/A,#N/A,TRUE,"CU"}</definedName>
    <definedName name="RosterList">'[28]Construction Roster'!$B$1:$P$160</definedName>
    <definedName name="rounding">0.000001</definedName>
    <definedName name="rr" hidden="1">{#N/A,#N/A,FALSE,"Aging Summary";#N/A,#N/A,FALSE,"Ratio Analysis";#N/A,#N/A,FALSE,"Test 120 Day Accts";#N/A,#N/A,FALSE,"Tickmarks"}</definedName>
    <definedName name="RWBIG" localSheetId="1">#REF!</definedName>
    <definedName name="RWBIG">#REF!</definedName>
    <definedName name="RWSML" localSheetId="1">#REF!</definedName>
    <definedName name="RWSML">#REF!</definedName>
    <definedName name="s" hidden="1">{"print montly",#N/A,FALSE,"Monthly";"print daily",#N/A,FALSE,"Daily";"Breakfast",#N/A,FALSE,"Breakfast";"am/pm break",#N/A,FALSE,"AM PM Break";"Print Lunch",#N/A,FALSE,"Lunch";"Print BCV",#N/A,FALSE,"BCV";"Print Hospitally",#N/A,FALSE,"Hospitality"}</definedName>
    <definedName name="S1DP">#N/A</definedName>
    <definedName name="S1DT">#N/A</definedName>
    <definedName name="S1HM">#N/A</definedName>
    <definedName name="S1HTC">#N/A</definedName>
    <definedName name="S1IP">#N/A</definedName>
    <definedName name="S1K">#N/A</definedName>
    <definedName name="S1MU">#N/A</definedName>
    <definedName name="S1NTU">#N/A</definedName>
    <definedName name="S1PD">#N/A</definedName>
    <definedName name="S1RHO">#N/A</definedName>
    <definedName name="S1TAV">#N/A</definedName>
    <definedName name="S1TC">#N/A</definedName>
    <definedName name="S1TI">#N/A</definedName>
    <definedName name="S1TO">#N/A</definedName>
    <definedName name="S2DP">#N/A</definedName>
    <definedName name="S2DT">#N/A</definedName>
    <definedName name="S2HM">#N/A</definedName>
    <definedName name="S2HTC">#N/A</definedName>
    <definedName name="S2IP">#N/A</definedName>
    <definedName name="S2K">#N/A</definedName>
    <definedName name="S2MU">#N/A</definedName>
    <definedName name="S2NTU">#N/A</definedName>
    <definedName name="S2PD">#N/A</definedName>
    <definedName name="S2RHO">#N/A</definedName>
    <definedName name="S2TAV">#N/A</definedName>
    <definedName name="S2TC">#N/A</definedName>
    <definedName name="S2TI">#N/A</definedName>
    <definedName name="S2TO">#N/A</definedName>
    <definedName name="SA">#N/A</definedName>
    <definedName name="salary">#REF!</definedName>
    <definedName name="sasas" hidden="1">{"print montly",#N/A,FALSE,"Monthly";"print daily",#N/A,FALSE,"Daily";"Breakfast",#N/A,FALSE,"Breakfast";"am/pm break",#N/A,FALSE,"AM PM Break";"Print Lunch",#N/A,FALSE,"Lunch";"Print BCV",#N/A,FALSE,"BCV";"Print Hospitally",#N/A,FALSE,"Hospitality"}</definedName>
    <definedName name="savedate">'[76]CAF Info Finance Use Only'!$A$281:$A$301</definedName>
    <definedName name="saveserv">'[76]CAF Info Finance Use Only'!$B$280:$B$320</definedName>
    <definedName name="SAVNAM" localSheetId="1">#REF!</definedName>
    <definedName name="SAVNAM">#REF!</definedName>
    <definedName name="scaffoldhrspertonne" localSheetId="1">#REF!</definedName>
    <definedName name="scaffoldhrspertonne">#REF!</definedName>
    <definedName name="scaffoldinglabourperc" localSheetId="1">#REF!</definedName>
    <definedName name="scaffoldinglabourperc">#REF!</definedName>
    <definedName name="SCAJOBS" localSheetId="1">#REF!</definedName>
    <definedName name="SCAJOBS">#REF!</definedName>
    <definedName name="scancode" localSheetId="1">#REF!</definedName>
    <definedName name="scancode">#REF!</definedName>
    <definedName name="SCH" localSheetId="1">#REF!</definedName>
    <definedName name="SCH">#REF!</definedName>
    <definedName name="Schedule" localSheetId="1">#REF!</definedName>
    <definedName name="Schedule">#REF!</definedName>
    <definedName name="Scheduled_Monument" localSheetId="1">#REF!</definedName>
    <definedName name="Scheduled_Monument">#REF!</definedName>
    <definedName name="schedulerange">'[92]Shedule with Deliveries'!$B$8:$CX$87</definedName>
    <definedName name="SCOhd1" localSheetId="1">'[13]NGEC Data Assumptions'!#REF!</definedName>
    <definedName name="SCOhd1">'[13]NGEC Data Assumptions'!#REF!</definedName>
    <definedName name="SCOhd2" localSheetId="1">'[13]NGEC Data Assumptions'!#REF!</definedName>
    <definedName name="SCOhd2">'[13]NGEC Data Assumptions'!#REF!</definedName>
    <definedName name="SCOhd3" localSheetId="1">'[13]NGEC Data Assumptions'!#REF!</definedName>
    <definedName name="SCOhd3">'[13]NGEC Data Assumptions'!#REF!</definedName>
    <definedName name="SCOhd4" localSheetId="1">'[13]NGEC Data Assumptions'!#REF!</definedName>
    <definedName name="SCOhd4">'[13]NGEC Data Assumptions'!#REF!</definedName>
    <definedName name="SCOhd5" localSheetId="1">'[13]NGEC Data Assumptions'!#REF!</definedName>
    <definedName name="SCOhd5">'[13]NGEC Data Assumptions'!#REF!</definedName>
    <definedName name="SCOhd6" localSheetId="1">'[13]NGEC Data Assumptions'!#REF!</definedName>
    <definedName name="SCOhd6">'[13]NGEC Data Assumptions'!#REF!</definedName>
    <definedName name="SCOhd7" localSheetId="1">'[13]NGEC Data Assumptions'!#REF!</definedName>
    <definedName name="SCOhd7">'[13]NGEC Data Assumptions'!#REF!</definedName>
    <definedName name="Score">'[64]Risk Register (03.11.06) R009'!$I$470:$J$475</definedName>
    <definedName name="seafastenperc" localSheetId="1">#REF!</definedName>
    <definedName name="seafastenperc">#REF!</definedName>
    <definedName name="SEC" hidden="1">{#N/A,#N/A,TRUE,"AS";#N/A,#N/A,TRUE,"CU"}</definedName>
    <definedName name="SECFLEET_Sorted" localSheetId="1">#REF!</definedName>
    <definedName name="SECFLEET_Sorted">#REF!</definedName>
    <definedName name="SECIDL" hidden="1">{#N/A,#N/A,TRUE,"AS";#N/A,#N/A,TRUE,"CU"}</definedName>
    <definedName name="sect2" localSheetId="1">#REF!</definedName>
    <definedName name="sect2">#REF!</definedName>
    <definedName name="sect3" localSheetId="1">#REF!</definedName>
    <definedName name="sect3">#REF!</definedName>
    <definedName name="SelfIns" localSheetId="1">'[13]NGEC Data Assumptions'!#REF!</definedName>
    <definedName name="SelfIns">'[13]NGEC Data Assumptions'!#REF!</definedName>
    <definedName name="sencount" hidden="1">1</definedName>
    <definedName name="SEP" localSheetId="1">#REF!</definedName>
    <definedName name="SEP">#REF!</definedName>
    <definedName name="SERP" localSheetId="1">#REF!</definedName>
    <definedName name="SERP">#REF!</definedName>
    <definedName name="serv">OFFSET([68]Dropdowns!$A$1,0,0,COUNTA([68]Dropdowns!$A$1:$A$65536),1)</definedName>
    <definedName name="service">[20]Lookup!$K$21:$K$35</definedName>
    <definedName name="Services">[29]Lookup!$K$21:$K$42</definedName>
    <definedName name="servlkp">OFFSET([68]Dropdowns!$A$1,0,0,COUNTA([68]Dropdowns!$A$1:$A$65536),4)</definedName>
    <definedName name="seven">#REF!</definedName>
    <definedName name="seventeen">#REF!</definedName>
    <definedName name="sfq">'[15]4.1 Calcs'!$F$13</definedName>
    <definedName name="Sheet2" localSheetId="1">[93]general!#REF!</definedName>
    <definedName name="Sheet2">[93]general!#REF!</definedName>
    <definedName name="Sheet3" localSheetId="1">[93]general!#REF!</definedName>
    <definedName name="Sheet3">[93]general!#REF!</definedName>
    <definedName name="Sheet4" localSheetId="1">[93]general!#REF!</definedName>
    <definedName name="Sheet4">[93]general!#REF!</definedName>
    <definedName name="Sheet5" localSheetId="1">[93]general!#REF!</definedName>
    <definedName name="Sheet5">[93]general!#REF!</definedName>
    <definedName name="Sheet6" localSheetId="1">[93]general!#REF!</definedName>
    <definedName name="Sheet6">[93]general!#REF!</definedName>
    <definedName name="shpttl" localSheetId="1">#REF!</definedName>
    <definedName name="shpttl">#REF!</definedName>
    <definedName name="SIEMENSSUM" localSheetId="1">'[94]Risk Register (10.02.10) R001'!#REF!</definedName>
    <definedName name="SIEMENSSUM">'[94]Risk Register (10.02.10) R001'!#REF!</definedName>
    <definedName name="SIGNOFF" localSheetId="1">#REF!</definedName>
    <definedName name="SIGNOFF">#REF!</definedName>
    <definedName name="sim">'[15]4.1 Calcs'!$F$16</definedName>
    <definedName name="Site">[29]S_Info!$F$12:$F$42</definedName>
    <definedName name="site_escltn" localSheetId="1">'[21]Site Rates'!#REF!</definedName>
    <definedName name="site_escltn">'[21]Site Rates'!#REF!</definedName>
    <definedName name="Site_Lookup" localSheetId="1">#REF!</definedName>
    <definedName name="Site_Lookup">#REF!</definedName>
    <definedName name="Site_Numbers">'[95]Site Numbers'!$B$9:$D$34</definedName>
    <definedName name="Site_Rates">[96]Site!$D$20:$M$89</definedName>
    <definedName name="SITE1">'[28]Assignment Sheets'!$D$4:$K$66</definedName>
    <definedName name="SITE10">'[28]Assignment Sheets'!$CG$4:$CN$66</definedName>
    <definedName name="SITE2">'[28]Assignment Sheets'!$M$4:$T$66</definedName>
    <definedName name="SITE3">'[28]Assignment Sheets'!$V$4:$AC$66</definedName>
    <definedName name="SITE4">'[28]Assignment Sheets'!$AE$4:$AL$66</definedName>
    <definedName name="SITE5">'[28]Assignment Sheets'!$AN$4:$AU$66</definedName>
    <definedName name="SITE6">'[28]Assignment Sheets'!$AW$4:$BD$66</definedName>
    <definedName name="SITE7">'[28]Assignment Sheets'!$BF$4:$BM$66</definedName>
    <definedName name="SITE8">'[28]Assignment Sheets'!$BO$4:$BV$66</definedName>
    <definedName name="SITE9">'[28]Assignment Sheets'!$BX$4:$CE$66</definedName>
    <definedName name="siteallow" localSheetId="1">#REF!</definedName>
    <definedName name="siteallow">#REF!</definedName>
    <definedName name="sitelabrateatshore" localSheetId="1">#REF!</definedName>
    <definedName name="sitelabrateatshore">#REF!</definedName>
    <definedName name="SiteMgr">[18]Assumptions!$D$156</definedName>
    <definedName name="sites" localSheetId="1">#REF!</definedName>
    <definedName name="sites">#REF!</definedName>
    <definedName name="SitesBoth" hidden="1">{#N/A,#N/A,TRUE,"AS";#N/A,#N/A,TRUE,"CU"}</definedName>
    <definedName name="six">#REF!</definedName>
    <definedName name="sixteen">#REF!</definedName>
    <definedName name="sla">'[15]4.1 Calcs'!$F$12</definedName>
    <definedName name="SLUnc" localSheetId="1">#REF!</definedName>
    <definedName name="SLUnc">#REF!</definedName>
    <definedName name="SoR_Area" localSheetId="1">#REF!</definedName>
    <definedName name="SoR_Area">#REF!</definedName>
    <definedName name="sorttl">'[15]SOR Calc'!$E$24</definedName>
    <definedName name="source" localSheetId="1">#REF!</definedName>
    <definedName name="source">#REF!</definedName>
    <definedName name="SouthW1">#REF!</definedName>
    <definedName name="southw10">#REF!</definedName>
    <definedName name="SouthW2">#REF!</definedName>
    <definedName name="southw3">#REF!</definedName>
    <definedName name="southw4">#REF!</definedName>
    <definedName name="southw5">#REF!</definedName>
    <definedName name="southw6">#REF!</definedName>
    <definedName name="southw7">#REF!</definedName>
    <definedName name="southw8">#REF!</definedName>
    <definedName name="southw9">#REF!</definedName>
    <definedName name="spare" localSheetId="1">#REF!</definedName>
    <definedName name="spare">#REF!</definedName>
    <definedName name="Spare_Capacity" localSheetId="1">#REF!</definedName>
    <definedName name="Spare_Capacity">#REF!</definedName>
    <definedName name="spares" localSheetId="1">#REF!</definedName>
    <definedName name="spares">#REF!</definedName>
    <definedName name="Specs" localSheetId="1">#REF!</definedName>
    <definedName name="Specs">#REF!</definedName>
    <definedName name="SShare" localSheetId="1">'[13]NGEC Data Assumptions'!#REF!</definedName>
    <definedName name="SShare">'[13]NGEC Data Assumptions'!#REF!</definedName>
    <definedName name="Staff">[97]Staff!$A$11:$IH$1461</definedName>
    <definedName name="Staff_Type_List" localSheetId="1">#REF!</definedName>
    <definedName name="Staff_Type_List">#REF!</definedName>
    <definedName name="staffList" localSheetId="1">#REF!</definedName>
    <definedName name="staffList">#REF!</definedName>
    <definedName name="StaffMax" localSheetId="1">'[13]NGEC Staff Data'!#REF!</definedName>
    <definedName name="StaffMax">'[13]NGEC Staff Data'!#REF!</definedName>
    <definedName name="StaffMin" localSheetId="1">'[13]NGEC Staff Data'!#REF!</definedName>
    <definedName name="StaffMin">'[13]NGEC Staff Data'!#REF!</definedName>
    <definedName name="StaffMode" localSheetId="1">'[13]NGEC Staff Data'!#REF!</definedName>
    <definedName name="StaffMode">'[13]NGEC Staff Data'!#REF!</definedName>
    <definedName name="StaffSalaries">'[18]@RISK Correlations'!$C$50:$EN$191</definedName>
    <definedName name="STAN" localSheetId="1">#REF!</definedName>
    <definedName name="STAN">#REF!</definedName>
    <definedName name="stan2" localSheetId="1">#REF!</definedName>
    <definedName name="stan2">#REF!</definedName>
    <definedName name="Start" localSheetId="1">#REF!</definedName>
    <definedName name="Start">#REF!</definedName>
    <definedName name="StatCond" localSheetId="1">'[13]NGEC Data Assumptions'!#REF!</definedName>
    <definedName name="StatCond">'[13]NGEC Data Assumptions'!#REF!</definedName>
    <definedName name="StatusIndex">'[28]Refrence Sheet'!$P$4:$P$7</definedName>
    <definedName name="StatusName">'[28]Refrence Sheet'!$O$4:$O$7</definedName>
    <definedName name="Statutory_Compliance" localSheetId="1">#REF!</definedName>
    <definedName name="Statutory_Compliance">#REF!</definedName>
    <definedName name="sts">[98]RATES!$A$2:$F$10</definedName>
    <definedName name="Sub" localSheetId="1">#REF!</definedName>
    <definedName name="Sub">#REF!</definedName>
    <definedName name="SUB_DBA">'[99]Freight &amp; SUB DBA Rates'!$B$9:$B$11</definedName>
    <definedName name="Subcontractor" localSheetId="1">#REF!</definedName>
    <definedName name="Subcontractor">#REF!</definedName>
    <definedName name="SUBCTOTAL" localSheetId="1">#REF!</definedName>
    <definedName name="SUBCTOTAL">#REF!</definedName>
    <definedName name="subHUC" localSheetId="1">'[6]Hook Up &amp; Commg'!#REF!</definedName>
    <definedName name="subHUC">'[6]Hook Up &amp; Commg'!#REF!</definedName>
    <definedName name="subinst" localSheetId="1">[6]Installation!#REF!</definedName>
    <definedName name="subinst">[6]Installation!#REF!</definedName>
    <definedName name="SUBS" localSheetId="1">#REF!</definedName>
    <definedName name="SUBS">#REF!</definedName>
    <definedName name="subsys" localSheetId="1">'[6]Mats &amp; Equpt'!#REF!</definedName>
    <definedName name="subsys">'[6]Mats &amp; Equpt'!#REF!</definedName>
    <definedName name="subtotal" localSheetId="1">#REF!</definedName>
    <definedName name="subtotal">#REF!</definedName>
    <definedName name="subtotalpipelines" localSheetId="1">[6]Installation!#REF!</definedName>
    <definedName name="subtotalpipelines">[6]Installation!#REF!</definedName>
    <definedName name="SUDKABELSUM">'[100]Risk Register (10.02.10) R001'!$D$145</definedName>
    <definedName name="sum" localSheetId="1">#REF!</definedName>
    <definedName name="sum">#REF!</definedName>
    <definedName name="SumEnd" localSheetId="1">#REF!</definedName>
    <definedName name="SumEnd">#REF!</definedName>
    <definedName name="SUMMARY" localSheetId="1">#REF!</definedName>
    <definedName name="SUMMARY">#REF!</definedName>
    <definedName name="SUMMARY1" localSheetId="1">#REF!</definedName>
    <definedName name="SUMMARY1">#REF!</definedName>
    <definedName name="SUMMARY2" localSheetId="1">#REF!</definedName>
    <definedName name="SUMMARY2">#REF!</definedName>
    <definedName name="SUMMARY3" localSheetId="1">#REF!</definedName>
    <definedName name="SUMMARY3">#REF!</definedName>
    <definedName name="SummaryTotal" localSheetId="1">#REF!</definedName>
    <definedName name="SummaryTotal">#REF!</definedName>
    <definedName name="SUMMX" localSheetId="1">#REF!</definedName>
    <definedName name="SUMMX">#REF!</definedName>
    <definedName name="SUMMY" localSheetId="1">#REF!</definedName>
    <definedName name="SUMMY">#REF!</definedName>
    <definedName name="SUMMZ" localSheetId="1">#REF!</definedName>
    <definedName name="SUMMZ">#REF!</definedName>
    <definedName name="super" localSheetId="1">'[15]OnSite Labour'!#REF!</definedName>
    <definedName name="super">'[15]OnSite Labour'!#REF!</definedName>
    <definedName name="supnhoursperc" localSheetId="1">#REF!</definedName>
    <definedName name="supnhoursperc">#REF!</definedName>
    <definedName name="Supplier" localSheetId="1">#REF!</definedName>
    <definedName name="Supplier">#REF!</definedName>
    <definedName name="Suppliers" localSheetId="1">#REF!</definedName>
    <definedName name="Suppliers">#REF!</definedName>
    <definedName name="suppliersum" localSheetId="1">#REF!</definedName>
    <definedName name="suppliersum">#REF!</definedName>
    <definedName name="supplyvesselunitrate" localSheetId="1">#REF!</definedName>
    <definedName name="supplyvesselunitrate">#REF!</definedName>
    <definedName name="suppsmarkup">'[92]Supps Mup'!$D$6:$T$52</definedName>
    <definedName name="suppsumstart" localSheetId="1">'[54]Equipment Costs'!#REF!</definedName>
    <definedName name="suppsumstart">'[54]Equipment Costs'!#REF!</definedName>
    <definedName name="suprnlabrate" localSheetId="1">#REF!</definedName>
    <definedName name="suprnlabrate">#REF!</definedName>
    <definedName name="surveyrate" localSheetId="1">'[6]Norms&amp;Factors'!#REF!</definedName>
    <definedName name="surveyrate">'[6]Norms&amp;Factors'!#REF!</definedName>
    <definedName name="Surveys" localSheetId="1">'[13]NGEC Data Assumptions'!#REF!</definedName>
    <definedName name="Surveys">'[13]NGEC Data Assumptions'!#REF!</definedName>
    <definedName name="Swvu.Print._.Area." hidden="1">'[14]MI Report'!$B$1:$H$37</definedName>
    <definedName name="SystemLife" localSheetId="1">#REF!</definedName>
    <definedName name="SystemLife">#REF!</definedName>
    <definedName name="SystemLife_Option1" localSheetId="1">#REF!</definedName>
    <definedName name="SystemLife_Option1">#REF!</definedName>
    <definedName name="T" localSheetId="1">#REF!</definedName>
    <definedName name="T">#REF!</definedName>
    <definedName name="T_O_Ins" localSheetId="1">#REF!</definedName>
    <definedName name="T_O_Ins">#REF!</definedName>
    <definedName name="T3T1">'[101]Tier3 Tranche1 Data'!$L$1:$M$65536</definedName>
    <definedName name="T3T2">'[101]Tier3 Tranche2 Data'!$L$1:$M$65536</definedName>
    <definedName name="table" localSheetId="1">#REF!</definedName>
    <definedName name="table">#REF!</definedName>
    <definedName name="Tariff_Recovery_Target">#REF!</definedName>
    <definedName name="tariffs">#REF!</definedName>
    <definedName name="Tax" localSheetId="1">'[13]NGEC Data Assumptions'!#REF!</definedName>
    <definedName name="Tax">'[13]NGEC Data Assumptions'!#REF!</definedName>
    <definedName name="TaxType">[28]Payrolls!$D$4:$O$4</definedName>
    <definedName name="TBUDEV">'[11]Est Summary'!$DS$66</definedName>
    <definedName name="TBUESC">'[11]Est Summary'!$CF$66</definedName>
    <definedName name="TBUMATS">'[11]Est Summary'!$DR$66</definedName>
    <definedName name="TBUOPS">'[11]Est Summary'!$DT$66</definedName>
    <definedName name="TBUUNC">'[11]Est Summary'!$DW$66</definedName>
    <definedName name="TCN_dayrate" localSheetId="1">[102]Assumptions!#REF!</definedName>
    <definedName name="TCN_dayrate">[102]Assumptions!#REF!</definedName>
    <definedName name="TCN_rotations" localSheetId="1">[102]Assumptions!#REF!</definedName>
    <definedName name="TCN_rotations">[102]Assumptions!#REF!</definedName>
    <definedName name="TCNBaseRate">[21]OnsiteRates!$D$74:$D$81</definedName>
    <definedName name="TCNBRAT">[21]OnsiteRates!$D$74:$J$81</definedName>
    <definedName name="TCNJOBS" localSheetId="1">#REF!</definedName>
    <definedName name="TCNJOBS">#REF!</definedName>
    <definedName name="TCNLAB" localSheetId="1">[21]Assumptions!#REF!</definedName>
    <definedName name="TCNLAB">[21]Assumptions!#REF!</definedName>
    <definedName name="TCNNo">[21]Labour!$J$520</definedName>
    <definedName name="TD">#N/A</definedName>
    <definedName name="tdaprice">[38]Sheet1!$B$4:$D$274</definedName>
    <definedName name="TECRVW">[56]Values!$A$2:$A$3</definedName>
    <definedName name="tele">OFFSET([68]Dropdowns!$U$1,0,0,COUNTA([68]Dropdowns!$U$1:$U$65536),1)</definedName>
    <definedName name="telelkp">OFFSET([68]Dropdowns!$U$1,0,0,COUNTA([68]Dropdowns!$U$1:$U$65536),4)</definedName>
    <definedName name="Telephone">[76]Info!$A$58:$A$69</definedName>
    <definedName name="templatechoice" localSheetId="1">#REF!</definedName>
    <definedName name="templatechoice">#REF!</definedName>
    <definedName name="TemplateRev" localSheetId="1">[84]Cover!#REF!</definedName>
    <definedName name="TemplateRev">[84]Cover!#REF!</definedName>
    <definedName name="tempsteelperc" localSheetId="1">#REF!</definedName>
    <definedName name="tempsteelperc">#REF!</definedName>
    <definedName name="ten">#REF!</definedName>
    <definedName name="tenderrates1">'[26]Base Rates'!$B$5:$P$192</definedName>
    <definedName name="tenpercent" localSheetId="1">#REF!</definedName>
    <definedName name="tenpercent">#REF!</definedName>
    <definedName name="TEPIDOIL" localSheetId="1">#REF!</definedName>
    <definedName name="TEPIDOIL">#REF!</definedName>
    <definedName name="Test" hidden="1">{#N/A,#N/A,FALSE,"Aging Summary";#N/A,#N/A,FALSE,"Ratio Analysis";#N/A,#N/A,FALSE,"Test 120 Day Accts";#N/A,#N/A,FALSE,"Tickmarks"}</definedName>
    <definedName name="TEST0">#REF!</definedName>
    <definedName name="TEST0_3">'[49]Sales Analysis'!$A$2:$E$19</definedName>
    <definedName name="TEST1" localSheetId="1">#REF!</definedName>
    <definedName name="TEST1">#REF!</definedName>
    <definedName name="TEST2" localSheetId="1">#REF!</definedName>
    <definedName name="TEST2">#REF!</definedName>
    <definedName name="TEST3" localSheetId="1">#REF!</definedName>
    <definedName name="TEST3">#REF!</definedName>
    <definedName name="TEST4" localSheetId="1">#REF!</definedName>
    <definedName name="TEST4">#REF!</definedName>
    <definedName name="TEST5" localSheetId="1">#REF!</definedName>
    <definedName name="TEST5">#REF!</definedName>
    <definedName name="TESTHKEY" localSheetId="1">#REF!</definedName>
    <definedName name="TESTHKEY">#REF!</definedName>
    <definedName name="TESTHKEY_3">'[49]Sales Analysis'!$D$1:$E$1</definedName>
    <definedName name="testinggg">#REF!</definedName>
    <definedName name="TESTKEYS" localSheetId="1">#REF!</definedName>
    <definedName name="TESTKEYS">#REF!</definedName>
    <definedName name="TESTKEYS_3">'[49]Sales Analysis'!$A$2:$C$19</definedName>
    <definedName name="TESTVKEY" localSheetId="1">#REF!</definedName>
    <definedName name="TESTVKEY">#REF!</definedName>
    <definedName name="TESTVKEY_3">'[49]Sales Analysis'!$A$1:$C$1</definedName>
    <definedName name="text" localSheetId="1">#REF!</definedName>
    <definedName name="text">#REF!</definedName>
    <definedName name="TFACT">#N/A</definedName>
    <definedName name="tgr">[59]!tgr</definedName>
    <definedName name="thirdpartyinsonperc" localSheetId="1">#REF!</definedName>
    <definedName name="thirdpartyinsonperc">#REF!</definedName>
    <definedName name="thirteen">#REF!</definedName>
    <definedName name="ThisForecast">[45]Control!$B$4</definedName>
    <definedName name="ThisMonth">[45]Control!$B$3</definedName>
    <definedName name="ThisYear">[45]Control!$B$2</definedName>
    <definedName name="thousand" localSheetId="1">#REF!</definedName>
    <definedName name="thousand">#REF!</definedName>
    <definedName name="three">#REF!</definedName>
    <definedName name="Time" localSheetId="1">#REF!</definedName>
    <definedName name="Time">#REF!</definedName>
    <definedName name="Time_Required" localSheetId="1">#REF!</definedName>
    <definedName name="Time_Required">#REF!</definedName>
    <definedName name="Timeline_Start">[73]Styles!$I$11</definedName>
    <definedName name="Timesheets" localSheetId="1">#REF!</definedName>
    <definedName name="Timesheets">#REF!</definedName>
    <definedName name="TIR" localSheetId="1">#REF!</definedName>
    <definedName name="TIR">#REF!</definedName>
    <definedName name="Title" localSheetId="1">#REF!</definedName>
    <definedName name="Title">#REF!</definedName>
    <definedName name="Title4" localSheetId="1">[34]Title!#REF!</definedName>
    <definedName name="Title4">[34]Title!#REF!</definedName>
    <definedName name="TITLES" localSheetId="1">#REF!</definedName>
    <definedName name="TITLES">#REF!</definedName>
    <definedName name="TLFPercent" localSheetId="1">#REF!</definedName>
    <definedName name="TLFPercent">#REF!</definedName>
    <definedName name="toa" localSheetId="1">#REF!</definedName>
    <definedName name="toa">#REF!</definedName>
    <definedName name="tolerance">0.00000001</definedName>
    <definedName name="Topsidetonnes" localSheetId="1">#REF!</definedName>
    <definedName name="Topsidetonnes">#REF!</definedName>
    <definedName name="topunit">#REF!</definedName>
    <definedName name="TOTAL">#REF!</definedName>
    <definedName name="TotalFees" localSheetId="1">[104]Fees!#REF!</definedName>
    <definedName name="TotalFees">[104]Fees!#REF!</definedName>
    <definedName name="TotalNoWindows">#REF!</definedName>
    <definedName name="totals">[105]BIG!#REF!</definedName>
    <definedName name="totalweeks">#REF!</definedName>
    <definedName name="TotalWindowArea">#REF!</definedName>
    <definedName name="toteqptanddeckwt" localSheetId="1">#REF!</definedName>
    <definedName name="toteqptanddeckwt">#REF!</definedName>
    <definedName name="Town1B" localSheetId="1">'[13]NGEC Data Assumptions'!#REF!</definedName>
    <definedName name="Town1B">'[13]NGEC Data Assumptions'!#REF!</definedName>
    <definedName name="Town4B" localSheetId="1">'[13]NGEC Data Assumptions'!#REF!</definedName>
    <definedName name="Town4B">'[13]NGEC Data Assumptions'!#REF!</definedName>
    <definedName name="towrate" localSheetId="1">'[6]Norms&amp;Factors'!#REF!</definedName>
    <definedName name="towrate">'[6]Norms&amp;Factors'!#REF!</definedName>
    <definedName name="tr">[59]!tr</definedName>
    <definedName name="TRADES">'[30]Labour Data'!$A$44:$E$70</definedName>
    <definedName name="Training">[18]Assumptions!$G$47</definedName>
    <definedName name="TRANCLS" localSheetId="1">#REF!</definedName>
    <definedName name="TRANCLS">#REF!</definedName>
    <definedName name="TransAcknowledgeTo" localSheetId="1">#REF!</definedName>
    <definedName name="TransAcknowledgeTo">#REF!</definedName>
    <definedName name="transcode" localSheetId="1">#REF!</definedName>
    <definedName name="transcode">#REF!</definedName>
    <definedName name="TransDate" localSheetId="1">#REF!</definedName>
    <definedName name="TransDate">#REF!</definedName>
    <definedName name="TransDetail" localSheetId="1">#REF!</definedName>
    <definedName name="TransDetail">#REF!</definedName>
    <definedName name="TransFrom" localSheetId="1">#REF!</definedName>
    <definedName name="TransFrom">#REF!</definedName>
    <definedName name="TransMedia" localSheetId="1">#REF!</definedName>
    <definedName name="TransMedia">#REF!</definedName>
    <definedName name="TransmittalNo" localSheetId="1">#REF!</definedName>
    <definedName name="TransmittalNo">#REF!</definedName>
    <definedName name="transpallow" localSheetId="1">#REF!</definedName>
    <definedName name="transpallow">#REF!</definedName>
    <definedName name="TransRemark" localSheetId="1">#REF!</definedName>
    <definedName name="TransRemark">#REF!</definedName>
    <definedName name="TransRespond" localSheetId="1">#REF!</definedName>
    <definedName name="TransRespond">#REF!</definedName>
    <definedName name="transtitle" localSheetId="1">#REF!</definedName>
    <definedName name="transtitle">#REF!</definedName>
    <definedName name="TransTo" localSheetId="1">#REF!</definedName>
    <definedName name="TransTo">#REF!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enchrate" localSheetId="1">'[6]Onshore Facility Summary'!#REF!</definedName>
    <definedName name="trenchrate">'[6]Onshore Facility Summary'!#REF!</definedName>
    <definedName name="TTIT2" localSheetId="1">#REF!</definedName>
    <definedName name="TTIT2">#REF!</definedName>
    <definedName name="ttlprohrs" localSheetId="1">#REF!</definedName>
    <definedName name="ttlprohrs">#REF!</definedName>
    <definedName name="TUPE" localSheetId="1">#REF!</definedName>
    <definedName name="TUPE">#REF!</definedName>
    <definedName name="twelve">#REF!</definedName>
    <definedName name="two">#REF!</definedName>
    <definedName name="Two_Line" localSheetId="1">#REF!</definedName>
    <definedName name="Two_Line">#REF!</definedName>
    <definedName name="Txt_Issue_Purpose" localSheetId="1">#REF!</definedName>
    <definedName name="Txt_Issue_Purpose">#REF!</definedName>
    <definedName name="Type">[106]Sheet4!$B$1:$B$2</definedName>
    <definedName name="typea" localSheetId="1">#REF!</definedName>
    <definedName name="typea">#REF!</definedName>
    <definedName name="typeae" localSheetId="1">#REF!</definedName>
    <definedName name="typeae">#REF!</definedName>
    <definedName name="typeb" localSheetId="1">#REF!</definedName>
    <definedName name="typeb">#REF!</definedName>
    <definedName name="typebe" localSheetId="1">#REF!</definedName>
    <definedName name="typebe">#REF!</definedName>
    <definedName name="typec" localSheetId="1">#REF!</definedName>
    <definedName name="typec">#REF!</definedName>
    <definedName name="typece" localSheetId="1">#REF!</definedName>
    <definedName name="typece">#REF!</definedName>
    <definedName name="typed" localSheetId="1">#REF!</definedName>
    <definedName name="typed">#REF!</definedName>
    <definedName name="typede" localSheetId="1">#REF!</definedName>
    <definedName name="typede">#REF!</definedName>
    <definedName name="typee1" localSheetId="1">#REF!</definedName>
    <definedName name="typee1">#REF!</definedName>
    <definedName name="typef" localSheetId="1">#REF!</definedName>
    <definedName name="typef">#REF!</definedName>
    <definedName name="typeg" localSheetId="1">#REF!</definedName>
    <definedName name="typeg">#REF!</definedName>
    <definedName name="typege" localSheetId="1">#REF!</definedName>
    <definedName name="typege">#REF!</definedName>
    <definedName name="typeh" localSheetId="1">#REF!</definedName>
    <definedName name="typeh">#REF!</definedName>
    <definedName name="typehe" localSheetId="1">#REF!</definedName>
    <definedName name="typehe">#REF!</definedName>
    <definedName name="typeje" localSheetId="1">#REF!</definedName>
    <definedName name="typeje">#REF!</definedName>
    <definedName name="typek" localSheetId="1">#REF!</definedName>
    <definedName name="typek">#REF!</definedName>
    <definedName name="typele" localSheetId="1">#REF!</definedName>
    <definedName name="typele">#REF!</definedName>
    <definedName name="typem" localSheetId="1">#REF!</definedName>
    <definedName name="typem">#REF!</definedName>
    <definedName name="typen" localSheetId="1">#REF!</definedName>
    <definedName name="typen">#REF!</definedName>
    <definedName name="typep" localSheetId="1">#REF!</definedName>
    <definedName name="typep">#REF!</definedName>
    <definedName name="typepe" localSheetId="1">#REF!</definedName>
    <definedName name="typepe">#REF!</definedName>
    <definedName name="typeq" localSheetId="1">#REF!</definedName>
    <definedName name="typeq">#REF!</definedName>
    <definedName name="typeqe" localSheetId="1">#REF!</definedName>
    <definedName name="typeqe">#REF!</definedName>
    <definedName name="typer" localSheetId="1">#REF!</definedName>
    <definedName name="typer">#REF!</definedName>
    <definedName name="types" localSheetId="1">#REF!</definedName>
    <definedName name="types">#REF!</definedName>
    <definedName name="typet" localSheetId="1">#REF!</definedName>
    <definedName name="typet">#REF!</definedName>
    <definedName name="U" localSheetId="1">#REF!</definedName>
    <definedName name="U">#REF!</definedName>
    <definedName name="U11STD" localSheetId="1">#REF!</definedName>
    <definedName name="U11STD">#REF!</definedName>
    <definedName name="uel">#REF!</definedName>
    <definedName name="UKNATBaseRate">[21]OnsiteRates!$D$22:$U$22</definedName>
    <definedName name="UKNATFL">[21]Assumptions!$K$87</definedName>
    <definedName name="UKNATFLTMAN">[21]Assumptions!$K$88</definedName>
    <definedName name="UKNATNo">[21]Labour!$J$519</definedName>
    <definedName name="UKNATRAT">[21]OnsiteRates!$D$22:$U$59</definedName>
    <definedName name="unclabratemin" localSheetId="1">[21]Assumptions!#REF!</definedName>
    <definedName name="unclabratemin">[21]Assumptions!#REF!</definedName>
    <definedName name="uncmatmax" localSheetId="1">[21]Assumptions!#REF!</definedName>
    <definedName name="uncmatmax">[21]Assumptions!#REF!</definedName>
    <definedName name="uncmatmin" localSheetId="1">[21]Assumptions!#REF!</definedName>
    <definedName name="uncmatmin">[21]Assumptions!#REF!</definedName>
    <definedName name="uncmatratemax" localSheetId="1">[21]Assumptions!#REF!</definedName>
    <definedName name="uncmatratemax">[21]Assumptions!#REF!</definedName>
    <definedName name="uncmatratemin" localSheetId="1">[21]Assumptions!#REF!</definedName>
    <definedName name="uncmatratemin">[21]Assumptions!#REF!</definedName>
    <definedName name="uncprodmax" localSheetId="1">[21]Assumptions!#REF!</definedName>
    <definedName name="uncprodmax">[21]Assumptions!#REF!</definedName>
    <definedName name="uncprodmin" localSheetId="1">[21]Assumptions!#REF!</definedName>
    <definedName name="uncprodmin">[21]Assumptions!#REF!</definedName>
    <definedName name="uncshipratemax" localSheetId="1">[21]Assumptions!#REF!</definedName>
    <definedName name="uncshipratemax">[21]Assumptions!#REF!</definedName>
    <definedName name="uncshipratemin" localSheetId="1">[21]Assumptions!#REF!</definedName>
    <definedName name="uncshipratemin">[21]Assumptions!#REF!</definedName>
    <definedName name="uncttl" localSheetId="1">#REF!</definedName>
    <definedName name="uncttl">#REF!</definedName>
    <definedName name="uniforms">'[107]Uniform Items Available'!$B$5:$H$98</definedName>
    <definedName name="Unit">1</definedName>
    <definedName name="unit_rates" localSheetId="1">#REF!</definedName>
    <definedName name="unit_rates">#REF!</definedName>
    <definedName name="Unit_type">[20]Lookup!$A$55:$A$66</definedName>
    <definedName name="Units">'[67]Opening Times'!$D$4:$D$17</definedName>
    <definedName name="Unplanned_Maintenance" localSheetId="1">#REF!</definedName>
    <definedName name="Unplanned_Maintenance">#REF!</definedName>
    <definedName name="Untitled" localSheetId="1">#REF!</definedName>
    <definedName name="Untitled">#REF!</definedName>
    <definedName name="up">#REF!</definedName>
    <definedName name="Uplift">[21]OnsiteRates!$C$38</definedName>
    <definedName name="us">'[108]Risk Register'!$AS$1</definedName>
    <definedName name="usd" localSheetId="1">[21]Assumptions!#REF!</definedName>
    <definedName name="usd">[21]Assumptions!#REF!</definedName>
    <definedName name="usd_buy">[39]Assumptions!$E$14</definedName>
    <definedName name="usd_rate" localSheetId="1">[21]Assumptions!#REF!</definedName>
    <definedName name="usd_rate">[21]Assumptions!#REF!</definedName>
    <definedName name="usd_rates">[109]Assumptions!$G$9</definedName>
    <definedName name="usdpurch" localSheetId="1">[21]Assumptions!#REF!</definedName>
    <definedName name="usdpurch">[21]Assumptions!#REF!</definedName>
    <definedName name="USDRate">[110]Assum!$G$119</definedName>
    <definedName name="Use_Risk">#REF!</definedName>
    <definedName name="USGCSUM" localSheetId="1">#REF!</definedName>
    <definedName name="USGCSUM">#REF!</definedName>
    <definedName name="USRate" localSheetId="1">#REF!</definedName>
    <definedName name="USRate">#REF!</definedName>
    <definedName name="Utilisation1" localSheetId="1">'[13]NGEC Data Assumptions'!#REF!</definedName>
    <definedName name="Utilisation1">'[13]NGEC Data Assumptions'!#REF!</definedName>
    <definedName name="Utilisation2" localSheetId="1">'[13]NGEC Data Assumptions'!#REF!</definedName>
    <definedName name="Utilisation2">'[13]NGEC Data Assumptions'!#REF!</definedName>
    <definedName name="Utilisation3" localSheetId="1">'[13]NGEC Data Assumptions'!#REF!</definedName>
    <definedName name="Utilisation3">'[13]NGEC Data Assumptions'!#REF!</definedName>
    <definedName name="Utilisation4" localSheetId="1">'[13]NGEC Data Assumptions'!#REF!</definedName>
    <definedName name="Utilisation4">'[13]NGEC Data Assumptions'!#REF!</definedName>
    <definedName name="Utilisation5" localSheetId="1">'[13]NGEC Data Assumptions'!#REF!</definedName>
    <definedName name="Utilisation5">'[13]NGEC Data Assumptions'!#REF!</definedName>
    <definedName name="Utilisation6" localSheetId="1">'[13]NGEC Data Assumptions'!#REF!</definedName>
    <definedName name="Utilisation6">'[13]NGEC Data Assumptions'!#REF!</definedName>
    <definedName name="Utilisation7" localSheetId="1">'[13]NGEC Data Assumptions'!#REF!</definedName>
    <definedName name="Utilisation7">'[13]NGEC Data Assumptions'!#REF!</definedName>
    <definedName name="v" hidden="1">{#N/A,#N/A,FALSE,"Aging Summary";#N/A,#N/A,FALSE,"Ratio Analysis";#N/A,#N/A,FALSE,"Test 120 Day Accts";#N/A,#N/A,FALSE,"Tickmarks"}</definedName>
    <definedName name="ValidSize">[106]Sheet4!$A$1:$A$4</definedName>
    <definedName name="VAT" localSheetId="1">#REF!</definedName>
    <definedName name="VAT">#REF!</definedName>
    <definedName name="Vehicles">'[28]Refrence Sheet'!$L$4:$L$9</definedName>
    <definedName name="VENDOR" localSheetId="1">#REF!</definedName>
    <definedName name="VENDOR">#REF!</definedName>
    <definedName name="vendorssupnrate" localSheetId="1">#REF!</definedName>
    <definedName name="vendorssupnrate">#REF!</definedName>
    <definedName name="Version">'[111]Front Sheet'!$B$3</definedName>
    <definedName name="VHVH" localSheetId="1">'[64]Risk Register (03.11.06) R009'!#REF!</definedName>
    <definedName name="VHVH">'[64]Risk Register (03.11.06) R009'!#REF!</definedName>
    <definedName name="vid">OFFSET([68]Dropdowns!$AE$1,0,0,COUNTA([68]Dropdowns!$AE$1:$AE$65536),1)</definedName>
    <definedName name="vidlkp">OFFSET([68]Dropdowns!$AE$1,0,0,COUNTA([68]Dropdowns!$AE$1:$AE$65536),4)</definedName>
    <definedName name="viscositycorrec" localSheetId="1">#REF!</definedName>
    <definedName name="viscositycorrec">#REF!</definedName>
    <definedName name="VLVH" localSheetId="1">'[64]Risk Register (03.11.06) R009'!#REF!</definedName>
    <definedName name="VLVH">'[64]Risk Register (03.11.06) R009'!#REF!</definedName>
    <definedName name="vv" hidden="1">{#N/A,#N/A,TRUE,"AS";#N/A,#N/A,TRUE,"CU"}</definedName>
    <definedName name="w">[1]SOR!#REF!</definedName>
    <definedName name="wa" localSheetId="1">[21]Assumptions!#REF!</definedName>
    <definedName name="wa">[21]Assumptions!#REF!</definedName>
    <definedName name="wan">OFFSET([68]Dropdowns!$K$1,0,0,COUNTA([68]Dropdowns!$K$1:$K$65536),1)</definedName>
    <definedName name="wana">OFFSET([68]Dropdowns!$P$1,0,0,COUNTA([68]Dropdowns!$P$1:$P$65536),1)</definedName>
    <definedName name="wanalkp">OFFSET([68]Dropdowns!$P$1,0,0,COUNTA([68]Dropdowns!$P$1:$P$65536),4)</definedName>
    <definedName name="wanlkp">OFFSET([68]Dropdowns!$K$1,0,0,COUNTA([68]Dropdowns!$K$1:$K$65536),4)</definedName>
    <definedName name="Warning3" localSheetId="1">#REF!</definedName>
    <definedName name="Warning3">#REF!</definedName>
    <definedName name="Waste1" localSheetId="1">#REF!</definedName>
    <definedName name="Waste1">#REF!</definedName>
    <definedName name="Waste2" localSheetId="1">#REF!</definedName>
    <definedName name="Waste2">#REF!</definedName>
    <definedName name="WasteTop" localSheetId="1">#REF!</definedName>
    <definedName name="WasteTop">#REF!</definedName>
    <definedName name="WBS" localSheetId="1">#REF!</definedName>
    <definedName name="WBS">#REF!</definedName>
    <definedName name="WCSaving3" localSheetId="1">'[13]NGEC Data Assumptions'!#REF!</definedName>
    <definedName name="WCSaving3">'[13]NGEC Data Assumptions'!#REF!</definedName>
    <definedName name="WCSaving4" localSheetId="1">'[13]NGEC Data Assumptions'!#REF!</definedName>
    <definedName name="WCSaving4">'[13]NGEC Data Assumptions'!#REF!</definedName>
    <definedName name="WCSaving5" localSheetId="1">'[13]NGEC Data Assumptions'!#REF!</definedName>
    <definedName name="WCSaving5">'[13]NGEC Data Assumptions'!#REF!</definedName>
    <definedName name="WCSaving6" localSheetId="1">'[13]NGEC Data Assumptions'!#REF!</definedName>
    <definedName name="WCSaving6">'[13]NGEC Data Assumptions'!#REF!</definedName>
    <definedName name="WCSaving7" localSheetId="1">'[13]NGEC Data Assumptions'!#REF!</definedName>
    <definedName name="WCSaving7">'[13]NGEC Data Assumptions'!#REF!</definedName>
    <definedName name="WDA" localSheetId="1">'[13]NGEC Data Assumptions'!#REF!</definedName>
    <definedName name="WDA">'[13]NGEC Data Assumptions'!#REF!</definedName>
    <definedName name="weatherdowntime" localSheetId="1">'[6]Onshore Facility Summary'!#REF!</definedName>
    <definedName name="weatherdowntime">'[6]Onshore Facility Summary'!#REF!</definedName>
    <definedName name="weeks">[112]Summary!#REF!</definedName>
    <definedName name="weights1NEW">'[48]Combined List'!$E$4:$X$1026</definedName>
    <definedName name="weights2NEW">'[48]Combined List'!$F$4:$X$1026</definedName>
    <definedName name="weightsNEW">'[48]Combined List'!$D$4:$X$1026</definedName>
    <definedName name="Wf">'[48]PU-9401A&amp;B&amp;C&amp;D&amp;E&amp;F'!$B$6</definedName>
    <definedName name="WhiteCollarEfficiency">'[18]@RISK Correlations'!$C$196:$G$200</definedName>
    <definedName name="Willoughby" hidden="1">{#N/A,#N/A,FALSE,"Aging Summary";#N/A,#N/A,FALSE,"Ratio Analysis";#N/A,#N/A,FALSE,"Test 120 Day Accts";#N/A,#N/A,FALSE,"Tickmarks"}</definedName>
    <definedName name="wkst">OFFSET([68]Dropdowns!$AJ$1,0,0,COUNTA([68]Dropdowns!$AJ$1:$AJ$65536),1)</definedName>
    <definedName name="wkstlkp">OFFSET([68]Dropdowns!$AJ$1,0,0,COUNTA([68]Dropdowns!$AJ$1:$AJ$65536),4)</definedName>
    <definedName name="WO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S._.CU." hidden="1">{#N/A,#N/A,TRUE,"AS";#N/A,#N/A,TRUE,"CU"}</definedName>
    <definedName name="wrn.Calulation._.Sheets." hidden="1">{#N/A,#N/A,FALSE,"cover";#N/A,#N/A,FALSE,"page_1";#N/A,#N/A,FALSE,"page_2";#N/A,#N/A,FALSE,"page_3";#N/A,#N/A,FALSE,"page_4"}</definedName>
    <definedName name="wrn.Dividend._.Schedule." hidden="1">{"Dividend",#N/A,FALSE,"Cash Flow"}</definedName>
    <definedName name="wrn.Print._.All._.Financials." hidden="1">{"print montly",#N/A,FALSE,"Monthly";"print daily",#N/A,FALSE,"Daily";"Breakfast",#N/A,FALSE,"Breakfast";"am/pm break",#N/A,FALSE,"AM PM Break";"Print Lunch",#N/A,FALSE,"Lunch";"Print BCV",#N/A,FALSE,"BCV";"Print Hospitally",#N/A,FALSE,"Hospitality"}</definedName>
    <definedName name="wrn.Print._.Breakfast." hidden="1">{"Breakfast",#N/A,FALSE,"Breakfast"}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vu.Print._.Area." hidden="1">{TRUE,TRUE,-1.25,-15.5,604.5,366.75,FALSE,TRUE,FALSE,FALSE,0,1,#N/A,1,10,9.74193548387097,1,3,FALSE,TRUE,3,TRUE,1,FALSE,100,"Swvu.Print._.Area.","ACwvu.Print._.Area.",#N/A,FALSE,FALSE,0.984251968503937,0.748031496062992,0.708661417322835,0.354330708661417,2,"&amp;A","Page &amp;P",FALSE,FALSE,FALSE,FALSE,1,100,#N/A,#N/A,FALSE,FALSE,#N/A,#N/A,TRUE,FALSE,TRUE,9,65532,65532,FALSE,FALSE,TRUE,TRUE,TRUE}</definedName>
    <definedName name="x" localSheetId="1">#REF!</definedName>
    <definedName name="x">#REF!</definedName>
    <definedName name="X1X" localSheetId="1">#REF!</definedName>
    <definedName name="X1X">#REF!</definedName>
    <definedName name="X2X" localSheetId="1">#REF!</definedName>
    <definedName name="X2X">#REF!</definedName>
    <definedName name="X3X" localSheetId="1">#REF!</definedName>
    <definedName name="X3X">#REF!</definedName>
    <definedName name="X4X" localSheetId="1">#REF!</definedName>
    <definedName name="X4X">#REF!</definedName>
    <definedName name="X5X" localSheetId="1">#REF!</definedName>
    <definedName name="X5X">#REF!</definedName>
    <definedName name="X6X" localSheetId="1">#REF!</definedName>
    <definedName name="X6X">#REF!</definedName>
    <definedName name="X7X" localSheetId="1">#REF!</definedName>
    <definedName name="X7X">#REF!</definedName>
    <definedName name="xfdvfdb">[59]!xfdvfdb</definedName>
    <definedName name="xxx">'[103]MASTER JOBS LIST'!$AD$3:$AG$100</definedName>
    <definedName name="y" localSheetId="1">#REF!</definedName>
    <definedName name="y">#REF!</definedName>
    <definedName name="Y1AccnClngTotal">#REF!</definedName>
    <definedName name="Y1Y" localSheetId="1">#REF!</definedName>
    <definedName name="Y1Y">#REF!</definedName>
    <definedName name="Y2AccnClngTotal">#REF!</definedName>
    <definedName name="Y2Y" localSheetId="1">#REF!</definedName>
    <definedName name="Y2Y">#REF!</definedName>
    <definedName name="Y3AccnClngTotal">#REF!</definedName>
    <definedName name="Y3Y" localSheetId="1">#REF!</definedName>
    <definedName name="Y3Y">#REF!</definedName>
    <definedName name="Y4AccnClngTotal">#REF!</definedName>
    <definedName name="Y4Y" localSheetId="1">#REF!</definedName>
    <definedName name="Y4Y">#REF!</definedName>
    <definedName name="Y5AccnClngTotal">#REF!</definedName>
    <definedName name="Y5Y" localSheetId="1">#REF!</definedName>
    <definedName name="Y5Y">#REF!</definedName>
    <definedName name="Y6Y" localSheetId="1">#REF!</definedName>
    <definedName name="Y6Y">#REF!</definedName>
    <definedName name="Y7Y" localSheetId="1">#REF!</definedName>
    <definedName name="Y7Y">#REF!</definedName>
    <definedName name="YEAR" localSheetId="1">#REF!</definedName>
    <definedName name="YEAR">#REF!</definedName>
    <definedName name="Year_2">[113]SETUP_DATA!$C$26</definedName>
    <definedName name="Year_3">[113]SETUP_DATA!$D$26</definedName>
    <definedName name="Year_4">[113]SETUP_DATA!$E$26</definedName>
    <definedName name="Year_5">[113]SETUP_DATA!$F$26</definedName>
    <definedName name="Year_9">[114]Sheet1!$J$2:$J$13</definedName>
    <definedName name="YEAR1" localSheetId="1">#REF!</definedName>
    <definedName name="YEAR1">#REF!</definedName>
    <definedName name="YEAR2" localSheetId="1">#REF!</definedName>
    <definedName name="YEAR2">#REF!</definedName>
    <definedName name="YEAR3" localSheetId="1">#REF!</definedName>
    <definedName name="YEAR3">#REF!</definedName>
    <definedName name="YEAR4" localSheetId="1">#REF!</definedName>
    <definedName name="YEAR4">#REF!</definedName>
    <definedName name="YEAR5" localSheetId="1">#REF!</definedName>
    <definedName name="YEAR5">#REF!</definedName>
    <definedName name="YEAR6" localSheetId="1">#REF!</definedName>
    <definedName name="YEAR6">#REF!</definedName>
    <definedName name="YEAR7" localSheetId="1">#REF!</definedName>
    <definedName name="YEAR7">#REF!</definedName>
    <definedName name="YEAR8" localSheetId="1">#REF!</definedName>
    <definedName name="YEAR8">#REF!</definedName>
    <definedName name="YearInvest">#REF!</definedName>
    <definedName name="YEARS" localSheetId="1">#REF!</definedName>
    <definedName name="YEARS">#REF!</definedName>
    <definedName name="YEsNo" localSheetId="1">#REF!</definedName>
    <definedName name="YEsNo">#REF!</definedName>
    <definedName name="YesNoList" localSheetId="1">#REF!</definedName>
    <definedName name="YesNoList">#REF!</definedName>
    <definedName name="Yr1End" localSheetId="1">'[13]NGEC Data Assumptions'!#REF!</definedName>
    <definedName name="Yr1End">'[13]NGEC Data Assumptions'!#REF!</definedName>
    <definedName name="Yr1Start" localSheetId="1">'[13]NGEC Data Assumptions'!#REF!</definedName>
    <definedName name="Yr1Start">'[13]NGEC Data Assumptions'!#REF!</definedName>
    <definedName name="z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zar_rate" localSheetId="1">[115]Assum!#REF!</definedName>
    <definedName name="zar_rate">[115]Assum!#REF!</definedName>
    <definedName name="zulu" localSheetId="1">'[11]Rates 2'!#REF!</definedName>
    <definedName name="zulu">'[11]Rates 2'!#REF!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129" l="1"/>
  <c r="I21" i="129"/>
  <c r="H21" i="129"/>
  <c r="G21" i="129"/>
  <c r="F21" i="129"/>
  <c r="E21" i="129"/>
  <c r="M21" i="129" l="1"/>
  <c r="O21" i="129"/>
  <c r="D21" i="129"/>
  <c r="N21" i="129"/>
  <c r="L21" i="129" l="1"/>
  <c r="P21" i="129" s="1"/>
  <c r="K33" i="129" l="1"/>
  <c r="C33" i="129" l="1"/>
  <c r="C34" i="129" s="1"/>
  <c r="K34" i="129" l="1"/>
  <c r="J16" i="129" l="1"/>
  <c r="M17" i="129" l="1"/>
  <c r="M16" i="129"/>
  <c r="G16" i="129"/>
  <c r="G17" i="129"/>
  <c r="F16" i="129"/>
  <c r="F17" i="129"/>
  <c r="O16" i="129"/>
  <c r="O17" i="129"/>
  <c r="I16" i="129"/>
  <c r="I17" i="129"/>
  <c r="E16" i="129"/>
  <c r="E17" i="129"/>
  <c r="N16" i="129"/>
  <c r="N17" i="129"/>
  <c r="H16" i="129"/>
  <c r="H17" i="129"/>
  <c r="J17" i="129"/>
  <c r="D17" i="129" l="1"/>
  <c r="L17" i="129" s="1"/>
  <c r="P17" i="129" s="1"/>
  <c r="D16" i="129"/>
  <c r="L16" i="129" s="1"/>
  <c r="P16" i="129" s="1"/>
  <c r="E28" i="129" l="1"/>
  <c r="F28" i="129"/>
  <c r="G28" i="129" l="1"/>
  <c r="H28" i="129" l="1"/>
  <c r="I28" i="129"/>
  <c r="N33" i="129"/>
  <c r="J33" i="129"/>
  <c r="H33" i="129"/>
  <c r="F33" i="129"/>
  <c r="H34" i="129" l="1"/>
  <c r="N34" i="129"/>
  <c r="E33" i="129"/>
  <c r="I33" i="129"/>
  <c r="O33" i="129"/>
  <c r="F34" i="129"/>
  <c r="J34" i="129"/>
  <c r="G33" i="129"/>
  <c r="M33" i="129"/>
  <c r="K5" i="129"/>
  <c r="J28" i="129"/>
  <c r="O34" i="129" l="1"/>
  <c r="M34" i="129"/>
  <c r="E34" i="129"/>
  <c r="I34" i="129"/>
  <c r="G34" i="129"/>
  <c r="D33" i="129"/>
  <c r="M28" i="129"/>
  <c r="N28" i="129" l="1"/>
  <c r="D34" i="129" l="1"/>
  <c r="L34" i="129" s="1"/>
  <c r="P34" i="129" s="1"/>
  <c r="L33" i="129"/>
  <c r="P33" i="129" s="1"/>
  <c r="O28" i="129"/>
  <c r="F11" i="129" l="1"/>
  <c r="I11" i="129"/>
  <c r="N11" i="129"/>
  <c r="H8" i="129"/>
  <c r="I8" i="129"/>
  <c r="J8" i="129"/>
  <c r="D8" i="129"/>
  <c r="D40" i="129"/>
  <c r="L40" i="129" s="1"/>
  <c r="G31" i="129"/>
  <c r="G8" i="129"/>
  <c r="M31" i="129" l="1"/>
  <c r="J31" i="129"/>
  <c r="E11" i="129"/>
  <c r="I31" i="129"/>
  <c r="O31" i="129"/>
  <c r="D11" i="129"/>
  <c r="G11" i="129"/>
  <c r="M11" i="129"/>
  <c r="N31" i="129"/>
  <c r="D31" i="129"/>
  <c r="D32" i="129" s="1"/>
  <c r="O8" i="129"/>
  <c r="H11" i="129"/>
  <c r="F31" i="129"/>
  <c r="N8" i="129"/>
  <c r="E31" i="129"/>
  <c r="H31" i="129"/>
  <c r="M8" i="129"/>
  <c r="J11" i="129"/>
  <c r="O11" i="129"/>
  <c r="E8" i="129"/>
  <c r="P40" i="129"/>
  <c r="C5" i="129"/>
  <c r="C6" i="129" s="1"/>
  <c r="C35" i="129" s="1"/>
  <c r="D9" i="129"/>
  <c r="D14" i="129"/>
  <c r="H14" i="129"/>
  <c r="N14" i="129"/>
  <c r="E14" i="129"/>
  <c r="I14" i="129"/>
  <c r="O14" i="129"/>
  <c r="F14" i="129"/>
  <c r="J14" i="129"/>
  <c r="G14" i="129"/>
  <c r="M14" i="129"/>
  <c r="D28" i="129" l="1"/>
  <c r="D29" i="129" s="1"/>
  <c r="F8" i="129"/>
  <c r="E32" i="129"/>
  <c r="E12" i="129"/>
  <c r="E29" i="129"/>
  <c r="D12" i="129"/>
  <c r="C36" i="129"/>
  <c r="C37" i="129" s="1"/>
  <c r="N20" i="129"/>
  <c r="N22" i="129" s="1"/>
  <c r="F20" i="129"/>
  <c r="F22" i="129" s="1"/>
  <c r="J20" i="129"/>
  <c r="J22" i="129" s="1"/>
  <c r="I20" i="129"/>
  <c r="I22" i="129" s="1"/>
  <c r="O20" i="129"/>
  <c r="O22" i="129" s="1"/>
  <c r="G20" i="129"/>
  <c r="G22" i="129" s="1"/>
  <c r="M20" i="129"/>
  <c r="M22" i="129" s="1"/>
  <c r="M15" i="129" l="1"/>
  <c r="M18" i="129" s="1"/>
  <c r="N15" i="129"/>
  <c r="N18" i="129" s="1"/>
  <c r="H20" i="129"/>
  <c r="H22" i="129" s="1"/>
  <c r="D20" i="129"/>
  <c r="D22" i="129" s="1"/>
  <c r="E20" i="129"/>
  <c r="E22" i="129" s="1"/>
  <c r="D15" i="129"/>
  <c r="D18" i="129" s="1"/>
  <c r="E9" i="129"/>
  <c r="C38" i="129"/>
  <c r="C39" i="129" s="1"/>
  <c r="C41" i="129" s="1"/>
  <c r="C45" i="129" s="1"/>
  <c r="E15" i="129" l="1"/>
  <c r="E18" i="129" s="1"/>
  <c r="J15" i="129"/>
  <c r="J18" i="129" s="1"/>
  <c r="F15" i="129"/>
  <c r="F18" i="129" s="1"/>
  <c r="G15" i="129"/>
  <c r="G18" i="129" s="1"/>
  <c r="I15" i="129"/>
  <c r="I18" i="129" s="1"/>
  <c r="H15" i="129"/>
  <c r="H18" i="129" s="1"/>
  <c r="F9" i="129"/>
  <c r="F12" i="129"/>
  <c r="F29" i="129"/>
  <c r="G12" i="129"/>
  <c r="G32" i="129"/>
  <c r="G29" i="129"/>
  <c r="G9" i="129"/>
  <c r="F32" i="129"/>
  <c r="O15" i="129"/>
  <c r="O18" i="129" s="1"/>
  <c r="H29" i="129" l="1"/>
  <c r="H12" i="129"/>
  <c r="H9" i="129"/>
  <c r="I29" i="129" l="1"/>
  <c r="I9" i="129"/>
  <c r="I32" i="129"/>
  <c r="H32" i="129"/>
  <c r="J12" i="129" l="1"/>
  <c r="J32" i="129"/>
  <c r="L14" i="129"/>
  <c r="I12" i="129"/>
  <c r="L15" i="129" l="1"/>
  <c r="L18" i="129" s="1"/>
  <c r="M12" i="129"/>
  <c r="M29" i="129"/>
  <c r="M32" i="129"/>
  <c r="M9" i="129"/>
  <c r="J9" i="129"/>
  <c r="L8" i="129"/>
  <c r="K6" i="129"/>
  <c r="K35" i="129" s="1"/>
  <c r="L5" i="129"/>
  <c r="P5" i="129" s="1"/>
  <c r="L31" i="129"/>
  <c r="L11" i="129"/>
  <c r="L20" i="129"/>
  <c r="L22" i="129" s="1"/>
  <c r="J29" i="129"/>
  <c r="L28" i="129"/>
  <c r="L29" i="129" l="1"/>
  <c r="L12" i="129"/>
  <c r="O29" i="129"/>
  <c r="O12" i="129"/>
  <c r="O32" i="129"/>
  <c r="O9" i="129"/>
  <c r="L32" i="129"/>
  <c r="L9" i="129"/>
  <c r="L6" i="129"/>
  <c r="P6" i="129" s="1"/>
  <c r="N32" i="129"/>
  <c r="N12" i="129"/>
  <c r="N9" i="129"/>
  <c r="N29" i="129"/>
  <c r="P12" i="129" l="1"/>
  <c r="P14" i="129"/>
  <c r="P28" i="129"/>
  <c r="P31" i="129"/>
  <c r="P20" i="129"/>
  <c r="P22" i="129" s="1"/>
  <c r="P32" i="129"/>
  <c r="P29" i="129"/>
  <c r="K36" i="129"/>
  <c r="P8" i="129"/>
  <c r="P9" i="129" s="1"/>
  <c r="P15" i="129"/>
  <c r="P11" i="129"/>
  <c r="P18" i="129" l="1"/>
  <c r="K37" i="129"/>
  <c r="K38" i="129"/>
  <c r="K39" i="129" l="1"/>
  <c r="K41" i="129" l="1"/>
  <c r="K45" i="129" s="1"/>
  <c r="D43" i="129" l="1"/>
  <c r="D44" i="129" l="1"/>
  <c r="F24" i="129" l="1"/>
  <c r="N24" i="129"/>
  <c r="M24" i="129"/>
  <c r="H24" i="129"/>
  <c r="I24" i="129"/>
  <c r="O24" i="129"/>
  <c r="G24" i="129"/>
  <c r="J24" i="129"/>
  <c r="D24" i="129"/>
  <c r="E24" i="129"/>
  <c r="L24" i="129" l="1"/>
  <c r="P24" i="129" l="1"/>
  <c r="D25" i="129" l="1"/>
  <c r="D26" i="129" l="1"/>
  <c r="D35" i="129" s="1"/>
  <c r="D36" i="129" l="1"/>
  <c r="D38" i="129" l="1"/>
  <c r="D37" i="129"/>
  <c r="D39" i="129" l="1"/>
  <c r="D41" i="129" l="1"/>
  <c r="D45" i="129" s="1"/>
  <c r="H25" i="129"/>
  <c r="H26" i="129" s="1"/>
  <c r="H35" i="129" s="1"/>
  <c r="E25" i="129"/>
  <c r="G25" i="129" l="1"/>
  <c r="G26" i="129" s="1"/>
  <c r="G35" i="129" s="1"/>
  <c r="H36" i="129"/>
  <c r="H37" i="129" s="1"/>
  <c r="J25" i="129"/>
  <c r="J26" i="129" s="1"/>
  <c r="J35" i="129" s="1"/>
  <c r="E26" i="129"/>
  <c r="E35" i="129" s="1"/>
  <c r="I25" i="129"/>
  <c r="I26" i="129" s="1"/>
  <c r="I35" i="129" s="1"/>
  <c r="F25" i="129"/>
  <c r="F26" i="129" s="1"/>
  <c r="F35" i="129" s="1"/>
  <c r="H38" i="129" l="1"/>
  <c r="H39" i="129" s="1"/>
  <c r="H41" i="129" s="1"/>
  <c r="J36" i="129"/>
  <c r="J38" i="129" s="1"/>
  <c r="I36" i="129"/>
  <c r="I38" i="129" s="1"/>
  <c r="E36" i="129"/>
  <c r="E38" i="129" s="1"/>
  <c r="L35" i="129"/>
  <c r="G36" i="129"/>
  <c r="G37" i="129" s="1"/>
  <c r="F36" i="129"/>
  <c r="F38" i="129" s="1"/>
  <c r="L25" i="129"/>
  <c r="E37" i="129" l="1"/>
  <c r="F37" i="129"/>
  <c r="F39" i="129" s="1"/>
  <c r="F41" i="129" s="1"/>
  <c r="L26" i="129"/>
  <c r="G38" i="129"/>
  <c r="G39" i="129" s="1"/>
  <c r="G41" i="129" s="1"/>
  <c r="L36" i="129"/>
  <c r="I37" i="129"/>
  <c r="I39" i="129" s="1"/>
  <c r="I41" i="129" s="1"/>
  <c r="J37" i="129"/>
  <c r="J39" i="129" s="1"/>
  <c r="J41" i="129" s="1"/>
  <c r="E39" i="129"/>
  <c r="L38" i="129" l="1"/>
  <c r="L37" i="129"/>
  <c r="E41" i="129"/>
  <c r="L39" i="129"/>
  <c r="L41" i="129" l="1"/>
  <c r="O25" i="129" l="1"/>
  <c r="O26" i="129" s="1"/>
  <c r="O35" i="129" s="1"/>
  <c r="O43" i="129" l="1"/>
  <c r="O44" i="129" s="1"/>
  <c r="M43" i="129"/>
  <c r="M44" i="129" s="1"/>
  <c r="N43" i="129"/>
  <c r="N44" i="129" s="1"/>
  <c r="G43" i="129"/>
  <c r="G44" i="129" s="1"/>
  <c r="G45" i="129" s="1"/>
  <c r="J43" i="129"/>
  <c r="J44" i="129" s="1"/>
  <c r="J45" i="129" s="1"/>
  <c r="H43" i="129"/>
  <c r="H44" i="129" s="1"/>
  <c r="H45" i="129" s="1"/>
  <c r="F43" i="129"/>
  <c r="F44" i="129" s="1"/>
  <c r="F45" i="129" s="1"/>
  <c r="I43" i="129"/>
  <c r="I44" i="129" s="1"/>
  <c r="I45" i="129" s="1"/>
  <c r="O36" i="129"/>
  <c r="O38" i="129" s="1"/>
  <c r="M25" i="129"/>
  <c r="N25" i="129"/>
  <c r="N26" i="129" s="1"/>
  <c r="N35" i="129" s="1"/>
  <c r="E43" i="129" l="1"/>
  <c r="O37" i="129"/>
  <c r="O39" i="129" s="1"/>
  <c r="O41" i="129" s="1"/>
  <c r="O45" i="129" s="1"/>
  <c r="N36" i="129"/>
  <c r="N38" i="129" s="1"/>
  <c r="P25" i="129"/>
  <c r="P26" i="129" s="1"/>
  <c r="P35" i="129" s="1"/>
  <c r="M26" i="129"/>
  <c r="M35" i="129" s="1"/>
  <c r="E44" i="129" l="1"/>
  <c r="E45" i="129" s="1"/>
  <c r="L43" i="129"/>
  <c r="N37" i="129"/>
  <c r="N39" i="129" s="1"/>
  <c r="N41" i="129" s="1"/>
  <c r="N45" i="129" s="1"/>
  <c r="M36" i="129"/>
  <c r="P36" i="129" s="1"/>
  <c r="P43" i="129" l="1"/>
  <c r="L44" i="129"/>
  <c r="M38" i="129"/>
  <c r="P38" i="129" s="1"/>
  <c r="M37" i="129"/>
  <c r="P37" i="129" s="1"/>
  <c r="P44" i="129" l="1"/>
  <c r="L45" i="129"/>
  <c r="M39" i="129"/>
  <c r="P39" i="129" s="1"/>
  <c r="P41" i="129" s="1"/>
  <c r="M41" i="129" l="1"/>
  <c r="M45" i="129" s="1"/>
  <c r="P45" i="129"/>
</calcChain>
</file>

<file path=xl/sharedStrings.xml><?xml version="1.0" encoding="utf-8"?>
<sst xmlns="http://schemas.openxmlformats.org/spreadsheetml/2006/main" count="64" uniqueCount="61">
  <si>
    <t>Overseas Prime Contract</t>
  </si>
  <si>
    <t>Germany And Europe - Facilities Management</t>
  </si>
  <si>
    <t>Booklet 5 Pricing Document</t>
  </si>
  <si>
    <t>DIO CONTRACT NUMBER: 701551481</t>
  </si>
  <si>
    <t>Summary (Indexed) Taken to Tender Evaluation</t>
  </si>
  <si>
    <t>Booklet 5 Pricing Schedule</t>
  </si>
  <si>
    <t>Table 1a: Fixed Price IRL Level (Indexed Prices)</t>
  </si>
  <si>
    <t>All Prices Excluding VAT</t>
  </si>
  <si>
    <t>Mobilisation</t>
  </si>
  <si>
    <r>
      <t xml:space="preserve">Year 1
</t>
    </r>
    <r>
      <rPr>
        <sz val="10"/>
        <rFont val="Ariel"/>
      </rPr>
      <t xml:space="preserve"> (Euro)</t>
    </r>
  </si>
  <si>
    <r>
      <t xml:space="preserve">Year 2
</t>
    </r>
    <r>
      <rPr>
        <sz val="10"/>
        <rFont val="Arial"/>
        <family val="2"/>
      </rPr>
      <t>(Euro)</t>
    </r>
  </si>
  <si>
    <r>
      <t xml:space="preserve">Year 3
</t>
    </r>
    <r>
      <rPr>
        <sz val="10"/>
        <rFont val="Arial"/>
        <family val="2"/>
      </rPr>
      <t>(Euro)</t>
    </r>
  </si>
  <si>
    <r>
      <t xml:space="preserve">Year 4
</t>
    </r>
    <r>
      <rPr>
        <sz val="10"/>
        <rFont val="Arial"/>
        <family val="2"/>
      </rPr>
      <t>(Euro)</t>
    </r>
  </si>
  <si>
    <r>
      <t xml:space="preserve">Year 5
</t>
    </r>
    <r>
      <rPr>
        <sz val="10"/>
        <rFont val="Arial"/>
        <family val="2"/>
      </rPr>
      <t>(Euro)</t>
    </r>
  </si>
  <si>
    <r>
      <t xml:space="preserve">Year 6
</t>
    </r>
    <r>
      <rPr>
        <sz val="10"/>
        <rFont val="Arial"/>
        <family val="2"/>
      </rPr>
      <t>(Euro)</t>
    </r>
  </si>
  <si>
    <r>
      <t xml:space="preserve">Year 7
</t>
    </r>
    <r>
      <rPr>
        <sz val="10"/>
        <rFont val="Arial"/>
        <family val="2"/>
      </rPr>
      <t>(Euro)</t>
    </r>
  </si>
  <si>
    <r>
      <t xml:space="preserve">Exit Costs
</t>
    </r>
    <r>
      <rPr>
        <sz val="10"/>
        <rFont val="Arial"/>
        <family val="2"/>
      </rPr>
      <t>(Euro)</t>
    </r>
  </si>
  <si>
    <t>Yrs 1-7 Total</t>
  </si>
  <si>
    <r>
      <t xml:space="preserve">Year 8 Option
</t>
    </r>
    <r>
      <rPr>
        <sz val="10"/>
        <rFont val="Arial"/>
        <family val="2"/>
      </rPr>
      <t>(Euro)</t>
    </r>
  </si>
  <si>
    <r>
      <t xml:space="preserve">Year 9 Option
</t>
    </r>
    <r>
      <rPr>
        <sz val="10"/>
        <rFont val="Arial"/>
        <family val="2"/>
      </rPr>
      <t>(Euro)</t>
    </r>
  </si>
  <si>
    <r>
      <t xml:space="preserve">Year 10 Option
</t>
    </r>
    <r>
      <rPr>
        <sz val="10"/>
        <rFont val="Arial"/>
        <family val="2"/>
      </rPr>
      <t>(Euro)</t>
    </r>
  </si>
  <si>
    <t>Yrs 1-10 Total</t>
  </si>
  <si>
    <t>Mobilisation (Not indexed) and Exit Costs</t>
  </si>
  <si>
    <t>Mobilisation Sub Total</t>
  </si>
  <si>
    <t>Module A - Management Services</t>
  </si>
  <si>
    <t xml:space="preserve">Module A Sub Total </t>
  </si>
  <si>
    <t>Module B - Help Desk</t>
  </si>
  <si>
    <t xml:space="preserve">Module B Sub Total </t>
  </si>
  <si>
    <t>Module C &amp; D - Statutory and Mandatory; Maintenance Services</t>
  </si>
  <si>
    <t>Module C &amp; D - Statutory and Mandatory; Maintenance Services GERMANY</t>
  </si>
  <si>
    <t>Module D - Maintenance Services (IRL1) excluding Stat and Mand GERMANY</t>
  </si>
  <si>
    <t>Module C &amp; D - Statutory and Mandatory; Maintenance Services ITALY</t>
  </si>
  <si>
    <t>Module D - Maintenance Services (IRL1) excluding Stat and Mand ITALY</t>
  </si>
  <si>
    <t>Module C &amp; D Sub Total</t>
  </si>
  <si>
    <t>Module F - Housing Maintenance Services MFH</t>
  </si>
  <si>
    <t>Module F - Change of Occupancy &amp; Defence Accommodation Stores (DAS) Support - GERMANY</t>
  </si>
  <si>
    <t>Module F - Change of Occupancy &amp; Defence Accommodation Stores (DAS) Support - ITALY</t>
  </si>
  <si>
    <t xml:space="preserve">Module F  Sub Total </t>
  </si>
  <si>
    <t>Module H - Soft Facilities Management</t>
  </si>
  <si>
    <t>Module H -  Soft Facilities Management - GERMANY</t>
  </si>
  <si>
    <t>Module H -  Soft Facilities Management - ITALY</t>
  </si>
  <si>
    <t xml:space="preserve">Module H Sub Total </t>
  </si>
  <si>
    <t>Module K – Permanent Joint Operating Bases (PJOB) Overseas Services</t>
  </si>
  <si>
    <t>Module K –  PJOB Overseas Services</t>
  </si>
  <si>
    <t>Module K Sub Total</t>
  </si>
  <si>
    <t>Module V – Preparation for Operations</t>
  </si>
  <si>
    <t>Module V – VL01 Preparation</t>
  </si>
  <si>
    <t>Module V Sub Total</t>
  </si>
  <si>
    <t>Priced OPTION  (Norway)</t>
  </si>
  <si>
    <t>Priced OPTION  (Norway) Sub Total</t>
  </si>
  <si>
    <t>CORE TOTAL Mobilisation, All Modules Fixed Yearly Price (Inclusive of Contractors Risk, Excluding Contractor Overhead, Profit, and Redundancy)</t>
  </si>
  <si>
    <t>Core - Overheads</t>
  </si>
  <si>
    <t>Core - Fixed Profit</t>
  </si>
  <si>
    <t>Core - Variable Profit</t>
  </si>
  <si>
    <t>CORE TOTAL Mobilisation, All Modules Fixed Yearly Price (Inclusive of Contractors Risk, Contractor Overhead, Profit, and Excluding Redundancy)</t>
  </si>
  <si>
    <t>Redundancy Costs (Not indexed)</t>
  </si>
  <si>
    <t>CORE TOTAL Mobilisation, All Modules Fixed Yearly Price (Inclusive of Contractors Risk, Contractor Overhead, Profit, and Redundacy)</t>
  </si>
  <si>
    <t>Module I - (Indicative) Additional Services</t>
  </si>
  <si>
    <t>Module I Sub Total</t>
  </si>
  <si>
    <t>GRAND TOTAL incl Mobilisation, All Modules Fixed Yearly Price (Inclusive of Contractors Risk,  Overhead, Profit, Redundancy), and (Estimated) Additional Services 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</si>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</sst>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8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[$-F800]dddd\,\ mmmm\ dd\,\ yyyy"/>
    <numFmt numFmtId="168" formatCode="[$€-2]\ #,##0.00"/>
    <numFmt numFmtId="170" formatCode="#,##0.00_);\(#,##0.00\);&quot;- &quot;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#,##0.0,,,&quot;bn&quot;"/>
    <numFmt numFmtId="174" formatCode="0%;[Red]\-0%"/>
    <numFmt numFmtId="175" formatCode="0.000_)"/>
    <numFmt numFmtId="176" formatCode="&quot;£&quot;#,##0;[Red]\-&quot;£&quot;#,##0;"/>
    <numFmt numFmtId="177" formatCode="[$AUD]\ #,##0.00"/>
    <numFmt numFmtId="178" formatCode="#,##0.00\ [$DM-407]"/>
    <numFmt numFmtId="179" formatCode="&quot;£&quot;#,##0.00_);[Red]\(&quot;£&quot;#,##0.00\)"/>
    <numFmt numFmtId="180" formatCode="_(&quot;$&quot;* #,##0.00_);_(&quot;$&quot;* \(#,##0.00\);_(&quot;$&quot;* &quot;-&quot;_);_(@_)"/>
    <numFmt numFmtId="181" formatCode="\$#,##0\ ;\(\$#,##0\)"/>
    <numFmt numFmtId="182" formatCode="dd/mmm/yyyy_);;&quot;-  &quot;;&quot; &quot;@"/>
    <numFmt numFmtId="183" formatCode="dd/mmm/yy_);;&quot;-  &quot;;&quot; &quot;@"/>
    <numFmt numFmtId="184" formatCode="0&quot; days&quot;"/>
    <numFmt numFmtId="185" formatCode="d/m/yy"/>
    <numFmt numFmtId="186" formatCode="#,##0_ &quot; days&quot;;[Red]\-#,##0\2&quot; days&quot;"/>
    <numFmt numFmtId="187" formatCode="&quot;$&quot;#,##0.00_);[Red]\(&quot;$&quot;#,##0.00\)"/>
    <numFmt numFmtId="188" formatCode="&quot;$&quot;#,##0_);[Red]\(&quot;$&quot;#,##0\)"/>
    <numFmt numFmtId="189" formatCode="&quot;£&quot;#,##0.000;[Red]\-&quot;£&quot;#,##0.000"/>
    <numFmt numFmtId="190" formatCode="_-[$€-2]* #,##0.00_-;\-[$€-2]* #,##0.00_-;_-[$€-2]* &quot;-&quot;??_-"/>
    <numFmt numFmtId="191" formatCode="\€#,##0.0,,,&quot;bn&quot;"/>
    <numFmt numFmtId="192" formatCode="\€#,##0.0,,&quot;m&quot;"/>
    <numFmt numFmtId="193" formatCode="\€#,##0.0,&quot;k&quot;"/>
    <numFmt numFmtId="194" formatCode="\€#,##0.00"/>
    <numFmt numFmtId="195" formatCode="#,##0.0000_);\(#,##0.0000\);&quot;-  &quot;;&quot; &quot;@"/>
    <numFmt numFmtId="196" formatCode="\£#,##0.00"/>
    <numFmt numFmtId="197" formatCode="\£#,##0.0,,,&quot;bn&quot;"/>
    <numFmt numFmtId="198" formatCode="\£#,##0.0,,&quot;m&quot;"/>
    <numFmt numFmtId="199" formatCode="\£#,##0.0,&quot;k&quot;"/>
    <numFmt numFmtId="200" formatCode="&quot;£&quot;#,##0;[Red]&quot;£&quot;#,##0"/>
    <numFmt numFmtId="201" formatCode="_-* #,##0\ _F_-;\-* #,##0\ _F_-;_-* &quot;-&quot;\ _F_-;_-@_-"/>
    <numFmt numFmtId="202" formatCode="_-* #,##0.00\ _F_-;\-* #,##0.00\ _F_-;_-* &quot;-&quot;??\ _F_-;_-@_-"/>
    <numFmt numFmtId="203" formatCode="#,##0.0,,&quot;m&quot;"/>
    <numFmt numFmtId="204" formatCode="_-* #,##0\ &quot;F&quot;_-;\-* #,##0\ &quot;F&quot;_-;_-* &quot;-&quot;\ &quot;F&quot;_-;_-@_-"/>
    <numFmt numFmtId="205" formatCode="_-* #,##0.00\ &quot;F&quot;_-;\-* #,##0.00\ &quot;F&quot;_-;_-* &quot;-&quot;??\ &quot;F&quot;_-;_-@_-"/>
    <numFmt numFmtId="206" formatCode="#,##0.0_);\(#,##0.0\)"/>
    <numFmt numFmtId="207" formatCode="General_)"/>
    <numFmt numFmtId="208" formatCode="&quot;US$&quot;#,##0_);[Red]\(&quot;US$&quot;#,##0\)"/>
    <numFmt numFmtId="209" formatCode="#,##0.0,;\(#,##0.0,\);\-_)_0"/>
    <numFmt numFmtId="210" formatCode="0%_);[Red]\(0%\)"/>
    <numFmt numFmtId="211" formatCode="0.00%_);[Red]\(0.00%\)"/>
    <numFmt numFmtId="212" formatCode="0.0%;[Red]\-0.0%"/>
    <numFmt numFmtId="213" formatCode="0.0000%"/>
    <numFmt numFmtId="214" formatCode="m/d/yy\ h:mm:ss"/>
    <numFmt numFmtId="215" formatCode="&quot;£&quot;\ #,##0.00;\(\€\ #,##0.00\)"/>
    <numFmt numFmtId="216" formatCode="#,###,##0,&quot;k&quot;"/>
    <numFmt numFmtId="217" formatCode="&quot;£&quot;#,##0.00;\-&quot;£&quot;#,##0.00;\-"/>
    <numFmt numFmtId="218" formatCode="0.0"/>
    <numFmt numFmtId="219" formatCode="[$$-409]#,##0.00"/>
    <numFmt numFmtId="220" formatCode="\$#,##0.0,,,&quot;bn&quot;"/>
    <numFmt numFmtId="221" formatCode="\$#,##0.0,,&quot;m&quot;"/>
    <numFmt numFmtId="222" formatCode="\$#,##0.0,&quot;k&quot;"/>
    <numFmt numFmtId="223" formatCode="_-* #,##0\ _T_L_-;\-* #,##0\ _T_L_-;_-* &quot;-&quot;\ _T_L_-;_-@_-"/>
    <numFmt numFmtId="224" formatCode="_(* #,##0.00_);_(* \(#,##0.00\);_(* &quot;-&quot;??_);_(@_)"/>
    <numFmt numFmtId="225" formatCode="_-&quot;\&quot;* #,##0_-;\-&quot;\&quot;* #,##0_-;_-&quot;\&quot;* &quot;-&quot;_-;_-@_-"/>
    <numFmt numFmtId="226" formatCode="_-&quot;\&quot;* #,##0.00_-;\-&quot;\&quot;* #,##0.00_-;_-&quot;\&quot;* &quot;-&quot;??_-;_-@_-"/>
  </numFmts>
  <fonts count="1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i/>
      <sz val="9"/>
      <color indexed="12"/>
      <name val="Arial"/>
      <family val="2"/>
    </font>
    <font>
      <sz val="10"/>
      <name val="Arial"/>
      <family val="2"/>
    </font>
    <font>
      <sz val="6"/>
      <name val="Arial"/>
      <family val="2"/>
    </font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sz val="8"/>
      <color indexed="63"/>
      <name val="Arial"/>
      <family val="2"/>
    </font>
    <font>
      <sz val="12"/>
      <color indexed="63"/>
      <name val="Arial"/>
      <family val="2"/>
    </font>
    <font>
      <sz val="8"/>
      <color theme="1"/>
      <name val="Arial"/>
      <family val="2"/>
    </font>
    <font>
      <sz val="10"/>
      <name val="Geneva"/>
    </font>
    <font>
      <sz val="10"/>
      <name val="Arial"/>
      <family val="2"/>
    </font>
    <font>
      <u/>
      <sz val="10"/>
      <color theme="10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sz val="11"/>
      <name val="Mahsuri Sans MT"/>
    </font>
    <font>
      <sz val="10"/>
      <color indexed="8"/>
      <name val="MS Sans Serif"/>
      <family val="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0"/>
      <name val="Helv"/>
      <family val="2"/>
    </font>
    <font>
      <sz val="10"/>
      <name val="MS Sans Serif"/>
      <family val="2"/>
    </font>
    <font>
      <sz val="10"/>
      <name val="Arial CE"/>
      <family val="2"/>
      <charset val="238"/>
    </font>
    <font>
      <sz val="10"/>
      <name val="Helv"/>
      <charset val="204"/>
    </font>
    <font>
      <sz val="12"/>
      <name val="Times New Roman"/>
      <family val="1"/>
    </font>
    <font>
      <sz val="10"/>
      <color indexed="8"/>
      <name val="Times New Roman"/>
      <family val="1"/>
    </font>
    <font>
      <i/>
      <sz val="11"/>
      <color indexed="23"/>
      <name val="Calibri"/>
      <family val="2"/>
      <charset val="162"/>
    </font>
    <font>
      <b/>
      <sz val="10"/>
      <color indexed="10"/>
      <name val="Arial"/>
      <family val="2"/>
    </font>
    <font>
      <sz val="10"/>
      <color indexed="18"/>
      <name val="Arial"/>
      <family val="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8"/>
      <name val="Times New Roman"/>
      <family val="1"/>
    </font>
    <font>
      <b/>
      <sz val="11"/>
      <color indexed="63"/>
      <name val="Calibri"/>
      <family val="2"/>
      <charset val="162"/>
    </font>
    <font>
      <sz val="12"/>
      <name val="Arial MT"/>
      <family val="2"/>
    </font>
    <font>
      <sz val="11"/>
      <name val="Tms Rmn"/>
    </font>
    <font>
      <sz val="8"/>
      <name val="Palatino"/>
      <family val="1"/>
    </font>
    <font>
      <sz val="10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name val="Times New Roman"/>
      <family val="1"/>
    </font>
    <font>
      <b/>
      <i/>
      <sz val="8"/>
      <color indexed="12"/>
      <name val="Arial"/>
      <family val="2"/>
    </font>
    <font>
      <sz val="8"/>
      <color indexed="12"/>
      <name val="Arial"/>
      <family val="2"/>
    </font>
    <font>
      <b/>
      <i/>
      <sz val="11"/>
      <color indexed="12"/>
      <name val="Arial"/>
      <family val="2"/>
    </font>
    <font>
      <sz val="10"/>
      <color rgb="FF0070C0"/>
      <name val="Arial"/>
      <family val="2"/>
    </font>
    <font>
      <b/>
      <sz val="9"/>
      <color indexed="63"/>
      <name val="Arial"/>
      <family val="2"/>
    </font>
    <font>
      <sz val="8"/>
      <color indexed="8"/>
      <name val="Arial"/>
      <family val="2"/>
    </font>
    <font>
      <sz val="10"/>
      <color indexed="55"/>
      <name val="Arial"/>
      <family val="2"/>
    </font>
    <font>
      <b/>
      <sz val="11"/>
      <color indexed="8"/>
      <name val="Calibri"/>
      <family val="2"/>
      <charset val="162"/>
    </font>
    <font>
      <sz val="7"/>
      <name val="Palatino"/>
      <family val="1"/>
    </font>
    <font>
      <b/>
      <sz val="11"/>
      <name val="Calibri"/>
      <family val="2"/>
    </font>
    <font>
      <sz val="11"/>
      <color indexed="62"/>
      <name val="Calibri"/>
      <family val="2"/>
      <charset val="162"/>
    </font>
    <font>
      <sz val="6"/>
      <color indexed="10"/>
      <name val="Arial"/>
      <family val="2"/>
    </font>
    <font>
      <sz val="6"/>
      <color indexed="16"/>
      <name val="Palatino"/>
      <family val="1"/>
    </font>
    <font>
      <b/>
      <sz val="9"/>
      <color indexed="10"/>
      <name val="Arial"/>
      <family val="2"/>
    </font>
    <font>
      <b/>
      <sz val="11"/>
      <name val="Arial"/>
      <family val="2"/>
    </font>
    <font>
      <u/>
      <sz val="12"/>
      <color indexed="12"/>
      <name val="Courier"/>
      <family val="3"/>
    </font>
    <font>
      <b/>
      <sz val="11"/>
      <color indexed="52"/>
      <name val="Calibri"/>
      <family val="2"/>
      <charset val="162"/>
    </font>
    <font>
      <u/>
      <sz val="10"/>
      <color indexed="12"/>
      <name val="Arial"/>
      <family val="2"/>
    </font>
    <font>
      <sz val="9"/>
      <color rgb="FF3F3F76"/>
      <name val="Calibri"/>
      <family val="2"/>
      <scheme val="minor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0"/>
      <name val="Geneva"/>
      <family val="2"/>
    </font>
    <font>
      <sz val="11"/>
      <color indexed="20"/>
      <name val="Calibri"/>
      <family val="2"/>
      <charset val="16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u/>
      <sz val="10"/>
      <color indexed="36"/>
      <name val="Arial"/>
      <family val="2"/>
    </font>
    <font>
      <sz val="6"/>
      <name val="Tms Rmn"/>
    </font>
    <font>
      <sz val="10"/>
      <name val="Helv"/>
    </font>
    <font>
      <i/>
      <sz val="10"/>
      <name val="Helv"/>
    </font>
    <font>
      <sz val="12"/>
      <name val="Helv"/>
    </font>
    <font>
      <sz val="10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7"/>
      <name val="Arial"/>
      <family val="2"/>
    </font>
    <font>
      <sz val="10"/>
      <name val="Arial"/>
      <family val="2"/>
      <charset val="162"/>
    </font>
    <font>
      <sz val="11"/>
      <color indexed="60"/>
      <name val="Calibri"/>
      <family val="2"/>
      <charset val="162"/>
    </font>
    <font>
      <b/>
      <sz val="10"/>
      <color rgb="FFFF0000"/>
      <name val="Arial"/>
      <family val="2"/>
    </font>
    <font>
      <sz val="10"/>
      <name val="Antique Olive"/>
    </font>
    <font>
      <sz val="10"/>
      <color indexed="16"/>
      <name val="Helvetica-Black"/>
    </font>
    <font>
      <sz val="10"/>
      <name val="Trebuchet MS"/>
      <family val="2"/>
    </font>
    <font>
      <b/>
      <sz val="9"/>
      <color indexed="53"/>
      <name val="Arial"/>
      <family val="2"/>
    </font>
    <font>
      <sz val="9"/>
      <color indexed="45"/>
      <name val="Arial"/>
      <family val="2"/>
    </font>
    <font>
      <b/>
      <sz val="10"/>
      <name val="MS Sans Serif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4"/>
      <name val="Arial"/>
      <family val="2"/>
    </font>
    <font>
      <i/>
      <sz val="10"/>
      <name val="Arial Narrow"/>
      <family val="2"/>
    </font>
    <font>
      <b/>
      <sz val="18"/>
      <color indexed="62"/>
      <name val="Cambria"/>
      <family val="2"/>
      <charset val="162"/>
    </font>
    <font>
      <sz val="8"/>
      <name val="Arial MT"/>
    </font>
    <font>
      <sz val="6"/>
      <name val="Helv"/>
    </font>
    <font>
      <sz val="11"/>
      <color indexed="17"/>
      <name val="Arial"/>
      <family val="2"/>
    </font>
    <font>
      <sz val="11"/>
      <color indexed="62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12"/>
      <color indexed="9"/>
      <name val="Arial MT"/>
    </font>
    <font>
      <b/>
      <sz val="18"/>
      <color theme="3"/>
      <name val="Cambria"/>
      <family val="2"/>
      <scheme val="major"/>
    </font>
    <font>
      <b/>
      <sz val="10"/>
      <color indexed="63"/>
      <name val="Arial"/>
      <family val="2"/>
    </font>
    <font>
      <b/>
      <sz val="10"/>
      <color indexed="16"/>
      <name val="Arial"/>
      <family val="2"/>
    </font>
    <font>
      <i/>
      <sz val="10"/>
      <color indexed="39"/>
      <name val="Times New Roman"/>
      <family val="1"/>
    </font>
    <font>
      <sz val="12"/>
      <name val="Arial Black"/>
      <family val="2"/>
    </font>
    <font>
      <sz val="11"/>
      <color indexed="10"/>
      <name val="Calibri"/>
      <family val="2"/>
      <charset val="162"/>
    </font>
    <font>
      <sz val="10"/>
      <name val="Arial Tur"/>
      <charset val="162"/>
    </font>
    <font>
      <sz val="10"/>
      <name val="Arial Black"/>
      <family val="2"/>
    </font>
    <font>
      <u/>
      <sz val="10"/>
      <color indexed="12"/>
      <name val="MS Sans Serif"/>
      <family val="2"/>
    </font>
    <font>
      <u/>
      <sz val="10"/>
      <color indexed="36"/>
      <name val="MS Sans Serif"/>
      <family val="2"/>
    </font>
    <font>
      <sz val="12"/>
      <name val="바탕체"/>
      <family val="1"/>
      <charset val="129"/>
    </font>
    <font>
      <sz val="11"/>
      <name val="ＭＳ Ｐゴシック"/>
      <family val="2"/>
      <charset val="128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el"/>
    </font>
    <font>
      <sz val="10"/>
      <name val="Ariel"/>
    </font>
    <font>
      <sz val="11"/>
      <color indexed="8"/>
      <name val="Calibri"/>
      <family val="2"/>
      <scheme val="minor"/>
    </font>
  </fonts>
  <fills count="7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28"/>
        <bgColor indexed="9"/>
      </patternFill>
    </fill>
    <fill>
      <patternFill patternType="solid">
        <fgColor indexed="14"/>
        <bgColor indexed="64"/>
      </patternFill>
    </fill>
    <fill>
      <patternFill patternType="solid">
        <fgColor rgb="FFFFCC99"/>
      </patternFill>
    </fill>
    <fill>
      <patternFill patternType="solid">
        <fgColor indexed="8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5"/>
        <bgColor indexed="64"/>
      </patternFill>
    </fill>
    <fill>
      <patternFill patternType="mediumGray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C6EFCE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BAF1F8"/>
        <bgColor indexed="64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30"/>
      </bottom>
      <diagonal/>
    </border>
    <border>
      <left style="thin">
        <color indexed="29"/>
      </left>
      <right style="thin">
        <color indexed="29"/>
      </right>
      <top/>
      <bottom style="thin">
        <color indexed="29"/>
      </bottom>
      <diagonal/>
    </border>
    <border>
      <left/>
      <right/>
      <top/>
      <bottom style="double">
        <color indexed="8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9"/>
      </left>
      <right/>
      <top/>
      <bottom/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0"/>
      </left>
      <right/>
      <top style="medium">
        <color indexed="29"/>
      </top>
      <bottom style="medium">
        <color indexed="29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/>
      <top/>
      <bottom style="thin">
        <color indexed="9"/>
      </bottom>
      <diagonal/>
    </border>
    <border>
      <left style="thin">
        <color indexed="28"/>
      </left>
      <right/>
      <top style="thin">
        <color indexed="28"/>
      </top>
      <bottom style="thin">
        <color indexed="28"/>
      </bottom>
      <diagonal/>
    </border>
    <border>
      <left style="thin">
        <color indexed="30"/>
      </left>
      <right/>
      <top style="thin">
        <color indexed="29"/>
      </top>
      <bottom style="thin">
        <color indexed="3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10"/>
      </left>
      <right style="thin">
        <color indexed="30"/>
      </right>
      <top style="thin">
        <color indexed="30"/>
      </top>
      <bottom style="thin">
        <color indexed="1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1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64">
    <xf numFmtId="0" fontId="0" fillId="0" borderId="0" applyFont="0" applyFill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5" fillId="3" borderId="0" applyNumberFormat="0" applyBorder="0" applyAlignment="0" applyProtection="0"/>
    <xf numFmtId="0" fontId="26" fillId="20" borderId="1" applyNumberFormat="0" applyAlignment="0" applyProtection="0"/>
    <xf numFmtId="0" fontId="27" fillId="21" borderId="2" applyNumberFormat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7" borderId="1" applyNumberFormat="0" applyAlignment="0" applyProtection="0"/>
    <xf numFmtId="0" fontId="34" fillId="0" borderId="6" applyNumberFormat="0" applyFill="0" applyAlignment="0" applyProtection="0"/>
    <xf numFmtId="0" fontId="35" fillId="22" borderId="0" applyNumberFormat="0" applyBorder="0" applyAlignment="0" applyProtection="0"/>
    <xf numFmtId="0" fontId="20" fillId="0" borderId="0">
      <alignment wrapText="1"/>
    </xf>
    <xf numFmtId="0" fontId="20" fillId="0" borderId="0"/>
    <xf numFmtId="0" fontId="20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51" fillId="0" borderId="0"/>
    <xf numFmtId="0" fontId="23" fillId="23" borderId="7" applyNumberFormat="0" applyFont="0" applyAlignment="0" applyProtection="0"/>
    <xf numFmtId="0" fontId="36" fillId="20" borderId="8" applyNumberFormat="0" applyAlignment="0" applyProtection="0"/>
    <xf numFmtId="9" fontId="5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5" fillId="3" borderId="0" applyNumberFormat="0" applyBorder="0" applyAlignment="0" applyProtection="0"/>
    <xf numFmtId="0" fontId="26" fillId="20" borderId="1" applyNumberFormat="0" applyAlignment="0" applyProtection="0"/>
    <xf numFmtId="0" fontId="27" fillId="21" borderId="2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7" borderId="1" applyNumberFormat="0" applyAlignment="0" applyProtection="0"/>
    <xf numFmtId="0" fontId="34" fillId="0" borderId="6" applyNumberFormat="0" applyFill="0" applyAlignment="0" applyProtection="0"/>
    <xf numFmtId="0" fontId="35" fillId="22" borderId="0" applyNumberFormat="0" applyBorder="0" applyAlignment="0" applyProtection="0"/>
    <xf numFmtId="0" fontId="17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54" fillId="0" borderId="0"/>
    <xf numFmtId="0" fontId="17" fillId="0" borderId="0" applyFont="0" applyFill="0" applyBorder="0" applyAlignment="0" applyProtection="0"/>
    <xf numFmtId="0" fontId="16" fillId="0" borderId="0"/>
    <xf numFmtId="0" fontId="16" fillId="0" borderId="0"/>
    <xf numFmtId="0" fontId="54" fillId="0" borderId="0"/>
    <xf numFmtId="0" fontId="16" fillId="0" borderId="0"/>
    <xf numFmtId="0" fontId="16" fillId="0" borderId="0"/>
    <xf numFmtId="0" fontId="54" fillId="0" borderId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6" fillId="0" borderId="0"/>
    <xf numFmtId="0" fontId="17" fillId="0" borderId="0" applyFont="0" applyFill="0" applyBorder="0" applyAlignment="0" applyProtection="0"/>
    <xf numFmtId="0" fontId="57" fillId="0" borderId="0"/>
    <xf numFmtId="0" fontId="16" fillId="0" borderId="0"/>
    <xf numFmtId="0" fontId="16" fillId="0" borderId="0"/>
    <xf numFmtId="166" fontId="17" fillId="0" borderId="0"/>
    <xf numFmtId="0" fontId="16" fillId="0" borderId="0"/>
    <xf numFmtId="0" fontId="16" fillId="0" borderId="0"/>
    <xf numFmtId="0" fontId="54" fillId="0" borderId="0"/>
    <xf numFmtId="0" fontId="16" fillId="0" borderId="0"/>
    <xf numFmtId="0" fontId="16" fillId="0" borderId="0"/>
    <xf numFmtId="0" fontId="54" fillId="0" borderId="0"/>
    <xf numFmtId="0" fontId="19" fillId="0" borderId="0"/>
    <xf numFmtId="0" fontId="16" fillId="0" borderId="0"/>
    <xf numFmtId="0" fontId="16" fillId="0" borderId="0"/>
    <xf numFmtId="0" fontId="54" fillId="0" borderId="0"/>
    <xf numFmtId="0" fontId="18" fillId="0" borderId="0"/>
    <xf numFmtId="0" fontId="17" fillId="0" borderId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44" fillId="0" borderId="0">
      <alignment vertical="top" wrapText="1"/>
    </xf>
    <xf numFmtId="0" fontId="16" fillId="0" borderId="0"/>
    <xf numFmtId="0" fontId="16" fillId="0" borderId="0"/>
    <xf numFmtId="0" fontId="16" fillId="0" borderId="0"/>
    <xf numFmtId="0" fontId="16" fillId="0" borderId="0"/>
    <xf numFmtId="0" fontId="54" fillId="0" borderId="0"/>
    <xf numFmtId="0" fontId="16" fillId="0" borderId="0"/>
    <xf numFmtId="0" fontId="16" fillId="0" borderId="0"/>
    <xf numFmtId="0" fontId="54" fillId="0" borderId="0"/>
    <xf numFmtId="0" fontId="23" fillId="23" borderId="7" applyNumberFormat="0" applyFont="0" applyAlignment="0" applyProtection="0"/>
    <xf numFmtId="0" fontId="36" fillId="20" borderId="8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166" fontId="58" fillId="0" borderId="0"/>
    <xf numFmtId="0" fontId="58" fillId="0" borderId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>
      <alignment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63" fillId="0" borderId="0"/>
    <xf numFmtId="0" fontId="23" fillId="0" borderId="0"/>
    <xf numFmtId="0" fontId="64" fillId="0" borderId="0"/>
    <xf numFmtId="0" fontId="17" fillId="0" borderId="0"/>
    <xf numFmtId="0" fontId="17" fillId="0" borderId="0"/>
    <xf numFmtId="0" fontId="17" fillId="0" borderId="0"/>
    <xf numFmtId="0" fontId="65" fillId="2" borderId="0" applyNumberFormat="0" applyBorder="0" applyAlignment="0" applyProtection="0"/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65" fillId="8" borderId="0" applyNumberFormat="0" applyBorder="0" applyAlignment="0" applyProtection="0"/>
    <xf numFmtId="0" fontId="65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17" fillId="0" borderId="0"/>
    <xf numFmtId="0" fontId="17" fillId="0" borderId="0"/>
    <xf numFmtId="0" fontId="67" fillId="0" borderId="0"/>
    <xf numFmtId="0" fontId="62" fillId="0" borderId="0"/>
    <xf numFmtId="0" fontId="17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0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67" fillId="0" borderId="0"/>
    <xf numFmtId="0" fontId="69" fillId="0" borderId="0"/>
    <xf numFmtId="0" fontId="67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71" fillId="0" borderId="0"/>
    <xf numFmtId="0" fontId="17" fillId="0" borderId="0"/>
    <xf numFmtId="0" fontId="67" fillId="0" borderId="0"/>
    <xf numFmtId="0" fontId="67" fillId="0" borderId="0"/>
    <xf numFmtId="0" fontId="70" fillId="0" borderId="0"/>
    <xf numFmtId="0" fontId="69" fillId="0" borderId="0"/>
    <xf numFmtId="0" fontId="17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170" fontId="72" fillId="0" borderId="0" applyProtection="0">
      <protection locked="0"/>
    </xf>
    <xf numFmtId="17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29" borderId="0" applyNumberFormat="0" applyBorder="0" applyAlignment="0" applyProtection="0"/>
    <xf numFmtId="0" fontId="23" fillId="24" borderId="0" applyNumberFormat="0" applyBorder="0" applyAlignment="0" applyProtection="0"/>
    <xf numFmtId="0" fontId="23" fillId="30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7" fillId="0" borderId="0"/>
    <xf numFmtId="0" fontId="65" fillId="31" borderId="0" applyNumberFormat="0" applyBorder="0" applyAlignment="0" applyProtection="0"/>
    <xf numFmtId="0" fontId="65" fillId="31" borderId="0" applyNumberFormat="0" applyBorder="0" applyAlignment="0" applyProtection="0"/>
    <xf numFmtId="0" fontId="66" fillId="32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65" fillId="33" borderId="0" applyNumberFormat="0" applyBorder="0" applyAlignment="0" applyProtection="0"/>
    <xf numFmtId="0" fontId="65" fillId="34" borderId="0" applyNumberFormat="0" applyBorder="0" applyAlignment="0" applyProtection="0"/>
    <xf numFmtId="0" fontId="66" fillId="35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65" fillId="33" borderId="0" applyNumberFormat="0" applyBorder="0" applyAlignment="0" applyProtection="0"/>
    <xf numFmtId="0" fontId="65" fillId="36" borderId="0" applyNumberFormat="0" applyBorder="0" applyAlignment="0" applyProtection="0"/>
    <xf numFmtId="0" fontId="66" fillId="34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65" fillId="31" borderId="0" applyNumberFormat="0" applyBorder="0" applyAlignment="0" applyProtection="0"/>
    <xf numFmtId="0" fontId="65" fillId="34" borderId="0" applyNumberFormat="0" applyBorder="0" applyAlignment="0" applyProtection="0"/>
    <xf numFmtId="0" fontId="66" fillId="34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65" fillId="37" borderId="0" applyNumberFormat="0" applyBorder="0" applyAlignment="0" applyProtection="0"/>
    <xf numFmtId="0" fontId="65" fillId="31" borderId="0" applyNumberFormat="0" applyBorder="0" applyAlignment="0" applyProtection="0"/>
    <xf numFmtId="0" fontId="66" fillId="32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65" fillId="33" borderId="0" applyNumberFormat="0" applyBorder="0" applyAlignment="0" applyProtection="0"/>
    <xf numFmtId="0" fontId="65" fillId="38" borderId="0" applyNumberFormat="0" applyBorder="0" applyAlignment="0" applyProtection="0"/>
    <xf numFmtId="0" fontId="66" fillId="38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73" fillId="0" borderId="0" applyNumberFormat="0" applyFill="0" applyBorder="0" applyAlignment="0" applyProtection="0"/>
    <xf numFmtId="0" fontId="74" fillId="26" borderId="22">
      <alignment horizontal="center" vertical="center"/>
      <protection locked="0"/>
    </xf>
    <xf numFmtId="3" fontId="75" fillId="39" borderId="0" applyBorder="0">
      <alignment horizontal="right"/>
      <protection locked="0"/>
    </xf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76" fillId="0" borderId="0" applyNumberFormat="0" applyFill="0" applyBorder="0" applyAlignment="0" applyProtection="0"/>
    <xf numFmtId="0" fontId="36" fillId="20" borderId="8" applyNumberFormat="0" applyAlignment="0" applyProtection="0"/>
    <xf numFmtId="7" fontId="19" fillId="40" borderId="19" applyNumberFormat="0" applyBorder="0" applyAlignment="0">
      <protection hidden="1"/>
    </xf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77" fillId="0" borderId="6" applyNumberFormat="0" applyFill="0" applyAlignment="0" applyProtection="0"/>
    <xf numFmtId="0" fontId="78" fillId="0" borderId="3" applyNumberFormat="0" applyFill="0" applyAlignment="0" applyProtection="0"/>
    <xf numFmtId="0" fontId="79" fillId="0" borderId="4" applyNumberFormat="0" applyFill="0" applyAlignment="0" applyProtection="0"/>
    <xf numFmtId="0" fontId="80" fillId="0" borderId="5" applyNumberFormat="0" applyFill="0" applyAlignment="0" applyProtection="0"/>
    <xf numFmtId="0" fontId="80" fillId="0" borderId="0" applyNumberFormat="0" applyFill="0" applyBorder="0" applyAlignment="0" applyProtection="0"/>
    <xf numFmtId="0" fontId="26" fillId="20" borderId="1" applyNumberFormat="0" applyAlignment="0" applyProtection="0"/>
    <xf numFmtId="173" fontId="17" fillId="0" borderId="0" applyFont="0" applyFill="0" applyBorder="0" applyAlignment="0" applyProtection="0"/>
    <xf numFmtId="0" fontId="44" fillId="41" borderId="0"/>
    <xf numFmtId="6" fontId="40" fillId="42" borderId="25">
      <alignment vertical="center"/>
    </xf>
    <xf numFmtId="174" fontId="52" fillId="42" borderId="25">
      <alignment horizontal="center"/>
    </xf>
    <xf numFmtId="0" fontId="40" fillId="42" borderId="25">
      <alignment vertical="center"/>
    </xf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17" fontId="81" fillId="43" borderId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82" fillId="20" borderId="8" applyNumberFormat="0" applyAlignment="0" applyProtection="0"/>
    <xf numFmtId="0" fontId="83" fillId="0" borderId="0"/>
    <xf numFmtId="175" fontId="84" fillId="0" borderId="0"/>
    <xf numFmtId="175" fontId="84" fillId="0" borderId="0"/>
    <xf numFmtId="175" fontId="84" fillId="0" borderId="0"/>
    <xf numFmtId="175" fontId="84" fillId="0" borderId="0"/>
    <xf numFmtId="175" fontId="84" fillId="0" borderId="0"/>
    <xf numFmtId="175" fontId="84" fillId="0" borderId="0"/>
    <xf numFmtId="175" fontId="84" fillId="0" borderId="0"/>
    <xf numFmtId="175" fontId="84" fillId="0" borderId="0"/>
    <xf numFmtId="0" fontId="85" fillId="0" borderId="0" applyFont="0" applyFill="0" applyBorder="0" applyAlignment="0" applyProtection="0">
      <alignment horizontal="right"/>
    </xf>
    <xf numFmtId="40" fontId="68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6" fillId="0" borderId="0" applyFont="0" applyFill="0" applyBorder="0" applyAlignment="0" applyProtection="0"/>
    <xf numFmtId="3" fontId="17" fillId="0" borderId="0"/>
    <xf numFmtId="0" fontId="22" fillId="26" borderId="26"/>
    <xf numFmtId="0" fontId="22" fillId="26" borderId="26">
      <alignment horizontal="center"/>
    </xf>
    <xf numFmtId="6" fontId="87" fillId="44" borderId="25">
      <alignment horizontal="right" vertical="center"/>
    </xf>
    <xf numFmtId="176" fontId="88" fillId="0" borderId="27">
      <alignment horizontal="right" vertical="center"/>
    </xf>
    <xf numFmtId="171" fontId="89" fillId="0" borderId="28" applyBorder="0"/>
    <xf numFmtId="0" fontId="85" fillId="0" borderId="0" applyFont="0" applyFill="0" applyBorder="0" applyAlignment="0" applyProtection="0">
      <alignment horizontal="right"/>
    </xf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68" fillId="0" borderId="0" applyFont="0" applyFill="0" applyBorder="0" applyAlignment="0" applyProtection="0"/>
    <xf numFmtId="8" fontId="17" fillId="26" borderId="25">
      <alignment horizontal="center" vertical="center"/>
      <protection locked="0"/>
    </xf>
    <xf numFmtId="178" fontId="68" fillId="0" borderId="0" applyFont="0" applyFill="0" applyBorder="0" applyAlignment="0" applyProtection="0"/>
    <xf numFmtId="168" fontId="68" fillId="0" borderId="0" applyFont="0" applyFill="0" applyBorder="0" applyAlignment="0" applyProtection="0"/>
    <xf numFmtId="179" fontId="22" fillId="0" borderId="0" applyFill="0" applyBorder="0" applyAlignment="0" applyProtection="0"/>
    <xf numFmtId="180" fontId="72" fillId="0" borderId="0">
      <protection locked="0"/>
    </xf>
    <xf numFmtId="181" fontId="17" fillId="0" borderId="0" applyFont="0" applyFill="0" applyBorder="0" applyAlignment="0" applyProtection="0"/>
    <xf numFmtId="0" fontId="44" fillId="45" borderId="0"/>
    <xf numFmtId="0" fontId="90" fillId="0" borderId="0" applyNumberFormat="0" applyBorder="0" applyAlignment="0">
      <protection locked="0"/>
    </xf>
    <xf numFmtId="0" fontId="91" fillId="46" borderId="0" applyNumberFormat="0" applyFont="0" applyBorder="0" applyAlignment="0">
      <protection locked="0"/>
    </xf>
    <xf numFmtId="0" fontId="92" fillId="0" borderId="0" applyNumberFormat="0" applyBorder="0" applyAlignment="0">
      <protection locked="0"/>
    </xf>
    <xf numFmtId="0" fontId="93" fillId="47" borderId="0"/>
    <xf numFmtId="0" fontId="17" fillId="0" borderId="0" applyFont="0" applyFill="0" applyBorder="0" applyAlignment="0" applyProtection="0"/>
    <xf numFmtId="0" fontId="85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3" fontId="17" fillId="0" borderId="0" applyFont="0" applyFill="0" applyBorder="0" applyAlignment="0" applyProtection="0"/>
    <xf numFmtId="183" fontId="17" fillId="0" borderId="0" applyFont="0" applyFill="0" applyBorder="0" applyAlignment="0" applyProtection="0"/>
    <xf numFmtId="184" fontId="94" fillId="48" borderId="29">
      <alignment horizontal="right" vertical="center"/>
    </xf>
    <xf numFmtId="0" fontId="95" fillId="49" borderId="10">
      <alignment vertical="top" wrapText="1"/>
      <protection locked="0"/>
    </xf>
    <xf numFmtId="0" fontId="83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44" fillId="48" borderId="25" applyBorder="0">
      <alignment horizontal="left" vertical="center" wrapText="1"/>
    </xf>
    <xf numFmtId="6" fontId="17" fillId="48" borderId="25">
      <alignment horizontal="center" vertical="center"/>
    </xf>
    <xf numFmtId="185" fontId="45" fillId="48" borderId="25">
      <alignment horizontal="center" vertical="center"/>
    </xf>
    <xf numFmtId="8" fontId="96" fillId="48" borderId="25">
      <alignment horizontal="center" vertical="center"/>
    </xf>
    <xf numFmtId="186" fontId="19" fillId="48" borderId="25">
      <alignment horizontal="center" vertical="center"/>
    </xf>
    <xf numFmtId="165" fontId="17" fillId="48" borderId="25">
      <alignment horizontal="center" vertical="center"/>
    </xf>
    <xf numFmtId="10" fontId="17" fillId="48" borderId="25">
      <alignment horizontal="center" vertical="center"/>
    </xf>
    <xf numFmtId="187" fontId="17" fillId="0" borderId="0" applyFill="0" applyBorder="0" applyAlignment="0" applyProtection="0"/>
    <xf numFmtId="188" fontId="17" fillId="0" borderId="0" applyFill="0" applyBorder="0" applyAlignment="0" applyProtection="0"/>
    <xf numFmtId="8" fontId="17" fillId="0" borderId="0" applyFill="0" applyBorder="0" applyAlignment="0" applyProtection="0"/>
    <xf numFmtId="0" fontId="85" fillId="0" borderId="30" applyNumberFormat="0" applyFont="0" applyFill="0" applyAlignment="0" applyProtection="0"/>
    <xf numFmtId="0" fontId="19" fillId="0" borderId="0" applyNumberFormat="0">
      <protection locked="0"/>
    </xf>
    <xf numFmtId="0" fontId="19" fillId="0" borderId="0" applyNumberFormat="0">
      <protection locked="0"/>
    </xf>
    <xf numFmtId="0" fontId="17" fillId="0" borderId="31"/>
    <xf numFmtId="0" fontId="33" fillId="7" borderId="1" applyNumberFormat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189" fontId="17" fillId="26" borderId="29">
      <alignment horizontal="center" vertical="center"/>
      <protection locked="0"/>
    </xf>
    <xf numFmtId="185" fontId="40" fillId="26" borderId="25">
      <alignment horizontal="center" vertical="center"/>
      <protection locked="0"/>
    </xf>
    <xf numFmtId="10" fontId="17" fillId="26" borderId="25">
      <alignment horizontal="center" vertical="center"/>
      <protection locked="0"/>
    </xf>
    <xf numFmtId="1" fontId="17" fillId="26" borderId="29">
      <alignment horizontal="left" vertical="center"/>
      <protection locked="0"/>
    </xf>
    <xf numFmtId="1" fontId="22" fillId="26" borderId="25">
      <alignment horizontal="left" vertical="center"/>
      <protection locked="0"/>
    </xf>
    <xf numFmtId="18" fontId="22" fillId="26" borderId="25">
      <alignment horizontal="center" vertical="center"/>
      <protection locked="0"/>
    </xf>
    <xf numFmtId="0" fontId="38" fillId="0" borderId="9" applyNumberFormat="0" applyFill="0" applyAlignment="0" applyProtection="0"/>
    <xf numFmtId="0" fontId="28" fillId="0" borderId="0" applyNumberFormat="0" applyFill="0" applyBorder="0" applyAlignment="0" applyProtection="0"/>
    <xf numFmtId="190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92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95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0" fontId="98" fillId="0" borderId="0" applyFill="0" applyBorder="0" applyProtection="0">
      <alignment horizontal="left"/>
    </xf>
    <xf numFmtId="0" fontId="99" fillId="3" borderId="0"/>
    <xf numFmtId="196" fontId="17" fillId="0" borderId="0" applyFont="0" applyFill="0" applyBorder="0" applyAlignment="0" applyProtection="0"/>
    <xf numFmtId="197" fontId="52" fillId="0" borderId="0" applyFont="0" applyFill="0" applyBorder="0" applyAlignment="0" applyProtection="0"/>
    <xf numFmtId="198" fontId="17" fillId="0" borderId="0" applyFont="0" applyFill="0" applyBorder="0" applyAlignment="0" applyProtection="0"/>
    <xf numFmtId="199" fontId="52" fillId="0" borderId="0" applyFont="0" applyFill="0" applyBorder="0" applyAlignment="0" applyProtection="0"/>
    <xf numFmtId="0" fontId="100" fillId="7" borderId="1" applyNumberFormat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44" fillId="44" borderId="32" applyBorder="0">
      <alignment horizontal="right"/>
    </xf>
    <xf numFmtId="0" fontId="44" fillId="53" borderId="0"/>
    <xf numFmtId="6" fontId="40" fillId="53" borderId="33">
      <alignment horizontal="right" vertical="center"/>
    </xf>
    <xf numFmtId="174" fontId="52" fillId="53" borderId="25">
      <alignment horizontal="center" vertical="center"/>
    </xf>
    <xf numFmtId="0" fontId="40" fillId="53" borderId="29">
      <alignment vertical="center"/>
    </xf>
    <xf numFmtId="38" fontId="17" fillId="25" borderId="0" applyNumberFormat="0" applyBorder="0" applyAlignment="0" applyProtection="0"/>
    <xf numFmtId="38" fontId="19" fillId="25" borderId="0" applyNumberFormat="0" applyBorder="0" applyAlignment="0" applyProtection="0"/>
    <xf numFmtId="0" fontId="101" fillId="0" borderId="0">
      <alignment horizontal="center"/>
    </xf>
    <xf numFmtId="0" fontId="29" fillId="4" borderId="0" applyNumberFormat="0" applyBorder="0" applyAlignment="0" applyProtection="0"/>
    <xf numFmtId="0" fontId="85" fillId="0" borderId="0" applyFont="0" applyFill="0" applyBorder="0" applyAlignment="0" applyProtection="0">
      <alignment horizontal="right"/>
    </xf>
    <xf numFmtId="0" fontId="102" fillId="0" borderId="0" applyProtection="0">
      <alignment horizontal="right"/>
    </xf>
    <xf numFmtId="0" fontId="17" fillId="0" borderId="0"/>
    <xf numFmtId="0" fontId="17" fillId="0" borderId="0"/>
    <xf numFmtId="0" fontId="47" fillId="0" borderId="0"/>
    <xf numFmtId="0" fontId="22" fillId="44" borderId="34" applyBorder="0">
      <alignment horizontal="center" vertical="center"/>
    </xf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3" fillId="54" borderId="29">
      <alignment horizontal="left" vertical="center" wrapText="1"/>
    </xf>
    <xf numFmtId="0" fontId="17" fillId="25" borderId="11" applyFont="0" applyBorder="0" applyAlignment="0"/>
    <xf numFmtId="0" fontId="83" fillId="0" borderId="0"/>
    <xf numFmtId="0" fontId="104" fillId="55" borderId="21" applyNumberFormat="0" applyFont="0" applyBorder="0" applyAlignment="0">
      <protection hidden="1"/>
    </xf>
    <xf numFmtId="0" fontId="105" fillId="41" borderId="35">
      <alignment horizontal="center" vertical="center"/>
    </xf>
    <xf numFmtId="0" fontId="106" fillId="20" borderId="1" applyNumberFormat="0" applyAlignment="0" applyProtection="0"/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10" fontId="17" fillId="49" borderId="10" applyNumberFormat="0" applyBorder="0" applyAlignment="0" applyProtection="0"/>
    <xf numFmtId="10" fontId="19" fillId="49" borderId="10" applyNumberFormat="0" applyBorder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108" fillId="56" borderId="36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17" fillId="49" borderId="25">
      <alignment vertical="center" wrapText="1"/>
    </xf>
    <xf numFmtId="0" fontId="22" fillId="49" borderId="25">
      <alignment horizontal="right" vertical="center" wrapText="1"/>
    </xf>
    <xf numFmtId="0" fontId="21" fillId="49" borderId="25">
      <alignment vertical="center" wrapText="1"/>
    </xf>
    <xf numFmtId="0" fontId="109" fillId="21" borderId="2" applyNumberFormat="0" applyAlignment="0" applyProtection="0"/>
    <xf numFmtId="0" fontId="110" fillId="4" borderId="0" applyNumberFormat="0" applyBorder="0" applyAlignment="0" applyProtection="0"/>
    <xf numFmtId="0" fontId="111" fillId="0" borderId="0"/>
    <xf numFmtId="0" fontId="107" fillId="0" borderId="0" applyNumberFormat="0" applyFill="0" applyBorder="0" applyAlignment="0" applyProtection="0">
      <alignment vertical="top"/>
      <protection locked="0"/>
    </xf>
    <xf numFmtId="0" fontId="112" fillId="3" borderId="0" applyNumberFormat="0" applyBorder="0" applyAlignment="0" applyProtection="0"/>
    <xf numFmtId="38" fontId="113" fillId="0" borderId="0"/>
    <xf numFmtId="38" fontId="114" fillId="0" borderId="0"/>
    <xf numFmtId="38" fontId="115" fillId="0" borderId="0"/>
    <xf numFmtId="38" fontId="116" fillId="0" borderId="0"/>
    <xf numFmtId="0" fontId="117" fillId="0" borderId="0"/>
    <xf numFmtId="0" fontId="117" fillId="0" borderId="0"/>
    <xf numFmtId="0" fontId="107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200" fontId="22" fillId="40" borderId="25">
      <alignment horizontal="right" vertical="center"/>
    </xf>
    <xf numFmtId="0" fontId="22" fillId="40" borderId="25"/>
    <xf numFmtId="201" fontId="17" fillId="0" borderId="0" applyFont="0" applyFill="0" applyBorder="0" applyAlignment="0" applyProtection="0"/>
    <xf numFmtId="202" fontId="17" fillId="0" borderId="0" applyFont="0" applyFill="0" applyBorder="0" applyAlignment="0" applyProtection="0"/>
    <xf numFmtId="203" fontId="17" fillId="0" borderId="0" applyFont="0" applyFill="0" applyBorder="0" applyAlignment="0" applyProtection="0"/>
    <xf numFmtId="204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0" fontId="85" fillId="0" borderId="0" applyFont="0" applyFill="0" applyBorder="0" applyAlignment="0" applyProtection="0">
      <alignment horizontal="right"/>
    </xf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3" fontId="19" fillId="25" borderId="0" applyNumberFormat="0"/>
    <xf numFmtId="3" fontId="19" fillId="25" borderId="0" applyNumberForma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9" fillId="0" borderId="0"/>
    <xf numFmtId="0" fontId="119" fillId="0" borderId="0"/>
    <xf numFmtId="0" fontId="120" fillId="0" borderId="0"/>
    <xf numFmtId="0" fontId="120" fillId="57" borderId="0"/>
    <xf numFmtId="0" fontId="121" fillId="0" borderId="0"/>
    <xf numFmtId="206" fontId="122" fillId="0" borderId="0"/>
    <xf numFmtId="206" fontId="122" fillId="0" borderId="0"/>
    <xf numFmtId="206" fontId="122" fillId="0" borderId="0"/>
    <xf numFmtId="0" fontId="17" fillId="0" borderId="0"/>
    <xf numFmtId="0" fontId="17" fillId="0" borderId="0"/>
    <xf numFmtId="0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3" fillId="0" borderId="0"/>
    <xf numFmtId="0" fontId="95" fillId="0" borderId="0"/>
    <xf numFmtId="0" fontId="88" fillId="0" borderId="0"/>
    <xf numFmtId="0" fontId="95" fillId="0" borderId="0"/>
    <xf numFmtId="0" fontId="88" fillId="0" borderId="0"/>
    <xf numFmtId="0" fontId="88" fillId="0" borderId="0"/>
    <xf numFmtId="0" fontId="95" fillId="0" borderId="0"/>
    <xf numFmtId="0" fontId="88" fillId="0" borderId="0"/>
    <xf numFmtId="0" fontId="95" fillId="0" borderId="0"/>
    <xf numFmtId="0" fontId="17" fillId="0" borderId="0"/>
    <xf numFmtId="0" fontId="88" fillId="0" borderId="0"/>
    <xf numFmtId="0" fontId="17" fillId="0" borderId="0">
      <alignment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0" fontId="68" fillId="0" borderId="0"/>
    <xf numFmtId="0" fontId="17" fillId="0" borderId="0"/>
    <xf numFmtId="0" fontId="124" fillId="0" borderId="0"/>
    <xf numFmtId="0" fontId="125" fillId="0" borderId="0"/>
    <xf numFmtId="0" fontId="126" fillId="0" borderId="0"/>
    <xf numFmtId="0" fontId="17" fillId="0" borderId="0"/>
    <xf numFmtId="0" fontId="17" fillId="0" borderId="0"/>
    <xf numFmtId="0" fontId="17" fillId="0" borderId="0"/>
    <xf numFmtId="0" fontId="127" fillId="0" borderId="0"/>
    <xf numFmtId="0" fontId="17" fillId="0" borderId="0" applyFont="0" applyFill="0" applyBorder="0" applyAlignment="0" applyProtection="0"/>
    <xf numFmtId="0" fontId="23" fillId="0" borderId="0"/>
    <xf numFmtId="0" fontId="23" fillId="0" borderId="0"/>
    <xf numFmtId="0" fontId="17" fillId="0" borderId="0"/>
    <xf numFmtId="0" fontId="17" fillId="0" borderId="0"/>
    <xf numFmtId="0" fontId="126" fillId="0" borderId="0"/>
    <xf numFmtId="0" fontId="126" fillId="0" borderId="0"/>
    <xf numFmtId="0" fontId="14" fillId="0" borderId="0"/>
    <xf numFmtId="0" fontId="17" fillId="0" borderId="0"/>
    <xf numFmtId="0" fontId="125" fillId="0" borderId="0"/>
    <xf numFmtId="0" fontId="125" fillId="0" borderId="0"/>
    <xf numFmtId="0" fontId="125" fillId="0" borderId="0"/>
    <xf numFmtId="0" fontId="14" fillId="0" borderId="0"/>
    <xf numFmtId="0" fontId="14" fillId="0" borderId="0"/>
    <xf numFmtId="0" fontId="128" fillId="0" borderId="0"/>
    <xf numFmtId="0" fontId="12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25" fillId="0" borderId="0"/>
    <xf numFmtId="0" fontId="14" fillId="0" borderId="0"/>
    <xf numFmtId="0" fontId="14" fillId="0" borderId="0"/>
    <xf numFmtId="0" fontId="125" fillId="0" borderId="0"/>
    <xf numFmtId="0" fontId="125" fillId="0" borderId="0"/>
    <xf numFmtId="0" fontId="17" fillId="0" borderId="0" applyFont="0" applyFill="0" applyBorder="0" applyAlignment="0" applyProtection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23" fillId="0" borderId="0" applyNumberFormat="0" applyFont="0" applyFill="0" applyBorder="0" applyAlignment="0" applyProtection="0"/>
    <xf numFmtId="0" fontId="17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129" fillId="0" borderId="0"/>
    <xf numFmtId="0" fontId="129" fillId="0" borderId="0"/>
    <xf numFmtId="0" fontId="17" fillId="0" borderId="0"/>
    <xf numFmtId="0" fontId="14" fillId="0" borderId="0"/>
    <xf numFmtId="0" fontId="17" fillId="0" borderId="0" applyFont="0" applyFill="0" applyBorder="0" applyAlignment="0" applyProtection="0"/>
    <xf numFmtId="0" fontId="83" fillId="0" borderId="0"/>
    <xf numFmtId="0" fontId="130" fillId="0" borderId="0"/>
    <xf numFmtId="0" fontId="21" fillId="0" borderId="0" applyFill="0" applyBorder="0">
      <protection locked="0"/>
    </xf>
    <xf numFmtId="207" fontId="17" fillId="0" borderId="0"/>
    <xf numFmtId="200" fontId="40" fillId="42" borderId="25">
      <alignment horizontal="center"/>
    </xf>
    <xf numFmtId="0" fontId="44" fillId="58" borderId="27">
      <alignment horizontal="center" vertical="center"/>
    </xf>
    <xf numFmtId="2" fontId="44" fillId="58" borderId="29">
      <alignment horizontal="center"/>
    </xf>
    <xf numFmtId="0" fontId="44" fillId="58" borderId="29">
      <alignment horizontal="center"/>
    </xf>
    <xf numFmtId="38" fontId="88" fillId="58" borderId="29">
      <alignment horizontal="right" vertical="center"/>
    </xf>
    <xf numFmtId="18" fontId="44" fillId="58" borderId="27">
      <alignment horizontal="center" vertical="center"/>
    </xf>
    <xf numFmtId="0" fontId="22" fillId="53" borderId="0">
      <alignment vertical="center"/>
    </xf>
    <xf numFmtId="0" fontId="131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32" fillId="22" borderId="0" applyNumberFormat="0" applyBorder="0" applyAlignment="0" applyProtection="0"/>
    <xf numFmtId="208" fontId="124" fillId="0" borderId="0" applyFont="0" applyFill="0" applyBorder="0" applyAlignment="0" applyProtection="0"/>
    <xf numFmtId="172" fontId="124" fillId="0" borderId="0" applyFont="0" applyFill="0" applyBorder="0" applyAlignment="0" applyProtection="0"/>
    <xf numFmtId="0" fontId="133" fillId="0" borderId="0" applyBorder="0" applyProtection="0">
      <alignment horizontal="center" vertical="center"/>
    </xf>
    <xf numFmtId="0" fontId="133" fillId="0" borderId="0" applyBorder="0" applyProtection="0">
      <alignment horizontal="center" vertical="center"/>
    </xf>
    <xf numFmtId="0" fontId="134" fillId="0" borderId="0" applyNumberFormat="0" applyFill="0" applyBorder="0" applyAlignment="0" applyProtection="0"/>
    <xf numFmtId="209" fontId="17" fillId="0" borderId="0" applyFont="0" applyFill="0" applyBorder="0" applyAlignment="0" applyProtection="0"/>
    <xf numFmtId="174" fontId="52" fillId="59" borderId="25">
      <alignment horizontal="center"/>
    </xf>
    <xf numFmtId="6" fontId="40" fillId="59" borderId="25">
      <alignment vertical="center"/>
    </xf>
    <xf numFmtId="0" fontId="40" fillId="59" borderId="25">
      <alignment vertical="center"/>
    </xf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83" fillId="0" borderId="0"/>
    <xf numFmtId="1" fontId="135" fillId="0" borderId="0" applyProtection="0">
      <alignment horizontal="right" vertical="center"/>
    </xf>
    <xf numFmtId="0" fontId="44" fillId="26" borderId="0"/>
    <xf numFmtId="10" fontId="17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4" fontId="52" fillId="0" borderId="29">
      <alignment horizontal="center"/>
    </xf>
    <xf numFmtId="210" fontId="19" fillId="34" borderId="37"/>
    <xf numFmtId="211" fontId="19" fillId="0" borderId="37" applyFont="0" applyFill="0" applyBorder="0" applyAlignment="0" applyProtection="0">
      <protection locked="0"/>
    </xf>
    <xf numFmtId="10" fontId="94" fillId="44" borderId="29">
      <alignment horizontal="right" vertical="center"/>
    </xf>
    <xf numFmtId="10" fontId="44" fillId="0" borderId="29">
      <alignment horizontal="right" vertical="center"/>
    </xf>
    <xf numFmtId="10" fontId="137" fillId="0" borderId="29">
      <alignment horizontal="right" vertical="center"/>
    </xf>
    <xf numFmtId="0" fontId="138" fillId="60" borderId="0"/>
    <xf numFmtId="0" fontId="83" fillId="0" borderId="0"/>
    <xf numFmtId="212" fontId="124" fillId="0" borderId="15" applyFont="0" applyFill="0" applyBorder="0" applyAlignment="0" applyProtection="0">
      <alignment horizontal="center"/>
    </xf>
    <xf numFmtId="6" fontId="22" fillId="59" borderId="25">
      <alignment horizontal="right"/>
    </xf>
    <xf numFmtId="0" fontId="68" fillId="0" borderId="0" applyNumberFormat="0" applyFont="0" applyFill="0" applyBorder="0" applyAlignment="0" applyProtection="0">
      <alignment horizontal="left"/>
    </xf>
    <xf numFmtId="0" fontId="68" fillId="0" borderId="0" applyNumberFormat="0" applyFont="0" applyFill="0" applyBorder="0" applyAlignment="0" applyProtection="0">
      <alignment horizontal="left"/>
    </xf>
    <xf numFmtId="15" fontId="68" fillId="0" borderId="0" applyFont="0" applyFill="0" applyBorder="0" applyAlignment="0" applyProtection="0"/>
    <xf numFmtId="4" fontId="68" fillId="0" borderId="0" applyFont="0" applyFill="0" applyBorder="0" applyAlignment="0" applyProtection="0"/>
    <xf numFmtId="4" fontId="68" fillId="0" borderId="0" applyFont="0" applyFill="0" applyBorder="0" applyAlignment="0" applyProtection="0"/>
    <xf numFmtId="0" fontId="139" fillId="0" borderId="20">
      <alignment horizontal="center"/>
    </xf>
    <xf numFmtId="3" fontId="68" fillId="0" borderId="0" applyFont="0" applyFill="0" applyBorder="0" applyAlignment="0" applyProtection="0"/>
    <xf numFmtId="0" fontId="68" fillId="61" borderId="0" applyNumberFormat="0" applyFont="0" applyBorder="0" applyAlignment="0" applyProtection="0"/>
    <xf numFmtId="37" fontId="71" fillId="0" borderId="0"/>
    <xf numFmtId="0" fontId="21" fillId="0" borderId="0">
      <alignment vertical="center"/>
    </xf>
    <xf numFmtId="213" fontId="140" fillId="0" borderId="0" applyFont="0" applyFill="0" applyBorder="0" applyAlignment="0" applyProtection="0"/>
    <xf numFmtId="0" fontId="140" fillId="0" borderId="38" applyNumberFormat="0" applyFont="0" applyFill="0" applyAlignment="0" applyProtection="0"/>
    <xf numFmtId="0" fontId="140" fillId="0" borderId="39" applyNumberFormat="0" applyFont="0" applyFill="0" applyAlignment="0" applyProtection="0"/>
    <xf numFmtId="0" fontId="140" fillId="0" borderId="40" applyNumberFormat="0" applyFont="0" applyFill="0" applyAlignment="0" applyProtection="0"/>
    <xf numFmtId="0" fontId="140" fillId="0" borderId="41" applyNumberFormat="0" applyFont="0" applyFill="0" applyAlignment="0" applyProtection="0"/>
    <xf numFmtId="0" fontId="140" fillId="0" borderId="42" applyNumberFormat="0" applyFont="0" applyFill="0" applyAlignment="0" applyProtection="0"/>
    <xf numFmtId="0" fontId="140" fillId="39" borderId="0" applyNumberFormat="0" applyFont="0" applyBorder="0" applyAlignment="0" applyProtection="0"/>
    <xf numFmtId="0" fontId="140" fillId="0" borderId="43" applyNumberFormat="0" applyFont="0" applyFill="0" applyAlignment="0" applyProtection="0"/>
    <xf numFmtId="0" fontId="140" fillId="0" borderId="44" applyNumberFormat="0" applyFont="0" applyFill="0" applyAlignment="0" applyProtection="0"/>
    <xf numFmtId="46" fontId="140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0" fontId="140" fillId="0" borderId="45" applyNumberFormat="0" applyFont="0" applyFill="0" applyAlignment="0" applyProtection="0"/>
    <xf numFmtId="0" fontId="140" fillId="0" borderId="46" applyNumberFormat="0" applyFont="0" applyFill="0" applyAlignment="0" applyProtection="0"/>
    <xf numFmtId="0" fontId="140" fillId="0" borderId="7" applyNumberFormat="0" applyFont="0" applyFill="0" applyAlignment="0" applyProtection="0"/>
    <xf numFmtId="0" fontId="140" fillId="0" borderId="47" applyNumberFormat="0" applyFont="0" applyFill="0" applyAlignment="0" applyProtection="0"/>
    <xf numFmtId="0" fontId="140" fillId="0" borderId="7" applyNumberFormat="0" applyFont="0" applyFill="0" applyAlignment="0" applyProtection="0"/>
    <xf numFmtId="0" fontId="140" fillId="0" borderId="0" applyNumberFormat="0" applyFont="0" applyFill="0" applyBorder="0" applyProtection="0">
      <alignment horizontal="center"/>
    </xf>
    <xf numFmtId="0" fontId="142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40" fillId="0" borderId="0" applyNumberFormat="0" applyFill="0" applyBorder="0" applyProtection="0">
      <alignment horizontal="left"/>
    </xf>
    <xf numFmtId="0" fontId="140" fillId="39" borderId="0" applyNumberFormat="0" applyFont="0" applyBorder="0" applyAlignment="0" applyProtection="0"/>
    <xf numFmtId="0" fontId="6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0" fillId="0" borderId="48" applyNumberFormat="0" applyFont="0" applyFill="0" applyAlignment="0" applyProtection="0"/>
    <xf numFmtId="0" fontId="140" fillId="0" borderId="49" applyNumberFormat="0" applyFont="0" applyFill="0" applyAlignment="0" applyProtection="0"/>
    <xf numFmtId="214" fontId="140" fillId="0" borderId="0" applyFont="0" applyFill="0" applyBorder="0" applyAlignment="0" applyProtection="0"/>
    <xf numFmtId="0" fontId="140" fillId="0" borderId="50" applyNumberFormat="0" applyFont="0" applyFill="0" applyAlignment="0" applyProtection="0"/>
    <xf numFmtId="0" fontId="140" fillId="0" borderId="51" applyNumberFormat="0" applyFont="0" applyFill="0" applyAlignment="0" applyProtection="0"/>
    <xf numFmtId="0" fontId="140" fillId="0" borderId="52" applyNumberFormat="0" applyFont="0" applyFill="0" applyAlignment="0" applyProtection="0"/>
    <xf numFmtId="0" fontId="140" fillId="0" borderId="53" applyNumberFormat="0" applyFont="0" applyFill="0" applyAlignment="0" applyProtection="0"/>
    <xf numFmtId="0" fontId="140" fillId="0" borderId="54" applyNumberFormat="0" applyFont="0" applyFill="0" applyAlignment="0" applyProtection="0"/>
    <xf numFmtId="4" fontId="48" fillId="62" borderId="55" applyNumberFormat="0" applyProtection="0">
      <alignment horizontal="left" vertical="center" indent="1"/>
    </xf>
    <xf numFmtId="0" fontId="17" fillId="23" borderId="0" applyNumberFormat="0" applyFont="0" applyBorder="0" applyAlignment="0" applyProtection="0"/>
    <xf numFmtId="0" fontId="17" fillId="39" borderId="0" applyNumberFormat="0" applyFont="0" applyBorder="0" applyAlignment="0" applyProtection="0"/>
    <xf numFmtId="0" fontId="17" fillId="20" borderId="0" applyNumberFormat="0" applyFont="0" applyBorder="0" applyAlignment="0" applyProtection="0"/>
    <xf numFmtId="0" fontId="17" fillId="0" borderId="0" applyNumberFormat="0" applyFont="0" applyFill="0" applyBorder="0" applyAlignment="0" applyProtection="0"/>
    <xf numFmtId="0" fontId="17" fillId="20" borderId="0" applyNumberFormat="0" applyFont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Border="0" applyAlignment="0" applyProtection="0"/>
    <xf numFmtId="0" fontId="25" fillId="3" borderId="0" applyNumberFormat="0" applyBorder="0" applyAlignment="0" applyProtection="0"/>
    <xf numFmtId="0" fontId="144" fillId="0" borderId="0" applyNumberFormat="0" applyFill="0" applyBorder="0" applyAlignment="0" applyProtection="0"/>
    <xf numFmtId="0" fontId="44" fillId="44" borderId="56" applyBorder="0">
      <alignment horizontal="left" vertical="center"/>
    </xf>
    <xf numFmtId="0" fontId="44" fillId="58" borderId="29">
      <alignment horizontal="center"/>
    </xf>
    <xf numFmtId="17" fontId="44" fillId="58" borderId="27">
      <alignment vertical="center"/>
    </xf>
    <xf numFmtId="184" fontId="44" fillId="58" borderId="29"/>
    <xf numFmtId="0" fontId="44" fillId="44" borderId="25">
      <alignment horizontal="left"/>
    </xf>
    <xf numFmtId="9" fontId="44" fillId="58" borderId="27">
      <alignment horizontal="center"/>
    </xf>
    <xf numFmtId="0" fontId="44" fillId="58" borderId="29"/>
    <xf numFmtId="0" fontId="145" fillId="0" borderId="57" applyBorder="0" applyAlignment="0">
      <alignment horizontal="left"/>
    </xf>
    <xf numFmtId="0" fontId="70" fillId="0" borderId="0"/>
    <xf numFmtId="37" fontId="146" fillId="0" borderId="0"/>
    <xf numFmtId="37" fontId="146" fillId="0" borderId="0"/>
    <xf numFmtId="37" fontId="146" fillId="0" borderId="0"/>
    <xf numFmtId="37" fontId="146" fillId="0" borderId="0"/>
    <xf numFmtId="215" fontId="19" fillId="0" borderId="0" applyFill="0" applyBorder="0" applyProtection="0">
      <alignment vertical="top" wrapText="1"/>
    </xf>
    <xf numFmtId="0" fontId="19" fillId="0" borderId="0" applyNumberFormat="0" applyFill="0" applyBorder="0" applyProtection="0">
      <alignment vertical="top" wrapText="1"/>
    </xf>
    <xf numFmtId="0" fontId="18" fillId="0" borderId="0" applyNumberFormat="0" applyBorder="0" applyAlignment="0"/>
    <xf numFmtId="0" fontId="48" fillId="0" borderId="0" applyNumberFormat="0" applyBorder="0" applyAlignment="0"/>
    <xf numFmtId="0" fontId="43" fillId="0" borderId="0" applyNumberFormat="0" applyBorder="0" applyAlignment="0"/>
    <xf numFmtId="0" fontId="43" fillId="48" borderId="58">
      <alignment horizontal="center" vertical="center" wrapText="1"/>
    </xf>
    <xf numFmtId="0" fontId="22" fillId="48" borderId="59">
      <alignment horizontal="left" vertical="center"/>
    </xf>
    <xf numFmtId="0" fontId="17" fillId="29" borderId="0" applyNumberFormat="0" applyFont="0" applyBorder="0" applyAlignment="0" applyProtection="0"/>
    <xf numFmtId="0" fontId="17" fillId="24" borderId="0" applyFont="0" applyBorder="0" applyAlignment="0" applyProtection="0"/>
    <xf numFmtId="0" fontId="17" fillId="63" borderId="0" applyFont="0" applyBorder="0" applyAlignment="0" applyProtection="0"/>
    <xf numFmtId="0" fontId="23" fillId="29" borderId="0" applyNumberFormat="0" applyFont="0" applyAlignment="0" applyProtection="0"/>
    <xf numFmtId="0" fontId="147" fillId="64" borderId="0" applyNumberFormat="0" applyFont="0" applyBorder="0" applyAlignment="0" applyProtection="0"/>
    <xf numFmtId="0" fontId="148" fillId="63" borderId="0" applyNumberFormat="0" applyFont="0" applyBorder="0" applyAlignment="0" applyProtection="0"/>
    <xf numFmtId="0" fontId="149" fillId="0" borderId="0" applyBorder="0" applyProtection="0">
      <alignment vertical="center"/>
    </xf>
    <xf numFmtId="0" fontId="149" fillId="0" borderId="18" applyBorder="0" applyProtection="0">
      <alignment horizontal="right" vertical="center"/>
    </xf>
    <xf numFmtId="0" fontId="150" fillId="65" borderId="0" applyBorder="0" applyProtection="0">
      <alignment horizontal="centerContinuous" vertical="center"/>
    </xf>
    <xf numFmtId="0" fontId="150" fillId="66" borderId="18" applyBorder="0" applyProtection="0">
      <alignment horizontal="centerContinuous" vertical="center"/>
    </xf>
    <xf numFmtId="0" fontId="151" fillId="0" borderId="0" applyFill="0" applyBorder="0" applyProtection="0">
      <alignment horizontal="left"/>
    </xf>
    <xf numFmtId="0" fontId="98" fillId="0" borderId="23" applyFill="0" applyBorder="0" applyProtection="0">
      <alignment horizontal="left" vertical="top"/>
    </xf>
    <xf numFmtId="0" fontId="44" fillId="43" borderId="0"/>
    <xf numFmtId="49" fontId="47" fillId="0" borderId="0" applyFont="0" applyFill="0" applyBorder="0" applyAlignment="0" applyProtection="0"/>
    <xf numFmtId="216" fontId="47" fillId="0" borderId="0" applyFont="0" applyFill="0" applyBorder="0" applyAlignment="0" applyProtection="0"/>
    <xf numFmtId="0" fontId="15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" fontId="40" fillId="48" borderId="60" applyNumberFormat="0" applyBorder="0">
      <alignment horizontal="center" vertical="center"/>
    </xf>
    <xf numFmtId="0" fontId="74" fillId="48" borderId="0">
      <alignment horizontal="center" vertical="center"/>
    </xf>
    <xf numFmtId="0" fontId="97" fillId="0" borderId="9" applyNumberFormat="0" applyFill="0" applyAlignment="0" applyProtection="0"/>
    <xf numFmtId="164" fontId="88" fillId="67" borderId="29">
      <alignment horizontal="right"/>
    </xf>
    <xf numFmtId="0" fontId="44" fillId="67" borderId="29">
      <alignment horizontal="center"/>
    </xf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217" fontId="154" fillId="44" borderId="25" applyBorder="0">
      <alignment horizontal="right"/>
    </xf>
    <xf numFmtId="1" fontId="154" fillId="44" borderId="29">
      <alignment horizontal="right"/>
    </xf>
    <xf numFmtId="0" fontId="154" fillId="48" borderId="0">
      <alignment horizontal="right"/>
    </xf>
    <xf numFmtId="0" fontId="83" fillId="0" borderId="0"/>
    <xf numFmtId="217" fontId="155" fillId="48" borderId="25">
      <alignment horizontal="right"/>
    </xf>
    <xf numFmtId="0" fontId="103" fillId="44" borderId="61" applyBorder="0">
      <alignment horizontal="right" wrapText="1"/>
    </xf>
    <xf numFmtId="0" fontId="37" fillId="0" borderId="0" applyNumberFormat="0" applyFill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46" fillId="0" borderId="0"/>
    <xf numFmtId="218" fontId="156" fillId="0" borderId="0" applyNumberFormat="0" applyFont="0" applyFill="0" applyAlignment="0">
      <protection locked="0"/>
    </xf>
    <xf numFmtId="219" fontId="157" fillId="0" borderId="0" applyFont="0" applyFill="0" applyBorder="0" applyAlignment="0" applyProtection="0"/>
    <xf numFmtId="220" fontId="52" fillId="0" borderId="0" applyFont="0" applyFill="0" applyBorder="0" applyAlignment="0" applyProtection="0"/>
    <xf numFmtId="221" fontId="52" fillId="0" borderId="0" applyFont="0" applyFill="0" applyBorder="0" applyAlignment="0" applyProtection="0"/>
    <xf numFmtId="222" fontId="52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44" fillId="68" borderId="0"/>
    <xf numFmtId="223" fontId="159" fillId="0" borderId="0" applyFont="0" applyFill="0" applyBorder="0" applyAlignment="0" applyProtection="0"/>
    <xf numFmtId="224" fontId="17" fillId="0" borderId="0" applyFont="0" applyFill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9" borderId="0" applyNumberFormat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17" fillId="69" borderId="0" applyBorder="0" applyProtection="0"/>
    <xf numFmtId="2" fontId="17" fillId="0" borderId="0" applyBorder="0" applyProtection="0"/>
    <xf numFmtId="2" fontId="22" fillId="0" borderId="0" applyBorder="0" applyProtection="0"/>
    <xf numFmtId="2" fontId="21" fillId="0" borderId="0" applyBorder="0" applyProtection="0"/>
    <xf numFmtId="2" fontId="17" fillId="49" borderId="0" applyBorder="0" applyProtection="0"/>
    <xf numFmtId="2" fontId="17" fillId="70" borderId="0" applyBorder="0" applyProtection="0"/>
    <xf numFmtId="0" fontId="160" fillId="71" borderId="62" applyNumberFormat="0" applyAlignment="0" applyProtection="0"/>
    <xf numFmtId="0" fontId="17" fillId="49" borderId="62" applyNumberFormat="0" applyAlignment="0" applyProtection="0"/>
    <xf numFmtId="0" fontId="17" fillId="0" borderId="63" applyNumberFormat="0" applyFont="0" applyFill="0" applyAlignment="0" applyProtection="0"/>
    <xf numFmtId="0" fontId="88" fillId="27" borderId="0"/>
    <xf numFmtId="0" fontId="22" fillId="49" borderId="64">
      <alignment vertical="center"/>
    </xf>
    <xf numFmtId="200" fontId="22" fillId="49" borderId="65">
      <alignment horizontal="right" vertical="center"/>
    </xf>
    <xf numFmtId="0" fontId="27" fillId="21" borderId="2" applyNumberFormat="0" applyAlignment="0" applyProtection="0"/>
    <xf numFmtId="0" fontId="161" fillId="0" borderId="0" applyNumberFormat="0" applyFill="0" applyBorder="0" applyAlignment="0" applyProtection="0">
      <alignment vertical="top"/>
      <protection locked="0"/>
    </xf>
    <xf numFmtId="0" fontId="162" fillId="0" borderId="0" applyNumberFormat="0" applyFill="0" applyBorder="0" applyAlignment="0" applyProtection="0">
      <alignment vertical="top"/>
      <protection locked="0"/>
    </xf>
    <xf numFmtId="41" fontId="124" fillId="0" borderId="0" applyFont="0" applyFill="0" applyBorder="0" applyAlignment="0" applyProtection="0"/>
    <xf numFmtId="43" fontId="124" fillId="0" borderId="0" applyFont="0" applyFill="0" applyBorder="0" applyAlignment="0" applyProtection="0"/>
    <xf numFmtId="225" fontId="124" fillId="0" borderId="0" applyFont="0" applyFill="0" applyBorder="0" applyAlignment="0" applyProtection="0"/>
    <xf numFmtId="226" fontId="124" fillId="0" borderId="0" applyFont="0" applyFill="0" applyBorder="0" applyAlignment="0" applyProtection="0"/>
    <xf numFmtId="0" fontId="163" fillId="0" borderId="0"/>
    <xf numFmtId="0" fontId="164" fillId="0" borderId="0"/>
    <xf numFmtId="0" fontId="13" fillId="0" borderId="0"/>
    <xf numFmtId="0" fontId="166" fillId="0" borderId="0"/>
    <xf numFmtId="0" fontId="166" fillId="0" borderId="0"/>
    <xf numFmtId="0" fontId="12" fillId="0" borderId="0"/>
    <xf numFmtId="0" fontId="11" fillId="0" borderId="0"/>
    <xf numFmtId="0" fontId="168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23" fillId="0" borderId="0" applyFont="0" applyFill="0" applyBorder="0" applyAlignment="0" applyProtection="0"/>
    <xf numFmtId="0" fontId="9" fillId="0" borderId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>
      <alignment wrapText="1"/>
    </xf>
    <xf numFmtId="0" fontId="169" fillId="73" borderId="0" applyNumberFormat="0" applyBorder="0" applyAlignment="0" applyProtection="0"/>
    <xf numFmtId="44" fontId="9" fillId="0" borderId="0" applyFont="0" applyFill="0" applyBorder="0" applyAlignment="0" applyProtection="0"/>
    <xf numFmtId="0" fontId="17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170" fillId="74" borderId="0" applyNumberFormat="0" applyBorder="0" applyAlignment="0" applyProtection="0"/>
    <xf numFmtId="0" fontId="170" fillId="75" borderId="0" applyNumberFormat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3" fontId="22" fillId="26" borderId="1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/>
    <xf numFmtId="0" fontId="41" fillId="0" borderId="0" xfId="0" applyFont="1" applyBorder="1" applyAlignment="1" applyProtection="1"/>
    <xf numFmtId="0" fontId="42" fillId="0" borderId="0" xfId="0" applyFont="1" applyBorder="1" applyAlignment="1" applyProtection="1">
      <alignment vertical="top"/>
    </xf>
    <xf numFmtId="0" fontId="42" fillId="0" borderId="0" xfId="0" applyFont="1" applyBorder="1" applyAlignment="1" applyProtection="1"/>
    <xf numFmtId="0" fontId="42" fillId="0" borderId="0" xfId="0" applyFont="1" applyBorder="1" applyAlignment="1" applyProtection="1">
      <alignment horizontal="center"/>
    </xf>
    <xf numFmtId="0" fontId="42" fillId="0" borderId="0" xfId="0" applyFont="1" applyFill="1" applyBorder="1" applyAlignment="1" applyProtection="1"/>
    <xf numFmtId="0" fontId="22" fillId="0" borderId="10" xfId="0" applyFont="1" applyFill="1" applyBorder="1" applyAlignment="1" applyProtection="1">
      <alignment vertical="center" wrapText="1"/>
    </xf>
    <xf numFmtId="0" fontId="49" fillId="0" borderId="0" xfId="0" applyFont="1"/>
    <xf numFmtId="0" fontId="42" fillId="0" borderId="0" xfId="0" applyFont="1" applyBorder="1" applyAlignment="1" applyProtection="1">
      <alignment vertical="center"/>
    </xf>
    <xf numFmtId="0" fontId="17" fillId="0" borderId="0" xfId="0" applyFont="1"/>
    <xf numFmtId="165" fontId="40" fillId="26" borderId="10" xfId="0" applyNumberFormat="1" applyFont="1" applyFill="1" applyBorder="1" applyAlignment="1" applyProtection="1">
      <alignment horizontal="left" vertical="center"/>
    </xf>
    <xf numFmtId="0" fontId="47" fillId="0" borderId="10" xfId="0" quotePrefix="1" applyFont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/>
    </xf>
    <xf numFmtId="0" fontId="47" fillId="0" borderId="0" xfId="0" applyFont="1" applyFill="1" applyBorder="1" applyAlignment="1">
      <alignment horizontal="left"/>
    </xf>
    <xf numFmtId="3" fontId="17" fillId="28" borderId="10" xfId="0" applyNumberFormat="1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 applyProtection="1">
      <alignment vertical="center" wrapText="1"/>
    </xf>
    <xf numFmtId="0" fontId="40" fillId="28" borderId="10" xfId="0" applyFont="1" applyFill="1" applyBorder="1" applyAlignment="1" applyProtection="1">
      <alignment vertical="center" wrapText="1"/>
    </xf>
    <xf numFmtId="0" fontId="40" fillId="28" borderId="10" xfId="0" quotePrefix="1" applyFont="1" applyFill="1" applyBorder="1" applyAlignment="1" applyProtection="1">
      <alignment horizontal="left" vertical="center" wrapText="1"/>
    </xf>
    <xf numFmtId="3" fontId="22" fillId="28" borderId="10" xfId="0" applyNumberFormat="1" applyFont="1" applyFill="1" applyBorder="1" applyAlignment="1" applyProtection="1">
      <alignment horizontal="center" vertical="center"/>
    </xf>
    <xf numFmtId="0" fontId="142" fillId="0" borderId="14" xfId="0" applyFont="1" applyBorder="1"/>
    <xf numFmtId="0" fontId="0" fillId="0" borderId="0" xfId="0" applyBorder="1"/>
    <xf numFmtId="0" fontId="0" fillId="0" borderId="24" xfId="0" applyBorder="1"/>
    <xf numFmtId="0" fontId="165" fillId="0" borderId="0" xfId="0" applyFont="1" applyBorder="1" applyAlignment="1"/>
    <xf numFmtId="0" fontId="165" fillId="0" borderId="24" xfId="0" applyFont="1" applyBorder="1" applyAlignment="1"/>
    <xf numFmtId="0" fontId="165" fillId="0" borderId="0" xfId="0" applyFont="1" applyBorder="1"/>
    <xf numFmtId="0" fontId="142" fillId="0" borderId="0" xfId="0" applyFont="1" applyBorder="1"/>
    <xf numFmtId="0" fontId="142" fillId="0" borderId="24" xfId="0" applyFont="1" applyBorder="1"/>
    <xf numFmtId="0" fontId="142" fillId="0" borderId="23" xfId="0" applyFont="1" applyBorder="1"/>
    <xf numFmtId="0" fontId="165" fillId="0" borderId="23" xfId="0" applyFont="1" applyBorder="1" applyAlignment="1"/>
    <xf numFmtId="0" fontId="142" fillId="0" borderId="13" xfId="0" applyFont="1" applyBorder="1"/>
    <xf numFmtId="0" fontId="167" fillId="28" borderId="10" xfId="0" applyFont="1" applyFill="1" applyBorder="1"/>
    <xf numFmtId="0" fontId="50" fillId="0" borderId="0" xfId="0" applyFont="1" applyFill="1" applyBorder="1" applyAlignment="1" applyProtection="1">
      <alignment horizontal="right" vertical="top" wrapText="1"/>
    </xf>
    <xf numFmtId="166" fontId="44" fillId="0" borderId="0" xfId="0" applyNumberFormat="1" applyFont="1" applyFill="1" applyBorder="1" applyAlignment="1" applyProtection="1">
      <alignment horizontal="left" vertical="top" wrapText="1"/>
    </xf>
    <xf numFmtId="166" fontId="17" fillId="0" borderId="0" xfId="0" applyNumberFormat="1" applyFont="1" applyFill="1" applyBorder="1" applyAlignment="1" applyProtection="1">
      <alignment vertical="top"/>
    </xf>
    <xf numFmtId="0" fontId="22" fillId="72" borderId="10" xfId="0" applyFont="1" applyFill="1" applyBorder="1" applyAlignment="1" applyProtection="1">
      <alignment horizontal="center" vertical="center" wrapText="1"/>
    </xf>
    <xf numFmtId="0" fontId="22" fillId="72" borderId="16" xfId="0" quotePrefix="1" applyFont="1" applyFill="1" applyBorder="1" applyAlignment="1" applyProtection="1">
      <alignment horizontal="center" vertical="center" wrapText="1"/>
    </xf>
    <xf numFmtId="165" fontId="40" fillId="72" borderId="10" xfId="0" quotePrefix="1" applyNumberFormat="1" applyFont="1" applyFill="1" applyBorder="1" applyAlignment="1" applyProtection="1">
      <alignment horizontal="left" vertical="center"/>
    </xf>
    <xf numFmtId="0" fontId="22" fillId="72" borderId="12" xfId="0" quotePrefix="1" applyFont="1" applyFill="1" applyBorder="1" applyAlignment="1" applyProtection="1">
      <alignment horizontal="right" vertical="center" wrapText="1"/>
    </xf>
    <xf numFmtId="3" fontId="22" fillId="72" borderId="10" xfId="0" applyNumberFormat="1" applyFont="1" applyFill="1" applyBorder="1" applyAlignment="1" applyProtection="1">
      <alignment horizontal="center" vertical="center"/>
    </xf>
    <xf numFmtId="0" fontId="0" fillId="0" borderId="67" xfId="0" applyBorder="1"/>
    <xf numFmtId="0" fontId="0" fillId="0" borderId="66" xfId="0" applyBorder="1"/>
    <xf numFmtId="0" fontId="17" fillId="0" borderId="0" xfId="0" applyFont="1" applyFill="1" applyBorder="1" applyAlignment="1" applyProtection="1"/>
    <xf numFmtId="0" fontId="17" fillId="0" borderId="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vertical="center"/>
    </xf>
    <xf numFmtId="3" fontId="17" fillId="28" borderId="0" xfId="0" applyNumberFormat="1" applyFont="1" applyFill="1" applyBorder="1" applyAlignment="1" applyProtection="1">
      <alignment horizontal="center" vertical="center" wrapText="1"/>
    </xf>
    <xf numFmtId="3" fontId="17" fillId="26" borderId="10" xfId="0" applyNumberFormat="1" applyFont="1" applyFill="1" applyBorder="1" applyAlignment="1" applyProtection="1">
      <alignment horizontal="center" vertical="center" wrapText="1"/>
    </xf>
    <xf numFmtId="3" fontId="17" fillId="28" borderId="24" xfId="0" applyNumberFormat="1" applyFont="1" applyFill="1" applyBorder="1" applyAlignment="1" applyProtection="1">
      <alignment horizontal="center" vertical="center" wrapText="1"/>
    </xf>
    <xf numFmtId="3" fontId="17" fillId="72" borderId="10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Border="1" applyAlignment="1" applyProtection="1"/>
    <xf numFmtId="3" fontId="22" fillId="26" borderId="16" xfId="0" applyNumberFormat="1" applyFont="1" applyFill="1" applyBorder="1" applyAlignment="1" applyProtection="1">
      <alignment horizontal="center" vertical="center"/>
    </xf>
    <xf numFmtId="3" fontId="22" fillId="28" borderId="0" xfId="0" applyNumberFormat="1" applyFont="1" applyFill="1" applyBorder="1" applyAlignment="1" applyProtection="1">
      <alignment horizontal="center" vertical="center"/>
    </xf>
    <xf numFmtId="3" fontId="22" fillId="26" borderId="10" xfId="0" applyNumberFormat="1" applyFont="1" applyFill="1" applyBorder="1" applyAlignment="1" applyProtection="1">
      <alignment horizontal="center" vertical="center" wrapText="1"/>
    </xf>
    <xf numFmtId="3" fontId="22" fillId="28" borderId="24" xfId="0" applyNumberFormat="1" applyFont="1" applyFill="1" applyBorder="1" applyAlignment="1" applyProtection="1">
      <alignment horizontal="center" vertical="center"/>
    </xf>
    <xf numFmtId="3" fontId="22" fillId="72" borderId="10" xfId="0" applyNumberFormat="1" applyFont="1" applyFill="1" applyBorder="1" applyAlignment="1" applyProtection="1">
      <alignment horizontal="center" vertical="center" wrapText="1"/>
    </xf>
    <xf numFmtId="3" fontId="17" fillId="28" borderId="67" xfId="0" applyNumberFormat="1" applyFont="1" applyFill="1" applyBorder="1" applyAlignment="1" applyProtection="1">
      <alignment horizontal="center" vertical="center"/>
    </xf>
    <xf numFmtId="3" fontId="17" fillId="28" borderId="0" xfId="0" applyNumberFormat="1" applyFont="1" applyFill="1" applyBorder="1" applyAlignment="1" applyProtection="1">
      <alignment horizontal="center" vertical="center"/>
    </xf>
    <xf numFmtId="3" fontId="22" fillId="28" borderId="17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vertical="top"/>
    </xf>
    <xf numFmtId="3" fontId="17" fillId="28" borderId="0" xfId="0" applyNumberFormat="1" applyFont="1" applyFill="1" applyBorder="1" applyAlignment="1" applyProtection="1">
      <alignment horizontal="center" vertical="center"/>
      <protection locked="0"/>
    </xf>
    <xf numFmtId="3" fontId="17" fillId="28" borderId="24" xfId="0" applyNumberFormat="1" applyFont="1" applyFill="1" applyBorder="1" applyAlignment="1" applyProtection="1">
      <alignment horizontal="center" vertical="center"/>
    </xf>
    <xf numFmtId="3" fontId="17" fillId="28" borderId="17" xfId="0" applyNumberFormat="1" applyFont="1" applyFill="1" applyBorder="1" applyAlignment="1" applyProtection="1">
      <alignment horizontal="center" vertical="center"/>
    </xf>
    <xf numFmtId="0" fontId="22" fillId="0" borderId="0" xfId="0" quotePrefix="1" applyFont="1" applyFill="1" applyBorder="1" applyAlignment="1" applyProtection="1">
      <alignment horizontal="right" vertical="center" wrapText="1"/>
    </xf>
    <xf numFmtId="3" fontId="22" fillId="0" borderId="0" xfId="0" applyNumberFormat="1" applyFont="1" applyFill="1" applyBorder="1" applyAlignment="1" applyProtection="1">
      <alignment horizontal="center" vertical="center"/>
    </xf>
    <xf numFmtId="3" fontId="17" fillId="0" borderId="0" xfId="0" applyNumberFormat="1" applyFont="1" applyFill="1" applyBorder="1" applyAlignment="1" applyProtection="1"/>
    <xf numFmtId="0" fontId="21" fillId="0" borderId="0" xfId="0" applyFont="1" applyFill="1" applyBorder="1" applyAlignment="1" applyProtection="1"/>
    <xf numFmtId="0" fontId="40" fillId="0" borderId="0" xfId="0" applyFont="1" applyFill="1" applyBorder="1" applyAlignment="1" applyProtection="1"/>
    <xf numFmtId="3" fontId="17" fillId="0" borderId="0" xfId="0" applyNumberFormat="1" applyFont="1" applyFill="1" applyBorder="1" applyAlignment="1" applyProtection="1">
      <alignment horizontal="center"/>
    </xf>
    <xf numFmtId="0" fontId="0" fillId="0" borderId="68" xfId="0" applyBorder="1"/>
    <xf numFmtId="0" fontId="22" fillId="72" borderId="68" xfId="0" quotePrefix="1" applyFont="1" applyFill="1" applyBorder="1" applyAlignment="1" applyProtection="1">
      <alignment horizontal="center" vertical="center" wrapText="1"/>
    </xf>
    <xf numFmtId="3" fontId="123" fillId="28" borderId="0" xfId="0" applyNumberFormat="1" applyFont="1" applyFill="1" applyBorder="1" applyAlignment="1" applyProtection="1">
      <alignment horizontal="center" vertical="center" wrapText="1"/>
    </xf>
    <xf numFmtId="0" fontId="171" fillId="72" borderId="11" xfId="0" quotePrefix="1" applyFont="1" applyFill="1" applyBorder="1" applyAlignment="1" applyProtection="1">
      <alignment horizontal="center" vertical="center" wrapText="1"/>
    </xf>
    <xf numFmtId="3" fontId="17" fillId="0" borderId="0" xfId="0" applyNumberFormat="1" applyFont="1" applyFill="1" applyBorder="1" applyAlignment="1" applyProtection="1">
      <alignment horizontal="left" vertical="top" wrapText="1"/>
    </xf>
    <xf numFmtId="0" fontId="17" fillId="0" borderId="10" xfId="0" applyFont="1" applyFill="1" applyBorder="1" applyAlignment="1" applyProtection="1">
      <alignment horizontal="left" vertical="center" wrapText="1"/>
    </xf>
    <xf numFmtId="0" fontId="0" fillId="0" borderId="69" xfId="0" applyBorder="1"/>
    <xf numFmtId="0" fontId="49" fillId="0" borderId="0" xfId="0" applyFont="1" applyAlignment="1">
      <alignment vertical="center"/>
    </xf>
    <xf numFmtId="165" fontId="40" fillId="72" borderId="12" xfId="0" quotePrefix="1" applyNumberFormat="1" applyFont="1" applyFill="1" applyBorder="1" applyAlignment="1" applyProtection="1">
      <alignment horizontal="left" vertical="center"/>
    </xf>
    <xf numFmtId="0" fontId="17" fillId="0" borderId="10" xfId="0" quotePrefix="1" applyFont="1" applyFill="1" applyBorder="1" applyAlignment="1" applyProtection="1">
      <alignment vertical="center" wrapText="1"/>
    </xf>
    <xf numFmtId="0" fontId="22" fillId="72" borderId="12" xfId="0" applyFont="1" applyFill="1" applyBorder="1" applyAlignment="1" applyProtection="1">
      <alignment horizontal="center" vertical="center" wrapText="1"/>
    </xf>
    <xf numFmtId="0" fontId="0" fillId="72" borderId="17" xfId="0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3" fontId="17" fillId="0" borderId="0" xfId="0" applyNumberFormat="1" applyFont="1" applyFill="1" applyBorder="1" applyAlignment="1" applyProtection="1">
      <alignment horizontal="left" vertical="top" wrapText="1"/>
    </xf>
  </cellXfs>
  <cellStyles count="2464">
    <cellStyle name=" 1" xfId="61" xr:uid="{00000000-0005-0000-0000-000000000000}"/>
    <cellStyle name=" 2" xfId="260" xr:uid="{00000000-0005-0000-0000-000001000000}"/>
    <cellStyle name="_x000d__x000a_CCAPI200.DLL=C:\WINDOWS\SYSTEM\, Can't find CCAPI200.DLL_x000d__x000a_XLHELP.DLL=W:\MSOFFICE_x000d__x000a_MAINXL.HL" xfId="261" xr:uid="{00000000-0005-0000-0000-000002000000}"/>
    <cellStyle name="_x000d__x000a_JournalTemplate=C:\COMFO\CTALK\JOURSTD.TPL_x000d__x000a_LbStateAddress=3 3 0 251 1 89 2 311_x000d__x000a_LbStateJou" xfId="262" xr:uid="{00000000-0005-0000-0000-000003000000}"/>
    <cellStyle name="_x000d__x000a_JournalTemplate=C:\COMFO\CTALK\JOURSTD.TPL_x000d__x000a_LbStateAddress=3 3 0 251 1 89 2 311_x000d__x000a_LbStateJou 2" xfId="263" xr:uid="{00000000-0005-0000-0000-000004000000}"/>
    <cellStyle name="_x000d__x000a_JournalTemplate=C:\COMFO\CTALK\JOURSTD.TPL_x000d__x000a_LbStateAddress=3 3 0 251 1 89 2 311_x000d__x000a_LbStateJou 2 2" xfId="264" xr:uid="{00000000-0005-0000-0000-000005000000}"/>
    <cellStyle name="%" xfId="265" xr:uid="{00000000-0005-0000-0000-000006000000}"/>
    <cellStyle name="%_FM Services" xfId="266" xr:uid="{00000000-0005-0000-0000-000007000000}"/>
    <cellStyle name="%20 - Vurgu1" xfId="267" xr:uid="{00000000-0005-0000-0000-000008000000}"/>
    <cellStyle name="%20 - Vurgu2" xfId="268" xr:uid="{00000000-0005-0000-0000-000009000000}"/>
    <cellStyle name="%20 - Vurgu3" xfId="269" xr:uid="{00000000-0005-0000-0000-00000A000000}"/>
    <cellStyle name="%20 - Vurgu4" xfId="270" xr:uid="{00000000-0005-0000-0000-00000B000000}"/>
    <cellStyle name="%20 - Vurgu5" xfId="271" xr:uid="{00000000-0005-0000-0000-00000C000000}"/>
    <cellStyle name="%20 - Vurgu6" xfId="272" xr:uid="{00000000-0005-0000-0000-00000D000000}"/>
    <cellStyle name="%40 - Vurgu1" xfId="273" xr:uid="{00000000-0005-0000-0000-00000E000000}"/>
    <cellStyle name="%40 - Vurgu2" xfId="274" xr:uid="{00000000-0005-0000-0000-00000F000000}"/>
    <cellStyle name="%40 - Vurgu3" xfId="275" xr:uid="{00000000-0005-0000-0000-000010000000}"/>
    <cellStyle name="%40 - Vurgu4" xfId="276" xr:uid="{00000000-0005-0000-0000-000011000000}"/>
    <cellStyle name="%40 - Vurgu5" xfId="277" xr:uid="{00000000-0005-0000-0000-000012000000}"/>
    <cellStyle name="%40 - Vurgu6" xfId="278" xr:uid="{00000000-0005-0000-0000-000013000000}"/>
    <cellStyle name="%60 - Vurgu1" xfId="279" xr:uid="{00000000-0005-0000-0000-000014000000}"/>
    <cellStyle name="%60 - Vurgu2" xfId="280" xr:uid="{00000000-0005-0000-0000-000015000000}"/>
    <cellStyle name="%60 - Vurgu3" xfId="281" xr:uid="{00000000-0005-0000-0000-000016000000}"/>
    <cellStyle name="%60 - Vurgu4" xfId="282" xr:uid="{00000000-0005-0000-0000-000017000000}"/>
    <cellStyle name="%60 - Vurgu5" xfId="283" xr:uid="{00000000-0005-0000-0000-000018000000}"/>
    <cellStyle name="%60 - Vurgu6" xfId="284" xr:uid="{00000000-0005-0000-0000-000019000000}"/>
    <cellStyle name="]_x000a__x000a_Width=797_x000a__x000a_Height=554_x000a__x000a__x000a__x000a_[Code]_x000a__x000a_Code0=/nyf50_x000a__x000a_Code1=4500000136_x000a__x000a_Code2=ME23_x000a__x000a_Code3=4500002322_x000a__x000a_Code4=#_x000a__x000a_Code5=MB01_x000a__x000a_" xfId="285" xr:uid="{00000000-0005-0000-0000-00001A000000}"/>
    <cellStyle name="]_x000d__x000a_Width=797_x000d__x000a_Height=554_x000d__x000a__x000d__x000a_[Code]_x000d__x000a_Code0=/nyf50_x000d__x000a_Code1=4500000136_x000d__x000a_Code2=ME23_x000d__x000a_Code3=4500002322_x000d__x000a_Code4=#_x000d__x000a_Code5=MB01_x000d__x000a_" xfId="286" xr:uid="{00000000-0005-0000-0000-00001B000000}"/>
    <cellStyle name="_Additional Buildings 111109" xfId="287" xr:uid="{00000000-0005-0000-0000-00001C000000}"/>
    <cellStyle name="_Argos New Hours Bid Sheet REVISED BID V4" xfId="288" xr:uid="{00000000-0005-0000-0000-00001D000000}"/>
    <cellStyle name="_BR2 Capital Budget" xfId="289" xr:uid="{00000000-0005-0000-0000-00001E000000}"/>
    <cellStyle name="_Cleaning  Equipment" xfId="290" xr:uid="{00000000-0005-0000-0000-00001F000000}"/>
    <cellStyle name="_Cleaning  Equipment_Book1" xfId="291" xr:uid="{00000000-0005-0000-0000-000020000000}"/>
    <cellStyle name="_Cleaning Equipment" xfId="292" xr:uid="{00000000-0005-0000-0000-000021000000}"/>
    <cellStyle name="_Cleaning Equipment_Book1" xfId="293" xr:uid="{00000000-0005-0000-0000-000022000000}"/>
    <cellStyle name="_Cluster 1 Budget Template 2011-12 rv4" xfId="294" xr:uid="{00000000-0005-0000-0000-000023000000}"/>
    <cellStyle name="_Cluster 2  Budget Template 2011-12 RV 4" xfId="295" xr:uid="{00000000-0005-0000-0000-000024000000}"/>
    <cellStyle name="_Cluster 5 Workbook_030511DT" xfId="296" xr:uid="{00000000-0005-0000-0000-000025000000}"/>
    <cellStyle name="_Cluster 5 Workbook_030511DT - MASTER TO TEST" xfId="297" xr:uid="{00000000-0005-0000-0000-000026000000}"/>
    <cellStyle name="_Cluster 6 Workbook_030511DT" xfId="298" xr:uid="{00000000-0005-0000-0000-000027000000}"/>
    <cellStyle name="_Cluster 6 Workbook_250411" xfId="299" xr:uid="{00000000-0005-0000-0000-000028000000}"/>
    <cellStyle name="_Cluster 7 Workbook_DT" xfId="300" xr:uid="{00000000-0005-0000-0000-000029000000}"/>
    <cellStyle name="_Exch and DC Option Summary" xfId="301" xr:uid="{00000000-0005-0000-0000-00002A000000}"/>
    <cellStyle name="_GEM Commercial Assumptions" xfId="302" xr:uid="{00000000-0005-0000-0000-00002B000000}"/>
    <cellStyle name="_GEM Commercial Assumptions_Book1" xfId="303" xr:uid="{00000000-0005-0000-0000-00002C000000}"/>
    <cellStyle name="_GEM Commercial Assumptions_Book1_CSC Cost Model &amp; Return Interface 20100622" xfId="304" xr:uid="{00000000-0005-0000-0000-00002D000000}"/>
    <cellStyle name="_GEM Commercial Assumptions_Book1_Linked (Pricing) CSC T39 20100622" xfId="305" xr:uid="{00000000-0005-0000-0000-00002E000000}"/>
    <cellStyle name="_GEM Commercial Assumptions_Book1_Linked (Pricing) CSC T39 20100622_1" xfId="306" xr:uid="{00000000-0005-0000-0000-00002F000000}"/>
    <cellStyle name="_GEM Commercial Assumptions_Book1_Linked (Pricing) CSC T39 20100623" xfId="307" xr:uid="{00000000-0005-0000-0000-000030000000}"/>
    <cellStyle name="_GEM Commercial Assumptions_Book1_Linked (Pricing) CSC T39 20100624" xfId="308" xr:uid="{00000000-0005-0000-0000-000031000000}"/>
    <cellStyle name="_HSBC PPM SITES ATTENDED" xfId="309" xr:uid="{00000000-0005-0000-0000-000032000000}"/>
    <cellStyle name="_IDL SOUTH  FOO AP02 V1" xfId="310" xr:uid="{00000000-0005-0000-0000-000033000000}"/>
    <cellStyle name="_Interserve info" xfId="311" xr:uid="{00000000-0005-0000-0000-000034000000}"/>
    <cellStyle name="_MAT Base " xfId="312" xr:uid="{00000000-0005-0000-0000-000035000000}"/>
    <cellStyle name="_MAT OPT1" xfId="313" xr:uid="{00000000-0005-0000-0000-000036000000}"/>
    <cellStyle name="_MAT OPT2" xfId="314" xr:uid="{00000000-0005-0000-0000-000037000000}"/>
    <cellStyle name="_MAT OPT3" xfId="315" xr:uid="{00000000-0005-0000-0000-000038000000}"/>
    <cellStyle name="_MAT OPT4" xfId="316" xr:uid="{00000000-0005-0000-0000-000039000000}"/>
    <cellStyle name="_NA - Support Costs" xfId="317" xr:uid="{00000000-0005-0000-0000-00003A000000}"/>
    <cellStyle name="_Portsmouth PCT Model v1 A4C" xfId="318" xr:uid="{00000000-0005-0000-0000-00003B000000}"/>
    <cellStyle name="_PPM  Comprehensive Values" xfId="319" xr:uid="{00000000-0005-0000-0000-00003C000000}"/>
    <cellStyle name="_Remote ATM - Rev1" xfId="320" xr:uid="{00000000-0005-0000-0000-00003D000000}"/>
    <cellStyle name="_T10 BASE BID as of 091409" xfId="321" xr:uid="{00000000-0005-0000-0000-00003E000000}"/>
    <cellStyle name="_Tm1TemplateALDERSHOT" xfId="322" xr:uid="{00000000-0005-0000-0000-00003F000000}"/>
    <cellStyle name="¤@¯Elaroux" xfId="323" xr:uid="{00000000-0005-0000-0000-000040000000}"/>
    <cellStyle name="¤d¤À¦E0]_laroux" xfId="324" xr:uid="{00000000-0005-0000-0000-000041000000}"/>
    <cellStyle name="¤d¤À¦Elaroux" xfId="325" xr:uid="{00000000-0005-0000-0000-000042000000}"/>
    <cellStyle name="•W€_4m stock" xfId="326" xr:uid="{00000000-0005-0000-0000-000043000000}"/>
    <cellStyle name="0,0_x000d__x000a_NA_x000d__x000a_" xfId="327" xr:uid="{00000000-0005-0000-0000-000044000000}"/>
    <cellStyle name="20% - Accent1" xfId="1" builtinId="30" customBuiltin="1"/>
    <cellStyle name="20% - Accent1 10" xfId="328" xr:uid="{00000000-0005-0000-0000-000046000000}"/>
    <cellStyle name="20% - Accent1 11" xfId="329" xr:uid="{00000000-0005-0000-0000-000047000000}"/>
    <cellStyle name="20% - Accent1 12" xfId="330" xr:uid="{00000000-0005-0000-0000-000048000000}"/>
    <cellStyle name="20% - Accent1 13" xfId="331" xr:uid="{00000000-0005-0000-0000-000049000000}"/>
    <cellStyle name="20% - Accent1 14" xfId="332" xr:uid="{00000000-0005-0000-0000-00004A000000}"/>
    <cellStyle name="20% - Accent1 15" xfId="333" xr:uid="{00000000-0005-0000-0000-00004B000000}"/>
    <cellStyle name="20% - Accent1 16" xfId="334" xr:uid="{00000000-0005-0000-0000-00004C000000}"/>
    <cellStyle name="20% - Accent1 17" xfId="335" xr:uid="{00000000-0005-0000-0000-00004D000000}"/>
    <cellStyle name="20% - Accent1 18" xfId="336" xr:uid="{00000000-0005-0000-0000-00004E000000}"/>
    <cellStyle name="20% - Accent1 19" xfId="337" xr:uid="{00000000-0005-0000-0000-00004F000000}"/>
    <cellStyle name="20% - Accent1 2" xfId="62" xr:uid="{00000000-0005-0000-0000-000050000000}"/>
    <cellStyle name="20% - Accent1 20" xfId="338" xr:uid="{00000000-0005-0000-0000-000051000000}"/>
    <cellStyle name="20% - Accent1 21" xfId="339" xr:uid="{00000000-0005-0000-0000-000052000000}"/>
    <cellStyle name="20% - Accent1 22" xfId="340" xr:uid="{00000000-0005-0000-0000-000053000000}"/>
    <cellStyle name="20% - Accent1 23" xfId="341" xr:uid="{00000000-0005-0000-0000-000054000000}"/>
    <cellStyle name="20% - Accent1 24" xfId="342" xr:uid="{00000000-0005-0000-0000-000055000000}"/>
    <cellStyle name="20% - Accent1 25" xfId="343" xr:uid="{00000000-0005-0000-0000-000056000000}"/>
    <cellStyle name="20% - Accent1 26" xfId="344" xr:uid="{00000000-0005-0000-0000-000057000000}"/>
    <cellStyle name="20% - Accent1 27" xfId="345" xr:uid="{00000000-0005-0000-0000-000058000000}"/>
    <cellStyle name="20% - Accent1 28" xfId="346" xr:uid="{00000000-0005-0000-0000-000059000000}"/>
    <cellStyle name="20% - Accent1 29" xfId="347" xr:uid="{00000000-0005-0000-0000-00005A000000}"/>
    <cellStyle name="20% - Accent1 3" xfId="348" xr:uid="{00000000-0005-0000-0000-00005B000000}"/>
    <cellStyle name="20% - Accent1 30" xfId="349" xr:uid="{00000000-0005-0000-0000-00005C000000}"/>
    <cellStyle name="20% - Accent1 31" xfId="350" xr:uid="{00000000-0005-0000-0000-00005D000000}"/>
    <cellStyle name="20% - Accent1 32" xfId="351" xr:uid="{00000000-0005-0000-0000-00005E000000}"/>
    <cellStyle name="20% - Accent1 33" xfId="352" xr:uid="{00000000-0005-0000-0000-00005F000000}"/>
    <cellStyle name="20% - Accent1 34" xfId="353" xr:uid="{00000000-0005-0000-0000-000060000000}"/>
    <cellStyle name="20% - Accent1 35" xfId="354" xr:uid="{00000000-0005-0000-0000-000061000000}"/>
    <cellStyle name="20% - Accent1 36" xfId="355" xr:uid="{00000000-0005-0000-0000-000062000000}"/>
    <cellStyle name="20% - Accent1 37" xfId="356" xr:uid="{00000000-0005-0000-0000-000063000000}"/>
    <cellStyle name="20% - Accent1 38" xfId="357" xr:uid="{00000000-0005-0000-0000-000064000000}"/>
    <cellStyle name="20% - Accent1 4" xfId="358" xr:uid="{00000000-0005-0000-0000-000065000000}"/>
    <cellStyle name="20% - Accent1 5" xfId="359" xr:uid="{00000000-0005-0000-0000-000066000000}"/>
    <cellStyle name="20% - Accent1 6" xfId="360" xr:uid="{00000000-0005-0000-0000-000067000000}"/>
    <cellStyle name="20% - Accent1 7" xfId="361" xr:uid="{00000000-0005-0000-0000-000068000000}"/>
    <cellStyle name="20% - Accent1 8" xfId="362" xr:uid="{00000000-0005-0000-0000-000069000000}"/>
    <cellStyle name="20% - Accent1 9" xfId="363" xr:uid="{00000000-0005-0000-0000-00006A000000}"/>
    <cellStyle name="20% - Accent2" xfId="2" builtinId="34" customBuiltin="1"/>
    <cellStyle name="20% - Accent2 10" xfId="364" xr:uid="{00000000-0005-0000-0000-00006C000000}"/>
    <cellStyle name="20% - Accent2 11" xfId="365" xr:uid="{00000000-0005-0000-0000-00006D000000}"/>
    <cellStyle name="20% - Accent2 12" xfId="366" xr:uid="{00000000-0005-0000-0000-00006E000000}"/>
    <cellStyle name="20% - Accent2 13" xfId="367" xr:uid="{00000000-0005-0000-0000-00006F000000}"/>
    <cellStyle name="20% - Accent2 14" xfId="368" xr:uid="{00000000-0005-0000-0000-000070000000}"/>
    <cellStyle name="20% - Accent2 15" xfId="369" xr:uid="{00000000-0005-0000-0000-000071000000}"/>
    <cellStyle name="20% - Accent2 16" xfId="370" xr:uid="{00000000-0005-0000-0000-000072000000}"/>
    <cellStyle name="20% - Accent2 17" xfId="371" xr:uid="{00000000-0005-0000-0000-000073000000}"/>
    <cellStyle name="20% - Accent2 18" xfId="372" xr:uid="{00000000-0005-0000-0000-000074000000}"/>
    <cellStyle name="20% - Accent2 19" xfId="373" xr:uid="{00000000-0005-0000-0000-000075000000}"/>
    <cellStyle name="20% - Accent2 2" xfId="63" xr:uid="{00000000-0005-0000-0000-000076000000}"/>
    <cellStyle name="20% - Accent2 20" xfId="374" xr:uid="{00000000-0005-0000-0000-000077000000}"/>
    <cellStyle name="20% - Accent2 21" xfId="375" xr:uid="{00000000-0005-0000-0000-000078000000}"/>
    <cellStyle name="20% - Accent2 22" xfId="376" xr:uid="{00000000-0005-0000-0000-000079000000}"/>
    <cellStyle name="20% - Accent2 23" xfId="377" xr:uid="{00000000-0005-0000-0000-00007A000000}"/>
    <cellStyle name="20% - Accent2 24" xfId="378" xr:uid="{00000000-0005-0000-0000-00007B000000}"/>
    <cellStyle name="20% - Accent2 25" xfId="379" xr:uid="{00000000-0005-0000-0000-00007C000000}"/>
    <cellStyle name="20% - Accent2 26" xfId="380" xr:uid="{00000000-0005-0000-0000-00007D000000}"/>
    <cellStyle name="20% - Accent2 27" xfId="381" xr:uid="{00000000-0005-0000-0000-00007E000000}"/>
    <cellStyle name="20% - Accent2 28" xfId="382" xr:uid="{00000000-0005-0000-0000-00007F000000}"/>
    <cellStyle name="20% - Accent2 29" xfId="383" xr:uid="{00000000-0005-0000-0000-000080000000}"/>
    <cellStyle name="20% - Accent2 3" xfId="384" xr:uid="{00000000-0005-0000-0000-000081000000}"/>
    <cellStyle name="20% - Accent2 30" xfId="385" xr:uid="{00000000-0005-0000-0000-000082000000}"/>
    <cellStyle name="20% - Accent2 31" xfId="386" xr:uid="{00000000-0005-0000-0000-000083000000}"/>
    <cellStyle name="20% - Accent2 32" xfId="387" xr:uid="{00000000-0005-0000-0000-000084000000}"/>
    <cellStyle name="20% - Accent2 33" xfId="388" xr:uid="{00000000-0005-0000-0000-000085000000}"/>
    <cellStyle name="20% - Accent2 34" xfId="389" xr:uid="{00000000-0005-0000-0000-000086000000}"/>
    <cellStyle name="20% - Accent2 35" xfId="390" xr:uid="{00000000-0005-0000-0000-000087000000}"/>
    <cellStyle name="20% - Accent2 36" xfId="391" xr:uid="{00000000-0005-0000-0000-000088000000}"/>
    <cellStyle name="20% - Accent2 37" xfId="392" xr:uid="{00000000-0005-0000-0000-000089000000}"/>
    <cellStyle name="20% - Accent2 38" xfId="393" xr:uid="{00000000-0005-0000-0000-00008A000000}"/>
    <cellStyle name="20% - Accent2 4" xfId="394" xr:uid="{00000000-0005-0000-0000-00008B000000}"/>
    <cellStyle name="20% - Accent2 5" xfId="395" xr:uid="{00000000-0005-0000-0000-00008C000000}"/>
    <cellStyle name="20% - Accent2 6" xfId="396" xr:uid="{00000000-0005-0000-0000-00008D000000}"/>
    <cellStyle name="20% - Accent2 7" xfId="397" xr:uid="{00000000-0005-0000-0000-00008E000000}"/>
    <cellStyle name="20% - Accent2 8" xfId="398" xr:uid="{00000000-0005-0000-0000-00008F000000}"/>
    <cellStyle name="20% - Accent2 9" xfId="399" xr:uid="{00000000-0005-0000-0000-000090000000}"/>
    <cellStyle name="20% - Accent3" xfId="3" builtinId="38" customBuiltin="1"/>
    <cellStyle name="20% - Accent3 10" xfId="400" xr:uid="{00000000-0005-0000-0000-000092000000}"/>
    <cellStyle name="20% - Accent3 11" xfId="401" xr:uid="{00000000-0005-0000-0000-000093000000}"/>
    <cellStyle name="20% - Accent3 12" xfId="402" xr:uid="{00000000-0005-0000-0000-000094000000}"/>
    <cellStyle name="20% - Accent3 13" xfId="403" xr:uid="{00000000-0005-0000-0000-000095000000}"/>
    <cellStyle name="20% - Accent3 14" xfId="404" xr:uid="{00000000-0005-0000-0000-000096000000}"/>
    <cellStyle name="20% - Accent3 15" xfId="405" xr:uid="{00000000-0005-0000-0000-000097000000}"/>
    <cellStyle name="20% - Accent3 16" xfId="406" xr:uid="{00000000-0005-0000-0000-000098000000}"/>
    <cellStyle name="20% - Accent3 17" xfId="407" xr:uid="{00000000-0005-0000-0000-000099000000}"/>
    <cellStyle name="20% - Accent3 18" xfId="408" xr:uid="{00000000-0005-0000-0000-00009A000000}"/>
    <cellStyle name="20% - Accent3 19" xfId="409" xr:uid="{00000000-0005-0000-0000-00009B000000}"/>
    <cellStyle name="20% - Accent3 2" xfId="64" xr:uid="{00000000-0005-0000-0000-00009C000000}"/>
    <cellStyle name="20% - Accent3 20" xfId="410" xr:uid="{00000000-0005-0000-0000-00009D000000}"/>
    <cellStyle name="20% - Accent3 21" xfId="411" xr:uid="{00000000-0005-0000-0000-00009E000000}"/>
    <cellStyle name="20% - Accent3 22" xfId="412" xr:uid="{00000000-0005-0000-0000-00009F000000}"/>
    <cellStyle name="20% - Accent3 23" xfId="413" xr:uid="{00000000-0005-0000-0000-0000A0000000}"/>
    <cellStyle name="20% - Accent3 24" xfId="414" xr:uid="{00000000-0005-0000-0000-0000A1000000}"/>
    <cellStyle name="20% - Accent3 25" xfId="415" xr:uid="{00000000-0005-0000-0000-0000A2000000}"/>
    <cellStyle name="20% - Accent3 26" xfId="416" xr:uid="{00000000-0005-0000-0000-0000A3000000}"/>
    <cellStyle name="20% - Accent3 27" xfId="417" xr:uid="{00000000-0005-0000-0000-0000A4000000}"/>
    <cellStyle name="20% - Accent3 28" xfId="418" xr:uid="{00000000-0005-0000-0000-0000A5000000}"/>
    <cellStyle name="20% - Accent3 29" xfId="419" xr:uid="{00000000-0005-0000-0000-0000A6000000}"/>
    <cellStyle name="20% - Accent3 3" xfId="420" xr:uid="{00000000-0005-0000-0000-0000A7000000}"/>
    <cellStyle name="20% - Accent3 30" xfId="421" xr:uid="{00000000-0005-0000-0000-0000A8000000}"/>
    <cellStyle name="20% - Accent3 31" xfId="422" xr:uid="{00000000-0005-0000-0000-0000A9000000}"/>
    <cellStyle name="20% - Accent3 32" xfId="423" xr:uid="{00000000-0005-0000-0000-0000AA000000}"/>
    <cellStyle name="20% - Accent3 33" xfId="424" xr:uid="{00000000-0005-0000-0000-0000AB000000}"/>
    <cellStyle name="20% - Accent3 34" xfId="425" xr:uid="{00000000-0005-0000-0000-0000AC000000}"/>
    <cellStyle name="20% - Accent3 35" xfId="426" xr:uid="{00000000-0005-0000-0000-0000AD000000}"/>
    <cellStyle name="20% - Accent3 36" xfId="427" xr:uid="{00000000-0005-0000-0000-0000AE000000}"/>
    <cellStyle name="20% - Accent3 37" xfId="428" xr:uid="{00000000-0005-0000-0000-0000AF000000}"/>
    <cellStyle name="20% - Accent3 38" xfId="429" xr:uid="{00000000-0005-0000-0000-0000B0000000}"/>
    <cellStyle name="20% - Accent3 4" xfId="430" xr:uid="{00000000-0005-0000-0000-0000B1000000}"/>
    <cellStyle name="20% - Accent3 5" xfId="431" xr:uid="{00000000-0005-0000-0000-0000B2000000}"/>
    <cellStyle name="20% - Accent3 6" xfId="432" xr:uid="{00000000-0005-0000-0000-0000B3000000}"/>
    <cellStyle name="20% - Accent3 7" xfId="433" xr:uid="{00000000-0005-0000-0000-0000B4000000}"/>
    <cellStyle name="20% - Accent3 8" xfId="434" xr:uid="{00000000-0005-0000-0000-0000B5000000}"/>
    <cellStyle name="20% - Accent3 9" xfId="435" xr:uid="{00000000-0005-0000-0000-0000B6000000}"/>
    <cellStyle name="20% - Accent4" xfId="4" builtinId="42" customBuiltin="1"/>
    <cellStyle name="20% - Accent4 10" xfId="436" xr:uid="{00000000-0005-0000-0000-0000B8000000}"/>
    <cellStyle name="20% - Accent4 11" xfId="437" xr:uid="{00000000-0005-0000-0000-0000B9000000}"/>
    <cellStyle name="20% - Accent4 12" xfId="438" xr:uid="{00000000-0005-0000-0000-0000BA000000}"/>
    <cellStyle name="20% - Accent4 13" xfId="439" xr:uid="{00000000-0005-0000-0000-0000BB000000}"/>
    <cellStyle name="20% - Accent4 14" xfId="440" xr:uid="{00000000-0005-0000-0000-0000BC000000}"/>
    <cellStyle name="20% - Accent4 15" xfId="441" xr:uid="{00000000-0005-0000-0000-0000BD000000}"/>
    <cellStyle name="20% - Accent4 16" xfId="442" xr:uid="{00000000-0005-0000-0000-0000BE000000}"/>
    <cellStyle name="20% - Accent4 17" xfId="443" xr:uid="{00000000-0005-0000-0000-0000BF000000}"/>
    <cellStyle name="20% - Accent4 18" xfId="444" xr:uid="{00000000-0005-0000-0000-0000C0000000}"/>
    <cellStyle name="20% - Accent4 19" xfId="445" xr:uid="{00000000-0005-0000-0000-0000C1000000}"/>
    <cellStyle name="20% - Accent4 2" xfId="65" xr:uid="{00000000-0005-0000-0000-0000C2000000}"/>
    <cellStyle name="20% - Accent4 20" xfId="446" xr:uid="{00000000-0005-0000-0000-0000C3000000}"/>
    <cellStyle name="20% - Accent4 21" xfId="447" xr:uid="{00000000-0005-0000-0000-0000C4000000}"/>
    <cellStyle name="20% - Accent4 22" xfId="448" xr:uid="{00000000-0005-0000-0000-0000C5000000}"/>
    <cellStyle name="20% - Accent4 23" xfId="449" xr:uid="{00000000-0005-0000-0000-0000C6000000}"/>
    <cellStyle name="20% - Accent4 24" xfId="450" xr:uid="{00000000-0005-0000-0000-0000C7000000}"/>
    <cellStyle name="20% - Accent4 25" xfId="451" xr:uid="{00000000-0005-0000-0000-0000C8000000}"/>
    <cellStyle name="20% - Accent4 26" xfId="452" xr:uid="{00000000-0005-0000-0000-0000C9000000}"/>
    <cellStyle name="20% - Accent4 27" xfId="453" xr:uid="{00000000-0005-0000-0000-0000CA000000}"/>
    <cellStyle name="20% - Accent4 28" xfId="454" xr:uid="{00000000-0005-0000-0000-0000CB000000}"/>
    <cellStyle name="20% - Accent4 29" xfId="455" xr:uid="{00000000-0005-0000-0000-0000CC000000}"/>
    <cellStyle name="20% - Accent4 3" xfId="456" xr:uid="{00000000-0005-0000-0000-0000CD000000}"/>
    <cellStyle name="20% - Accent4 30" xfId="457" xr:uid="{00000000-0005-0000-0000-0000CE000000}"/>
    <cellStyle name="20% - Accent4 31" xfId="458" xr:uid="{00000000-0005-0000-0000-0000CF000000}"/>
    <cellStyle name="20% - Accent4 32" xfId="459" xr:uid="{00000000-0005-0000-0000-0000D0000000}"/>
    <cellStyle name="20% - Accent4 33" xfId="460" xr:uid="{00000000-0005-0000-0000-0000D1000000}"/>
    <cellStyle name="20% - Accent4 34" xfId="461" xr:uid="{00000000-0005-0000-0000-0000D2000000}"/>
    <cellStyle name="20% - Accent4 35" xfId="462" xr:uid="{00000000-0005-0000-0000-0000D3000000}"/>
    <cellStyle name="20% - Accent4 36" xfId="463" xr:uid="{00000000-0005-0000-0000-0000D4000000}"/>
    <cellStyle name="20% - Accent4 37" xfId="464" xr:uid="{00000000-0005-0000-0000-0000D5000000}"/>
    <cellStyle name="20% - Accent4 38" xfId="465" xr:uid="{00000000-0005-0000-0000-0000D6000000}"/>
    <cellStyle name="20% - Accent4 4" xfId="466" xr:uid="{00000000-0005-0000-0000-0000D7000000}"/>
    <cellStyle name="20% - Accent4 5" xfId="467" xr:uid="{00000000-0005-0000-0000-0000D8000000}"/>
    <cellStyle name="20% - Accent4 6" xfId="468" xr:uid="{00000000-0005-0000-0000-0000D9000000}"/>
    <cellStyle name="20% - Accent4 7" xfId="469" xr:uid="{00000000-0005-0000-0000-0000DA000000}"/>
    <cellStyle name="20% - Accent4 8" xfId="470" xr:uid="{00000000-0005-0000-0000-0000DB000000}"/>
    <cellStyle name="20% - Accent4 9" xfId="471" xr:uid="{00000000-0005-0000-0000-0000DC000000}"/>
    <cellStyle name="20% - Accent5" xfId="5" builtinId="46" customBuiltin="1"/>
    <cellStyle name="20% - Accent5 10" xfId="472" xr:uid="{00000000-0005-0000-0000-0000DE000000}"/>
    <cellStyle name="20% - Accent5 11" xfId="473" xr:uid="{00000000-0005-0000-0000-0000DF000000}"/>
    <cellStyle name="20% - Accent5 12" xfId="474" xr:uid="{00000000-0005-0000-0000-0000E0000000}"/>
    <cellStyle name="20% - Accent5 13" xfId="475" xr:uid="{00000000-0005-0000-0000-0000E1000000}"/>
    <cellStyle name="20% - Accent5 14" xfId="476" xr:uid="{00000000-0005-0000-0000-0000E2000000}"/>
    <cellStyle name="20% - Accent5 15" xfId="477" xr:uid="{00000000-0005-0000-0000-0000E3000000}"/>
    <cellStyle name="20% - Accent5 16" xfId="478" xr:uid="{00000000-0005-0000-0000-0000E4000000}"/>
    <cellStyle name="20% - Accent5 17" xfId="479" xr:uid="{00000000-0005-0000-0000-0000E5000000}"/>
    <cellStyle name="20% - Accent5 18" xfId="480" xr:uid="{00000000-0005-0000-0000-0000E6000000}"/>
    <cellStyle name="20% - Accent5 19" xfId="481" xr:uid="{00000000-0005-0000-0000-0000E7000000}"/>
    <cellStyle name="20% - Accent5 2" xfId="66" xr:uid="{00000000-0005-0000-0000-0000E8000000}"/>
    <cellStyle name="20% - Accent5 20" xfId="482" xr:uid="{00000000-0005-0000-0000-0000E9000000}"/>
    <cellStyle name="20% - Accent5 21" xfId="483" xr:uid="{00000000-0005-0000-0000-0000EA000000}"/>
    <cellStyle name="20% - Accent5 22" xfId="484" xr:uid="{00000000-0005-0000-0000-0000EB000000}"/>
    <cellStyle name="20% - Accent5 23" xfId="485" xr:uid="{00000000-0005-0000-0000-0000EC000000}"/>
    <cellStyle name="20% - Accent5 24" xfId="486" xr:uid="{00000000-0005-0000-0000-0000ED000000}"/>
    <cellStyle name="20% - Accent5 25" xfId="487" xr:uid="{00000000-0005-0000-0000-0000EE000000}"/>
    <cellStyle name="20% - Accent5 26" xfId="488" xr:uid="{00000000-0005-0000-0000-0000EF000000}"/>
    <cellStyle name="20% - Accent5 27" xfId="489" xr:uid="{00000000-0005-0000-0000-0000F0000000}"/>
    <cellStyle name="20% - Accent5 28" xfId="490" xr:uid="{00000000-0005-0000-0000-0000F1000000}"/>
    <cellStyle name="20% - Accent5 29" xfId="491" xr:uid="{00000000-0005-0000-0000-0000F2000000}"/>
    <cellStyle name="20% - Accent5 3" xfId="492" xr:uid="{00000000-0005-0000-0000-0000F3000000}"/>
    <cellStyle name="20% - Accent5 30" xfId="493" xr:uid="{00000000-0005-0000-0000-0000F4000000}"/>
    <cellStyle name="20% - Accent5 31" xfId="494" xr:uid="{00000000-0005-0000-0000-0000F5000000}"/>
    <cellStyle name="20% - Accent5 32" xfId="495" xr:uid="{00000000-0005-0000-0000-0000F6000000}"/>
    <cellStyle name="20% - Accent5 33" xfId="496" xr:uid="{00000000-0005-0000-0000-0000F7000000}"/>
    <cellStyle name="20% - Accent5 34" xfId="497" xr:uid="{00000000-0005-0000-0000-0000F8000000}"/>
    <cellStyle name="20% - Accent5 35" xfId="498" xr:uid="{00000000-0005-0000-0000-0000F9000000}"/>
    <cellStyle name="20% - Accent5 36" xfId="499" xr:uid="{00000000-0005-0000-0000-0000FA000000}"/>
    <cellStyle name="20% - Accent5 37" xfId="500" xr:uid="{00000000-0005-0000-0000-0000FB000000}"/>
    <cellStyle name="20% - Accent5 38" xfId="501" xr:uid="{00000000-0005-0000-0000-0000FC000000}"/>
    <cellStyle name="20% - Accent5 4" xfId="502" xr:uid="{00000000-0005-0000-0000-0000FD000000}"/>
    <cellStyle name="20% - Accent5 5" xfId="503" xr:uid="{00000000-0005-0000-0000-0000FE000000}"/>
    <cellStyle name="20% - Accent5 6" xfId="504" xr:uid="{00000000-0005-0000-0000-0000FF000000}"/>
    <cellStyle name="20% - Accent5 7" xfId="505" xr:uid="{00000000-0005-0000-0000-000000010000}"/>
    <cellStyle name="20% - Accent5 8" xfId="506" xr:uid="{00000000-0005-0000-0000-000001010000}"/>
    <cellStyle name="20% - Accent5 9" xfId="507" xr:uid="{00000000-0005-0000-0000-000002010000}"/>
    <cellStyle name="20% - Accent6" xfId="6" builtinId="50" customBuiltin="1"/>
    <cellStyle name="20% - Accent6 10" xfId="508" xr:uid="{00000000-0005-0000-0000-000004010000}"/>
    <cellStyle name="20% - Accent6 11" xfId="509" xr:uid="{00000000-0005-0000-0000-000005010000}"/>
    <cellStyle name="20% - Accent6 12" xfId="510" xr:uid="{00000000-0005-0000-0000-000006010000}"/>
    <cellStyle name="20% - Accent6 13" xfId="511" xr:uid="{00000000-0005-0000-0000-000007010000}"/>
    <cellStyle name="20% - Accent6 14" xfId="512" xr:uid="{00000000-0005-0000-0000-000008010000}"/>
    <cellStyle name="20% - Accent6 15" xfId="513" xr:uid="{00000000-0005-0000-0000-000009010000}"/>
    <cellStyle name="20% - Accent6 16" xfId="514" xr:uid="{00000000-0005-0000-0000-00000A010000}"/>
    <cellStyle name="20% - Accent6 17" xfId="515" xr:uid="{00000000-0005-0000-0000-00000B010000}"/>
    <cellStyle name="20% - Accent6 18" xfId="516" xr:uid="{00000000-0005-0000-0000-00000C010000}"/>
    <cellStyle name="20% - Accent6 19" xfId="517" xr:uid="{00000000-0005-0000-0000-00000D010000}"/>
    <cellStyle name="20% - Accent6 2" xfId="67" xr:uid="{00000000-0005-0000-0000-00000E010000}"/>
    <cellStyle name="20% - Accent6 20" xfId="518" xr:uid="{00000000-0005-0000-0000-00000F010000}"/>
    <cellStyle name="20% - Accent6 21" xfId="519" xr:uid="{00000000-0005-0000-0000-000010010000}"/>
    <cellStyle name="20% - Accent6 22" xfId="520" xr:uid="{00000000-0005-0000-0000-000011010000}"/>
    <cellStyle name="20% - Accent6 23" xfId="521" xr:uid="{00000000-0005-0000-0000-000012010000}"/>
    <cellStyle name="20% - Accent6 24" xfId="522" xr:uid="{00000000-0005-0000-0000-000013010000}"/>
    <cellStyle name="20% - Accent6 25" xfId="523" xr:uid="{00000000-0005-0000-0000-000014010000}"/>
    <cellStyle name="20% - Accent6 26" xfId="524" xr:uid="{00000000-0005-0000-0000-000015010000}"/>
    <cellStyle name="20% - Accent6 27" xfId="525" xr:uid="{00000000-0005-0000-0000-000016010000}"/>
    <cellStyle name="20% - Accent6 28" xfId="526" xr:uid="{00000000-0005-0000-0000-000017010000}"/>
    <cellStyle name="20% - Accent6 29" xfId="527" xr:uid="{00000000-0005-0000-0000-000018010000}"/>
    <cellStyle name="20% - Accent6 3" xfId="528" xr:uid="{00000000-0005-0000-0000-000019010000}"/>
    <cellStyle name="20% - Accent6 30" xfId="529" xr:uid="{00000000-0005-0000-0000-00001A010000}"/>
    <cellStyle name="20% - Accent6 31" xfId="530" xr:uid="{00000000-0005-0000-0000-00001B010000}"/>
    <cellStyle name="20% - Accent6 32" xfId="531" xr:uid="{00000000-0005-0000-0000-00001C010000}"/>
    <cellStyle name="20% - Accent6 33" xfId="532" xr:uid="{00000000-0005-0000-0000-00001D010000}"/>
    <cellStyle name="20% - Accent6 34" xfId="533" xr:uid="{00000000-0005-0000-0000-00001E010000}"/>
    <cellStyle name="20% - Accent6 35" xfId="534" xr:uid="{00000000-0005-0000-0000-00001F010000}"/>
    <cellStyle name="20% - Accent6 36" xfId="535" xr:uid="{00000000-0005-0000-0000-000020010000}"/>
    <cellStyle name="20% - Accent6 37" xfId="536" xr:uid="{00000000-0005-0000-0000-000021010000}"/>
    <cellStyle name="20% - Accent6 38" xfId="537" xr:uid="{00000000-0005-0000-0000-000022010000}"/>
    <cellStyle name="20% - Accent6 4" xfId="538" xr:uid="{00000000-0005-0000-0000-000023010000}"/>
    <cellStyle name="20% - Accent6 5" xfId="539" xr:uid="{00000000-0005-0000-0000-000024010000}"/>
    <cellStyle name="20% - Accent6 6" xfId="540" xr:uid="{00000000-0005-0000-0000-000025010000}"/>
    <cellStyle name="20% - Accent6 7" xfId="541" xr:uid="{00000000-0005-0000-0000-000026010000}"/>
    <cellStyle name="20% - Accent6 8" xfId="542" xr:uid="{00000000-0005-0000-0000-000027010000}"/>
    <cellStyle name="20% - Accent6 9" xfId="543" xr:uid="{00000000-0005-0000-0000-000028010000}"/>
    <cellStyle name="20% - Akzent1" xfId="544" xr:uid="{00000000-0005-0000-0000-000029010000}"/>
    <cellStyle name="20% - Akzent1 2" xfId="545" xr:uid="{00000000-0005-0000-0000-00002A010000}"/>
    <cellStyle name="20% - Akzent2" xfId="546" xr:uid="{00000000-0005-0000-0000-00002B010000}"/>
    <cellStyle name="20% - Akzent2 2" xfId="547" xr:uid="{00000000-0005-0000-0000-00002C010000}"/>
    <cellStyle name="20% - Akzent3" xfId="548" xr:uid="{00000000-0005-0000-0000-00002D010000}"/>
    <cellStyle name="20% - Akzent3 2" xfId="549" xr:uid="{00000000-0005-0000-0000-00002E010000}"/>
    <cellStyle name="20% - Akzent4" xfId="550" xr:uid="{00000000-0005-0000-0000-00002F010000}"/>
    <cellStyle name="20% - Akzent4 2" xfId="551" xr:uid="{00000000-0005-0000-0000-000030010000}"/>
    <cellStyle name="20% - Akzent5" xfId="552" xr:uid="{00000000-0005-0000-0000-000031010000}"/>
    <cellStyle name="20% - Akzent5 2" xfId="553" xr:uid="{00000000-0005-0000-0000-000032010000}"/>
    <cellStyle name="20% - Akzent6" xfId="554" xr:uid="{00000000-0005-0000-0000-000033010000}"/>
    <cellStyle name="20% - Akzent6 2" xfId="555" xr:uid="{00000000-0005-0000-0000-000034010000}"/>
    <cellStyle name="2decimal" xfId="556" xr:uid="{00000000-0005-0000-0000-000035010000}"/>
    <cellStyle name="³f¹E[0]_laroux" xfId="557" xr:uid="{00000000-0005-0000-0000-000036010000}"/>
    <cellStyle name="³f¹ô_laroux" xfId="558" xr:uid="{00000000-0005-0000-0000-000037010000}"/>
    <cellStyle name="40% - Accent1" xfId="7" builtinId="31" customBuiltin="1"/>
    <cellStyle name="40% - Accent1 10" xfId="559" xr:uid="{00000000-0005-0000-0000-000039010000}"/>
    <cellStyle name="40% - Accent1 11" xfId="560" xr:uid="{00000000-0005-0000-0000-00003A010000}"/>
    <cellStyle name="40% - Accent1 12" xfId="561" xr:uid="{00000000-0005-0000-0000-00003B010000}"/>
    <cellStyle name="40% - Accent1 13" xfId="562" xr:uid="{00000000-0005-0000-0000-00003C010000}"/>
    <cellStyle name="40% - Accent1 14" xfId="563" xr:uid="{00000000-0005-0000-0000-00003D010000}"/>
    <cellStyle name="40% - Accent1 15" xfId="564" xr:uid="{00000000-0005-0000-0000-00003E010000}"/>
    <cellStyle name="40% - Accent1 16" xfId="565" xr:uid="{00000000-0005-0000-0000-00003F010000}"/>
    <cellStyle name="40% - Accent1 17" xfId="566" xr:uid="{00000000-0005-0000-0000-000040010000}"/>
    <cellStyle name="40% - Accent1 18" xfId="567" xr:uid="{00000000-0005-0000-0000-000041010000}"/>
    <cellStyle name="40% - Accent1 19" xfId="568" xr:uid="{00000000-0005-0000-0000-000042010000}"/>
    <cellStyle name="40% - Accent1 2" xfId="68" xr:uid="{00000000-0005-0000-0000-000043010000}"/>
    <cellStyle name="40% - Accent1 20" xfId="569" xr:uid="{00000000-0005-0000-0000-000044010000}"/>
    <cellStyle name="40% - Accent1 21" xfId="570" xr:uid="{00000000-0005-0000-0000-000045010000}"/>
    <cellStyle name="40% - Accent1 22" xfId="571" xr:uid="{00000000-0005-0000-0000-000046010000}"/>
    <cellStyle name="40% - Accent1 23" xfId="572" xr:uid="{00000000-0005-0000-0000-000047010000}"/>
    <cellStyle name="40% - Accent1 24" xfId="573" xr:uid="{00000000-0005-0000-0000-000048010000}"/>
    <cellStyle name="40% - Accent1 25" xfId="574" xr:uid="{00000000-0005-0000-0000-000049010000}"/>
    <cellStyle name="40% - Accent1 26" xfId="575" xr:uid="{00000000-0005-0000-0000-00004A010000}"/>
    <cellStyle name="40% - Accent1 27" xfId="576" xr:uid="{00000000-0005-0000-0000-00004B010000}"/>
    <cellStyle name="40% - Accent1 28" xfId="577" xr:uid="{00000000-0005-0000-0000-00004C010000}"/>
    <cellStyle name="40% - Accent1 29" xfId="578" xr:uid="{00000000-0005-0000-0000-00004D010000}"/>
    <cellStyle name="40% - Accent1 3" xfId="579" xr:uid="{00000000-0005-0000-0000-00004E010000}"/>
    <cellStyle name="40% - Accent1 30" xfId="580" xr:uid="{00000000-0005-0000-0000-00004F010000}"/>
    <cellStyle name="40% - Accent1 31" xfId="581" xr:uid="{00000000-0005-0000-0000-000050010000}"/>
    <cellStyle name="40% - Accent1 32" xfId="582" xr:uid="{00000000-0005-0000-0000-000051010000}"/>
    <cellStyle name="40% - Accent1 33" xfId="583" xr:uid="{00000000-0005-0000-0000-000052010000}"/>
    <cellStyle name="40% - Accent1 34" xfId="584" xr:uid="{00000000-0005-0000-0000-000053010000}"/>
    <cellStyle name="40% - Accent1 35" xfId="585" xr:uid="{00000000-0005-0000-0000-000054010000}"/>
    <cellStyle name="40% - Accent1 36" xfId="586" xr:uid="{00000000-0005-0000-0000-000055010000}"/>
    <cellStyle name="40% - Accent1 37" xfId="587" xr:uid="{00000000-0005-0000-0000-000056010000}"/>
    <cellStyle name="40% - Accent1 38" xfId="588" xr:uid="{00000000-0005-0000-0000-000057010000}"/>
    <cellStyle name="40% - Accent1 4" xfId="589" xr:uid="{00000000-0005-0000-0000-000058010000}"/>
    <cellStyle name="40% - Accent1 5" xfId="590" xr:uid="{00000000-0005-0000-0000-000059010000}"/>
    <cellStyle name="40% - Accent1 6" xfId="591" xr:uid="{00000000-0005-0000-0000-00005A010000}"/>
    <cellStyle name="40% - Accent1 7" xfId="592" xr:uid="{00000000-0005-0000-0000-00005B010000}"/>
    <cellStyle name="40% - Accent1 8" xfId="593" xr:uid="{00000000-0005-0000-0000-00005C010000}"/>
    <cellStyle name="40% - Accent1 9" xfId="594" xr:uid="{00000000-0005-0000-0000-00005D010000}"/>
    <cellStyle name="40% - Accent2" xfId="8" builtinId="35" customBuiltin="1"/>
    <cellStyle name="40% - Accent2 10" xfId="595" xr:uid="{00000000-0005-0000-0000-00005F010000}"/>
    <cellStyle name="40% - Accent2 11" xfId="596" xr:uid="{00000000-0005-0000-0000-000060010000}"/>
    <cellStyle name="40% - Accent2 12" xfId="597" xr:uid="{00000000-0005-0000-0000-000061010000}"/>
    <cellStyle name="40% - Accent2 13" xfId="598" xr:uid="{00000000-0005-0000-0000-000062010000}"/>
    <cellStyle name="40% - Accent2 14" xfId="599" xr:uid="{00000000-0005-0000-0000-000063010000}"/>
    <cellStyle name="40% - Accent2 15" xfId="600" xr:uid="{00000000-0005-0000-0000-000064010000}"/>
    <cellStyle name="40% - Accent2 16" xfId="601" xr:uid="{00000000-0005-0000-0000-000065010000}"/>
    <cellStyle name="40% - Accent2 17" xfId="602" xr:uid="{00000000-0005-0000-0000-000066010000}"/>
    <cellStyle name="40% - Accent2 18" xfId="603" xr:uid="{00000000-0005-0000-0000-000067010000}"/>
    <cellStyle name="40% - Accent2 19" xfId="604" xr:uid="{00000000-0005-0000-0000-000068010000}"/>
    <cellStyle name="40% - Accent2 2" xfId="69" xr:uid="{00000000-0005-0000-0000-000069010000}"/>
    <cellStyle name="40% - Accent2 20" xfId="605" xr:uid="{00000000-0005-0000-0000-00006A010000}"/>
    <cellStyle name="40% - Accent2 21" xfId="606" xr:uid="{00000000-0005-0000-0000-00006B010000}"/>
    <cellStyle name="40% - Accent2 22" xfId="607" xr:uid="{00000000-0005-0000-0000-00006C010000}"/>
    <cellStyle name="40% - Accent2 23" xfId="608" xr:uid="{00000000-0005-0000-0000-00006D010000}"/>
    <cellStyle name="40% - Accent2 24" xfId="609" xr:uid="{00000000-0005-0000-0000-00006E010000}"/>
    <cellStyle name="40% - Accent2 25" xfId="610" xr:uid="{00000000-0005-0000-0000-00006F010000}"/>
    <cellStyle name="40% - Accent2 26" xfId="611" xr:uid="{00000000-0005-0000-0000-000070010000}"/>
    <cellStyle name="40% - Accent2 27" xfId="612" xr:uid="{00000000-0005-0000-0000-000071010000}"/>
    <cellStyle name="40% - Accent2 28" xfId="613" xr:uid="{00000000-0005-0000-0000-000072010000}"/>
    <cellStyle name="40% - Accent2 29" xfId="614" xr:uid="{00000000-0005-0000-0000-000073010000}"/>
    <cellStyle name="40% - Accent2 3" xfId="615" xr:uid="{00000000-0005-0000-0000-000074010000}"/>
    <cellStyle name="40% - Accent2 30" xfId="616" xr:uid="{00000000-0005-0000-0000-000075010000}"/>
    <cellStyle name="40% - Accent2 31" xfId="617" xr:uid="{00000000-0005-0000-0000-000076010000}"/>
    <cellStyle name="40% - Accent2 32" xfId="618" xr:uid="{00000000-0005-0000-0000-000077010000}"/>
    <cellStyle name="40% - Accent2 33" xfId="619" xr:uid="{00000000-0005-0000-0000-000078010000}"/>
    <cellStyle name="40% - Accent2 34" xfId="620" xr:uid="{00000000-0005-0000-0000-000079010000}"/>
    <cellStyle name="40% - Accent2 35" xfId="621" xr:uid="{00000000-0005-0000-0000-00007A010000}"/>
    <cellStyle name="40% - Accent2 36" xfId="622" xr:uid="{00000000-0005-0000-0000-00007B010000}"/>
    <cellStyle name="40% - Accent2 37" xfId="623" xr:uid="{00000000-0005-0000-0000-00007C010000}"/>
    <cellStyle name="40% - Accent2 38" xfId="624" xr:uid="{00000000-0005-0000-0000-00007D010000}"/>
    <cellStyle name="40% - Accent2 4" xfId="625" xr:uid="{00000000-0005-0000-0000-00007E010000}"/>
    <cellStyle name="40% - Accent2 5" xfId="626" xr:uid="{00000000-0005-0000-0000-00007F010000}"/>
    <cellStyle name="40% - Accent2 6" xfId="627" xr:uid="{00000000-0005-0000-0000-000080010000}"/>
    <cellStyle name="40% - Accent2 7" xfId="628" xr:uid="{00000000-0005-0000-0000-000081010000}"/>
    <cellStyle name="40% - Accent2 8" xfId="629" xr:uid="{00000000-0005-0000-0000-000082010000}"/>
    <cellStyle name="40% - Accent2 9" xfId="630" xr:uid="{00000000-0005-0000-0000-000083010000}"/>
    <cellStyle name="40% - Accent3" xfId="9" builtinId="39" customBuiltin="1"/>
    <cellStyle name="40% - Accent3 10" xfId="631" xr:uid="{00000000-0005-0000-0000-000085010000}"/>
    <cellStyle name="40% - Accent3 11" xfId="632" xr:uid="{00000000-0005-0000-0000-000086010000}"/>
    <cellStyle name="40% - Accent3 12" xfId="633" xr:uid="{00000000-0005-0000-0000-000087010000}"/>
    <cellStyle name="40% - Accent3 13" xfId="634" xr:uid="{00000000-0005-0000-0000-000088010000}"/>
    <cellStyle name="40% - Accent3 14" xfId="635" xr:uid="{00000000-0005-0000-0000-000089010000}"/>
    <cellStyle name="40% - Accent3 15" xfId="636" xr:uid="{00000000-0005-0000-0000-00008A010000}"/>
    <cellStyle name="40% - Accent3 16" xfId="637" xr:uid="{00000000-0005-0000-0000-00008B010000}"/>
    <cellStyle name="40% - Accent3 17" xfId="638" xr:uid="{00000000-0005-0000-0000-00008C010000}"/>
    <cellStyle name="40% - Accent3 18" xfId="639" xr:uid="{00000000-0005-0000-0000-00008D010000}"/>
    <cellStyle name="40% - Accent3 19" xfId="640" xr:uid="{00000000-0005-0000-0000-00008E010000}"/>
    <cellStyle name="40% - Accent3 2" xfId="70" xr:uid="{00000000-0005-0000-0000-00008F010000}"/>
    <cellStyle name="40% - Accent3 20" xfId="641" xr:uid="{00000000-0005-0000-0000-000090010000}"/>
    <cellStyle name="40% - Accent3 21" xfId="642" xr:uid="{00000000-0005-0000-0000-000091010000}"/>
    <cellStyle name="40% - Accent3 22" xfId="643" xr:uid="{00000000-0005-0000-0000-000092010000}"/>
    <cellStyle name="40% - Accent3 23" xfId="644" xr:uid="{00000000-0005-0000-0000-000093010000}"/>
    <cellStyle name="40% - Accent3 24" xfId="645" xr:uid="{00000000-0005-0000-0000-000094010000}"/>
    <cellStyle name="40% - Accent3 25" xfId="646" xr:uid="{00000000-0005-0000-0000-000095010000}"/>
    <cellStyle name="40% - Accent3 26" xfId="647" xr:uid="{00000000-0005-0000-0000-000096010000}"/>
    <cellStyle name="40% - Accent3 27" xfId="648" xr:uid="{00000000-0005-0000-0000-000097010000}"/>
    <cellStyle name="40% - Accent3 28" xfId="649" xr:uid="{00000000-0005-0000-0000-000098010000}"/>
    <cellStyle name="40% - Accent3 29" xfId="650" xr:uid="{00000000-0005-0000-0000-000099010000}"/>
    <cellStyle name="40% - Accent3 3" xfId="651" xr:uid="{00000000-0005-0000-0000-00009A010000}"/>
    <cellStyle name="40% - Accent3 30" xfId="652" xr:uid="{00000000-0005-0000-0000-00009B010000}"/>
    <cellStyle name="40% - Accent3 31" xfId="653" xr:uid="{00000000-0005-0000-0000-00009C010000}"/>
    <cellStyle name="40% - Accent3 32" xfId="654" xr:uid="{00000000-0005-0000-0000-00009D010000}"/>
    <cellStyle name="40% - Accent3 33" xfId="655" xr:uid="{00000000-0005-0000-0000-00009E010000}"/>
    <cellStyle name="40% - Accent3 34" xfId="656" xr:uid="{00000000-0005-0000-0000-00009F010000}"/>
    <cellStyle name="40% - Accent3 35" xfId="657" xr:uid="{00000000-0005-0000-0000-0000A0010000}"/>
    <cellStyle name="40% - Accent3 36" xfId="658" xr:uid="{00000000-0005-0000-0000-0000A1010000}"/>
    <cellStyle name="40% - Accent3 37" xfId="659" xr:uid="{00000000-0005-0000-0000-0000A2010000}"/>
    <cellStyle name="40% - Accent3 38" xfId="660" xr:uid="{00000000-0005-0000-0000-0000A3010000}"/>
    <cellStyle name="40% - Accent3 4" xfId="661" xr:uid="{00000000-0005-0000-0000-0000A4010000}"/>
    <cellStyle name="40% - Accent3 5" xfId="662" xr:uid="{00000000-0005-0000-0000-0000A5010000}"/>
    <cellStyle name="40% - Accent3 6" xfId="663" xr:uid="{00000000-0005-0000-0000-0000A6010000}"/>
    <cellStyle name="40% - Accent3 7" xfId="664" xr:uid="{00000000-0005-0000-0000-0000A7010000}"/>
    <cellStyle name="40% - Accent3 8" xfId="665" xr:uid="{00000000-0005-0000-0000-0000A8010000}"/>
    <cellStyle name="40% - Accent3 9" xfId="666" xr:uid="{00000000-0005-0000-0000-0000A9010000}"/>
    <cellStyle name="40% - Accent4" xfId="10" builtinId="43" customBuiltin="1"/>
    <cellStyle name="40% - Accent4 10" xfId="667" xr:uid="{00000000-0005-0000-0000-0000AB010000}"/>
    <cellStyle name="40% - Accent4 11" xfId="668" xr:uid="{00000000-0005-0000-0000-0000AC010000}"/>
    <cellStyle name="40% - Accent4 12" xfId="669" xr:uid="{00000000-0005-0000-0000-0000AD010000}"/>
    <cellStyle name="40% - Accent4 13" xfId="670" xr:uid="{00000000-0005-0000-0000-0000AE010000}"/>
    <cellStyle name="40% - Accent4 14" xfId="671" xr:uid="{00000000-0005-0000-0000-0000AF010000}"/>
    <cellStyle name="40% - Accent4 15" xfId="672" xr:uid="{00000000-0005-0000-0000-0000B0010000}"/>
    <cellStyle name="40% - Accent4 16" xfId="673" xr:uid="{00000000-0005-0000-0000-0000B1010000}"/>
    <cellStyle name="40% - Accent4 17" xfId="674" xr:uid="{00000000-0005-0000-0000-0000B2010000}"/>
    <cellStyle name="40% - Accent4 18" xfId="675" xr:uid="{00000000-0005-0000-0000-0000B3010000}"/>
    <cellStyle name="40% - Accent4 19" xfId="676" xr:uid="{00000000-0005-0000-0000-0000B4010000}"/>
    <cellStyle name="40% - Accent4 2" xfId="71" xr:uid="{00000000-0005-0000-0000-0000B5010000}"/>
    <cellStyle name="40% - Accent4 20" xfId="677" xr:uid="{00000000-0005-0000-0000-0000B6010000}"/>
    <cellStyle name="40% - Accent4 21" xfId="678" xr:uid="{00000000-0005-0000-0000-0000B7010000}"/>
    <cellStyle name="40% - Accent4 22" xfId="679" xr:uid="{00000000-0005-0000-0000-0000B8010000}"/>
    <cellStyle name="40% - Accent4 23" xfId="680" xr:uid="{00000000-0005-0000-0000-0000B9010000}"/>
    <cellStyle name="40% - Accent4 24" xfId="681" xr:uid="{00000000-0005-0000-0000-0000BA010000}"/>
    <cellStyle name="40% - Accent4 25" xfId="682" xr:uid="{00000000-0005-0000-0000-0000BB010000}"/>
    <cellStyle name="40% - Accent4 26" xfId="683" xr:uid="{00000000-0005-0000-0000-0000BC010000}"/>
    <cellStyle name="40% - Accent4 27" xfId="684" xr:uid="{00000000-0005-0000-0000-0000BD010000}"/>
    <cellStyle name="40% - Accent4 28" xfId="685" xr:uid="{00000000-0005-0000-0000-0000BE010000}"/>
    <cellStyle name="40% - Accent4 29" xfId="686" xr:uid="{00000000-0005-0000-0000-0000BF010000}"/>
    <cellStyle name="40% - Accent4 3" xfId="687" xr:uid="{00000000-0005-0000-0000-0000C0010000}"/>
    <cellStyle name="40% - Accent4 30" xfId="688" xr:uid="{00000000-0005-0000-0000-0000C1010000}"/>
    <cellStyle name="40% - Accent4 31" xfId="689" xr:uid="{00000000-0005-0000-0000-0000C2010000}"/>
    <cellStyle name="40% - Accent4 32" xfId="690" xr:uid="{00000000-0005-0000-0000-0000C3010000}"/>
    <cellStyle name="40% - Accent4 33" xfId="691" xr:uid="{00000000-0005-0000-0000-0000C4010000}"/>
    <cellStyle name="40% - Accent4 34" xfId="692" xr:uid="{00000000-0005-0000-0000-0000C5010000}"/>
    <cellStyle name="40% - Accent4 35" xfId="693" xr:uid="{00000000-0005-0000-0000-0000C6010000}"/>
    <cellStyle name="40% - Accent4 36" xfId="694" xr:uid="{00000000-0005-0000-0000-0000C7010000}"/>
    <cellStyle name="40% - Accent4 37" xfId="695" xr:uid="{00000000-0005-0000-0000-0000C8010000}"/>
    <cellStyle name="40% - Accent4 38" xfId="696" xr:uid="{00000000-0005-0000-0000-0000C9010000}"/>
    <cellStyle name="40% - Accent4 4" xfId="697" xr:uid="{00000000-0005-0000-0000-0000CA010000}"/>
    <cellStyle name="40% - Accent4 5" xfId="698" xr:uid="{00000000-0005-0000-0000-0000CB010000}"/>
    <cellStyle name="40% - Accent4 6" xfId="699" xr:uid="{00000000-0005-0000-0000-0000CC010000}"/>
    <cellStyle name="40% - Accent4 7" xfId="700" xr:uid="{00000000-0005-0000-0000-0000CD010000}"/>
    <cellStyle name="40% - Accent4 8" xfId="701" xr:uid="{00000000-0005-0000-0000-0000CE010000}"/>
    <cellStyle name="40% - Accent4 9" xfId="702" xr:uid="{00000000-0005-0000-0000-0000CF010000}"/>
    <cellStyle name="40% - Accent5" xfId="11" builtinId="47" customBuiltin="1"/>
    <cellStyle name="40% - Accent5 10" xfId="703" xr:uid="{00000000-0005-0000-0000-0000D1010000}"/>
    <cellStyle name="40% - Accent5 11" xfId="704" xr:uid="{00000000-0005-0000-0000-0000D2010000}"/>
    <cellStyle name="40% - Accent5 12" xfId="705" xr:uid="{00000000-0005-0000-0000-0000D3010000}"/>
    <cellStyle name="40% - Accent5 13" xfId="706" xr:uid="{00000000-0005-0000-0000-0000D4010000}"/>
    <cellStyle name="40% - Accent5 14" xfId="707" xr:uid="{00000000-0005-0000-0000-0000D5010000}"/>
    <cellStyle name="40% - Accent5 15" xfId="708" xr:uid="{00000000-0005-0000-0000-0000D6010000}"/>
    <cellStyle name="40% - Accent5 16" xfId="709" xr:uid="{00000000-0005-0000-0000-0000D7010000}"/>
    <cellStyle name="40% - Accent5 17" xfId="710" xr:uid="{00000000-0005-0000-0000-0000D8010000}"/>
    <cellStyle name="40% - Accent5 18" xfId="711" xr:uid="{00000000-0005-0000-0000-0000D9010000}"/>
    <cellStyle name="40% - Accent5 19" xfId="712" xr:uid="{00000000-0005-0000-0000-0000DA010000}"/>
    <cellStyle name="40% - Accent5 2" xfId="72" xr:uid="{00000000-0005-0000-0000-0000DB010000}"/>
    <cellStyle name="40% - Accent5 20" xfId="713" xr:uid="{00000000-0005-0000-0000-0000DC010000}"/>
    <cellStyle name="40% - Accent5 21" xfId="714" xr:uid="{00000000-0005-0000-0000-0000DD010000}"/>
    <cellStyle name="40% - Accent5 22" xfId="715" xr:uid="{00000000-0005-0000-0000-0000DE010000}"/>
    <cellStyle name="40% - Accent5 23" xfId="716" xr:uid="{00000000-0005-0000-0000-0000DF010000}"/>
    <cellStyle name="40% - Accent5 24" xfId="717" xr:uid="{00000000-0005-0000-0000-0000E0010000}"/>
    <cellStyle name="40% - Accent5 25" xfId="718" xr:uid="{00000000-0005-0000-0000-0000E1010000}"/>
    <cellStyle name="40% - Accent5 26" xfId="719" xr:uid="{00000000-0005-0000-0000-0000E2010000}"/>
    <cellStyle name="40% - Accent5 27" xfId="720" xr:uid="{00000000-0005-0000-0000-0000E3010000}"/>
    <cellStyle name="40% - Accent5 28" xfId="721" xr:uid="{00000000-0005-0000-0000-0000E4010000}"/>
    <cellStyle name="40% - Accent5 29" xfId="722" xr:uid="{00000000-0005-0000-0000-0000E5010000}"/>
    <cellStyle name="40% - Accent5 3" xfId="723" xr:uid="{00000000-0005-0000-0000-0000E6010000}"/>
    <cellStyle name="40% - Accent5 30" xfId="724" xr:uid="{00000000-0005-0000-0000-0000E7010000}"/>
    <cellStyle name="40% - Accent5 31" xfId="725" xr:uid="{00000000-0005-0000-0000-0000E8010000}"/>
    <cellStyle name="40% - Accent5 32" xfId="726" xr:uid="{00000000-0005-0000-0000-0000E9010000}"/>
    <cellStyle name="40% - Accent5 33" xfId="727" xr:uid="{00000000-0005-0000-0000-0000EA010000}"/>
    <cellStyle name="40% - Accent5 34" xfId="728" xr:uid="{00000000-0005-0000-0000-0000EB010000}"/>
    <cellStyle name="40% - Accent5 35" xfId="729" xr:uid="{00000000-0005-0000-0000-0000EC010000}"/>
    <cellStyle name="40% - Accent5 36" xfId="730" xr:uid="{00000000-0005-0000-0000-0000ED010000}"/>
    <cellStyle name="40% - Accent5 37" xfId="731" xr:uid="{00000000-0005-0000-0000-0000EE010000}"/>
    <cellStyle name="40% - Accent5 38" xfId="732" xr:uid="{00000000-0005-0000-0000-0000EF010000}"/>
    <cellStyle name="40% - Accent5 4" xfId="733" xr:uid="{00000000-0005-0000-0000-0000F0010000}"/>
    <cellStyle name="40% - Accent5 5" xfId="734" xr:uid="{00000000-0005-0000-0000-0000F1010000}"/>
    <cellStyle name="40% - Accent5 6" xfId="735" xr:uid="{00000000-0005-0000-0000-0000F2010000}"/>
    <cellStyle name="40% - Accent5 7" xfId="736" xr:uid="{00000000-0005-0000-0000-0000F3010000}"/>
    <cellStyle name="40% - Accent5 8" xfId="737" xr:uid="{00000000-0005-0000-0000-0000F4010000}"/>
    <cellStyle name="40% - Accent5 9" xfId="738" xr:uid="{00000000-0005-0000-0000-0000F5010000}"/>
    <cellStyle name="40% - Accent6" xfId="12" builtinId="51" customBuiltin="1"/>
    <cellStyle name="40% - Accent6 10" xfId="739" xr:uid="{00000000-0005-0000-0000-0000F7010000}"/>
    <cellStyle name="40% - Accent6 11" xfId="740" xr:uid="{00000000-0005-0000-0000-0000F8010000}"/>
    <cellStyle name="40% - Accent6 12" xfId="741" xr:uid="{00000000-0005-0000-0000-0000F9010000}"/>
    <cellStyle name="40% - Accent6 13" xfId="742" xr:uid="{00000000-0005-0000-0000-0000FA010000}"/>
    <cellStyle name="40% - Accent6 14" xfId="743" xr:uid="{00000000-0005-0000-0000-0000FB010000}"/>
    <cellStyle name="40% - Accent6 15" xfId="744" xr:uid="{00000000-0005-0000-0000-0000FC010000}"/>
    <cellStyle name="40% - Accent6 16" xfId="745" xr:uid="{00000000-0005-0000-0000-0000FD010000}"/>
    <cellStyle name="40% - Accent6 17" xfId="746" xr:uid="{00000000-0005-0000-0000-0000FE010000}"/>
    <cellStyle name="40% - Accent6 18" xfId="747" xr:uid="{00000000-0005-0000-0000-0000FF010000}"/>
    <cellStyle name="40% - Accent6 19" xfId="748" xr:uid="{00000000-0005-0000-0000-000000020000}"/>
    <cellStyle name="40% - Accent6 2" xfId="73" xr:uid="{00000000-0005-0000-0000-000001020000}"/>
    <cellStyle name="40% - Accent6 20" xfId="749" xr:uid="{00000000-0005-0000-0000-000002020000}"/>
    <cellStyle name="40% - Accent6 21" xfId="750" xr:uid="{00000000-0005-0000-0000-000003020000}"/>
    <cellStyle name="40% - Accent6 22" xfId="751" xr:uid="{00000000-0005-0000-0000-000004020000}"/>
    <cellStyle name="40% - Accent6 23" xfId="752" xr:uid="{00000000-0005-0000-0000-000005020000}"/>
    <cellStyle name="40% - Accent6 24" xfId="753" xr:uid="{00000000-0005-0000-0000-000006020000}"/>
    <cellStyle name="40% - Accent6 25" xfId="754" xr:uid="{00000000-0005-0000-0000-000007020000}"/>
    <cellStyle name="40% - Accent6 26" xfId="755" xr:uid="{00000000-0005-0000-0000-000008020000}"/>
    <cellStyle name="40% - Accent6 27" xfId="756" xr:uid="{00000000-0005-0000-0000-000009020000}"/>
    <cellStyle name="40% - Accent6 28" xfId="757" xr:uid="{00000000-0005-0000-0000-00000A020000}"/>
    <cellStyle name="40% - Accent6 29" xfId="758" xr:uid="{00000000-0005-0000-0000-00000B020000}"/>
    <cellStyle name="40% - Accent6 3" xfId="759" xr:uid="{00000000-0005-0000-0000-00000C020000}"/>
    <cellStyle name="40% - Accent6 30" xfId="760" xr:uid="{00000000-0005-0000-0000-00000D020000}"/>
    <cellStyle name="40% - Accent6 31" xfId="761" xr:uid="{00000000-0005-0000-0000-00000E020000}"/>
    <cellStyle name="40% - Accent6 32" xfId="762" xr:uid="{00000000-0005-0000-0000-00000F020000}"/>
    <cellStyle name="40% - Accent6 33" xfId="763" xr:uid="{00000000-0005-0000-0000-000010020000}"/>
    <cellStyle name="40% - Accent6 34" xfId="764" xr:uid="{00000000-0005-0000-0000-000011020000}"/>
    <cellStyle name="40% - Accent6 35" xfId="765" xr:uid="{00000000-0005-0000-0000-000012020000}"/>
    <cellStyle name="40% - Accent6 36" xfId="766" xr:uid="{00000000-0005-0000-0000-000013020000}"/>
    <cellStyle name="40% - Accent6 37" xfId="767" xr:uid="{00000000-0005-0000-0000-000014020000}"/>
    <cellStyle name="40% - Accent6 38" xfId="768" xr:uid="{00000000-0005-0000-0000-000015020000}"/>
    <cellStyle name="40% - Accent6 4" xfId="769" xr:uid="{00000000-0005-0000-0000-000016020000}"/>
    <cellStyle name="40% - Accent6 5" xfId="770" xr:uid="{00000000-0005-0000-0000-000017020000}"/>
    <cellStyle name="40% - Accent6 6" xfId="771" xr:uid="{00000000-0005-0000-0000-000018020000}"/>
    <cellStyle name="40% - Accent6 7" xfId="772" xr:uid="{00000000-0005-0000-0000-000019020000}"/>
    <cellStyle name="40% - Accent6 8" xfId="773" xr:uid="{00000000-0005-0000-0000-00001A020000}"/>
    <cellStyle name="40% - Accent6 9" xfId="774" xr:uid="{00000000-0005-0000-0000-00001B020000}"/>
    <cellStyle name="40% - Akzent1" xfId="775" xr:uid="{00000000-0005-0000-0000-00001C020000}"/>
    <cellStyle name="40% - Akzent1 2" xfId="776" xr:uid="{00000000-0005-0000-0000-00001D020000}"/>
    <cellStyle name="40% - Akzent2" xfId="777" xr:uid="{00000000-0005-0000-0000-00001E020000}"/>
    <cellStyle name="40% - Akzent2 2" xfId="778" xr:uid="{00000000-0005-0000-0000-00001F020000}"/>
    <cellStyle name="40% - Akzent3" xfId="779" xr:uid="{00000000-0005-0000-0000-000020020000}"/>
    <cellStyle name="40% - Akzent3 2" xfId="780" xr:uid="{00000000-0005-0000-0000-000021020000}"/>
    <cellStyle name="40% - Akzent4" xfId="781" xr:uid="{00000000-0005-0000-0000-000022020000}"/>
    <cellStyle name="40% - Akzent4 2" xfId="782" xr:uid="{00000000-0005-0000-0000-000023020000}"/>
    <cellStyle name="40% - Akzent5" xfId="783" xr:uid="{00000000-0005-0000-0000-000024020000}"/>
    <cellStyle name="40% - Akzent5 2" xfId="784" xr:uid="{00000000-0005-0000-0000-000025020000}"/>
    <cellStyle name="40% - Akzent6" xfId="785" xr:uid="{00000000-0005-0000-0000-000026020000}"/>
    <cellStyle name="40% - Akzent6 2" xfId="786" xr:uid="{00000000-0005-0000-0000-000027020000}"/>
    <cellStyle name="60% - Accent1" xfId="13" builtinId="32" customBuiltin="1"/>
    <cellStyle name="60% - Accent1 10" xfId="787" xr:uid="{00000000-0005-0000-0000-000029020000}"/>
    <cellStyle name="60% - Accent1 11" xfId="788" xr:uid="{00000000-0005-0000-0000-00002A020000}"/>
    <cellStyle name="60% - Accent1 12" xfId="789" xr:uid="{00000000-0005-0000-0000-00002B020000}"/>
    <cellStyle name="60% - Accent1 13" xfId="790" xr:uid="{00000000-0005-0000-0000-00002C020000}"/>
    <cellStyle name="60% - Accent1 14" xfId="791" xr:uid="{00000000-0005-0000-0000-00002D020000}"/>
    <cellStyle name="60% - Accent1 15" xfId="792" xr:uid="{00000000-0005-0000-0000-00002E020000}"/>
    <cellStyle name="60% - Accent1 16" xfId="793" xr:uid="{00000000-0005-0000-0000-00002F020000}"/>
    <cellStyle name="60% - Accent1 17" xfId="794" xr:uid="{00000000-0005-0000-0000-000030020000}"/>
    <cellStyle name="60% - Accent1 18" xfId="795" xr:uid="{00000000-0005-0000-0000-000031020000}"/>
    <cellStyle name="60% - Accent1 19" xfId="796" xr:uid="{00000000-0005-0000-0000-000032020000}"/>
    <cellStyle name="60% - Accent1 2" xfId="74" xr:uid="{00000000-0005-0000-0000-000033020000}"/>
    <cellStyle name="60% - Accent1 20" xfId="797" xr:uid="{00000000-0005-0000-0000-000034020000}"/>
    <cellStyle name="60% - Accent1 21" xfId="798" xr:uid="{00000000-0005-0000-0000-000035020000}"/>
    <cellStyle name="60% - Accent1 22" xfId="799" xr:uid="{00000000-0005-0000-0000-000036020000}"/>
    <cellStyle name="60% - Accent1 23" xfId="800" xr:uid="{00000000-0005-0000-0000-000037020000}"/>
    <cellStyle name="60% - Accent1 24" xfId="801" xr:uid="{00000000-0005-0000-0000-000038020000}"/>
    <cellStyle name="60% - Accent1 25" xfId="802" xr:uid="{00000000-0005-0000-0000-000039020000}"/>
    <cellStyle name="60% - Accent1 26" xfId="803" xr:uid="{00000000-0005-0000-0000-00003A020000}"/>
    <cellStyle name="60% - Accent1 27" xfId="804" xr:uid="{00000000-0005-0000-0000-00003B020000}"/>
    <cellStyle name="60% - Accent1 28" xfId="805" xr:uid="{00000000-0005-0000-0000-00003C020000}"/>
    <cellStyle name="60% - Accent1 29" xfId="806" xr:uid="{00000000-0005-0000-0000-00003D020000}"/>
    <cellStyle name="60% - Accent1 3" xfId="807" xr:uid="{00000000-0005-0000-0000-00003E020000}"/>
    <cellStyle name="60% - Accent1 30" xfId="808" xr:uid="{00000000-0005-0000-0000-00003F020000}"/>
    <cellStyle name="60% - Accent1 31" xfId="809" xr:uid="{00000000-0005-0000-0000-000040020000}"/>
    <cellStyle name="60% - Accent1 32" xfId="810" xr:uid="{00000000-0005-0000-0000-000041020000}"/>
    <cellStyle name="60% - Accent1 33" xfId="811" xr:uid="{00000000-0005-0000-0000-000042020000}"/>
    <cellStyle name="60% - Accent1 34" xfId="812" xr:uid="{00000000-0005-0000-0000-000043020000}"/>
    <cellStyle name="60% - Accent1 35" xfId="813" xr:uid="{00000000-0005-0000-0000-000044020000}"/>
    <cellStyle name="60% - Accent1 36" xfId="814" xr:uid="{00000000-0005-0000-0000-000045020000}"/>
    <cellStyle name="60% - Accent1 37" xfId="815" xr:uid="{00000000-0005-0000-0000-000046020000}"/>
    <cellStyle name="60% - Accent1 38" xfId="816" xr:uid="{00000000-0005-0000-0000-000047020000}"/>
    <cellStyle name="60% - Accent1 4" xfId="817" xr:uid="{00000000-0005-0000-0000-000048020000}"/>
    <cellStyle name="60% - Accent1 5" xfId="818" xr:uid="{00000000-0005-0000-0000-000049020000}"/>
    <cellStyle name="60% - Accent1 6" xfId="819" xr:uid="{00000000-0005-0000-0000-00004A020000}"/>
    <cellStyle name="60% - Accent1 7" xfId="820" xr:uid="{00000000-0005-0000-0000-00004B020000}"/>
    <cellStyle name="60% - Accent1 8" xfId="821" xr:uid="{00000000-0005-0000-0000-00004C020000}"/>
    <cellStyle name="60% - Accent1 9" xfId="822" xr:uid="{00000000-0005-0000-0000-00004D020000}"/>
    <cellStyle name="60% - Accent2" xfId="14" builtinId="36" customBuiltin="1"/>
    <cellStyle name="60% - Accent2 10" xfId="823" xr:uid="{00000000-0005-0000-0000-00004F020000}"/>
    <cellStyle name="60% - Accent2 11" xfId="824" xr:uid="{00000000-0005-0000-0000-000050020000}"/>
    <cellStyle name="60% - Accent2 12" xfId="825" xr:uid="{00000000-0005-0000-0000-000051020000}"/>
    <cellStyle name="60% - Accent2 13" xfId="826" xr:uid="{00000000-0005-0000-0000-000052020000}"/>
    <cellStyle name="60% - Accent2 14" xfId="827" xr:uid="{00000000-0005-0000-0000-000053020000}"/>
    <cellStyle name="60% - Accent2 15" xfId="828" xr:uid="{00000000-0005-0000-0000-000054020000}"/>
    <cellStyle name="60% - Accent2 16" xfId="829" xr:uid="{00000000-0005-0000-0000-000055020000}"/>
    <cellStyle name="60% - Accent2 17" xfId="830" xr:uid="{00000000-0005-0000-0000-000056020000}"/>
    <cellStyle name="60% - Accent2 18" xfId="831" xr:uid="{00000000-0005-0000-0000-000057020000}"/>
    <cellStyle name="60% - Accent2 19" xfId="832" xr:uid="{00000000-0005-0000-0000-000058020000}"/>
    <cellStyle name="60% - Accent2 2" xfId="75" xr:uid="{00000000-0005-0000-0000-000059020000}"/>
    <cellStyle name="60% - Accent2 20" xfId="833" xr:uid="{00000000-0005-0000-0000-00005A020000}"/>
    <cellStyle name="60% - Accent2 21" xfId="834" xr:uid="{00000000-0005-0000-0000-00005B020000}"/>
    <cellStyle name="60% - Accent2 22" xfId="835" xr:uid="{00000000-0005-0000-0000-00005C020000}"/>
    <cellStyle name="60% - Accent2 23" xfId="836" xr:uid="{00000000-0005-0000-0000-00005D020000}"/>
    <cellStyle name="60% - Accent2 24" xfId="837" xr:uid="{00000000-0005-0000-0000-00005E020000}"/>
    <cellStyle name="60% - Accent2 25" xfId="838" xr:uid="{00000000-0005-0000-0000-00005F020000}"/>
    <cellStyle name="60% - Accent2 26" xfId="839" xr:uid="{00000000-0005-0000-0000-000060020000}"/>
    <cellStyle name="60% - Accent2 27" xfId="840" xr:uid="{00000000-0005-0000-0000-000061020000}"/>
    <cellStyle name="60% - Accent2 28" xfId="841" xr:uid="{00000000-0005-0000-0000-000062020000}"/>
    <cellStyle name="60% - Accent2 29" xfId="842" xr:uid="{00000000-0005-0000-0000-000063020000}"/>
    <cellStyle name="60% - Accent2 3" xfId="843" xr:uid="{00000000-0005-0000-0000-000064020000}"/>
    <cellStyle name="60% - Accent2 30" xfId="844" xr:uid="{00000000-0005-0000-0000-000065020000}"/>
    <cellStyle name="60% - Accent2 31" xfId="845" xr:uid="{00000000-0005-0000-0000-000066020000}"/>
    <cellStyle name="60% - Accent2 32" xfId="846" xr:uid="{00000000-0005-0000-0000-000067020000}"/>
    <cellStyle name="60% - Accent2 33" xfId="847" xr:uid="{00000000-0005-0000-0000-000068020000}"/>
    <cellStyle name="60% - Accent2 34" xfId="848" xr:uid="{00000000-0005-0000-0000-000069020000}"/>
    <cellStyle name="60% - Accent2 35" xfId="849" xr:uid="{00000000-0005-0000-0000-00006A020000}"/>
    <cellStyle name="60% - Accent2 36" xfId="850" xr:uid="{00000000-0005-0000-0000-00006B020000}"/>
    <cellStyle name="60% - Accent2 37" xfId="851" xr:uid="{00000000-0005-0000-0000-00006C020000}"/>
    <cellStyle name="60% - Accent2 38" xfId="852" xr:uid="{00000000-0005-0000-0000-00006D020000}"/>
    <cellStyle name="60% - Accent2 4" xfId="853" xr:uid="{00000000-0005-0000-0000-00006E020000}"/>
    <cellStyle name="60% - Accent2 5" xfId="854" xr:uid="{00000000-0005-0000-0000-00006F020000}"/>
    <cellStyle name="60% - Accent2 6" xfId="855" xr:uid="{00000000-0005-0000-0000-000070020000}"/>
    <cellStyle name="60% - Accent2 7" xfId="856" xr:uid="{00000000-0005-0000-0000-000071020000}"/>
    <cellStyle name="60% - Accent2 8" xfId="857" xr:uid="{00000000-0005-0000-0000-000072020000}"/>
    <cellStyle name="60% - Accent2 9" xfId="858" xr:uid="{00000000-0005-0000-0000-000073020000}"/>
    <cellStyle name="60% - Accent3" xfId="15" builtinId="40" customBuiltin="1"/>
    <cellStyle name="60% - Accent3 10" xfId="859" xr:uid="{00000000-0005-0000-0000-000075020000}"/>
    <cellStyle name="60% - Accent3 11" xfId="860" xr:uid="{00000000-0005-0000-0000-000076020000}"/>
    <cellStyle name="60% - Accent3 12" xfId="861" xr:uid="{00000000-0005-0000-0000-000077020000}"/>
    <cellStyle name="60% - Accent3 13" xfId="862" xr:uid="{00000000-0005-0000-0000-000078020000}"/>
    <cellStyle name="60% - Accent3 14" xfId="863" xr:uid="{00000000-0005-0000-0000-000079020000}"/>
    <cellStyle name="60% - Accent3 15" xfId="864" xr:uid="{00000000-0005-0000-0000-00007A020000}"/>
    <cellStyle name="60% - Accent3 16" xfId="865" xr:uid="{00000000-0005-0000-0000-00007B020000}"/>
    <cellStyle name="60% - Accent3 17" xfId="866" xr:uid="{00000000-0005-0000-0000-00007C020000}"/>
    <cellStyle name="60% - Accent3 18" xfId="867" xr:uid="{00000000-0005-0000-0000-00007D020000}"/>
    <cellStyle name="60% - Accent3 19" xfId="868" xr:uid="{00000000-0005-0000-0000-00007E020000}"/>
    <cellStyle name="60% - Accent3 2" xfId="76" xr:uid="{00000000-0005-0000-0000-00007F020000}"/>
    <cellStyle name="60% - Accent3 20" xfId="869" xr:uid="{00000000-0005-0000-0000-000080020000}"/>
    <cellStyle name="60% - Accent3 21" xfId="870" xr:uid="{00000000-0005-0000-0000-000081020000}"/>
    <cellStyle name="60% - Accent3 22" xfId="871" xr:uid="{00000000-0005-0000-0000-000082020000}"/>
    <cellStyle name="60% - Accent3 23" xfId="872" xr:uid="{00000000-0005-0000-0000-000083020000}"/>
    <cellStyle name="60% - Accent3 24" xfId="873" xr:uid="{00000000-0005-0000-0000-000084020000}"/>
    <cellStyle name="60% - Accent3 25" xfId="874" xr:uid="{00000000-0005-0000-0000-000085020000}"/>
    <cellStyle name="60% - Accent3 26" xfId="875" xr:uid="{00000000-0005-0000-0000-000086020000}"/>
    <cellStyle name="60% - Accent3 27" xfId="876" xr:uid="{00000000-0005-0000-0000-000087020000}"/>
    <cellStyle name="60% - Accent3 28" xfId="877" xr:uid="{00000000-0005-0000-0000-000088020000}"/>
    <cellStyle name="60% - Accent3 29" xfId="878" xr:uid="{00000000-0005-0000-0000-000089020000}"/>
    <cellStyle name="60% - Accent3 3" xfId="879" xr:uid="{00000000-0005-0000-0000-00008A020000}"/>
    <cellStyle name="60% - Accent3 30" xfId="880" xr:uid="{00000000-0005-0000-0000-00008B020000}"/>
    <cellStyle name="60% - Accent3 31" xfId="881" xr:uid="{00000000-0005-0000-0000-00008C020000}"/>
    <cellStyle name="60% - Accent3 32" xfId="882" xr:uid="{00000000-0005-0000-0000-00008D020000}"/>
    <cellStyle name="60% - Accent3 33" xfId="883" xr:uid="{00000000-0005-0000-0000-00008E020000}"/>
    <cellStyle name="60% - Accent3 34" xfId="884" xr:uid="{00000000-0005-0000-0000-00008F020000}"/>
    <cellStyle name="60% - Accent3 35" xfId="885" xr:uid="{00000000-0005-0000-0000-000090020000}"/>
    <cellStyle name="60% - Accent3 36" xfId="886" xr:uid="{00000000-0005-0000-0000-000091020000}"/>
    <cellStyle name="60% - Accent3 37" xfId="887" xr:uid="{00000000-0005-0000-0000-000092020000}"/>
    <cellStyle name="60% - Accent3 38" xfId="888" xr:uid="{00000000-0005-0000-0000-000093020000}"/>
    <cellStyle name="60% - Accent3 4" xfId="889" xr:uid="{00000000-0005-0000-0000-000094020000}"/>
    <cellStyle name="60% - Accent3 5" xfId="890" xr:uid="{00000000-0005-0000-0000-000095020000}"/>
    <cellStyle name="60% - Accent3 6" xfId="891" xr:uid="{00000000-0005-0000-0000-000096020000}"/>
    <cellStyle name="60% - Accent3 7" xfId="892" xr:uid="{00000000-0005-0000-0000-000097020000}"/>
    <cellStyle name="60% - Accent3 8" xfId="893" xr:uid="{00000000-0005-0000-0000-000098020000}"/>
    <cellStyle name="60% - Accent3 9" xfId="894" xr:uid="{00000000-0005-0000-0000-000099020000}"/>
    <cellStyle name="60% - Accent4" xfId="16" builtinId="44" customBuiltin="1"/>
    <cellStyle name="60% - Accent4 10" xfId="895" xr:uid="{00000000-0005-0000-0000-00009B020000}"/>
    <cellStyle name="60% - Accent4 11" xfId="896" xr:uid="{00000000-0005-0000-0000-00009C020000}"/>
    <cellStyle name="60% - Accent4 12" xfId="897" xr:uid="{00000000-0005-0000-0000-00009D020000}"/>
    <cellStyle name="60% - Accent4 13" xfId="898" xr:uid="{00000000-0005-0000-0000-00009E020000}"/>
    <cellStyle name="60% - Accent4 14" xfId="899" xr:uid="{00000000-0005-0000-0000-00009F020000}"/>
    <cellStyle name="60% - Accent4 15" xfId="900" xr:uid="{00000000-0005-0000-0000-0000A0020000}"/>
    <cellStyle name="60% - Accent4 16" xfId="901" xr:uid="{00000000-0005-0000-0000-0000A1020000}"/>
    <cellStyle name="60% - Accent4 17" xfId="902" xr:uid="{00000000-0005-0000-0000-0000A2020000}"/>
    <cellStyle name="60% - Accent4 18" xfId="903" xr:uid="{00000000-0005-0000-0000-0000A3020000}"/>
    <cellStyle name="60% - Accent4 19" xfId="904" xr:uid="{00000000-0005-0000-0000-0000A4020000}"/>
    <cellStyle name="60% - Accent4 2" xfId="77" xr:uid="{00000000-0005-0000-0000-0000A5020000}"/>
    <cellStyle name="60% - Accent4 20" xfId="905" xr:uid="{00000000-0005-0000-0000-0000A6020000}"/>
    <cellStyle name="60% - Accent4 21" xfId="906" xr:uid="{00000000-0005-0000-0000-0000A7020000}"/>
    <cellStyle name="60% - Accent4 22" xfId="907" xr:uid="{00000000-0005-0000-0000-0000A8020000}"/>
    <cellStyle name="60% - Accent4 23" xfId="908" xr:uid="{00000000-0005-0000-0000-0000A9020000}"/>
    <cellStyle name="60% - Accent4 24" xfId="909" xr:uid="{00000000-0005-0000-0000-0000AA020000}"/>
    <cellStyle name="60% - Accent4 25" xfId="910" xr:uid="{00000000-0005-0000-0000-0000AB020000}"/>
    <cellStyle name="60% - Accent4 26" xfId="911" xr:uid="{00000000-0005-0000-0000-0000AC020000}"/>
    <cellStyle name="60% - Accent4 27" xfId="912" xr:uid="{00000000-0005-0000-0000-0000AD020000}"/>
    <cellStyle name="60% - Accent4 28" xfId="913" xr:uid="{00000000-0005-0000-0000-0000AE020000}"/>
    <cellStyle name="60% - Accent4 29" xfId="914" xr:uid="{00000000-0005-0000-0000-0000AF020000}"/>
    <cellStyle name="60% - Accent4 3" xfId="915" xr:uid="{00000000-0005-0000-0000-0000B0020000}"/>
    <cellStyle name="60% - Accent4 30" xfId="916" xr:uid="{00000000-0005-0000-0000-0000B1020000}"/>
    <cellStyle name="60% - Accent4 31" xfId="917" xr:uid="{00000000-0005-0000-0000-0000B2020000}"/>
    <cellStyle name="60% - Accent4 32" xfId="918" xr:uid="{00000000-0005-0000-0000-0000B3020000}"/>
    <cellStyle name="60% - Accent4 33" xfId="919" xr:uid="{00000000-0005-0000-0000-0000B4020000}"/>
    <cellStyle name="60% - Accent4 34" xfId="920" xr:uid="{00000000-0005-0000-0000-0000B5020000}"/>
    <cellStyle name="60% - Accent4 35" xfId="921" xr:uid="{00000000-0005-0000-0000-0000B6020000}"/>
    <cellStyle name="60% - Accent4 36" xfId="922" xr:uid="{00000000-0005-0000-0000-0000B7020000}"/>
    <cellStyle name="60% - Accent4 37" xfId="923" xr:uid="{00000000-0005-0000-0000-0000B8020000}"/>
    <cellStyle name="60% - Accent4 38" xfId="924" xr:uid="{00000000-0005-0000-0000-0000B9020000}"/>
    <cellStyle name="60% - Accent4 4" xfId="925" xr:uid="{00000000-0005-0000-0000-0000BA020000}"/>
    <cellStyle name="60% - Accent4 5" xfId="926" xr:uid="{00000000-0005-0000-0000-0000BB020000}"/>
    <cellStyle name="60% - Accent4 6" xfId="927" xr:uid="{00000000-0005-0000-0000-0000BC020000}"/>
    <cellStyle name="60% - Accent4 7" xfId="928" xr:uid="{00000000-0005-0000-0000-0000BD020000}"/>
    <cellStyle name="60% - Accent4 8" xfId="929" xr:uid="{00000000-0005-0000-0000-0000BE020000}"/>
    <cellStyle name="60% - Accent4 9" xfId="930" xr:uid="{00000000-0005-0000-0000-0000BF020000}"/>
    <cellStyle name="60% - Accent5" xfId="17" builtinId="48" customBuiltin="1"/>
    <cellStyle name="60% - Accent5 10" xfId="931" xr:uid="{00000000-0005-0000-0000-0000C1020000}"/>
    <cellStyle name="60% - Accent5 11" xfId="932" xr:uid="{00000000-0005-0000-0000-0000C2020000}"/>
    <cellStyle name="60% - Accent5 12" xfId="933" xr:uid="{00000000-0005-0000-0000-0000C3020000}"/>
    <cellStyle name="60% - Accent5 13" xfId="934" xr:uid="{00000000-0005-0000-0000-0000C4020000}"/>
    <cellStyle name="60% - Accent5 14" xfId="935" xr:uid="{00000000-0005-0000-0000-0000C5020000}"/>
    <cellStyle name="60% - Accent5 15" xfId="936" xr:uid="{00000000-0005-0000-0000-0000C6020000}"/>
    <cellStyle name="60% - Accent5 16" xfId="937" xr:uid="{00000000-0005-0000-0000-0000C7020000}"/>
    <cellStyle name="60% - Accent5 17" xfId="938" xr:uid="{00000000-0005-0000-0000-0000C8020000}"/>
    <cellStyle name="60% - Accent5 18" xfId="939" xr:uid="{00000000-0005-0000-0000-0000C9020000}"/>
    <cellStyle name="60% - Accent5 19" xfId="940" xr:uid="{00000000-0005-0000-0000-0000CA020000}"/>
    <cellStyle name="60% - Accent5 2" xfId="78" xr:uid="{00000000-0005-0000-0000-0000CB020000}"/>
    <cellStyle name="60% - Accent5 20" xfId="941" xr:uid="{00000000-0005-0000-0000-0000CC020000}"/>
    <cellStyle name="60% - Accent5 21" xfId="942" xr:uid="{00000000-0005-0000-0000-0000CD020000}"/>
    <cellStyle name="60% - Accent5 22" xfId="943" xr:uid="{00000000-0005-0000-0000-0000CE020000}"/>
    <cellStyle name="60% - Accent5 23" xfId="944" xr:uid="{00000000-0005-0000-0000-0000CF020000}"/>
    <cellStyle name="60% - Accent5 24" xfId="945" xr:uid="{00000000-0005-0000-0000-0000D0020000}"/>
    <cellStyle name="60% - Accent5 25" xfId="946" xr:uid="{00000000-0005-0000-0000-0000D1020000}"/>
    <cellStyle name="60% - Accent5 26" xfId="947" xr:uid="{00000000-0005-0000-0000-0000D2020000}"/>
    <cellStyle name="60% - Accent5 27" xfId="948" xr:uid="{00000000-0005-0000-0000-0000D3020000}"/>
    <cellStyle name="60% - Accent5 28" xfId="949" xr:uid="{00000000-0005-0000-0000-0000D4020000}"/>
    <cellStyle name="60% - Accent5 29" xfId="950" xr:uid="{00000000-0005-0000-0000-0000D5020000}"/>
    <cellStyle name="60% - Accent5 3" xfId="951" xr:uid="{00000000-0005-0000-0000-0000D6020000}"/>
    <cellStyle name="60% - Accent5 30" xfId="952" xr:uid="{00000000-0005-0000-0000-0000D7020000}"/>
    <cellStyle name="60% - Accent5 31" xfId="953" xr:uid="{00000000-0005-0000-0000-0000D8020000}"/>
    <cellStyle name="60% - Accent5 32" xfId="954" xr:uid="{00000000-0005-0000-0000-0000D9020000}"/>
    <cellStyle name="60% - Accent5 33" xfId="955" xr:uid="{00000000-0005-0000-0000-0000DA020000}"/>
    <cellStyle name="60% - Accent5 34" xfId="956" xr:uid="{00000000-0005-0000-0000-0000DB020000}"/>
    <cellStyle name="60% - Accent5 35" xfId="957" xr:uid="{00000000-0005-0000-0000-0000DC020000}"/>
    <cellStyle name="60% - Accent5 36" xfId="958" xr:uid="{00000000-0005-0000-0000-0000DD020000}"/>
    <cellStyle name="60% - Accent5 37" xfId="959" xr:uid="{00000000-0005-0000-0000-0000DE020000}"/>
    <cellStyle name="60% - Accent5 38" xfId="960" xr:uid="{00000000-0005-0000-0000-0000DF020000}"/>
    <cellStyle name="60% - Accent5 4" xfId="961" xr:uid="{00000000-0005-0000-0000-0000E0020000}"/>
    <cellStyle name="60% - Accent5 5" xfId="962" xr:uid="{00000000-0005-0000-0000-0000E1020000}"/>
    <cellStyle name="60% - Accent5 6" xfId="963" xr:uid="{00000000-0005-0000-0000-0000E2020000}"/>
    <cellStyle name="60% - Accent5 7" xfId="964" xr:uid="{00000000-0005-0000-0000-0000E3020000}"/>
    <cellStyle name="60% - Accent5 8" xfId="965" xr:uid="{00000000-0005-0000-0000-0000E4020000}"/>
    <cellStyle name="60% - Accent5 9" xfId="966" xr:uid="{00000000-0005-0000-0000-0000E5020000}"/>
    <cellStyle name="60% - Accent6" xfId="18" builtinId="52" customBuiltin="1"/>
    <cellStyle name="60% - Accent6 10" xfId="967" xr:uid="{00000000-0005-0000-0000-0000E7020000}"/>
    <cellStyle name="60% - Accent6 11" xfId="968" xr:uid="{00000000-0005-0000-0000-0000E8020000}"/>
    <cellStyle name="60% - Accent6 12" xfId="969" xr:uid="{00000000-0005-0000-0000-0000E9020000}"/>
    <cellStyle name="60% - Accent6 13" xfId="970" xr:uid="{00000000-0005-0000-0000-0000EA020000}"/>
    <cellStyle name="60% - Accent6 14" xfId="971" xr:uid="{00000000-0005-0000-0000-0000EB020000}"/>
    <cellStyle name="60% - Accent6 15" xfId="972" xr:uid="{00000000-0005-0000-0000-0000EC020000}"/>
    <cellStyle name="60% - Accent6 16" xfId="973" xr:uid="{00000000-0005-0000-0000-0000ED020000}"/>
    <cellStyle name="60% - Accent6 17" xfId="974" xr:uid="{00000000-0005-0000-0000-0000EE020000}"/>
    <cellStyle name="60% - Accent6 18" xfId="975" xr:uid="{00000000-0005-0000-0000-0000EF020000}"/>
    <cellStyle name="60% - Accent6 19" xfId="976" xr:uid="{00000000-0005-0000-0000-0000F0020000}"/>
    <cellStyle name="60% - Accent6 2" xfId="79" xr:uid="{00000000-0005-0000-0000-0000F1020000}"/>
    <cellStyle name="60% - Accent6 20" xfId="977" xr:uid="{00000000-0005-0000-0000-0000F2020000}"/>
    <cellStyle name="60% - Accent6 21" xfId="978" xr:uid="{00000000-0005-0000-0000-0000F3020000}"/>
    <cellStyle name="60% - Accent6 22" xfId="979" xr:uid="{00000000-0005-0000-0000-0000F4020000}"/>
    <cellStyle name="60% - Accent6 23" xfId="980" xr:uid="{00000000-0005-0000-0000-0000F5020000}"/>
    <cellStyle name="60% - Accent6 24" xfId="981" xr:uid="{00000000-0005-0000-0000-0000F6020000}"/>
    <cellStyle name="60% - Accent6 25" xfId="982" xr:uid="{00000000-0005-0000-0000-0000F7020000}"/>
    <cellStyle name="60% - Accent6 26" xfId="983" xr:uid="{00000000-0005-0000-0000-0000F8020000}"/>
    <cellStyle name="60% - Accent6 27" xfId="984" xr:uid="{00000000-0005-0000-0000-0000F9020000}"/>
    <cellStyle name="60% - Accent6 28" xfId="985" xr:uid="{00000000-0005-0000-0000-0000FA020000}"/>
    <cellStyle name="60% - Accent6 29" xfId="986" xr:uid="{00000000-0005-0000-0000-0000FB020000}"/>
    <cellStyle name="60% - Accent6 3" xfId="987" xr:uid="{00000000-0005-0000-0000-0000FC020000}"/>
    <cellStyle name="60% - Accent6 30" xfId="988" xr:uid="{00000000-0005-0000-0000-0000FD020000}"/>
    <cellStyle name="60% - Accent6 31" xfId="989" xr:uid="{00000000-0005-0000-0000-0000FE020000}"/>
    <cellStyle name="60% - Accent6 32" xfId="990" xr:uid="{00000000-0005-0000-0000-0000FF020000}"/>
    <cellStyle name="60% - Accent6 33" xfId="991" xr:uid="{00000000-0005-0000-0000-000000030000}"/>
    <cellStyle name="60% - Accent6 34" xfId="992" xr:uid="{00000000-0005-0000-0000-000001030000}"/>
    <cellStyle name="60% - Accent6 35" xfId="993" xr:uid="{00000000-0005-0000-0000-000002030000}"/>
    <cellStyle name="60% - Accent6 36" xfId="994" xr:uid="{00000000-0005-0000-0000-000003030000}"/>
    <cellStyle name="60% - Accent6 37" xfId="995" xr:uid="{00000000-0005-0000-0000-000004030000}"/>
    <cellStyle name="60% - Accent6 38" xfId="996" xr:uid="{00000000-0005-0000-0000-000005030000}"/>
    <cellStyle name="60% - Accent6 4" xfId="997" xr:uid="{00000000-0005-0000-0000-000006030000}"/>
    <cellStyle name="60% - Accent6 5" xfId="998" xr:uid="{00000000-0005-0000-0000-000007030000}"/>
    <cellStyle name="60% - Accent6 6" xfId="999" xr:uid="{00000000-0005-0000-0000-000008030000}"/>
    <cellStyle name="60% - Accent6 7" xfId="1000" xr:uid="{00000000-0005-0000-0000-000009030000}"/>
    <cellStyle name="60% - Accent6 8" xfId="1001" xr:uid="{00000000-0005-0000-0000-00000A030000}"/>
    <cellStyle name="60% - Accent6 9" xfId="1002" xr:uid="{00000000-0005-0000-0000-00000B030000}"/>
    <cellStyle name="60% - Akzent1" xfId="1003" xr:uid="{00000000-0005-0000-0000-00000C030000}"/>
    <cellStyle name="60% - Akzent2" xfId="1004" xr:uid="{00000000-0005-0000-0000-00000D030000}"/>
    <cellStyle name="60% - Akzent3" xfId="1005" xr:uid="{00000000-0005-0000-0000-00000E030000}"/>
    <cellStyle name="60% - Akzent4" xfId="1006" xr:uid="{00000000-0005-0000-0000-00000F030000}"/>
    <cellStyle name="60% - Akzent5" xfId="1007" xr:uid="{00000000-0005-0000-0000-000010030000}"/>
    <cellStyle name="60% - Akzent6" xfId="1008" xr:uid="{00000000-0005-0000-0000-000011030000}"/>
    <cellStyle name="À‰" xfId="1009" xr:uid="{00000000-0005-0000-0000-000012030000}"/>
    <cellStyle name="Accent1" xfId="19" builtinId="29" customBuiltin="1"/>
    <cellStyle name="Accent1 - 20%" xfId="1010" xr:uid="{00000000-0005-0000-0000-000014030000}"/>
    <cellStyle name="Accent1 - 40%" xfId="1011" xr:uid="{00000000-0005-0000-0000-000015030000}"/>
    <cellStyle name="Accent1 - 60%" xfId="1012" xr:uid="{00000000-0005-0000-0000-000016030000}"/>
    <cellStyle name="Accent1 10" xfId="1013" xr:uid="{00000000-0005-0000-0000-000017030000}"/>
    <cellStyle name="Accent1 11" xfId="1014" xr:uid="{00000000-0005-0000-0000-000018030000}"/>
    <cellStyle name="Accent1 12" xfId="1015" xr:uid="{00000000-0005-0000-0000-000019030000}"/>
    <cellStyle name="Accent1 13" xfId="1016" xr:uid="{00000000-0005-0000-0000-00001A030000}"/>
    <cellStyle name="Accent1 14" xfId="1017" xr:uid="{00000000-0005-0000-0000-00001B030000}"/>
    <cellStyle name="Accent1 15" xfId="1018" xr:uid="{00000000-0005-0000-0000-00001C030000}"/>
    <cellStyle name="Accent1 16" xfId="1019" xr:uid="{00000000-0005-0000-0000-00001D030000}"/>
    <cellStyle name="Accent1 17" xfId="1020" xr:uid="{00000000-0005-0000-0000-00001E030000}"/>
    <cellStyle name="Accent1 18" xfId="1021" xr:uid="{00000000-0005-0000-0000-00001F030000}"/>
    <cellStyle name="Accent1 19" xfId="1022" xr:uid="{00000000-0005-0000-0000-000020030000}"/>
    <cellStyle name="Accent1 2" xfId="80" xr:uid="{00000000-0005-0000-0000-000021030000}"/>
    <cellStyle name="Accent1 20" xfId="1023" xr:uid="{00000000-0005-0000-0000-000022030000}"/>
    <cellStyle name="Accent1 21" xfId="1024" xr:uid="{00000000-0005-0000-0000-000023030000}"/>
    <cellStyle name="Accent1 22" xfId="1025" xr:uid="{00000000-0005-0000-0000-000024030000}"/>
    <cellStyle name="Accent1 23" xfId="1026" xr:uid="{00000000-0005-0000-0000-000025030000}"/>
    <cellStyle name="Accent1 24" xfId="1027" xr:uid="{00000000-0005-0000-0000-000026030000}"/>
    <cellStyle name="Accent1 25" xfId="1028" xr:uid="{00000000-0005-0000-0000-000027030000}"/>
    <cellStyle name="Accent1 26" xfId="1029" xr:uid="{00000000-0005-0000-0000-000028030000}"/>
    <cellStyle name="Accent1 27" xfId="1030" xr:uid="{00000000-0005-0000-0000-000029030000}"/>
    <cellStyle name="Accent1 28" xfId="1031" xr:uid="{00000000-0005-0000-0000-00002A030000}"/>
    <cellStyle name="Accent1 29" xfId="1032" xr:uid="{00000000-0005-0000-0000-00002B030000}"/>
    <cellStyle name="Accent1 3" xfId="1033" xr:uid="{00000000-0005-0000-0000-00002C030000}"/>
    <cellStyle name="Accent1 30" xfId="1034" xr:uid="{00000000-0005-0000-0000-00002D030000}"/>
    <cellStyle name="Accent1 31" xfId="1035" xr:uid="{00000000-0005-0000-0000-00002E030000}"/>
    <cellStyle name="Accent1 32" xfId="1036" xr:uid="{00000000-0005-0000-0000-00002F030000}"/>
    <cellStyle name="Accent1 33" xfId="1037" xr:uid="{00000000-0005-0000-0000-000030030000}"/>
    <cellStyle name="Accent1 34" xfId="1038" xr:uid="{00000000-0005-0000-0000-000031030000}"/>
    <cellStyle name="Accent1 35" xfId="1039" xr:uid="{00000000-0005-0000-0000-000032030000}"/>
    <cellStyle name="Accent1 36" xfId="1040" xr:uid="{00000000-0005-0000-0000-000033030000}"/>
    <cellStyle name="Accent1 37" xfId="1041" xr:uid="{00000000-0005-0000-0000-000034030000}"/>
    <cellStyle name="Accent1 38" xfId="1042" xr:uid="{00000000-0005-0000-0000-000035030000}"/>
    <cellStyle name="Accent1 39" xfId="2456" xr:uid="{77CD9AFF-92F6-4161-BA7D-45345752FD21}"/>
    <cellStyle name="Accent1 4" xfId="1043" xr:uid="{00000000-0005-0000-0000-000036030000}"/>
    <cellStyle name="Accent1 5" xfId="1044" xr:uid="{00000000-0005-0000-0000-000037030000}"/>
    <cellStyle name="Accent1 6" xfId="1045" xr:uid="{00000000-0005-0000-0000-000038030000}"/>
    <cellStyle name="Accent1 7" xfId="1046" xr:uid="{00000000-0005-0000-0000-000039030000}"/>
    <cellStyle name="Accent1 8" xfId="1047" xr:uid="{00000000-0005-0000-0000-00003A030000}"/>
    <cellStyle name="Accent1 9" xfId="1048" xr:uid="{00000000-0005-0000-0000-00003B030000}"/>
    <cellStyle name="Accent2" xfId="20" builtinId="33" customBuiltin="1"/>
    <cellStyle name="Accent2 - 20%" xfId="1049" xr:uid="{00000000-0005-0000-0000-00003D030000}"/>
    <cellStyle name="Accent2 - 40%" xfId="1050" xr:uid="{00000000-0005-0000-0000-00003E030000}"/>
    <cellStyle name="Accent2 - 60%" xfId="1051" xr:uid="{00000000-0005-0000-0000-00003F030000}"/>
    <cellStyle name="Accent2 10" xfId="1052" xr:uid="{00000000-0005-0000-0000-000040030000}"/>
    <cellStyle name="Accent2 11" xfId="1053" xr:uid="{00000000-0005-0000-0000-000041030000}"/>
    <cellStyle name="Accent2 12" xfId="1054" xr:uid="{00000000-0005-0000-0000-000042030000}"/>
    <cellStyle name="Accent2 13" xfId="1055" xr:uid="{00000000-0005-0000-0000-000043030000}"/>
    <cellStyle name="Accent2 14" xfId="1056" xr:uid="{00000000-0005-0000-0000-000044030000}"/>
    <cellStyle name="Accent2 15" xfId="1057" xr:uid="{00000000-0005-0000-0000-000045030000}"/>
    <cellStyle name="Accent2 16" xfId="1058" xr:uid="{00000000-0005-0000-0000-000046030000}"/>
    <cellStyle name="Accent2 17" xfId="1059" xr:uid="{00000000-0005-0000-0000-000047030000}"/>
    <cellStyle name="Accent2 18" xfId="1060" xr:uid="{00000000-0005-0000-0000-000048030000}"/>
    <cellStyle name="Accent2 19" xfId="1061" xr:uid="{00000000-0005-0000-0000-000049030000}"/>
    <cellStyle name="Accent2 2" xfId="81" xr:uid="{00000000-0005-0000-0000-00004A030000}"/>
    <cellStyle name="Accent2 20" xfId="1062" xr:uid="{00000000-0005-0000-0000-00004B030000}"/>
    <cellStyle name="Accent2 21" xfId="1063" xr:uid="{00000000-0005-0000-0000-00004C030000}"/>
    <cellStyle name="Accent2 22" xfId="1064" xr:uid="{00000000-0005-0000-0000-00004D030000}"/>
    <cellStyle name="Accent2 23" xfId="1065" xr:uid="{00000000-0005-0000-0000-00004E030000}"/>
    <cellStyle name="Accent2 24" xfId="1066" xr:uid="{00000000-0005-0000-0000-00004F030000}"/>
    <cellStyle name="Accent2 25" xfId="1067" xr:uid="{00000000-0005-0000-0000-000050030000}"/>
    <cellStyle name="Accent2 26" xfId="1068" xr:uid="{00000000-0005-0000-0000-000051030000}"/>
    <cellStyle name="Accent2 27" xfId="1069" xr:uid="{00000000-0005-0000-0000-000052030000}"/>
    <cellStyle name="Accent2 28" xfId="1070" xr:uid="{00000000-0005-0000-0000-000053030000}"/>
    <cellStyle name="Accent2 29" xfId="1071" xr:uid="{00000000-0005-0000-0000-000054030000}"/>
    <cellStyle name="Accent2 3" xfId="1072" xr:uid="{00000000-0005-0000-0000-000055030000}"/>
    <cellStyle name="Accent2 30" xfId="1073" xr:uid="{00000000-0005-0000-0000-000056030000}"/>
    <cellStyle name="Accent2 31" xfId="1074" xr:uid="{00000000-0005-0000-0000-000057030000}"/>
    <cellStyle name="Accent2 32" xfId="1075" xr:uid="{00000000-0005-0000-0000-000058030000}"/>
    <cellStyle name="Accent2 33" xfId="1076" xr:uid="{00000000-0005-0000-0000-000059030000}"/>
    <cellStyle name="Accent2 34" xfId="1077" xr:uid="{00000000-0005-0000-0000-00005A030000}"/>
    <cellStyle name="Accent2 35" xfId="1078" xr:uid="{00000000-0005-0000-0000-00005B030000}"/>
    <cellStyle name="Accent2 36" xfId="1079" xr:uid="{00000000-0005-0000-0000-00005C030000}"/>
    <cellStyle name="Accent2 37" xfId="1080" xr:uid="{00000000-0005-0000-0000-00005D030000}"/>
    <cellStyle name="Accent2 38" xfId="1081" xr:uid="{00000000-0005-0000-0000-00005E030000}"/>
    <cellStyle name="Accent2 39" xfId="2455" xr:uid="{5328C93F-EC0D-4E4C-A541-3D84D6851B79}"/>
    <cellStyle name="Accent2 4" xfId="1082" xr:uid="{00000000-0005-0000-0000-00005F030000}"/>
    <cellStyle name="Accent2 5" xfId="1083" xr:uid="{00000000-0005-0000-0000-000060030000}"/>
    <cellStyle name="Accent2 6" xfId="1084" xr:uid="{00000000-0005-0000-0000-000061030000}"/>
    <cellStyle name="Accent2 7" xfId="1085" xr:uid="{00000000-0005-0000-0000-000062030000}"/>
    <cellStyle name="Accent2 8" xfId="1086" xr:uid="{00000000-0005-0000-0000-000063030000}"/>
    <cellStyle name="Accent2 9" xfId="1087" xr:uid="{00000000-0005-0000-0000-000064030000}"/>
    <cellStyle name="Accent3" xfId="21" builtinId="37" customBuiltin="1"/>
    <cellStyle name="Accent3 - 20%" xfId="1088" xr:uid="{00000000-0005-0000-0000-000066030000}"/>
    <cellStyle name="Accent3 - 40%" xfId="1089" xr:uid="{00000000-0005-0000-0000-000067030000}"/>
    <cellStyle name="Accent3 - 60%" xfId="1090" xr:uid="{00000000-0005-0000-0000-000068030000}"/>
    <cellStyle name="Accent3 10" xfId="1091" xr:uid="{00000000-0005-0000-0000-000069030000}"/>
    <cellStyle name="Accent3 11" xfId="1092" xr:uid="{00000000-0005-0000-0000-00006A030000}"/>
    <cellStyle name="Accent3 12" xfId="1093" xr:uid="{00000000-0005-0000-0000-00006B030000}"/>
    <cellStyle name="Accent3 13" xfId="1094" xr:uid="{00000000-0005-0000-0000-00006C030000}"/>
    <cellStyle name="Accent3 14" xfId="1095" xr:uid="{00000000-0005-0000-0000-00006D030000}"/>
    <cellStyle name="Accent3 15" xfId="1096" xr:uid="{00000000-0005-0000-0000-00006E030000}"/>
    <cellStyle name="Accent3 16" xfId="1097" xr:uid="{00000000-0005-0000-0000-00006F030000}"/>
    <cellStyle name="Accent3 17" xfId="1098" xr:uid="{00000000-0005-0000-0000-000070030000}"/>
    <cellStyle name="Accent3 18" xfId="1099" xr:uid="{00000000-0005-0000-0000-000071030000}"/>
    <cellStyle name="Accent3 19" xfId="1100" xr:uid="{00000000-0005-0000-0000-000072030000}"/>
    <cellStyle name="Accent3 2" xfId="82" xr:uid="{00000000-0005-0000-0000-000073030000}"/>
    <cellStyle name="Accent3 20" xfId="1101" xr:uid="{00000000-0005-0000-0000-000074030000}"/>
    <cellStyle name="Accent3 21" xfId="1102" xr:uid="{00000000-0005-0000-0000-000075030000}"/>
    <cellStyle name="Accent3 22" xfId="1103" xr:uid="{00000000-0005-0000-0000-000076030000}"/>
    <cellStyle name="Accent3 23" xfId="1104" xr:uid="{00000000-0005-0000-0000-000077030000}"/>
    <cellStyle name="Accent3 24" xfId="1105" xr:uid="{00000000-0005-0000-0000-000078030000}"/>
    <cellStyle name="Accent3 25" xfId="1106" xr:uid="{00000000-0005-0000-0000-000079030000}"/>
    <cellStyle name="Accent3 26" xfId="1107" xr:uid="{00000000-0005-0000-0000-00007A030000}"/>
    <cellStyle name="Accent3 27" xfId="1108" xr:uid="{00000000-0005-0000-0000-00007B030000}"/>
    <cellStyle name="Accent3 28" xfId="1109" xr:uid="{00000000-0005-0000-0000-00007C030000}"/>
    <cellStyle name="Accent3 29" xfId="1110" xr:uid="{00000000-0005-0000-0000-00007D030000}"/>
    <cellStyle name="Accent3 3" xfId="1111" xr:uid="{00000000-0005-0000-0000-00007E030000}"/>
    <cellStyle name="Accent3 30" xfId="1112" xr:uid="{00000000-0005-0000-0000-00007F030000}"/>
    <cellStyle name="Accent3 31" xfId="1113" xr:uid="{00000000-0005-0000-0000-000080030000}"/>
    <cellStyle name="Accent3 32" xfId="1114" xr:uid="{00000000-0005-0000-0000-000081030000}"/>
    <cellStyle name="Accent3 33" xfId="1115" xr:uid="{00000000-0005-0000-0000-000082030000}"/>
    <cellStyle name="Accent3 34" xfId="1116" xr:uid="{00000000-0005-0000-0000-000083030000}"/>
    <cellStyle name="Accent3 35" xfId="1117" xr:uid="{00000000-0005-0000-0000-000084030000}"/>
    <cellStyle name="Accent3 36" xfId="1118" xr:uid="{00000000-0005-0000-0000-000085030000}"/>
    <cellStyle name="Accent3 37" xfId="1119" xr:uid="{00000000-0005-0000-0000-000086030000}"/>
    <cellStyle name="Accent3 38" xfId="1120" xr:uid="{00000000-0005-0000-0000-000087030000}"/>
    <cellStyle name="Accent3 4" xfId="1121" xr:uid="{00000000-0005-0000-0000-000088030000}"/>
    <cellStyle name="Accent3 5" xfId="1122" xr:uid="{00000000-0005-0000-0000-000089030000}"/>
    <cellStyle name="Accent3 6" xfId="1123" xr:uid="{00000000-0005-0000-0000-00008A030000}"/>
    <cellStyle name="Accent3 7" xfId="1124" xr:uid="{00000000-0005-0000-0000-00008B030000}"/>
    <cellStyle name="Accent3 8" xfId="1125" xr:uid="{00000000-0005-0000-0000-00008C030000}"/>
    <cellStyle name="Accent3 9" xfId="1126" xr:uid="{00000000-0005-0000-0000-00008D030000}"/>
    <cellStyle name="Accent4" xfId="22" builtinId="41" customBuiltin="1"/>
    <cellStyle name="Accent4 - 20%" xfId="1127" xr:uid="{00000000-0005-0000-0000-00008F030000}"/>
    <cellStyle name="Accent4 - 40%" xfId="1128" xr:uid="{00000000-0005-0000-0000-000090030000}"/>
    <cellStyle name="Accent4 - 60%" xfId="1129" xr:uid="{00000000-0005-0000-0000-000091030000}"/>
    <cellStyle name="Accent4 10" xfId="1130" xr:uid="{00000000-0005-0000-0000-000092030000}"/>
    <cellStyle name="Accent4 11" xfId="1131" xr:uid="{00000000-0005-0000-0000-000093030000}"/>
    <cellStyle name="Accent4 12" xfId="1132" xr:uid="{00000000-0005-0000-0000-000094030000}"/>
    <cellStyle name="Accent4 13" xfId="1133" xr:uid="{00000000-0005-0000-0000-000095030000}"/>
    <cellStyle name="Accent4 14" xfId="1134" xr:uid="{00000000-0005-0000-0000-000096030000}"/>
    <cellStyle name="Accent4 15" xfId="1135" xr:uid="{00000000-0005-0000-0000-000097030000}"/>
    <cellStyle name="Accent4 16" xfId="1136" xr:uid="{00000000-0005-0000-0000-000098030000}"/>
    <cellStyle name="Accent4 17" xfId="1137" xr:uid="{00000000-0005-0000-0000-000099030000}"/>
    <cellStyle name="Accent4 18" xfId="1138" xr:uid="{00000000-0005-0000-0000-00009A030000}"/>
    <cellStyle name="Accent4 19" xfId="1139" xr:uid="{00000000-0005-0000-0000-00009B030000}"/>
    <cellStyle name="Accent4 2" xfId="83" xr:uid="{00000000-0005-0000-0000-00009C030000}"/>
    <cellStyle name="Accent4 20" xfId="1140" xr:uid="{00000000-0005-0000-0000-00009D030000}"/>
    <cellStyle name="Accent4 21" xfId="1141" xr:uid="{00000000-0005-0000-0000-00009E030000}"/>
    <cellStyle name="Accent4 22" xfId="1142" xr:uid="{00000000-0005-0000-0000-00009F030000}"/>
    <cellStyle name="Accent4 23" xfId="1143" xr:uid="{00000000-0005-0000-0000-0000A0030000}"/>
    <cellStyle name="Accent4 24" xfId="1144" xr:uid="{00000000-0005-0000-0000-0000A1030000}"/>
    <cellStyle name="Accent4 25" xfId="1145" xr:uid="{00000000-0005-0000-0000-0000A2030000}"/>
    <cellStyle name="Accent4 26" xfId="1146" xr:uid="{00000000-0005-0000-0000-0000A3030000}"/>
    <cellStyle name="Accent4 27" xfId="1147" xr:uid="{00000000-0005-0000-0000-0000A4030000}"/>
    <cellStyle name="Accent4 28" xfId="1148" xr:uid="{00000000-0005-0000-0000-0000A5030000}"/>
    <cellStyle name="Accent4 29" xfId="1149" xr:uid="{00000000-0005-0000-0000-0000A6030000}"/>
    <cellStyle name="Accent4 3" xfId="1150" xr:uid="{00000000-0005-0000-0000-0000A7030000}"/>
    <cellStyle name="Accent4 30" xfId="1151" xr:uid="{00000000-0005-0000-0000-0000A8030000}"/>
    <cellStyle name="Accent4 31" xfId="1152" xr:uid="{00000000-0005-0000-0000-0000A9030000}"/>
    <cellStyle name="Accent4 32" xfId="1153" xr:uid="{00000000-0005-0000-0000-0000AA030000}"/>
    <cellStyle name="Accent4 33" xfId="1154" xr:uid="{00000000-0005-0000-0000-0000AB030000}"/>
    <cellStyle name="Accent4 34" xfId="1155" xr:uid="{00000000-0005-0000-0000-0000AC030000}"/>
    <cellStyle name="Accent4 35" xfId="1156" xr:uid="{00000000-0005-0000-0000-0000AD030000}"/>
    <cellStyle name="Accent4 36" xfId="1157" xr:uid="{00000000-0005-0000-0000-0000AE030000}"/>
    <cellStyle name="Accent4 37" xfId="1158" xr:uid="{00000000-0005-0000-0000-0000AF030000}"/>
    <cellStyle name="Accent4 38" xfId="1159" xr:uid="{00000000-0005-0000-0000-0000B0030000}"/>
    <cellStyle name="Accent4 4" xfId="1160" xr:uid="{00000000-0005-0000-0000-0000B1030000}"/>
    <cellStyle name="Accent4 5" xfId="1161" xr:uid="{00000000-0005-0000-0000-0000B2030000}"/>
    <cellStyle name="Accent4 6" xfId="1162" xr:uid="{00000000-0005-0000-0000-0000B3030000}"/>
    <cellStyle name="Accent4 7" xfId="1163" xr:uid="{00000000-0005-0000-0000-0000B4030000}"/>
    <cellStyle name="Accent4 8" xfId="1164" xr:uid="{00000000-0005-0000-0000-0000B5030000}"/>
    <cellStyle name="Accent4 9" xfId="1165" xr:uid="{00000000-0005-0000-0000-0000B6030000}"/>
    <cellStyle name="Accent5" xfId="23" builtinId="45" customBuiltin="1"/>
    <cellStyle name="Accent5 - 20%" xfId="1166" xr:uid="{00000000-0005-0000-0000-0000B8030000}"/>
    <cellStyle name="Accent5 - 40%" xfId="1167" xr:uid="{00000000-0005-0000-0000-0000B9030000}"/>
    <cellStyle name="Accent5 - 60%" xfId="1168" xr:uid="{00000000-0005-0000-0000-0000BA030000}"/>
    <cellStyle name="Accent5 10" xfId="1169" xr:uid="{00000000-0005-0000-0000-0000BB030000}"/>
    <cellStyle name="Accent5 11" xfId="1170" xr:uid="{00000000-0005-0000-0000-0000BC030000}"/>
    <cellStyle name="Accent5 12" xfId="1171" xr:uid="{00000000-0005-0000-0000-0000BD030000}"/>
    <cellStyle name="Accent5 13" xfId="1172" xr:uid="{00000000-0005-0000-0000-0000BE030000}"/>
    <cellStyle name="Accent5 14" xfId="1173" xr:uid="{00000000-0005-0000-0000-0000BF030000}"/>
    <cellStyle name="Accent5 15" xfId="1174" xr:uid="{00000000-0005-0000-0000-0000C0030000}"/>
    <cellStyle name="Accent5 16" xfId="1175" xr:uid="{00000000-0005-0000-0000-0000C1030000}"/>
    <cellStyle name="Accent5 17" xfId="1176" xr:uid="{00000000-0005-0000-0000-0000C2030000}"/>
    <cellStyle name="Accent5 18" xfId="1177" xr:uid="{00000000-0005-0000-0000-0000C3030000}"/>
    <cellStyle name="Accent5 19" xfId="1178" xr:uid="{00000000-0005-0000-0000-0000C4030000}"/>
    <cellStyle name="Accent5 2" xfId="84" xr:uid="{00000000-0005-0000-0000-0000C5030000}"/>
    <cellStyle name="Accent5 20" xfId="1179" xr:uid="{00000000-0005-0000-0000-0000C6030000}"/>
    <cellStyle name="Accent5 21" xfId="1180" xr:uid="{00000000-0005-0000-0000-0000C7030000}"/>
    <cellStyle name="Accent5 22" xfId="1181" xr:uid="{00000000-0005-0000-0000-0000C8030000}"/>
    <cellStyle name="Accent5 23" xfId="1182" xr:uid="{00000000-0005-0000-0000-0000C9030000}"/>
    <cellStyle name="Accent5 24" xfId="1183" xr:uid="{00000000-0005-0000-0000-0000CA030000}"/>
    <cellStyle name="Accent5 25" xfId="1184" xr:uid="{00000000-0005-0000-0000-0000CB030000}"/>
    <cellStyle name="Accent5 26" xfId="1185" xr:uid="{00000000-0005-0000-0000-0000CC030000}"/>
    <cellStyle name="Accent5 27" xfId="1186" xr:uid="{00000000-0005-0000-0000-0000CD030000}"/>
    <cellStyle name="Accent5 28" xfId="1187" xr:uid="{00000000-0005-0000-0000-0000CE030000}"/>
    <cellStyle name="Accent5 29" xfId="1188" xr:uid="{00000000-0005-0000-0000-0000CF030000}"/>
    <cellStyle name="Accent5 3" xfId="1189" xr:uid="{00000000-0005-0000-0000-0000D0030000}"/>
    <cellStyle name="Accent5 30" xfId="1190" xr:uid="{00000000-0005-0000-0000-0000D1030000}"/>
    <cellStyle name="Accent5 31" xfId="1191" xr:uid="{00000000-0005-0000-0000-0000D2030000}"/>
    <cellStyle name="Accent5 32" xfId="1192" xr:uid="{00000000-0005-0000-0000-0000D3030000}"/>
    <cellStyle name="Accent5 33" xfId="1193" xr:uid="{00000000-0005-0000-0000-0000D4030000}"/>
    <cellStyle name="Accent5 34" xfId="1194" xr:uid="{00000000-0005-0000-0000-0000D5030000}"/>
    <cellStyle name="Accent5 35" xfId="1195" xr:uid="{00000000-0005-0000-0000-0000D6030000}"/>
    <cellStyle name="Accent5 36" xfId="1196" xr:uid="{00000000-0005-0000-0000-0000D7030000}"/>
    <cellStyle name="Accent5 37" xfId="1197" xr:uid="{00000000-0005-0000-0000-0000D8030000}"/>
    <cellStyle name="Accent5 38" xfId="1198" xr:uid="{00000000-0005-0000-0000-0000D9030000}"/>
    <cellStyle name="Accent5 4" xfId="1199" xr:uid="{00000000-0005-0000-0000-0000DA030000}"/>
    <cellStyle name="Accent5 5" xfId="1200" xr:uid="{00000000-0005-0000-0000-0000DB030000}"/>
    <cellStyle name="Accent5 6" xfId="1201" xr:uid="{00000000-0005-0000-0000-0000DC030000}"/>
    <cellStyle name="Accent5 7" xfId="1202" xr:uid="{00000000-0005-0000-0000-0000DD030000}"/>
    <cellStyle name="Accent5 8" xfId="1203" xr:uid="{00000000-0005-0000-0000-0000DE030000}"/>
    <cellStyle name="Accent5 9" xfId="1204" xr:uid="{00000000-0005-0000-0000-0000DF030000}"/>
    <cellStyle name="Accent6" xfId="24" builtinId="49" customBuiltin="1"/>
    <cellStyle name="Accent6 - 20%" xfId="1205" xr:uid="{00000000-0005-0000-0000-0000E1030000}"/>
    <cellStyle name="Accent6 - 40%" xfId="1206" xr:uid="{00000000-0005-0000-0000-0000E2030000}"/>
    <cellStyle name="Accent6 - 60%" xfId="1207" xr:uid="{00000000-0005-0000-0000-0000E3030000}"/>
    <cellStyle name="Accent6 10" xfId="1208" xr:uid="{00000000-0005-0000-0000-0000E4030000}"/>
    <cellStyle name="Accent6 11" xfId="1209" xr:uid="{00000000-0005-0000-0000-0000E5030000}"/>
    <cellStyle name="Accent6 12" xfId="1210" xr:uid="{00000000-0005-0000-0000-0000E6030000}"/>
    <cellStyle name="Accent6 13" xfId="1211" xr:uid="{00000000-0005-0000-0000-0000E7030000}"/>
    <cellStyle name="Accent6 14" xfId="1212" xr:uid="{00000000-0005-0000-0000-0000E8030000}"/>
    <cellStyle name="Accent6 15" xfId="1213" xr:uid="{00000000-0005-0000-0000-0000E9030000}"/>
    <cellStyle name="Accent6 16" xfId="1214" xr:uid="{00000000-0005-0000-0000-0000EA030000}"/>
    <cellStyle name="Accent6 17" xfId="1215" xr:uid="{00000000-0005-0000-0000-0000EB030000}"/>
    <cellStyle name="Accent6 18" xfId="1216" xr:uid="{00000000-0005-0000-0000-0000EC030000}"/>
    <cellStyle name="Accent6 19" xfId="1217" xr:uid="{00000000-0005-0000-0000-0000ED030000}"/>
    <cellStyle name="Accent6 2" xfId="85" xr:uid="{00000000-0005-0000-0000-0000EE030000}"/>
    <cellStyle name="Accent6 20" xfId="1218" xr:uid="{00000000-0005-0000-0000-0000EF030000}"/>
    <cellStyle name="Accent6 21" xfId="1219" xr:uid="{00000000-0005-0000-0000-0000F0030000}"/>
    <cellStyle name="Accent6 22" xfId="1220" xr:uid="{00000000-0005-0000-0000-0000F1030000}"/>
    <cellStyle name="Accent6 23" xfId="1221" xr:uid="{00000000-0005-0000-0000-0000F2030000}"/>
    <cellStyle name="Accent6 24" xfId="1222" xr:uid="{00000000-0005-0000-0000-0000F3030000}"/>
    <cellStyle name="Accent6 25" xfId="1223" xr:uid="{00000000-0005-0000-0000-0000F4030000}"/>
    <cellStyle name="Accent6 26" xfId="1224" xr:uid="{00000000-0005-0000-0000-0000F5030000}"/>
    <cellStyle name="Accent6 27" xfId="1225" xr:uid="{00000000-0005-0000-0000-0000F6030000}"/>
    <cellStyle name="Accent6 28" xfId="1226" xr:uid="{00000000-0005-0000-0000-0000F7030000}"/>
    <cellStyle name="Accent6 29" xfId="1227" xr:uid="{00000000-0005-0000-0000-0000F8030000}"/>
    <cellStyle name="Accent6 3" xfId="1228" xr:uid="{00000000-0005-0000-0000-0000F9030000}"/>
    <cellStyle name="Accent6 30" xfId="1229" xr:uid="{00000000-0005-0000-0000-0000FA030000}"/>
    <cellStyle name="Accent6 31" xfId="1230" xr:uid="{00000000-0005-0000-0000-0000FB030000}"/>
    <cellStyle name="Accent6 32" xfId="1231" xr:uid="{00000000-0005-0000-0000-0000FC030000}"/>
    <cellStyle name="Accent6 33" xfId="1232" xr:uid="{00000000-0005-0000-0000-0000FD030000}"/>
    <cellStyle name="Accent6 34" xfId="1233" xr:uid="{00000000-0005-0000-0000-0000FE030000}"/>
    <cellStyle name="Accent6 35" xfId="1234" xr:uid="{00000000-0005-0000-0000-0000FF030000}"/>
    <cellStyle name="Accent6 36" xfId="1235" xr:uid="{00000000-0005-0000-0000-000000040000}"/>
    <cellStyle name="Accent6 37" xfId="1236" xr:uid="{00000000-0005-0000-0000-000001040000}"/>
    <cellStyle name="Accent6 38" xfId="1237" xr:uid="{00000000-0005-0000-0000-000002040000}"/>
    <cellStyle name="Accent6 4" xfId="1238" xr:uid="{00000000-0005-0000-0000-000003040000}"/>
    <cellStyle name="Accent6 5" xfId="1239" xr:uid="{00000000-0005-0000-0000-000004040000}"/>
    <cellStyle name="Accent6 6" xfId="1240" xr:uid="{00000000-0005-0000-0000-000005040000}"/>
    <cellStyle name="Accent6 7" xfId="1241" xr:uid="{00000000-0005-0000-0000-000006040000}"/>
    <cellStyle name="Accent6 8" xfId="1242" xr:uid="{00000000-0005-0000-0000-000007040000}"/>
    <cellStyle name="Accent6 9" xfId="1243" xr:uid="{00000000-0005-0000-0000-000008040000}"/>
    <cellStyle name="Açıklama Metni" xfId="1244" xr:uid="{00000000-0005-0000-0000-000009040000}"/>
    <cellStyle name="addeddata" xfId="1245" xr:uid="{00000000-0005-0000-0000-00000A040000}"/>
    <cellStyle name="Affinity Input" xfId="1246" xr:uid="{00000000-0005-0000-0000-00000B040000}"/>
    <cellStyle name="Akzent1" xfId="1247" xr:uid="{00000000-0005-0000-0000-00000C040000}"/>
    <cellStyle name="Akzent2" xfId="1248" xr:uid="{00000000-0005-0000-0000-00000D040000}"/>
    <cellStyle name="Akzent3" xfId="1249" xr:uid="{00000000-0005-0000-0000-00000E040000}"/>
    <cellStyle name="Akzent4" xfId="1250" xr:uid="{00000000-0005-0000-0000-00000F040000}"/>
    <cellStyle name="Akzent5" xfId="1251" xr:uid="{00000000-0005-0000-0000-000010040000}"/>
    <cellStyle name="Akzent6" xfId="1252" xr:uid="{00000000-0005-0000-0000-000011040000}"/>
    <cellStyle name="Ana Başlık" xfId="1253" xr:uid="{00000000-0005-0000-0000-000012040000}"/>
    <cellStyle name="Ausgabe" xfId="1254" xr:uid="{00000000-0005-0000-0000-000013040000}"/>
    <cellStyle name="Backdrop" xfId="1255" xr:uid="{00000000-0005-0000-0000-000014040000}"/>
    <cellStyle name="Bad" xfId="25" builtinId="27" customBuiltin="1"/>
    <cellStyle name="Bad 10" xfId="1256" xr:uid="{00000000-0005-0000-0000-000016040000}"/>
    <cellStyle name="Bad 11" xfId="1257" xr:uid="{00000000-0005-0000-0000-000017040000}"/>
    <cellStyle name="Bad 12" xfId="1258" xr:uid="{00000000-0005-0000-0000-000018040000}"/>
    <cellStyle name="Bad 13" xfId="1259" xr:uid="{00000000-0005-0000-0000-000019040000}"/>
    <cellStyle name="Bad 14" xfId="1260" xr:uid="{00000000-0005-0000-0000-00001A040000}"/>
    <cellStyle name="Bad 15" xfId="1261" xr:uid="{00000000-0005-0000-0000-00001B040000}"/>
    <cellStyle name="Bad 16" xfId="1262" xr:uid="{00000000-0005-0000-0000-00001C040000}"/>
    <cellStyle name="Bad 17" xfId="1263" xr:uid="{00000000-0005-0000-0000-00001D040000}"/>
    <cellStyle name="Bad 18" xfId="1264" xr:uid="{00000000-0005-0000-0000-00001E040000}"/>
    <cellStyle name="Bad 19" xfId="1265" xr:uid="{00000000-0005-0000-0000-00001F040000}"/>
    <cellStyle name="Bad 2" xfId="86" xr:uid="{00000000-0005-0000-0000-000020040000}"/>
    <cellStyle name="Bad 20" xfId="1266" xr:uid="{00000000-0005-0000-0000-000021040000}"/>
    <cellStyle name="Bad 21" xfId="1267" xr:uid="{00000000-0005-0000-0000-000022040000}"/>
    <cellStyle name="Bad 22" xfId="1268" xr:uid="{00000000-0005-0000-0000-000023040000}"/>
    <cellStyle name="Bad 23" xfId="1269" xr:uid="{00000000-0005-0000-0000-000024040000}"/>
    <cellStyle name="Bad 24" xfId="1270" xr:uid="{00000000-0005-0000-0000-000025040000}"/>
    <cellStyle name="Bad 25" xfId="1271" xr:uid="{00000000-0005-0000-0000-000026040000}"/>
    <cellStyle name="Bad 26" xfId="1272" xr:uid="{00000000-0005-0000-0000-000027040000}"/>
    <cellStyle name="Bad 27" xfId="1273" xr:uid="{00000000-0005-0000-0000-000028040000}"/>
    <cellStyle name="Bad 28" xfId="1274" xr:uid="{00000000-0005-0000-0000-000029040000}"/>
    <cellStyle name="Bad 29" xfId="1275" xr:uid="{00000000-0005-0000-0000-00002A040000}"/>
    <cellStyle name="Bad 3" xfId="1276" xr:uid="{00000000-0005-0000-0000-00002B040000}"/>
    <cellStyle name="Bad 30" xfId="1277" xr:uid="{00000000-0005-0000-0000-00002C040000}"/>
    <cellStyle name="Bad 31" xfId="1278" xr:uid="{00000000-0005-0000-0000-00002D040000}"/>
    <cellStyle name="Bad 32" xfId="1279" xr:uid="{00000000-0005-0000-0000-00002E040000}"/>
    <cellStyle name="Bad 33" xfId="1280" xr:uid="{00000000-0005-0000-0000-00002F040000}"/>
    <cellStyle name="Bad 34" xfId="1281" xr:uid="{00000000-0005-0000-0000-000030040000}"/>
    <cellStyle name="Bad 35" xfId="1282" xr:uid="{00000000-0005-0000-0000-000031040000}"/>
    <cellStyle name="Bad 36" xfId="1283" xr:uid="{00000000-0005-0000-0000-000032040000}"/>
    <cellStyle name="Bad 37" xfId="1284" xr:uid="{00000000-0005-0000-0000-000033040000}"/>
    <cellStyle name="Bad 38" xfId="1285" xr:uid="{00000000-0005-0000-0000-000034040000}"/>
    <cellStyle name="Bad 4" xfId="1286" xr:uid="{00000000-0005-0000-0000-000035040000}"/>
    <cellStyle name="Bad 5" xfId="1287" xr:uid="{00000000-0005-0000-0000-000036040000}"/>
    <cellStyle name="Bad 6" xfId="1288" xr:uid="{00000000-0005-0000-0000-000037040000}"/>
    <cellStyle name="Bad 7" xfId="1289" xr:uid="{00000000-0005-0000-0000-000038040000}"/>
    <cellStyle name="Bad 8" xfId="1290" xr:uid="{00000000-0005-0000-0000-000039040000}"/>
    <cellStyle name="Bad 9" xfId="1291" xr:uid="{00000000-0005-0000-0000-00003A040000}"/>
    <cellStyle name="Bağlı Hücre" xfId="1292" xr:uid="{00000000-0005-0000-0000-00003B040000}"/>
    <cellStyle name="Başlık 1" xfId="1293" xr:uid="{00000000-0005-0000-0000-00003C040000}"/>
    <cellStyle name="Başlık 2" xfId="1294" xr:uid="{00000000-0005-0000-0000-00003D040000}"/>
    <cellStyle name="Başlık 3" xfId="1295" xr:uid="{00000000-0005-0000-0000-00003E040000}"/>
    <cellStyle name="Başlık 4" xfId="1296" xr:uid="{00000000-0005-0000-0000-00003F040000}"/>
    <cellStyle name="Berechnung" xfId="1297" xr:uid="{00000000-0005-0000-0000-000040040000}"/>
    <cellStyle name="billion" xfId="1298" xr:uid="{00000000-0005-0000-0000-000041040000}"/>
    <cellStyle name="blue" xfId="1299" xr:uid="{00000000-0005-0000-0000-000042040000}"/>
    <cellStyle name="blue nos" xfId="1300" xr:uid="{00000000-0005-0000-0000-000043040000}"/>
    <cellStyle name="blue percentage" xfId="1301" xr:uid="{00000000-0005-0000-0000-000044040000}"/>
    <cellStyle name="blue titles" xfId="1302" xr:uid="{00000000-0005-0000-0000-000045040000}"/>
    <cellStyle name="Calculation" xfId="26" builtinId="22" customBuiltin="1"/>
    <cellStyle name="Calculation 10" xfId="1303" xr:uid="{00000000-0005-0000-0000-000047040000}"/>
    <cellStyle name="Calculation 11" xfId="1304" xr:uid="{00000000-0005-0000-0000-000048040000}"/>
    <cellStyle name="Calculation 12" xfId="1305" xr:uid="{00000000-0005-0000-0000-000049040000}"/>
    <cellStyle name="Calculation 13" xfId="1306" xr:uid="{00000000-0005-0000-0000-00004A040000}"/>
    <cellStyle name="Calculation 14" xfId="1307" xr:uid="{00000000-0005-0000-0000-00004B040000}"/>
    <cellStyle name="Calculation 15" xfId="1308" xr:uid="{00000000-0005-0000-0000-00004C040000}"/>
    <cellStyle name="Calculation 16" xfId="1309" xr:uid="{00000000-0005-0000-0000-00004D040000}"/>
    <cellStyle name="Calculation 17" xfId="1310" xr:uid="{00000000-0005-0000-0000-00004E040000}"/>
    <cellStyle name="Calculation 18" xfId="1311" xr:uid="{00000000-0005-0000-0000-00004F040000}"/>
    <cellStyle name="Calculation 19" xfId="1312" xr:uid="{00000000-0005-0000-0000-000050040000}"/>
    <cellStyle name="Calculation 2" xfId="87" xr:uid="{00000000-0005-0000-0000-000051040000}"/>
    <cellStyle name="Calculation 20" xfId="1313" xr:uid="{00000000-0005-0000-0000-000052040000}"/>
    <cellStyle name="Calculation 21" xfId="1314" xr:uid="{00000000-0005-0000-0000-000053040000}"/>
    <cellStyle name="Calculation 22" xfId="1315" xr:uid="{00000000-0005-0000-0000-000054040000}"/>
    <cellStyle name="Calculation 23" xfId="1316" xr:uid="{00000000-0005-0000-0000-000055040000}"/>
    <cellStyle name="Calculation 24" xfId="1317" xr:uid="{00000000-0005-0000-0000-000056040000}"/>
    <cellStyle name="Calculation 25" xfId="1318" xr:uid="{00000000-0005-0000-0000-000057040000}"/>
    <cellStyle name="Calculation 26" xfId="1319" xr:uid="{00000000-0005-0000-0000-000058040000}"/>
    <cellStyle name="Calculation 27" xfId="1320" xr:uid="{00000000-0005-0000-0000-000059040000}"/>
    <cellStyle name="Calculation 28" xfId="1321" xr:uid="{00000000-0005-0000-0000-00005A040000}"/>
    <cellStyle name="Calculation 29" xfId="1322" xr:uid="{00000000-0005-0000-0000-00005B040000}"/>
    <cellStyle name="Calculation 3" xfId="1323" xr:uid="{00000000-0005-0000-0000-00005C040000}"/>
    <cellStyle name="Calculation 30" xfId="1324" xr:uid="{00000000-0005-0000-0000-00005D040000}"/>
    <cellStyle name="Calculation 31" xfId="1325" xr:uid="{00000000-0005-0000-0000-00005E040000}"/>
    <cellStyle name="Calculation 32" xfId="1326" xr:uid="{00000000-0005-0000-0000-00005F040000}"/>
    <cellStyle name="Calculation 33" xfId="1327" xr:uid="{00000000-0005-0000-0000-000060040000}"/>
    <cellStyle name="Calculation 34" xfId="1328" xr:uid="{00000000-0005-0000-0000-000061040000}"/>
    <cellStyle name="Calculation 35" xfId="1329" xr:uid="{00000000-0005-0000-0000-000062040000}"/>
    <cellStyle name="Calculation 36" xfId="1330" xr:uid="{00000000-0005-0000-0000-000063040000}"/>
    <cellStyle name="Calculation 37" xfId="1331" xr:uid="{00000000-0005-0000-0000-000064040000}"/>
    <cellStyle name="Calculation 38" xfId="1332" xr:uid="{00000000-0005-0000-0000-000065040000}"/>
    <cellStyle name="Calculation 4" xfId="1333" xr:uid="{00000000-0005-0000-0000-000066040000}"/>
    <cellStyle name="Calculation 5" xfId="1334" xr:uid="{00000000-0005-0000-0000-000067040000}"/>
    <cellStyle name="Calculation 6" xfId="1335" xr:uid="{00000000-0005-0000-0000-000068040000}"/>
    <cellStyle name="Calculation 7" xfId="1336" xr:uid="{00000000-0005-0000-0000-000069040000}"/>
    <cellStyle name="Calculation 8" xfId="1337" xr:uid="{00000000-0005-0000-0000-00006A040000}"/>
    <cellStyle name="Calculation 9" xfId="1338" xr:uid="{00000000-0005-0000-0000-00006B040000}"/>
    <cellStyle name="check" xfId="1339" xr:uid="{00000000-0005-0000-0000-00006C040000}"/>
    <cellStyle name="Check Cell" xfId="27" builtinId="23" customBuiltin="1"/>
    <cellStyle name="Check Cell 10" xfId="1340" xr:uid="{00000000-0005-0000-0000-00006E040000}"/>
    <cellStyle name="Check Cell 11" xfId="1341" xr:uid="{00000000-0005-0000-0000-00006F040000}"/>
    <cellStyle name="Check Cell 12" xfId="1342" xr:uid="{00000000-0005-0000-0000-000070040000}"/>
    <cellStyle name="Check Cell 13" xfId="1343" xr:uid="{00000000-0005-0000-0000-000071040000}"/>
    <cellStyle name="Check Cell 14" xfId="1344" xr:uid="{00000000-0005-0000-0000-000072040000}"/>
    <cellStyle name="Check Cell 15" xfId="1345" xr:uid="{00000000-0005-0000-0000-000073040000}"/>
    <cellStyle name="Check Cell 16" xfId="1346" xr:uid="{00000000-0005-0000-0000-000074040000}"/>
    <cellStyle name="Check Cell 17" xfId="1347" xr:uid="{00000000-0005-0000-0000-000075040000}"/>
    <cellStyle name="Check Cell 18" xfId="1348" xr:uid="{00000000-0005-0000-0000-000076040000}"/>
    <cellStyle name="Check Cell 19" xfId="1349" xr:uid="{00000000-0005-0000-0000-000077040000}"/>
    <cellStyle name="Check Cell 2" xfId="88" xr:uid="{00000000-0005-0000-0000-000078040000}"/>
    <cellStyle name="Check Cell 20" xfId="1350" xr:uid="{00000000-0005-0000-0000-000079040000}"/>
    <cellStyle name="Check Cell 21" xfId="1351" xr:uid="{00000000-0005-0000-0000-00007A040000}"/>
    <cellStyle name="Check Cell 22" xfId="1352" xr:uid="{00000000-0005-0000-0000-00007B040000}"/>
    <cellStyle name="Check Cell 23" xfId="1353" xr:uid="{00000000-0005-0000-0000-00007C040000}"/>
    <cellStyle name="Check Cell 24" xfId="1354" xr:uid="{00000000-0005-0000-0000-00007D040000}"/>
    <cellStyle name="Check Cell 25" xfId="1355" xr:uid="{00000000-0005-0000-0000-00007E040000}"/>
    <cellStyle name="Check Cell 26" xfId="1356" xr:uid="{00000000-0005-0000-0000-00007F040000}"/>
    <cellStyle name="Check Cell 27" xfId="1357" xr:uid="{00000000-0005-0000-0000-000080040000}"/>
    <cellStyle name="Check Cell 28" xfId="1358" xr:uid="{00000000-0005-0000-0000-000081040000}"/>
    <cellStyle name="Check Cell 29" xfId="1359" xr:uid="{00000000-0005-0000-0000-000082040000}"/>
    <cellStyle name="Check Cell 3" xfId="1360" xr:uid="{00000000-0005-0000-0000-000083040000}"/>
    <cellStyle name="Check Cell 30" xfId="1361" xr:uid="{00000000-0005-0000-0000-000084040000}"/>
    <cellStyle name="Check Cell 31" xfId="1362" xr:uid="{00000000-0005-0000-0000-000085040000}"/>
    <cellStyle name="Check Cell 32" xfId="1363" xr:uid="{00000000-0005-0000-0000-000086040000}"/>
    <cellStyle name="Check Cell 33" xfId="1364" xr:uid="{00000000-0005-0000-0000-000087040000}"/>
    <cellStyle name="Check Cell 34" xfId="1365" xr:uid="{00000000-0005-0000-0000-000088040000}"/>
    <cellStyle name="Check Cell 35" xfId="1366" xr:uid="{00000000-0005-0000-0000-000089040000}"/>
    <cellStyle name="Check Cell 36" xfId="1367" xr:uid="{00000000-0005-0000-0000-00008A040000}"/>
    <cellStyle name="Check Cell 37" xfId="1368" xr:uid="{00000000-0005-0000-0000-00008B040000}"/>
    <cellStyle name="Check Cell 38" xfId="1369" xr:uid="{00000000-0005-0000-0000-00008C040000}"/>
    <cellStyle name="Check Cell 4" xfId="1370" xr:uid="{00000000-0005-0000-0000-00008D040000}"/>
    <cellStyle name="Check Cell 5" xfId="1371" xr:uid="{00000000-0005-0000-0000-00008E040000}"/>
    <cellStyle name="Check Cell 6" xfId="1372" xr:uid="{00000000-0005-0000-0000-00008F040000}"/>
    <cellStyle name="Check Cell 7" xfId="1373" xr:uid="{00000000-0005-0000-0000-000090040000}"/>
    <cellStyle name="Check Cell 8" xfId="1374" xr:uid="{00000000-0005-0000-0000-000091040000}"/>
    <cellStyle name="Check Cell 9" xfId="1375" xr:uid="{00000000-0005-0000-0000-000092040000}"/>
    <cellStyle name="Çıkış" xfId="1376" xr:uid="{00000000-0005-0000-0000-000093040000}"/>
    <cellStyle name="Column Headings" xfId="1377" xr:uid="{00000000-0005-0000-0000-000094040000}"/>
    <cellStyle name="Comma  - Style1" xfId="1378" xr:uid="{00000000-0005-0000-0000-000096040000}"/>
    <cellStyle name="Comma  - Style2" xfId="1379" xr:uid="{00000000-0005-0000-0000-000097040000}"/>
    <cellStyle name="Comma  - Style3" xfId="1380" xr:uid="{00000000-0005-0000-0000-000098040000}"/>
    <cellStyle name="Comma  - Style4" xfId="1381" xr:uid="{00000000-0005-0000-0000-000099040000}"/>
    <cellStyle name="Comma  - Style5" xfId="1382" xr:uid="{00000000-0005-0000-0000-00009A040000}"/>
    <cellStyle name="Comma  - Style6" xfId="1383" xr:uid="{00000000-0005-0000-0000-00009B040000}"/>
    <cellStyle name="Comma  - Style7" xfId="1384" xr:uid="{00000000-0005-0000-0000-00009C040000}"/>
    <cellStyle name="Comma  - Style8" xfId="1385" xr:uid="{00000000-0005-0000-0000-00009D040000}"/>
    <cellStyle name="Comma 0" xfId="1386" xr:uid="{00000000-0005-0000-0000-00009E040000}"/>
    <cellStyle name="Comma 10" xfId="89" xr:uid="{00000000-0005-0000-0000-00009F040000}"/>
    <cellStyle name="Comma 10 2" xfId="197" xr:uid="{00000000-0005-0000-0000-0000A0040000}"/>
    <cellStyle name="Comma 10 3" xfId="2440" xr:uid="{1ED01574-C9CF-4D2A-925B-87E19731FC0B}"/>
    <cellStyle name="Comma 11" xfId="1387" xr:uid="{00000000-0005-0000-0000-0000A1040000}"/>
    <cellStyle name="Comma 12" xfId="1388" xr:uid="{00000000-0005-0000-0000-0000A2040000}"/>
    <cellStyle name="Comma 13" xfId="1389" xr:uid="{00000000-0005-0000-0000-0000A3040000}"/>
    <cellStyle name="Comma 13 2" xfId="1390" xr:uid="{00000000-0005-0000-0000-0000A4040000}"/>
    <cellStyle name="Comma 14" xfId="1391" xr:uid="{00000000-0005-0000-0000-0000A5040000}"/>
    <cellStyle name="Comma 14 2" xfId="2439" xr:uid="{9077F054-DB9A-455F-BE1D-53EECF05444C}"/>
    <cellStyle name="Comma 15" xfId="1392" xr:uid="{00000000-0005-0000-0000-0000A6040000}"/>
    <cellStyle name="Comma 16" xfId="1393" xr:uid="{00000000-0005-0000-0000-0000A7040000}"/>
    <cellStyle name="Comma 17" xfId="1394" xr:uid="{00000000-0005-0000-0000-0000A8040000}"/>
    <cellStyle name="Comma 18" xfId="1395" xr:uid="{00000000-0005-0000-0000-0000A9040000}"/>
    <cellStyle name="Comma 19" xfId="1396" xr:uid="{00000000-0005-0000-0000-0000AA040000}"/>
    <cellStyle name="Comma 2" xfId="90" xr:uid="{00000000-0005-0000-0000-0000AB040000}"/>
    <cellStyle name="Comma 2 2" xfId="91" xr:uid="{00000000-0005-0000-0000-0000AC040000}"/>
    <cellStyle name="Comma 2 2 2" xfId="198" xr:uid="{00000000-0005-0000-0000-0000AD040000}"/>
    <cellStyle name="Comma 2 3" xfId="199" xr:uid="{00000000-0005-0000-0000-0000AE040000}"/>
    <cellStyle name="Comma 2 3 2" xfId="1397" xr:uid="{00000000-0005-0000-0000-0000AF040000}"/>
    <cellStyle name="Comma 2 3 3" xfId="1398" xr:uid="{00000000-0005-0000-0000-0000B0040000}"/>
    <cellStyle name="Comma 2 4" xfId="1399" xr:uid="{00000000-0005-0000-0000-0000B1040000}"/>
    <cellStyle name="Comma 2 5" xfId="2444" xr:uid="{2B5B1AB4-F1F7-4EE1-B737-2663CCB50808}"/>
    <cellStyle name="Comma 2_Unity Phase II RFP Pricing Template v18 w code test2" xfId="1400" xr:uid="{00000000-0005-0000-0000-0000B2040000}"/>
    <cellStyle name="Comma 20" xfId="1401" xr:uid="{00000000-0005-0000-0000-0000B3040000}"/>
    <cellStyle name="Comma 21" xfId="1402" xr:uid="{00000000-0005-0000-0000-0000B4040000}"/>
    <cellStyle name="Comma 22" xfId="1403" xr:uid="{00000000-0005-0000-0000-0000B5040000}"/>
    <cellStyle name="Comma 23" xfId="1404" xr:uid="{00000000-0005-0000-0000-0000B6040000}"/>
    <cellStyle name="Comma 24" xfId="1405" xr:uid="{00000000-0005-0000-0000-0000B7040000}"/>
    <cellStyle name="Comma 25" xfId="1406" xr:uid="{00000000-0005-0000-0000-0000B8040000}"/>
    <cellStyle name="Comma 26" xfId="1407" xr:uid="{00000000-0005-0000-0000-0000B9040000}"/>
    <cellStyle name="Comma 27" xfId="1408" xr:uid="{00000000-0005-0000-0000-0000BA040000}"/>
    <cellStyle name="Comma 28" xfId="1409" xr:uid="{00000000-0005-0000-0000-0000BB040000}"/>
    <cellStyle name="Comma 29" xfId="1410" xr:uid="{00000000-0005-0000-0000-0000BC040000}"/>
    <cellStyle name="Comma 3" xfId="92" xr:uid="{00000000-0005-0000-0000-0000BD040000}"/>
    <cellStyle name="Comma 3 2" xfId="93" xr:uid="{00000000-0005-0000-0000-0000BE040000}"/>
    <cellStyle name="Comma 3 2 2" xfId="200" xr:uid="{00000000-0005-0000-0000-0000BF040000}"/>
    <cellStyle name="Comma 3 3" xfId="94" xr:uid="{00000000-0005-0000-0000-0000C0040000}"/>
    <cellStyle name="Comma 3 3 2" xfId="201" xr:uid="{00000000-0005-0000-0000-0000C1040000}"/>
    <cellStyle name="Comma 3 4" xfId="202" xr:uid="{00000000-0005-0000-0000-0000C2040000}"/>
    <cellStyle name="Comma 3 5" xfId="2443" xr:uid="{6A4FF86A-39EC-4FBA-BC63-31F31477537B}"/>
    <cellStyle name="Comma 3_Unity Phase II RFP Pricing Template v18 w code test2" xfId="1411" xr:uid="{00000000-0005-0000-0000-0000C3040000}"/>
    <cellStyle name="Comma 30" xfId="1412" xr:uid="{00000000-0005-0000-0000-0000C4040000}"/>
    <cellStyle name="Comma 31" xfId="1413" xr:uid="{00000000-0005-0000-0000-0000C5040000}"/>
    <cellStyle name="Comma 32" xfId="1414" xr:uid="{00000000-0005-0000-0000-0000C6040000}"/>
    <cellStyle name="Comma 33" xfId="1415" xr:uid="{00000000-0005-0000-0000-0000C7040000}"/>
    <cellStyle name="Comma 34" xfId="1416" xr:uid="{00000000-0005-0000-0000-0000C8040000}"/>
    <cellStyle name="Comma 35" xfId="1417" xr:uid="{00000000-0005-0000-0000-0000C9040000}"/>
    <cellStyle name="Comma 36" xfId="1418" xr:uid="{00000000-0005-0000-0000-0000CA040000}"/>
    <cellStyle name="Comma 37" xfId="1419" xr:uid="{00000000-0005-0000-0000-0000CB040000}"/>
    <cellStyle name="Comma 38" xfId="1420" xr:uid="{00000000-0005-0000-0000-0000CC040000}"/>
    <cellStyle name="Comma 39" xfId="1421" xr:uid="{00000000-0005-0000-0000-0000CD040000}"/>
    <cellStyle name="Comma 4" xfId="95" xr:uid="{00000000-0005-0000-0000-0000CE040000}"/>
    <cellStyle name="Comma 4 2" xfId="96" xr:uid="{00000000-0005-0000-0000-0000CF040000}"/>
    <cellStyle name="Comma 4 2 2" xfId="203" xr:uid="{00000000-0005-0000-0000-0000D0040000}"/>
    <cellStyle name="Comma 4 3" xfId="204" xr:uid="{00000000-0005-0000-0000-0000D1040000}"/>
    <cellStyle name="Comma 40" xfId="1422" xr:uid="{00000000-0005-0000-0000-0000D2040000}"/>
    <cellStyle name="Comma 41" xfId="1423" xr:uid="{00000000-0005-0000-0000-0000D3040000}"/>
    <cellStyle name="Comma 42" xfId="1424" xr:uid="{00000000-0005-0000-0000-0000D4040000}"/>
    <cellStyle name="Comma 43" xfId="1425" xr:uid="{00000000-0005-0000-0000-0000D5040000}"/>
    <cellStyle name="Comma 44" xfId="1426" xr:uid="{00000000-0005-0000-0000-0000D6040000}"/>
    <cellStyle name="Comma 45" xfId="1427" xr:uid="{00000000-0005-0000-0000-0000D7040000}"/>
    <cellStyle name="Comma 46" xfId="1428" xr:uid="{00000000-0005-0000-0000-0000D8040000}"/>
    <cellStyle name="Comma 47" xfId="1429" xr:uid="{00000000-0005-0000-0000-0000D9040000}"/>
    <cellStyle name="Comma 48" xfId="2434" xr:uid="{0369F561-FE8A-43FD-A56B-D6F89B87ECDF}"/>
    <cellStyle name="Comma 49" xfId="2459" xr:uid="{3A790258-4DFF-429E-BBDD-C0EF2D48DF4F}"/>
    <cellStyle name="Comma 5" xfId="97" xr:uid="{00000000-0005-0000-0000-0000DA040000}"/>
    <cellStyle name="Comma 5 2" xfId="205" xr:uid="{00000000-0005-0000-0000-0000DB040000}"/>
    <cellStyle name="Comma 55" xfId="2437" xr:uid="{AE2C3476-B634-4D1C-8C25-550B1320D1E2}"/>
    <cellStyle name="Comma 6" xfId="98" xr:uid="{00000000-0005-0000-0000-0000DC040000}"/>
    <cellStyle name="Comma 6 2" xfId="99" xr:uid="{00000000-0005-0000-0000-0000DD040000}"/>
    <cellStyle name="Comma 6 2 2" xfId="206" xr:uid="{00000000-0005-0000-0000-0000DE040000}"/>
    <cellStyle name="Comma 6 3" xfId="207" xr:uid="{00000000-0005-0000-0000-0000DF040000}"/>
    <cellStyle name="Comma 7" xfId="208" xr:uid="{00000000-0005-0000-0000-0000E0040000}"/>
    <cellStyle name="Comma 7 2" xfId="1430" xr:uid="{00000000-0005-0000-0000-0000E1040000}"/>
    <cellStyle name="Comma 8" xfId="1431" xr:uid="{00000000-0005-0000-0000-0000E2040000}"/>
    <cellStyle name="Comma 8 2" xfId="1432" xr:uid="{00000000-0005-0000-0000-0000E3040000}"/>
    <cellStyle name="Comma 9" xfId="1433" xr:uid="{00000000-0005-0000-0000-0000E4040000}"/>
    <cellStyle name="Comma0" xfId="1434" xr:uid="{00000000-0005-0000-0000-0000E5040000}"/>
    <cellStyle name="costingbreaker" xfId="1435" xr:uid="{00000000-0005-0000-0000-0000E6040000}"/>
    <cellStyle name="costsection" xfId="1436" xr:uid="{00000000-0005-0000-0000-0000E7040000}"/>
    <cellStyle name="Currency [0] gray" xfId="1437" xr:uid="{00000000-0005-0000-0000-0000E9040000}"/>
    <cellStyle name="Currency [0] none" xfId="1438" xr:uid="{00000000-0005-0000-0000-0000EA040000}"/>
    <cellStyle name="Currency [0]b" xfId="1439" xr:uid="{00000000-0005-0000-0000-0000EB040000}"/>
    <cellStyle name="Currency 0" xfId="1440" xr:uid="{00000000-0005-0000-0000-0000EC040000}"/>
    <cellStyle name="Currency 10" xfId="100" xr:uid="{00000000-0005-0000-0000-0000ED040000}"/>
    <cellStyle name="Currency 10 2" xfId="209" xr:uid="{00000000-0005-0000-0000-0000EE040000}"/>
    <cellStyle name="Currency 11" xfId="101" xr:uid="{00000000-0005-0000-0000-0000EF040000}"/>
    <cellStyle name="Currency 11 2" xfId="210" xr:uid="{00000000-0005-0000-0000-0000F0040000}"/>
    <cellStyle name="Currency 12" xfId="211" xr:uid="{00000000-0005-0000-0000-0000F1040000}"/>
    <cellStyle name="Currency 13" xfId="1441" xr:uid="{00000000-0005-0000-0000-0000F2040000}"/>
    <cellStyle name="Currency 14" xfId="1442" xr:uid="{00000000-0005-0000-0000-0000F3040000}"/>
    <cellStyle name="Currency 15" xfId="1443" xr:uid="{00000000-0005-0000-0000-0000F4040000}"/>
    <cellStyle name="Currency 16" xfId="1444" xr:uid="{00000000-0005-0000-0000-0000F5040000}"/>
    <cellStyle name="Currency 17" xfId="1445" xr:uid="{00000000-0005-0000-0000-0000F6040000}"/>
    <cellStyle name="Currency 18" xfId="1446" xr:uid="{00000000-0005-0000-0000-0000F7040000}"/>
    <cellStyle name="Currency 19" xfId="1447" xr:uid="{00000000-0005-0000-0000-0000F8040000}"/>
    <cellStyle name="Currency 2" xfId="28" xr:uid="{00000000-0005-0000-0000-0000F9040000}"/>
    <cellStyle name="Currency 2 2" xfId="102" xr:uid="{00000000-0005-0000-0000-0000FA040000}"/>
    <cellStyle name="Currency 2 2 10 2" xfId="103" xr:uid="{00000000-0005-0000-0000-0000FB040000}"/>
    <cellStyle name="Currency 2 2 10 2 2" xfId="212" xr:uid="{00000000-0005-0000-0000-0000FC040000}"/>
    <cellStyle name="Currency 2 2 2" xfId="213" xr:uid="{00000000-0005-0000-0000-0000FD040000}"/>
    <cellStyle name="Currency 2 3" xfId="104" xr:uid="{00000000-0005-0000-0000-0000FE040000}"/>
    <cellStyle name="Currency 2 3 2" xfId="214" xr:uid="{00000000-0005-0000-0000-0000FF040000}"/>
    <cellStyle name="Currency 2 4" xfId="215" xr:uid="{00000000-0005-0000-0000-000000050000}"/>
    <cellStyle name="Currency 2 5" xfId="2445" xr:uid="{2B08F5BF-DC0C-4167-A2E8-3EA0CA80C774}"/>
    <cellStyle name="Currency 20" xfId="1448" xr:uid="{00000000-0005-0000-0000-000001050000}"/>
    <cellStyle name="Currency 21" xfId="1449" xr:uid="{00000000-0005-0000-0000-000002050000}"/>
    <cellStyle name="Currency 22" xfId="1450" xr:uid="{00000000-0005-0000-0000-000003050000}"/>
    <cellStyle name="Currency 23" xfId="1451" xr:uid="{00000000-0005-0000-0000-000004050000}"/>
    <cellStyle name="Currency 24" xfId="1452" xr:uid="{00000000-0005-0000-0000-000005050000}"/>
    <cellStyle name="Currency 25" xfId="1453" xr:uid="{00000000-0005-0000-0000-000006050000}"/>
    <cellStyle name="Currency 26" xfId="1454" xr:uid="{00000000-0005-0000-0000-000007050000}"/>
    <cellStyle name="Currency 27" xfId="1455" xr:uid="{00000000-0005-0000-0000-000008050000}"/>
    <cellStyle name="Currency 28" xfId="1456" xr:uid="{00000000-0005-0000-0000-000009050000}"/>
    <cellStyle name="Currency 29" xfId="1457" xr:uid="{00000000-0005-0000-0000-00000A050000}"/>
    <cellStyle name="Currency 3" xfId="29" xr:uid="{00000000-0005-0000-0000-00000B050000}"/>
    <cellStyle name="Currency 3 2" xfId="30" xr:uid="{00000000-0005-0000-0000-00000C050000}"/>
    <cellStyle name="Currency 3 2 2" xfId="216" xr:uid="{00000000-0005-0000-0000-00000D050000}"/>
    <cellStyle name="Currency 3 3" xfId="105" xr:uid="{00000000-0005-0000-0000-00000E050000}"/>
    <cellStyle name="Currency 3 3 2" xfId="217" xr:uid="{00000000-0005-0000-0000-00000F050000}"/>
    <cellStyle name="Currency 3 4" xfId="218" xr:uid="{00000000-0005-0000-0000-000010050000}"/>
    <cellStyle name="Currency 30" xfId="1458" xr:uid="{00000000-0005-0000-0000-000011050000}"/>
    <cellStyle name="Currency 31" xfId="1459" xr:uid="{00000000-0005-0000-0000-000012050000}"/>
    <cellStyle name="Currency 32" xfId="1460" xr:uid="{00000000-0005-0000-0000-000013050000}"/>
    <cellStyle name="Currency 33" xfId="1461" xr:uid="{00000000-0005-0000-0000-000014050000}"/>
    <cellStyle name="Currency 34" xfId="1462" xr:uid="{00000000-0005-0000-0000-000015050000}"/>
    <cellStyle name="Currency 35" xfId="1463" xr:uid="{00000000-0005-0000-0000-000016050000}"/>
    <cellStyle name="Currency 36" xfId="1464" xr:uid="{00000000-0005-0000-0000-000017050000}"/>
    <cellStyle name="Currency 37" xfId="1465" xr:uid="{00000000-0005-0000-0000-000018050000}"/>
    <cellStyle name="Currency 38" xfId="1466" xr:uid="{00000000-0005-0000-0000-000019050000}"/>
    <cellStyle name="Currency 39" xfId="1467" xr:uid="{00000000-0005-0000-0000-00001A050000}"/>
    <cellStyle name="Currency 4" xfId="31" xr:uid="{00000000-0005-0000-0000-00001B050000}"/>
    <cellStyle name="Currency 4 2" xfId="32" xr:uid="{00000000-0005-0000-0000-00001C050000}"/>
    <cellStyle name="Currency 4 2 2" xfId="106" xr:uid="{00000000-0005-0000-0000-00001D050000}"/>
    <cellStyle name="Currency 4 2 2 2" xfId="107" xr:uid="{00000000-0005-0000-0000-00001E050000}"/>
    <cellStyle name="Currency 4 2 2 2 2" xfId="219" xr:uid="{00000000-0005-0000-0000-00001F050000}"/>
    <cellStyle name="Currency 4 2 2 3" xfId="220" xr:uid="{00000000-0005-0000-0000-000020050000}"/>
    <cellStyle name="Currency 4 2 3" xfId="221" xr:uid="{00000000-0005-0000-0000-000021050000}"/>
    <cellStyle name="Currency 4 3" xfId="222" xr:uid="{00000000-0005-0000-0000-000022050000}"/>
    <cellStyle name="Currency 40" xfId="1468" xr:uid="{00000000-0005-0000-0000-000023050000}"/>
    <cellStyle name="Currency 41" xfId="1469" xr:uid="{00000000-0005-0000-0000-000024050000}"/>
    <cellStyle name="Currency 42" xfId="1470" xr:uid="{00000000-0005-0000-0000-000025050000}"/>
    <cellStyle name="Currency 43" xfId="1471" xr:uid="{00000000-0005-0000-0000-000026050000}"/>
    <cellStyle name="Currency 44" xfId="1472" xr:uid="{00000000-0005-0000-0000-000027050000}"/>
    <cellStyle name="Currency 45" xfId="1473" xr:uid="{00000000-0005-0000-0000-000028050000}"/>
    <cellStyle name="Currency 46" xfId="1474" xr:uid="{00000000-0005-0000-0000-000029050000}"/>
    <cellStyle name="Currency 47" xfId="2430" xr:uid="{C68624E2-FBA4-496C-B572-C5EA69CEF48D}"/>
    <cellStyle name="Currency 48" xfId="2448" xr:uid="{63B96DE6-C30F-4C1C-804A-8E4EADDACFD2}"/>
    <cellStyle name="Currency 49" xfId="2460" xr:uid="{14A5C1B9-C5C2-4367-AA60-73136119A501}"/>
    <cellStyle name="Currency 5" xfId="33" xr:uid="{00000000-0005-0000-0000-00002A050000}"/>
    <cellStyle name="Currency 5 2" xfId="34" xr:uid="{00000000-0005-0000-0000-00002B050000}"/>
    <cellStyle name="Currency 5 2 2" xfId="223" xr:uid="{00000000-0005-0000-0000-00002C050000}"/>
    <cellStyle name="Currency 5 3" xfId="35" xr:uid="{00000000-0005-0000-0000-00002D050000}"/>
    <cellStyle name="Currency 5 3 2" xfId="224" xr:uid="{00000000-0005-0000-0000-00002E050000}"/>
    <cellStyle name="Currency 5 4" xfId="225" xr:uid="{00000000-0005-0000-0000-00002F050000}"/>
    <cellStyle name="Currency 6" xfId="36" xr:uid="{00000000-0005-0000-0000-000030050000}"/>
    <cellStyle name="Currency 6 2" xfId="108" xr:uid="{00000000-0005-0000-0000-000031050000}"/>
    <cellStyle name="Currency 6 2 2" xfId="226" xr:uid="{00000000-0005-0000-0000-000032050000}"/>
    <cellStyle name="Currency 6 3" xfId="227" xr:uid="{00000000-0005-0000-0000-000033050000}"/>
    <cellStyle name="Currency 7" xfId="109" xr:uid="{00000000-0005-0000-0000-000034050000}"/>
    <cellStyle name="Currency 7 2" xfId="110" xr:uid="{00000000-0005-0000-0000-000035050000}"/>
    <cellStyle name="Currency 7 2 2" xfId="228" xr:uid="{00000000-0005-0000-0000-000036050000}"/>
    <cellStyle name="Currency 7 3" xfId="229" xr:uid="{00000000-0005-0000-0000-000037050000}"/>
    <cellStyle name="Currency 8" xfId="111" xr:uid="{00000000-0005-0000-0000-000038050000}"/>
    <cellStyle name="Currency 8 2" xfId="230" xr:uid="{00000000-0005-0000-0000-000039050000}"/>
    <cellStyle name="Currency 9" xfId="112" xr:uid="{00000000-0005-0000-0000-00003A050000}"/>
    <cellStyle name="Currency 9 2" xfId="231" xr:uid="{00000000-0005-0000-0000-00003B050000}"/>
    <cellStyle name="Currency AUD" xfId="1475" xr:uid="{00000000-0005-0000-0000-00003C050000}"/>
    <cellStyle name="Currency blue" xfId="1476" xr:uid="{00000000-0005-0000-0000-00003D050000}"/>
    <cellStyle name="Currency DEM" xfId="1477" xr:uid="{00000000-0005-0000-0000-00003E050000}"/>
    <cellStyle name="Currency EURO" xfId="1478" xr:uid="{00000000-0005-0000-0000-00003F050000}"/>
    <cellStyle name="Currency GBP" xfId="1479" xr:uid="{00000000-0005-0000-0000-000040050000}"/>
    <cellStyle name="currency(2)" xfId="1480" xr:uid="{00000000-0005-0000-0000-000041050000}"/>
    <cellStyle name="Currency0" xfId="1481" xr:uid="{00000000-0005-0000-0000-000042050000}"/>
    <cellStyle name="darkgray" xfId="1482" xr:uid="{00000000-0005-0000-0000-000043050000}"/>
    <cellStyle name="Data Entry" xfId="1483" xr:uid="{00000000-0005-0000-0000-000044050000}"/>
    <cellStyle name="Data Entry 2" xfId="1484" xr:uid="{00000000-0005-0000-0000-000045050000}"/>
    <cellStyle name="Data Entry_Input" xfId="1485" xr:uid="{00000000-0005-0000-0000-000046050000}"/>
    <cellStyle name="Data Input" xfId="1486" xr:uid="{00000000-0005-0000-0000-000047050000}"/>
    <cellStyle name="Date" xfId="1487" xr:uid="{00000000-0005-0000-0000-000048050000}"/>
    <cellStyle name="Date Aligned" xfId="1488" xr:uid="{00000000-0005-0000-0000-000049050000}"/>
    <cellStyle name="DateLong" xfId="1489" xr:uid="{00000000-0005-0000-0000-00004A050000}"/>
    <cellStyle name="DateLong 2" xfId="1490" xr:uid="{00000000-0005-0000-0000-00004B050000}"/>
    <cellStyle name="DateShort" xfId="1491" xr:uid="{00000000-0005-0000-0000-00004C050000}"/>
    <cellStyle name="DateShort 2" xfId="1492" xr:uid="{00000000-0005-0000-0000-00004D050000}"/>
    <cellStyle name="days grey" xfId="1493" xr:uid="{00000000-0005-0000-0000-00004E050000}"/>
    <cellStyle name="Description1" xfId="1494" xr:uid="{00000000-0005-0000-0000-00004F050000}"/>
    <cellStyle name="Detail Lines" xfId="1495" xr:uid="{00000000-0005-0000-0000-000050050000}"/>
    <cellStyle name="Dezimal [0]_Compiling Utility Macros" xfId="1496" xr:uid="{00000000-0005-0000-0000-000051050000}"/>
    <cellStyle name="Dezimal_Compiling Utility Macros" xfId="1497" xr:uid="{00000000-0005-0000-0000-000052050000}"/>
    <cellStyle name="do not touch" xfId="1498" xr:uid="{00000000-0005-0000-0000-000053050000}"/>
    <cellStyle name="do not touch curre" xfId="1499" xr:uid="{00000000-0005-0000-0000-000054050000}"/>
    <cellStyle name="do not touch date" xfId="1500" xr:uid="{00000000-0005-0000-0000-000055050000}"/>
    <cellStyle name="do not touch gross" xfId="1501" xr:uid="{00000000-0005-0000-0000-000056050000}"/>
    <cellStyle name="do not touch no" xfId="1502" xr:uid="{00000000-0005-0000-0000-000057050000}"/>
    <cellStyle name="do not touch no no dec" xfId="1503" xr:uid="{00000000-0005-0000-0000-000058050000}"/>
    <cellStyle name="do not touch perc" xfId="1504" xr:uid="{00000000-0005-0000-0000-000059050000}"/>
    <cellStyle name="Dollars" xfId="1505" xr:uid="{00000000-0005-0000-0000-00005A050000}"/>
    <cellStyle name="Dollars(0)" xfId="1506" xr:uid="{00000000-0005-0000-0000-00005B050000}"/>
    <cellStyle name="Dollars_Combined Equipment List" xfId="1507" xr:uid="{00000000-0005-0000-0000-00005C050000}"/>
    <cellStyle name="Dotted Line" xfId="1508" xr:uid="{00000000-0005-0000-0000-00005D050000}"/>
    <cellStyle name="Edit" xfId="1509" xr:uid="{00000000-0005-0000-0000-00005E050000}"/>
    <cellStyle name="Edit 2" xfId="1510" xr:uid="{00000000-0005-0000-0000-00005F050000}"/>
    <cellStyle name="Efficio_Table" xfId="1511" xr:uid="{00000000-0005-0000-0000-000060050000}"/>
    <cellStyle name="Eingabe" xfId="1512" xr:uid="{00000000-0005-0000-0000-000061050000}"/>
    <cellStyle name="Emphasis 1" xfId="1513" xr:uid="{00000000-0005-0000-0000-000062050000}"/>
    <cellStyle name="Emphasis 2" xfId="1514" xr:uid="{00000000-0005-0000-0000-000063050000}"/>
    <cellStyle name="Emphasis 3" xfId="1515" xr:uid="{00000000-0005-0000-0000-000064050000}"/>
    <cellStyle name="Enter amount" xfId="1516" xr:uid="{00000000-0005-0000-0000-000065050000}"/>
    <cellStyle name="Enter date" xfId="1517" xr:uid="{00000000-0005-0000-0000-000066050000}"/>
    <cellStyle name="Enter percentage" xfId="1518" xr:uid="{00000000-0005-0000-0000-000067050000}"/>
    <cellStyle name="Enter text" xfId="1519" xr:uid="{00000000-0005-0000-0000-000068050000}"/>
    <cellStyle name="Enter text bold" xfId="1520" xr:uid="{00000000-0005-0000-0000-000069050000}"/>
    <cellStyle name="Enter time" xfId="1521" xr:uid="{00000000-0005-0000-0000-00006A050000}"/>
    <cellStyle name="Ergebnis" xfId="1522" xr:uid="{00000000-0005-0000-0000-00006B050000}"/>
    <cellStyle name="Erklärender Text" xfId="1523" xr:uid="{00000000-0005-0000-0000-00006C050000}"/>
    <cellStyle name="Euro" xfId="1524" xr:uid="{00000000-0005-0000-0000-00006D050000}"/>
    <cellStyle name="Euro billion" xfId="1525" xr:uid="{00000000-0005-0000-0000-00006E050000}"/>
    <cellStyle name="Euro million" xfId="1526" xr:uid="{00000000-0005-0000-0000-00006F050000}"/>
    <cellStyle name="Euro thousand" xfId="1527" xr:uid="{00000000-0005-0000-0000-000070050000}"/>
    <cellStyle name="Euro_Working Costing Summary v 7 HSBC" xfId="1528" xr:uid="{00000000-0005-0000-0000-000071050000}"/>
    <cellStyle name="Explanatory Text" xfId="37" builtinId="53" customBuiltin="1"/>
    <cellStyle name="Explanatory Text 10" xfId="1529" xr:uid="{00000000-0005-0000-0000-000073050000}"/>
    <cellStyle name="Explanatory Text 11" xfId="1530" xr:uid="{00000000-0005-0000-0000-000074050000}"/>
    <cellStyle name="Explanatory Text 12" xfId="1531" xr:uid="{00000000-0005-0000-0000-000075050000}"/>
    <cellStyle name="Explanatory Text 13" xfId="1532" xr:uid="{00000000-0005-0000-0000-000076050000}"/>
    <cellStyle name="Explanatory Text 14" xfId="1533" xr:uid="{00000000-0005-0000-0000-000077050000}"/>
    <cellStyle name="Explanatory Text 15" xfId="1534" xr:uid="{00000000-0005-0000-0000-000078050000}"/>
    <cellStyle name="Explanatory Text 16" xfId="1535" xr:uid="{00000000-0005-0000-0000-000079050000}"/>
    <cellStyle name="Explanatory Text 17" xfId="1536" xr:uid="{00000000-0005-0000-0000-00007A050000}"/>
    <cellStyle name="Explanatory Text 18" xfId="1537" xr:uid="{00000000-0005-0000-0000-00007B050000}"/>
    <cellStyle name="Explanatory Text 19" xfId="1538" xr:uid="{00000000-0005-0000-0000-00007C050000}"/>
    <cellStyle name="Explanatory Text 2" xfId="113" xr:uid="{00000000-0005-0000-0000-00007D050000}"/>
    <cellStyle name="Explanatory Text 20" xfId="1539" xr:uid="{00000000-0005-0000-0000-00007E050000}"/>
    <cellStyle name="Explanatory Text 21" xfId="1540" xr:uid="{00000000-0005-0000-0000-00007F050000}"/>
    <cellStyle name="Explanatory Text 22" xfId="1541" xr:uid="{00000000-0005-0000-0000-000080050000}"/>
    <cellStyle name="Explanatory Text 23" xfId="1542" xr:uid="{00000000-0005-0000-0000-000081050000}"/>
    <cellStyle name="Explanatory Text 24" xfId="1543" xr:uid="{00000000-0005-0000-0000-000082050000}"/>
    <cellStyle name="Explanatory Text 25" xfId="1544" xr:uid="{00000000-0005-0000-0000-000083050000}"/>
    <cellStyle name="Explanatory Text 26" xfId="1545" xr:uid="{00000000-0005-0000-0000-000084050000}"/>
    <cellStyle name="Explanatory Text 27" xfId="1546" xr:uid="{00000000-0005-0000-0000-000085050000}"/>
    <cellStyle name="Explanatory Text 28" xfId="1547" xr:uid="{00000000-0005-0000-0000-000086050000}"/>
    <cellStyle name="Explanatory Text 29" xfId="1548" xr:uid="{00000000-0005-0000-0000-000087050000}"/>
    <cellStyle name="Explanatory Text 3" xfId="1549" xr:uid="{00000000-0005-0000-0000-000088050000}"/>
    <cellStyle name="Explanatory Text 30" xfId="1550" xr:uid="{00000000-0005-0000-0000-000089050000}"/>
    <cellStyle name="Explanatory Text 31" xfId="1551" xr:uid="{00000000-0005-0000-0000-00008A050000}"/>
    <cellStyle name="Explanatory Text 32" xfId="1552" xr:uid="{00000000-0005-0000-0000-00008B050000}"/>
    <cellStyle name="Explanatory Text 33" xfId="1553" xr:uid="{00000000-0005-0000-0000-00008C050000}"/>
    <cellStyle name="Explanatory Text 34" xfId="1554" xr:uid="{00000000-0005-0000-0000-00008D050000}"/>
    <cellStyle name="Explanatory Text 35" xfId="1555" xr:uid="{00000000-0005-0000-0000-00008E050000}"/>
    <cellStyle name="Explanatory Text 36" xfId="1556" xr:uid="{00000000-0005-0000-0000-00008F050000}"/>
    <cellStyle name="Explanatory Text 37" xfId="1557" xr:uid="{00000000-0005-0000-0000-000090050000}"/>
    <cellStyle name="Explanatory Text 38" xfId="1558" xr:uid="{00000000-0005-0000-0000-000091050000}"/>
    <cellStyle name="Explanatory Text 4" xfId="1559" xr:uid="{00000000-0005-0000-0000-000092050000}"/>
    <cellStyle name="Explanatory Text 5" xfId="1560" xr:uid="{00000000-0005-0000-0000-000093050000}"/>
    <cellStyle name="Explanatory Text 6" xfId="1561" xr:uid="{00000000-0005-0000-0000-000094050000}"/>
    <cellStyle name="Explanatory Text 7" xfId="1562" xr:uid="{00000000-0005-0000-0000-000095050000}"/>
    <cellStyle name="Explanatory Text 8" xfId="1563" xr:uid="{00000000-0005-0000-0000-000096050000}"/>
    <cellStyle name="Explanatory Text 9" xfId="1564" xr:uid="{00000000-0005-0000-0000-000097050000}"/>
    <cellStyle name="Factor" xfId="1565" xr:uid="{00000000-0005-0000-0000-000098050000}"/>
    <cellStyle name="Factor 2" xfId="1566" xr:uid="{00000000-0005-0000-0000-000099050000}"/>
    <cellStyle name="Fixed" xfId="1567" xr:uid="{00000000-0005-0000-0000-00009A050000}"/>
    <cellStyle name="Footnote" xfId="1568" xr:uid="{00000000-0005-0000-0000-00009B050000}"/>
    <cellStyle name="Formula Check" xfId="1569" xr:uid="{00000000-0005-0000-0000-00009C050000}"/>
    <cellStyle name="GBP" xfId="1570" xr:uid="{00000000-0005-0000-0000-00009D050000}"/>
    <cellStyle name="GBP billion" xfId="1571" xr:uid="{00000000-0005-0000-0000-00009E050000}"/>
    <cellStyle name="GBP million" xfId="1572" xr:uid="{00000000-0005-0000-0000-00009F050000}"/>
    <cellStyle name="GBP thousand" xfId="1573" xr:uid="{00000000-0005-0000-0000-0000A0050000}"/>
    <cellStyle name="Giriş" xfId="1574" xr:uid="{00000000-0005-0000-0000-0000A1050000}"/>
    <cellStyle name="Good" xfId="38" builtinId="26" customBuiltin="1"/>
    <cellStyle name="Good 10" xfId="1575" xr:uid="{00000000-0005-0000-0000-0000A3050000}"/>
    <cellStyle name="Good 11" xfId="1576" xr:uid="{00000000-0005-0000-0000-0000A4050000}"/>
    <cellStyle name="Good 12" xfId="1577" xr:uid="{00000000-0005-0000-0000-0000A5050000}"/>
    <cellStyle name="Good 13" xfId="1578" xr:uid="{00000000-0005-0000-0000-0000A6050000}"/>
    <cellStyle name="Good 14" xfId="1579" xr:uid="{00000000-0005-0000-0000-0000A7050000}"/>
    <cellStyle name="Good 15" xfId="1580" xr:uid="{00000000-0005-0000-0000-0000A8050000}"/>
    <cellStyle name="Good 16" xfId="1581" xr:uid="{00000000-0005-0000-0000-0000A9050000}"/>
    <cellStyle name="Good 17" xfId="1582" xr:uid="{00000000-0005-0000-0000-0000AA050000}"/>
    <cellStyle name="Good 18" xfId="1583" xr:uid="{00000000-0005-0000-0000-0000AB050000}"/>
    <cellStyle name="Good 19" xfId="1584" xr:uid="{00000000-0005-0000-0000-0000AC050000}"/>
    <cellStyle name="Good 2" xfId="114" xr:uid="{00000000-0005-0000-0000-0000AD050000}"/>
    <cellStyle name="Good 20" xfId="1585" xr:uid="{00000000-0005-0000-0000-0000AE050000}"/>
    <cellStyle name="Good 21" xfId="1586" xr:uid="{00000000-0005-0000-0000-0000AF050000}"/>
    <cellStyle name="Good 22" xfId="1587" xr:uid="{00000000-0005-0000-0000-0000B0050000}"/>
    <cellStyle name="Good 23" xfId="1588" xr:uid="{00000000-0005-0000-0000-0000B1050000}"/>
    <cellStyle name="Good 24" xfId="1589" xr:uid="{00000000-0005-0000-0000-0000B2050000}"/>
    <cellStyle name="Good 25" xfId="1590" xr:uid="{00000000-0005-0000-0000-0000B3050000}"/>
    <cellStyle name="Good 26" xfId="1591" xr:uid="{00000000-0005-0000-0000-0000B4050000}"/>
    <cellStyle name="Good 27" xfId="1592" xr:uid="{00000000-0005-0000-0000-0000B5050000}"/>
    <cellStyle name="Good 28" xfId="1593" xr:uid="{00000000-0005-0000-0000-0000B6050000}"/>
    <cellStyle name="Good 29" xfId="1594" xr:uid="{00000000-0005-0000-0000-0000B7050000}"/>
    <cellStyle name="Good 3" xfId="1595" xr:uid="{00000000-0005-0000-0000-0000B8050000}"/>
    <cellStyle name="Good 30" xfId="1596" xr:uid="{00000000-0005-0000-0000-0000B9050000}"/>
    <cellStyle name="Good 31" xfId="1597" xr:uid="{00000000-0005-0000-0000-0000BA050000}"/>
    <cellStyle name="Good 32" xfId="1598" xr:uid="{00000000-0005-0000-0000-0000BB050000}"/>
    <cellStyle name="Good 33" xfId="1599" xr:uid="{00000000-0005-0000-0000-0000BC050000}"/>
    <cellStyle name="Good 34" xfId="1600" xr:uid="{00000000-0005-0000-0000-0000BD050000}"/>
    <cellStyle name="Good 35" xfId="1601" xr:uid="{00000000-0005-0000-0000-0000BE050000}"/>
    <cellStyle name="Good 36" xfId="1602" xr:uid="{00000000-0005-0000-0000-0000BF050000}"/>
    <cellStyle name="Good 37" xfId="1603" xr:uid="{00000000-0005-0000-0000-0000C0050000}"/>
    <cellStyle name="Good 38" xfId="1604" xr:uid="{00000000-0005-0000-0000-0000C1050000}"/>
    <cellStyle name="Good 4" xfId="1605" xr:uid="{00000000-0005-0000-0000-0000C2050000}"/>
    <cellStyle name="Good 5" xfId="1606" xr:uid="{00000000-0005-0000-0000-0000C3050000}"/>
    <cellStyle name="Good 6" xfId="1607" xr:uid="{00000000-0005-0000-0000-0000C4050000}"/>
    <cellStyle name="Good 7" xfId="1608" xr:uid="{00000000-0005-0000-0000-0000C5050000}"/>
    <cellStyle name="Good 8" xfId="1609" xr:uid="{00000000-0005-0000-0000-0000C6050000}"/>
    <cellStyle name="Good 9" xfId="1610" xr:uid="{00000000-0005-0000-0000-0000C7050000}"/>
    <cellStyle name="gray" xfId="1611" xr:uid="{00000000-0005-0000-0000-0000C8050000}"/>
    <cellStyle name="green" xfId="1612" xr:uid="{00000000-0005-0000-0000-0000C9050000}"/>
    <cellStyle name="green costs" xfId="1613" xr:uid="{00000000-0005-0000-0000-0000CA050000}"/>
    <cellStyle name="green percentage" xfId="1614" xr:uid="{00000000-0005-0000-0000-0000CB050000}"/>
    <cellStyle name="green title" xfId="1615" xr:uid="{00000000-0005-0000-0000-0000CC050000}"/>
    <cellStyle name="Grey" xfId="1616" xr:uid="{00000000-0005-0000-0000-0000CD050000}"/>
    <cellStyle name="Grey 2" xfId="1617" xr:uid="{00000000-0005-0000-0000-0000CE050000}"/>
    <cellStyle name="growth" xfId="1618" xr:uid="{00000000-0005-0000-0000-0000CF050000}"/>
    <cellStyle name="Gut" xfId="1619" xr:uid="{00000000-0005-0000-0000-0000D0050000}"/>
    <cellStyle name="Hard Percent" xfId="1620" xr:uid="{00000000-0005-0000-0000-0000D1050000}"/>
    <cellStyle name="Header" xfId="1621" xr:uid="{00000000-0005-0000-0000-0000D2050000}"/>
    <cellStyle name="header1" xfId="1622" xr:uid="{00000000-0005-0000-0000-0000D3050000}"/>
    <cellStyle name="header2" xfId="1623" xr:uid="{00000000-0005-0000-0000-0000D4050000}"/>
    <cellStyle name="header3" xfId="1624" xr:uid="{00000000-0005-0000-0000-0000D5050000}"/>
    <cellStyle name="heading" xfId="1625" xr:uid="{00000000-0005-0000-0000-0000D6050000}"/>
    <cellStyle name="Heading 1" xfId="39" builtinId="16" customBuiltin="1"/>
    <cellStyle name="Heading 1 10" xfId="1626" xr:uid="{00000000-0005-0000-0000-0000D8050000}"/>
    <cellStyle name="Heading 1 11" xfId="1627" xr:uid="{00000000-0005-0000-0000-0000D9050000}"/>
    <cellStyle name="Heading 1 12" xfId="1628" xr:uid="{00000000-0005-0000-0000-0000DA050000}"/>
    <cellStyle name="Heading 1 13" xfId="1629" xr:uid="{00000000-0005-0000-0000-0000DB050000}"/>
    <cellStyle name="Heading 1 14" xfId="1630" xr:uid="{00000000-0005-0000-0000-0000DC050000}"/>
    <cellStyle name="Heading 1 15" xfId="1631" xr:uid="{00000000-0005-0000-0000-0000DD050000}"/>
    <cellStyle name="Heading 1 16" xfId="1632" xr:uid="{00000000-0005-0000-0000-0000DE050000}"/>
    <cellStyle name="Heading 1 17" xfId="1633" xr:uid="{00000000-0005-0000-0000-0000DF050000}"/>
    <cellStyle name="Heading 1 18" xfId="1634" xr:uid="{00000000-0005-0000-0000-0000E0050000}"/>
    <cellStyle name="Heading 1 19" xfId="1635" xr:uid="{00000000-0005-0000-0000-0000E1050000}"/>
    <cellStyle name="Heading 1 2" xfId="115" xr:uid="{00000000-0005-0000-0000-0000E2050000}"/>
    <cellStyle name="Heading 1 20" xfId="1636" xr:uid="{00000000-0005-0000-0000-0000E3050000}"/>
    <cellStyle name="Heading 1 21" xfId="1637" xr:uid="{00000000-0005-0000-0000-0000E4050000}"/>
    <cellStyle name="Heading 1 22" xfId="1638" xr:uid="{00000000-0005-0000-0000-0000E5050000}"/>
    <cellStyle name="Heading 1 23" xfId="1639" xr:uid="{00000000-0005-0000-0000-0000E6050000}"/>
    <cellStyle name="Heading 1 24" xfId="1640" xr:uid="{00000000-0005-0000-0000-0000E7050000}"/>
    <cellStyle name="Heading 1 25" xfId="1641" xr:uid="{00000000-0005-0000-0000-0000E8050000}"/>
    <cellStyle name="Heading 1 26" xfId="1642" xr:uid="{00000000-0005-0000-0000-0000E9050000}"/>
    <cellStyle name="Heading 1 27" xfId="1643" xr:uid="{00000000-0005-0000-0000-0000EA050000}"/>
    <cellStyle name="Heading 1 28" xfId="1644" xr:uid="{00000000-0005-0000-0000-0000EB050000}"/>
    <cellStyle name="Heading 1 29" xfId="1645" xr:uid="{00000000-0005-0000-0000-0000EC050000}"/>
    <cellStyle name="Heading 1 3" xfId="1646" xr:uid="{00000000-0005-0000-0000-0000ED050000}"/>
    <cellStyle name="Heading 1 30" xfId="1647" xr:uid="{00000000-0005-0000-0000-0000EE050000}"/>
    <cellStyle name="Heading 1 31" xfId="1648" xr:uid="{00000000-0005-0000-0000-0000EF050000}"/>
    <cellStyle name="Heading 1 32" xfId="1649" xr:uid="{00000000-0005-0000-0000-0000F0050000}"/>
    <cellStyle name="Heading 1 33" xfId="1650" xr:uid="{00000000-0005-0000-0000-0000F1050000}"/>
    <cellStyle name="Heading 1 34" xfId="1651" xr:uid="{00000000-0005-0000-0000-0000F2050000}"/>
    <cellStyle name="Heading 1 35" xfId="1652" xr:uid="{00000000-0005-0000-0000-0000F3050000}"/>
    <cellStyle name="Heading 1 36" xfId="1653" xr:uid="{00000000-0005-0000-0000-0000F4050000}"/>
    <cellStyle name="Heading 1 37" xfId="1654" xr:uid="{00000000-0005-0000-0000-0000F5050000}"/>
    <cellStyle name="Heading 1 38" xfId="1655" xr:uid="{00000000-0005-0000-0000-0000F6050000}"/>
    <cellStyle name="Heading 1 4" xfId="1656" xr:uid="{00000000-0005-0000-0000-0000F7050000}"/>
    <cellStyle name="Heading 1 5" xfId="1657" xr:uid="{00000000-0005-0000-0000-0000F8050000}"/>
    <cellStyle name="Heading 1 6" xfId="1658" xr:uid="{00000000-0005-0000-0000-0000F9050000}"/>
    <cellStyle name="Heading 1 7" xfId="1659" xr:uid="{00000000-0005-0000-0000-0000FA050000}"/>
    <cellStyle name="Heading 1 8" xfId="1660" xr:uid="{00000000-0005-0000-0000-0000FB050000}"/>
    <cellStyle name="Heading 1 9" xfId="1661" xr:uid="{00000000-0005-0000-0000-0000FC050000}"/>
    <cellStyle name="Heading 2" xfId="40" builtinId="17" customBuiltin="1"/>
    <cellStyle name="Heading 2 10" xfId="1662" xr:uid="{00000000-0005-0000-0000-0000FE050000}"/>
    <cellStyle name="Heading 2 11" xfId="1663" xr:uid="{00000000-0005-0000-0000-0000FF050000}"/>
    <cellStyle name="Heading 2 12" xfId="1664" xr:uid="{00000000-0005-0000-0000-000000060000}"/>
    <cellStyle name="Heading 2 13" xfId="1665" xr:uid="{00000000-0005-0000-0000-000001060000}"/>
    <cellStyle name="Heading 2 14" xfId="1666" xr:uid="{00000000-0005-0000-0000-000002060000}"/>
    <cellStyle name="Heading 2 15" xfId="1667" xr:uid="{00000000-0005-0000-0000-000003060000}"/>
    <cellStyle name="Heading 2 16" xfId="1668" xr:uid="{00000000-0005-0000-0000-000004060000}"/>
    <cellStyle name="Heading 2 17" xfId="1669" xr:uid="{00000000-0005-0000-0000-000005060000}"/>
    <cellStyle name="Heading 2 18" xfId="1670" xr:uid="{00000000-0005-0000-0000-000006060000}"/>
    <cellStyle name="Heading 2 19" xfId="1671" xr:uid="{00000000-0005-0000-0000-000007060000}"/>
    <cellStyle name="Heading 2 2" xfId="116" xr:uid="{00000000-0005-0000-0000-000008060000}"/>
    <cellStyle name="Heading 2 20" xfId="1672" xr:uid="{00000000-0005-0000-0000-000009060000}"/>
    <cellStyle name="Heading 2 21" xfId="1673" xr:uid="{00000000-0005-0000-0000-00000A060000}"/>
    <cellStyle name="Heading 2 22" xfId="1674" xr:uid="{00000000-0005-0000-0000-00000B060000}"/>
    <cellStyle name="Heading 2 23" xfId="1675" xr:uid="{00000000-0005-0000-0000-00000C060000}"/>
    <cellStyle name="Heading 2 24" xfId="1676" xr:uid="{00000000-0005-0000-0000-00000D060000}"/>
    <cellStyle name="Heading 2 25" xfId="1677" xr:uid="{00000000-0005-0000-0000-00000E060000}"/>
    <cellStyle name="Heading 2 26" xfId="1678" xr:uid="{00000000-0005-0000-0000-00000F060000}"/>
    <cellStyle name="Heading 2 27" xfId="1679" xr:uid="{00000000-0005-0000-0000-000010060000}"/>
    <cellStyle name="Heading 2 28" xfId="1680" xr:uid="{00000000-0005-0000-0000-000011060000}"/>
    <cellStyle name="Heading 2 29" xfId="1681" xr:uid="{00000000-0005-0000-0000-000012060000}"/>
    <cellStyle name="Heading 2 3" xfId="1682" xr:uid="{00000000-0005-0000-0000-000013060000}"/>
    <cellStyle name="Heading 2 30" xfId="1683" xr:uid="{00000000-0005-0000-0000-000014060000}"/>
    <cellStyle name="Heading 2 31" xfId="1684" xr:uid="{00000000-0005-0000-0000-000015060000}"/>
    <cellStyle name="Heading 2 32" xfId="1685" xr:uid="{00000000-0005-0000-0000-000016060000}"/>
    <cellStyle name="Heading 2 33" xfId="1686" xr:uid="{00000000-0005-0000-0000-000017060000}"/>
    <cellStyle name="Heading 2 34" xfId="1687" xr:uid="{00000000-0005-0000-0000-000018060000}"/>
    <cellStyle name="Heading 2 35" xfId="1688" xr:uid="{00000000-0005-0000-0000-000019060000}"/>
    <cellStyle name="Heading 2 36" xfId="1689" xr:uid="{00000000-0005-0000-0000-00001A060000}"/>
    <cellStyle name="Heading 2 37" xfId="1690" xr:uid="{00000000-0005-0000-0000-00001B060000}"/>
    <cellStyle name="Heading 2 38" xfId="1691" xr:uid="{00000000-0005-0000-0000-00001C060000}"/>
    <cellStyle name="Heading 2 4" xfId="1692" xr:uid="{00000000-0005-0000-0000-00001D060000}"/>
    <cellStyle name="Heading 2 5" xfId="1693" xr:uid="{00000000-0005-0000-0000-00001E060000}"/>
    <cellStyle name="Heading 2 6" xfId="1694" xr:uid="{00000000-0005-0000-0000-00001F060000}"/>
    <cellStyle name="Heading 2 7" xfId="1695" xr:uid="{00000000-0005-0000-0000-000020060000}"/>
    <cellStyle name="Heading 2 8" xfId="1696" xr:uid="{00000000-0005-0000-0000-000021060000}"/>
    <cellStyle name="Heading 2 9" xfId="1697" xr:uid="{00000000-0005-0000-0000-000022060000}"/>
    <cellStyle name="Heading 3" xfId="41" builtinId="18" customBuiltin="1"/>
    <cellStyle name="Heading 3 10" xfId="1698" xr:uid="{00000000-0005-0000-0000-000024060000}"/>
    <cellStyle name="Heading 3 11" xfId="1699" xr:uid="{00000000-0005-0000-0000-000025060000}"/>
    <cellStyle name="Heading 3 12" xfId="1700" xr:uid="{00000000-0005-0000-0000-000026060000}"/>
    <cellStyle name="Heading 3 13" xfId="1701" xr:uid="{00000000-0005-0000-0000-000027060000}"/>
    <cellStyle name="Heading 3 14" xfId="1702" xr:uid="{00000000-0005-0000-0000-000028060000}"/>
    <cellStyle name="Heading 3 15" xfId="1703" xr:uid="{00000000-0005-0000-0000-000029060000}"/>
    <cellStyle name="Heading 3 16" xfId="1704" xr:uid="{00000000-0005-0000-0000-00002A060000}"/>
    <cellStyle name="Heading 3 17" xfId="1705" xr:uid="{00000000-0005-0000-0000-00002B060000}"/>
    <cellStyle name="Heading 3 18" xfId="1706" xr:uid="{00000000-0005-0000-0000-00002C060000}"/>
    <cellStyle name="Heading 3 19" xfId="1707" xr:uid="{00000000-0005-0000-0000-00002D060000}"/>
    <cellStyle name="Heading 3 2" xfId="117" xr:uid="{00000000-0005-0000-0000-00002E060000}"/>
    <cellStyle name="Heading 3 20" xfId="1708" xr:uid="{00000000-0005-0000-0000-00002F060000}"/>
    <cellStyle name="Heading 3 21" xfId="1709" xr:uid="{00000000-0005-0000-0000-000030060000}"/>
    <cellStyle name="Heading 3 22" xfId="1710" xr:uid="{00000000-0005-0000-0000-000031060000}"/>
    <cellStyle name="Heading 3 23" xfId="1711" xr:uid="{00000000-0005-0000-0000-000032060000}"/>
    <cellStyle name="Heading 3 24" xfId="1712" xr:uid="{00000000-0005-0000-0000-000033060000}"/>
    <cellStyle name="Heading 3 25" xfId="1713" xr:uid="{00000000-0005-0000-0000-000034060000}"/>
    <cellStyle name="Heading 3 26" xfId="1714" xr:uid="{00000000-0005-0000-0000-000035060000}"/>
    <cellStyle name="Heading 3 27" xfId="1715" xr:uid="{00000000-0005-0000-0000-000036060000}"/>
    <cellStyle name="Heading 3 28" xfId="1716" xr:uid="{00000000-0005-0000-0000-000037060000}"/>
    <cellStyle name="Heading 3 29" xfId="1717" xr:uid="{00000000-0005-0000-0000-000038060000}"/>
    <cellStyle name="Heading 3 3" xfId="1718" xr:uid="{00000000-0005-0000-0000-000039060000}"/>
    <cellStyle name="Heading 3 30" xfId="1719" xr:uid="{00000000-0005-0000-0000-00003A060000}"/>
    <cellStyle name="Heading 3 31" xfId="1720" xr:uid="{00000000-0005-0000-0000-00003B060000}"/>
    <cellStyle name="Heading 3 32" xfId="1721" xr:uid="{00000000-0005-0000-0000-00003C060000}"/>
    <cellStyle name="Heading 3 33" xfId="1722" xr:uid="{00000000-0005-0000-0000-00003D060000}"/>
    <cellStyle name="Heading 3 34" xfId="1723" xr:uid="{00000000-0005-0000-0000-00003E060000}"/>
    <cellStyle name="Heading 3 35" xfId="1724" xr:uid="{00000000-0005-0000-0000-00003F060000}"/>
    <cellStyle name="Heading 3 36" xfId="1725" xr:uid="{00000000-0005-0000-0000-000040060000}"/>
    <cellStyle name="Heading 3 37" xfId="1726" xr:uid="{00000000-0005-0000-0000-000041060000}"/>
    <cellStyle name="Heading 3 38" xfId="1727" xr:uid="{00000000-0005-0000-0000-000042060000}"/>
    <cellStyle name="Heading 3 4" xfId="1728" xr:uid="{00000000-0005-0000-0000-000043060000}"/>
    <cellStyle name="Heading 3 5" xfId="1729" xr:uid="{00000000-0005-0000-0000-000044060000}"/>
    <cellStyle name="Heading 3 6" xfId="1730" xr:uid="{00000000-0005-0000-0000-000045060000}"/>
    <cellStyle name="Heading 3 7" xfId="1731" xr:uid="{00000000-0005-0000-0000-000046060000}"/>
    <cellStyle name="Heading 3 8" xfId="1732" xr:uid="{00000000-0005-0000-0000-000047060000}"/>
    <cellStyle name="Heading 3 9" xfId="1733" xr:uid="{00000000-0005-0000-0000-000048060000}"/>
    <cellStyle name="Heading 4" xfId="42" builtinId="19" customBuiltin="1"/>
    <cellStyle name="Heading 4 10" xfId="1734" xr:uid="{00000000-0005-0000-0000-00004A060000}"/>
    <cellStyle name="Heading 4 11" xfId="1735" xr:uid="{00000000-0005-0000-0000-00004B060000}"/>
    <cellStyle name="Heading 4 12" xfId="1736" xr:uid="{00000000-0005-0000-0000-00004C060000}"/>
    <cellStyle name="Heading 4 13" xfId="1737" xr:uid="{00000000-0005-0000-0000-00004D060000}"/>
    <cellStyle name="Heading 4 14" xfId="1738" xr:uid="{00000000-0005-0000-0000-00004E060000}"/>
    <cellStyle name="Heading 4 15" xfId="1739" xr:uid="{00000000-0005-0000-0000-00004F060000}"/>
    <cellStyle name="Heading 4 16" xfId="1740" xr:uid="{00000000-0005-0000-0000-000050060000}"/>
    <cellStyle name="Heading 4 17" xfId="1741" xr:uid="{00000000-0005-0000-0000-000051060000}"/>
    <cellStyle name="Heading 4 18" xfId="1742" xr:uid="{00000000-0005-0000-0000-000052060000}"/>
    <cellStyle name="Heading 4 19" xfId="1743" xr:uid="{00000000-0005-0000-0000-000053060000}"/>
    <cellStyle name="Heading 4 2" xfId="118" xr:uid="{00000000-0005-0000-0000-000054060000}"/>
    <cellStyle name="Heading 4 20" xfId="1744" xr:uid="{00000000-0005-0000-0000-000055060000}"/>
    <cellStyle name="Heading 4 21" xfId="1745" xr:uid="{00000000-0005-0000-0000-000056060000}"/>
    <cellStyle name="Heading 4 22" xfId="1746" xr:uid="{00000000-0005-0000-0000-000057060000}"/>
    <cellStyle name="Heading 4 23" xfId="1747" xr:uid="{00000000-0005-0000-0000-000058060000}"/>
    <cellStyle name="Heading 4 24" xfId="1748" xr:uid="{00000000-0005-0000-0000-000059060000}"/>
    <cellStyle name="Heading 4 25" xfId="1749" xr:uid="{00000000-0005-0000-0000-00005A060000}"/>
    <cellStyle name="Heading 4 26" xfId="1750" xr:uid="{00000000-0005-0000-0000-00005B060000}"/>
    <cellStyle name="Heading 4 27" xfId="1751" xr:uid="{00000000-0005-0000-0000-00005C060000}"/>
    <cellStyle name="Heading 4 28" xfId="1752" xr:uid="{00000000-0005-0000-0000-00005D060000}"/>
    <cellStyle name="Heading 4 29" xfId="1753" xr:uid="{00000000-0005-0000-0000-00005E060000}"/>
    <cellStyle name="Heading 4 3" xfId="1754" xr:uid="{00000000-0005-0000-0000-00005F060000}"/>
    <cellStyle name="Heading 4 30" xfId="1755" xr:uid="{00000000-0005-0000-0000-000060060000}"/>
    <cellStyle name="Heading 4 31" xfId="1756" xr:uid="{00000000-0005-0000-0000-000061060000}"/>
    <cellStyle name="Heading 4 32" xfId="1757" xr:uid="{00000000-0005-0000-0000-000062060000}"/>
    <cellStyle name="Heading 4 33" xfId="1758" xr:uid="{00000000-0005-0000-0000-000063060000}"/>
    <cellStyle name="Heading 4 34" xfId="1759" xr:uid="{00000000-0005-0000-0000-000064060000}"/>
    <cellStyle name="Heading 4 35" xfId="1760" xr:uid="{00000000-0005-0000-0000-000065060000}"/>
    <cellStyle name="Heading 4 36" xfId="1761" xr:uid="{00000000-0005-0000-0000-000066060000}"/>
    <cellStyle name="Heading 4 37" xfId="1762" xr:uid="{00000000-0005-0000-0000-000067060000}"/>
    <cellStyle name="Heading 4 38" xfId="1763" xr:uid="{00000000-0005-0000-0000-000068060000}"/>
    <cellStyle name="Heading 4 4" xfId="1764" xr:uid="{00000000-0005-0000-0000-000069060000}"/>
    <cellStyle name="Heading 4 5" xfId="1765" xr:uid="{00000000-0005-0000-0000-00006A060000}"/>
    <cellStyle name="Heading 4 6" xfId="1766" xr:uid="{00000000-0005-0000-0000-00006B060000}"/>
    <cellStyle name="Heading 4 7" xfId="1767" xr:uid="{00000000-0005-0000-0000-00006C060000}"/>
    <cellStyle name="Heading 4 8" xfId="1768" xr:uid="{00000000-0005-0000-0000-00006D060000}"/>
    <cellStyle name="Heading 4 9" xfId="1769" xr:uid="{00000000-0005-0000-0000-00006E060000}"/>
    <cellStyle name="Heading Side" xfId="1770" xr:uid="{00000000-0005-0000-0000-00006F060000}"/>
    <cellStyle name="Heading1" xfId="1771" xr:uid="{00000000-0005-0000-0000-000070060000}"/>
    <cellStyle name="Headings &amp; other text" xfId="1772" xr:uid="{00000000-0005-0000-0000-000071060000}"/>
    <cellStyle name="HeadLine" xfId="1773" xr:uid="{00000000-0005-0000-0000-000072060000}"/>
    <cellStyle name="Here" xfId="1774" xr:uid="{00000000-0005-0000-0000-000073060000}"/>
    <cellStyle name="Hesaplama" xfId="1775" xr:uid="{00000000-0005-0000-0000-000074060000}"/>
    <cellStyle name="Hyperlink 2" xfId="1776" xr:uid="{00000000-0005-0000-0000-000076060000}"/>
    <cellStyle name="Hyperlink 3" xfId="1777" xr:uid="{00000000-0005-0000-0000-000077060000}"/>
    <cellStyle name="Hyperlink 4" xfId="1778" xr:uid="{00000000-0005-0000-0000-000078060000}"/>
    <cellStyle name="Hyperlink 5" xfId="1779" xr:uid="{00000000-0005-0000-0000-000079060000}"/>
    <cellStyle name="Hyperlink 6" xfId="1780" xr:uid="{00000000-0005-0000-0000-00007A060000}"/>
    <cellStyle name="Hyperlink 7" xfId="2429" xr:uid="{ED57AC67-EA61-4EB6-A8EA-0507B66B4C40}"/>
    <cellStyle name="Input" xfId="43" builtinId="20" customBuiltin="1"/>
    <cellStyle name="Input [yellow]" xfId="1781" xr:uid="{00000000-0005-0000-0000-00007C060000}"/>
    <cellStyle name="Input [yellow] 2" xfId="1782" xr:uid="{00000000-0005-0000-0000-00007D060000}"/>
    <cellStyle name="Input 10" xfId="1783" xr:uid="{00000000-0005-0000-0000-00007E060000}"/>
    <cellStyle name="Input 11" xfId="1784" xr:uid="{00000000-0005-0000-0000-00007F060000}"/>
    <cellStyle name="Input 12" xfId="1785" xr:uid="{00000000-0005-0000-0000-000080060000}"/>
    <cellStyle name="Input 13" xfId="1786" xr:uid="{00000000-0005-0000-0000-000081060000}"/>
    <cellStyle name="Input 14" xfId="1787" xr:uid="{00000000-0005-0000-0000-000082060000}"/>
    <cellStyle name="Input 15" xfId="1788" xr:uid="{00000000-0005-0000-0000-000083060000}"/>
    <cellStyle name="Input 16" xfId="1789" xr:uid="{00000000-0005-0000-0000-000084060000}"/>
    <cellStyle name="Input 17" xfId="1790" xr:uid="{00000000-0005-0000-0000-000085060000}"/>
    <cellStyle name="Input 18" xfId="1791" xr:uid="{00000000-0005-0000-0000-000086060000}"/>
    <cellStyle name="Input 19" xfId="1792" xr:uid="{00000000-0005-0000-0000-000087060000}"/>
    <cellStyle name="Input 2" xfId="119" xr:uid="{00000000-0005-0000-0000-000088060000}"/>
    <cellStyle name="Input 20" xfId="1793" xr:uid="{00000000-0005-0000-0000-000089060000}"/>
    <cellStyle name="Input 21" xfId="1794" xr:uid="{00000000-0005-0000-0000-00008A060000}"/>
    <cellStyle name="Input 22" xfId="1795" xr:uid="{00000000-0005-0000-0000-00008B060000}"/>
    <cellStyle name="Input 23" xfId="1796" xr:uid="{00000000-0005-0000-0000-00008C060000}"/>
    <cellStyle name="Input 24" xfId="1797" xr:uid="{00000000-0005-0000-0000-00008D060000}"/>
    <cellStyle name="Input 25" xfId="1798" xr:uid="{00000000-0005-0000-0000-00008E060000}"/>
    <cellStyle name="Input 26" xfId="1799" xr:uid="{00000000-0005-0000-0000-00008F060000}"/>
    <cellStyle name="Input 27" xfId="1800" xr:uid="{00000000-0005-0000-0000-000090060000}"/>
    <cellStyle name="Input 28" xfId="1801" xr:uid="{00000000-0005-0000-0000-000091060000}"/>
    <cellStyle name="Input 29" xfId="1802" xr:uid="{00000000-0005-0000-0000-000092060000}"/>
    <cellStyle name="Input 3" xfId="1803" xr:uid="{00000000-0005-0000-0000-000093060000}"/>
    <cellStyle name="Input 30" xfId="1804" xr:uid="{00000000-0005-0000-0000-000094060000}"/>
    <cellStyle name="Input 31" xfId="1805" xr:uid="{00000000-0005-0000-0000-000095060000}"/>
    <cellStyle name="Input 32" xfId="1806" xr:uid="{00000000-0005-0000-0000-000096060000}"/>
    <cellStyle name="Input 33" xfId="1807" xr:uid="{00000000-0005-0000-0000-000097060000}"/>
    <cellStyle name="Input 34" xfId="1808" xr:uid="{00000000-0005-0000-0000-000098060000}"/>
    <cellStyle name="Input 35" xfId="1809" xr:uid="{00000000-0005-0000-0000-000099060000}"/>
    <cellStyle name="Input 36" xfId="1810" xr:uid="{00000000-0005-0000-0000-00009A060000}"/>
    <cellStyle name="Input 37" xfId="1811" xr:uid="{00000000-0005-0000-0000-00009B060000}"/>
    <cellStyle name="Input 38" xfId="1812" xr:uid="{00000000-0005-0000-0000-00009C060000}"/>
    <cellStyle name="Input 39" xfId="1813" xr:uid="{00000000-0005-0000-0000-00009D060000}"/>
    <cellStyle name="Input 4" xfId="1814" xr:uid="{00000000-0005-0000-0000-00009E060000}"/>
    <cellStyle name="Input 5" xfId="1815" xr:uid="{00000000-0005-0000-0000-00009F060000}"/>
    <cellStyle name="Input 6" xfId="1816" xr:uid="{00000000-0005-0000-0000-0000A0060000}"/>
    <cellStyle name="Input 7" xfId="1817" xr:uid="{00000000-0005-0000-0000-0000A1060000}"/>
    <cellStyle name="Input 8" xfId="1818" xr:uid="{00000000-0005-0000-0000-0000A2060000}"/>
    <cellStyle name="Input 9" xfId="1819" xr:uid="{00000000-0005-0000-0000-0000A3060000}"/>
    <cellStyle name="Instruction" xfId="1820" xr:uid="{00000000-0005-0000-0000-0000A4060000}"/>
    <cellStyle name="Instruction boldright" xfId="1821" xr:uid="{00000000-0005-0000-0000-0000A5060000}"/>
    <cellStyle name="Instruction red" xfId="1822" xr:uid="{00000000-0005-0000-0000-0000A6060000}"/>
    <cellStyle name="İşaretli Hücre" xfId="1823" xr:uid="{00000000-0005-0000-0000-0000A7060000}"/>
    <cellStyle name="İyi" xfId="1824" xr:uid="{00000000-0005-0000-0000-0000A8060000}"/>
    <cellStyle name="Jun" xfId="1825" xr:uid="{00000000-0005-0000-0000-0000A9060000}"/>
    <cellStyle name="Köprü_analizmek_13_10_2005" xfId="1826" xr:uid="{00000000-0005-0000-0000-0000AA060000}"/>
    <cellStyle name="Kötü" xfId="1827" xr:uid="{00000000-0005-0000-0000-0000AB060000}"/>
    <cellStyle name="KPMG Heading 1" xfId="1828" xr:uid="{00000000-0005-0000-0000-0000AC060000}"/>
    <cellStyle name="KPMG Heading 2" xfId="1829" xr:uid="{00000000-0005-0000-0000-0000AD060000}"/>
    <cellStyle name="KPMG Heading 3" xfId="1830" xr:uid="{00000000-0005-0000-0000-0000AE060000}"/>
    <cellStyle name="KPMG Heading 4" xfId="1831" xr:uid="{00000000-0005-0000-0000-0000AF060000}"/>
    <cellStyle name="KPMG Normal" xfId="1832" xr:uid="{00000000-0005-0000-0000-0000B0060000}"/>
    <cellStyle name="KPMG Normal Text" xfId="1833" xr:uid="{00000000-0005-0000-0000-0000B1060000}"/>
    <cellStyle name="Lien hypertexte" xfId="1834" xr:uid="{00000000-0005-0000-0000-0000B2060000}"/>
    <cellStyle name="Lien hypertexte visité" xfId="1835" xr:uid="{00000000-0005-0000-0000-0000B3060000}"/>
    <cellStyle name="Linked Cell" xfId="44" builtinId="24" customBuiltin="1"/>
    <cellStyle name="Linked Cell 10" xfId="1836" xr:uid="{00000000-0005-0000-0000-0000B5060000}"/>
    <cellStyle name="Linked Cell 11" xfId="1837" xr:uid="{00000000-0005-0000-0000-0000B6060000}"/>
    <cellStyle name="Linked Cell 12" xfId="1838" xr:uid="{00000000-0005-0000-0000-0000B7060000}"/>
    <cellStyle name="Linked Cell 13" xfId="1839" xr:uid="{00000000-0005-0000-0000-0000B8060000}"/>
    <cellStyle name="Linked Cell 14" xfId="1840" xr:uid="{00000000-0005-0000-0000-0000B9060000}"/>
    <cellStyle name="Linked Cell 15" xfId="1841" xr:uid="{00000000-0005-0000-0000-0000BA060000}"/>
    <cellStyle name="Linked Cell 16" xfId="1842" xr:uid="{00000000-0005-0000-0000-0000BB060000}"/>
    <cellStyle name="Linked Cell 17" xfId="1843" xr:uid="{00000000-0005-0000-0000-0000BC060000}"/>
    <cellStyle name="Linked Cell 18" xfId="1844" xr:uid="{00000000-0005-0000-0000-0000BD060000}"/>
    <cellStyle name="Linked Cell 19" xfId="1845" xr:uid="{00000000-0005-0000-0000-0000BE060000}"/>
    <cellStyle name="Linked Cell 2" xfId="120" xr:uid="{00000000-0005-0000-0000-0000BF060000}"/>
    <cellStyle name="Linked Cell 20" xfId="1846" xr:uid="{00000000-0005-0000-0000-0000C0060000}"/>
    <cellStyle name="Linked Cell 21" xfId="1847" xr:uid="{00000000-0005-0000-0000-0000C1060000}"/>
    <cellStyle name="Linked Cell 22" xfId="1848" xr:uid="{00000000-0005-0000-0000-0000C2060000}"/>
    <cellStyle name="Linked Cell 23" xfId="1849" xr:uid="{00000000-0005-0000-0000-0000C3060000}"/>
    <cellStyle name="Linked Cell 24" xfId="1850" xr:uid="{00000000-0005-0000-0000-0000C4060000}"/>
    <cellStyle name="Linked Cell 25" xfId="1851" xr:uid="{00000000-0005-0000-0000-0000C5060000}"/>
    <cellStyle name="Linked Cell 26" xfId="1852" xr:uid="{00000000-0005-0000-0000-0000C6060000}"/>
    <cellStyle name="Linked Cell 27" xfId="1853" xr:uid="{00000000-0005-0000-0000-0000C7060000}"/>
    <cellStyle name="Linked Cell 28" xfId="1854" xr:uid="{00000000-0005-0000-0000-0000C8060000}"/>
    <cellStyle name="Linked Cell 29" xfId="1855" xr:uid="{00000000-0005-0000-0000-0000C9060000}"/>
    <cellStyle name="Linked Cell 3" xfId="1856" xr:uid="{00000000-0005-0000-0000-0000CA060000}"/>
    <cellStyle name="Linked Cell 30" xfId="1857" xr:uid="{00000000-0005-0000-0000-0000CB060000}"/>
    <cellStyle name="Linked Cell 31" xfId="1858" xr:uid="{00000000-0005-0000-0000-0000CC060000}"/>
    <cellStyle name="Linked Cell 32" xfId="1859" xr:uid="{00000000-0005-0000-0000-0000CD060000}"/>
    <cellStyle name="Linked Cell 33" xfId="1860" xr:uid="{00000000-0005-0000-0000-0000CE060000}"/>
    <cellStyle name="Linked Cell 34" xfId="1861" xr:uid="{00000000-0005-0000-0000-0000CF060000}"/>
    <cellStyle name="Linked Cell 35" xfId="1862" xr:uid="{00000000-0005-0000-0000-0000D0060000}"/>
    <cellStyle name="Linked Cell 36" xfId="1863" xr:uid="{00000000-0005-0000-0000-0000D1060000}"/>
    <cellStyle name="Linked Cell 37" xfId="1864" xr:uid="{00000000-0005-0000-0000-0000D2060000}"/>
    <cellStyle name="Linked Cell 38" xfId="1865" xr:uid="{00000000-0005-0000-0000-0000D3060000}"/>
    <cellStyle name="Linked Cell 4" xfId="1866" xr:uid="{00000000-0005-0000-0000-0000D4060000}"/>
    <cellStyle name="Linked Cell 5" xfId="1867" xr:uid="{00000000-0005-0000-0000-0000D5060000}"/>
    <cellStyle name="Linked Cell 6" xfId="1868" xr:uid="{00000000-0005-0000-0000-0000D6060000}"/>
    <cellStyle name="Linked Cell 7" xfId="1869" xr:uid="{00000000-0005-0000-0000-0000D7060000}"/>
    <cellStyle name="Linked Cell 8" xfId="1870" xr:uid="{00000000-0005-0000-0000-0000D8060000}"/>
    <cellStyle name="Linked Cell 9" xfId="1871" xr:uid="{00000000-0005-0000-0000-0000D9060000}"/>
    <cellStyle name="mauve nos" xfId="1872" xr:uid="{00000000-0005-0000-0000-0000DA060000}"/>
    <cellStyle name="mauve titles" xfId="1873" xr:uid="{00000000-0005-0000-0000-0000DB060000}"/>
    <cellStyle name="Milliers [0]_!!!GO" xfId="1874" xr:uid="{00000000-0005-0000-0000-0000DC060000}"/>
    <cellStyle name="Milliers_!!!GO" xfId="1875" xr:uid="{00000000-0005-0000-0000-0000DD060000}"/>
    <cellStyle name="million" xfId="1876" xr:uid="{00000000-0005-0000-0000-0000DE060000}"/>
    <cellStyle name="Monétaire [0]_!!!GO" xfId="1877" xr:uid="{00000000-0005-0000-0000-0000DF060000}"/>
    <cellStyle name="Monétaire_!!!GO" xfId="1878" xr:uid="{00000000-0005-0000-0000-0000E0060000}"/>
    <cellStyle name="Multiple" xfId="1879" xr:uid="{00000000-0005-0000-0000-0000E1060000}"/>
    <cellStyle name="Neutral" xfId="45" builtinId="28" customBuiltin="1"/>
    <cellStyle name="Neutral 10" xfId="1880" xr:uid="{00000000-0005-0000-0000-0000E3060000}"/>
    <cellStyle name="Neutral 11" xfId="1881" xr:uid="{00000000-0005-0000-0000-0000E4060000}"/>
    <cellStyle name="Neutral 12" xfId="1882" xr:uid="{00000000-0005-0000-0000-0000E5060000}"/>
    <cellStyle name="Neutral 13" xfId="1883" xr:uid="{00000000-0005-0000-0000-0000E6060000}"/>
    <cellStyle name="Neutral 14" xfId="1884" xr:uid="{00000000-0005-0000-0000-0000E7060000}"/>
    <cellStyle name="Neutral 15" xfId="1885" xr:uid="{00000000-0005-0000-0000-0000E8060000}"/>
    <cellStyle name="Neutral 16" xfId="1886" xr:uid="{00000000-0005-0000-0000-0000E9060000}"/>
    <cellStyle name="Neutral 17" xfId="1887" xr:uid="{00000000-0005-0000-0000-0000EA060000}"/>
    <cellStyle name="Neutral 18" xfId="1888" xr:uid="{00000000-0005-0000-0000-0000EB060000}"/>
    <cellStyle name="Neutral 19" xfId="1889" xr:uid="{00000000-0005-0000-0000-0000EC060000}"/>
    <cellStyle name="Neutral 2" xfId="121" xr:uid="{00000000-0005-0000-0000-0000ED060000}"/>
    <cellStyle name="Neutral 20" xfId="1890" xr:uid="{00000000-0005-0000-0000-0000EE060000}"/>
    <cellStyle name="Neutral 21" xfId="1891" xr:uid="{00000000-0005-0000-0000-0000EF060000}"/>
    <cellStyle name="Neutral 22" xfId="1892" xr:uid="{00000000-0005-0000-0000-0000F0060000}"/>
    <cellStyle name="Neutral 23" xfId="1893" xr:uid="{00000000-0005-0000-0000-0000F1060000}"/>
    <cellStyle name="Neutral 24" xfId="1894" xr:uid="{00000000-0005-0000-0000-0000F2060000}"/>
    <cellStyle name="Neutral 25" xfId="1895" xr:uid="{00000000-0005-0000-0000-0000F3060000}"/>
    <cellStyle name="Neutral 26" xfId="1896" xr:uid="{00000000-0005-0000-0000-0000F4060000}"/>
    <cellStyle name="Neutral 27" xfId="1897" xr:uid="{00000000-0005-0000-0000-0000F5060000}"/>
    <cellStyle name="Neutral 28" xfId="1898" xr:uid="{00000000-0005-0000-0000-0000F6060000}"/>
    <cellStyle name="Neutral 29" xfId="1899" xr:uid="{00000000-0005-0000-0000-0000F7060000}"/>
    <cellStyle name="Neutral 3" xfId="1900" xr:uid="{00000000-0005-0000-0000-0000F8060000}"/>
    <cellStyle name="Neutral 3 2" xfId="2447" xr:uid="{72FE02BC-CA35-4C12-A509-E6D6F679A483}"/>
    <cellStyle name="Neutral 30" xfId="1901" xr:uid="{00000000-0005-0000-0000-0000F9060000}"/>
    <cellStyle name="Neutral 31" xfId="1902" xr:uid="{00000000-0005-0000-0000-0000FA060000}"/>
    <cellStyle name="Neutral 32" xfId="1903" xr:uid="{00000000-0005-0000-0000-0000FB060000}"/>
    <cellStyle name="Neutral 33" xfId="1904" xr:uid="{00000000-0005-0000-0000-0000FC060000}"/>
    <cellStyle name="Neutral 34" xfId="1905" xr:uid="{00000000-0005-0000-0000-0000FD060000}"/>
    <cellStyle name="Neutral 35" xfId="1906" xr:uid="{00000000-0005-0000-0000-0000FE060000}"/>
    <cellStyle name="Neutral 36" xfId="1907" xr:uid="{00000000-0005-0000-0000-0000FF060000}"/>
    <cellStyle name="Neutral 37" xfId="1908" xr:uid="{00000000-0005-0000-0000-000000070000}"/>
    <cellStyle name="Neutral 38" xfId="1909" xr:uid="{00000000-0005-0000-0000-000001070000}"/>
    <cellStyle name="Neutral 4" xfId="1910" xr:uid="{00000000-0005-0000-0000-000002070000}"/>
    <cellStyle name="Neutral 5" xfId="1911" xr:uid="{00000000-0005-0000-0000-000003070000}"/>
    <cellStyle name="Neutral 6" xfId="1912" xr:uid="{00000000-0005-0000-0000-000004070000}"/>
    <cellStyle name="Neutral 7" xfId="1913" xr:uid="{00000000-0005-0000-0000-000005070000}"/>
    <cellStyle name="Neutral 8" xfId="1914" xr:uid="{00000000-0005-0000-0000-000006070000}"/>
    <cellStyle name="Neutral 9" xfId="1915" xr:uid="{00000000-0005-0000-0000-000007070000}"/>
    <cellStyle name="No Edit" xfId="1916" xr:uid="{00000000-0005-0000-0000-000008070000}"/>
    <cellStyle name="No Edit 2" xfId="1917" xr:uid="{00000000-0005-0000-0000-000009070000}"/>
    <cellStyle name="Norm??" xfId="1918" xr:uid="{00000000-0005-0000-0000-00000A070000}"/>
    <cellStyle name="Norm?? 2" xfId="1919" xr:uid="{00000000-0005-0000-0000-00000B070000}"/>
    <cellStyle name="Norm?? 3" xfId="1920" xr:uid="{00000000-0005-0000-0000-00000C070000}"/>
    <cellStyle name="Norm?? 4" xfId="1921" xr:uid="{00000000-0005-0000-0000-00000D070000}"/>
    <cellStyle name="Norm?? 5" xfId="1922" xr:uid="{00000000-0005-0000-0000-00000E070000}"/>
    <cellStyle name="Norm?? 6" xfId="1923" xr:uid="{00000000-0005-0000-0000-00000F070000}"/>
    <cellStyle name="Norm??_3.Westgate Specification" xfId="1924" xr:uid="{00000000-0005-0000-0000-000010070000}"/>
    <cellStyle name="Normal" xfId="0" builtinId="0"/>
    <cellStyle name="Normal - Style1" xfId="1925" xr:uid="{00000000-0005-0000-0000-000012070000}"/>
    <cellStyle name="Normal - Style2" xfId="1926" xr:uid="{00000000-0005-0000-0000-000013070000}"/>
    <cellStyle name="Normal - Style3" xfId="1927" xr:uid="{00000000-0005-0000-0000-000014070000}"/>
    <cellStyle name="Normal - Style4" xfId="1928" xr:uid="{00000000-0005-0000-0000-000015070000}"/>
    <cellStyle name="Normal - Style5" xfId="1929" xr:uid="{00000000-0005-0000-0000-000016070000}"/>
    <cellStyle name="Normal - Style6" xfId="1930" xr:uid="{00000000-0005-0000-0000-000017070000}"/>
    <cellStyle name="Normal - Style7" xfId="1931" xr:uid="{00000000-0005-0000-0000-000018070000}"/>
    <cellStyle name="Normal - Style8" xfId="1932" xr:uid="{00000000-0005-0000-0000-000019070000}"/>
    <cellStyle name="Normal 10" xfId="122" xr:uid="{00000000-0005-0000-0000-00001A070000}"/>
    <cellStyle name="Normal 10 2" xfId="123" xr:uid="{00000000-0005-0000-0000-00001B070000}"/>
    <cellStyle name="Normal 10 2 2 2" xfId="124" xr:uid="{00000000-0005-0000-0000-00001C070000}"/>
    <cellStyle name="Normal 10 2 2 2 2" xfId="125" xr:uid="{00000000-0005-0000-0000-00001D070000}"/>
    <cellStyle name="Normal 10 2 2 2 2 2" xfId="232" xr:uid="{00000000-0005-0000-0000-00001E070000}"/>
    <cellStyle name="Normal 10 2 2 2 3" xfId="233" xr:uid="{00000000-0005-0000-0000-00001F070000}"/>
    <cellStyle name="Normal 10 2 2 2_20160714 - FOP Should Cost Model  (Ver 0.1)" xfId="126" xr:uid="{00000000-0005-0000-0000-000020070000}"/>
    <cellStyle name="Normal 10 3" xfId="127" xr:uid="{00000000-0005-0000-0000-000021070000}"/>
    <cellStyle name="Normal 10 4" xfId="193" xr:uid="{00000000-0005-0000-0000-000022070000}"/>
    <cellStyle name="Normal 10 5" xfId="1933" xr:uid="{00000000-0005-0000-0000-000023070000}"/>
    <cellStyle name="Normal 10 6" xfId="1934" xr:uid="{00000000-0005-0000-0000-000024070000}"/>
    <cellStyle name="Normal 10 7" xfId="1935" xr:uid="{00000000-0005-0000-0000-000025070000}"/>
    <cellStyle name="Normal 10_01. Tender Summary P&amp;L v01" xfId="1936" xr:uid="{00000000-0005-0000-0000-000026070000}"/>
    <cellStyle name="Normal 11" xfId="128" xr:uid="{00000000-0005-0000-0000-000027070000}"/>
    <cellStyle name="Normal 11 2" xfId="129" xr:uid="{00000000-0005-0000-0000-000028070000}"/>
    <cellStyle name="Normal 11 2 2" xfId="234" xr:uid="{00000000-0005-0000-0000-000029070000}"/>
    <cellStyle name="Normal 11 3" xfId="235" xr:uid="{00000000-0005-0000-0000-00002A070000}"/>
    <cellStyle name="Normal 11_20160714 - FOP Should Cost Model  (Ver 0.1)" xfId="130" xr:uid="{00000000-0005-0000-0000-00002B070000}"/>
    <cellStyle name="Normal 12" xfId="131" xr:uid="{00000000-0005-0000-0000-00002C070000}"/>
    <cellStyle name="Normal 12 2" xfId="132" xr:uid="{00000000-0005-0000-0000-00002D070000}"/>
    <cellStyle name="Normal 12 2 2" xfId="236" xr:uid="{00000000-0005-0000-0000-00002E070000}"/>
    <cellStyle name="Normal 12 3" xfId="237" xr:uid="{00000000-0005-0000-0000-00002F070000}"/>
    <cellStyle name="Normal 12_20160714 - FOP Should Cost Model  (Ver 0.1)" xfId="133" xr:uid="{00000000-0005-0000-0000-000030070000}"/>
    <cellStyle name="Normal 13" xfId="134" xr:uid="{00000000-0005-0000-0000-000031070000}"/>
    <cellStyle name="Normal 13 2" xfId="135" xr:uid="{00000000-0005-0000-0000-000032070000}"/>
    <cellStyle name="Normal 13 3" xfId="1937" xr:uid="{00000000-0005-0000-0000-000033070000}"/>
    <cellStyle name="Normal 13 4" xfId="1938" xr:uid="{00000000-0005-0000-0000-000034070000}"/>
    <cellStyle name="Normal 13 5" xfId="1939" xr:uid="{00000000-0005-0000-0000-000035070000}"/>
    <cellStyle name="Normal 13 6" xfId="1940" xr:uid="{00000000-0005-0000-0000-000036070000}"/>
    <cellStyle name="Normal 13_MATALAN COSTINGS - MASTER(1)" xfId="1941" xr:uid="{00000000-0005-0000-0000-000037070000}"/>
    <cellStyle name="Normal 14" xfId="136" xr:uid="{00000000-0005-0000-0000-000038070000}"/>
    <cellStyle name="Normal 14 2" xfId="137" xr:uid="{00000000-0005-0000-0000-000039070000}"/>
    <cellStyle name="Normal 15" xfId="138" xr:uid="{00000000-0005-0000-0000-00003A070000}"/>
    <cellStyle name="Normal 15 2" xfId="238" xr:uid="{00000000-0005-0000-0000-00003B070000}"/>
    <cellStyle name="Normal 16" xfId="139" xr:uid="{00000000-0005-0000-0000-00003C070000}"/>
    <cellStyle name="Normal 16 2" xfId="239" xr:uid="{00000000-0005-0000-0000-00003D070000}"/>
    <cellStyle name="Normal 16 3" xfId="2442" xr:uid="{D37994CE-012F-47AA-9121-ED3028EACAE8}"/>
    <cellStyle name="Normal 17" xfId="140" xr:uid="{00000000-0005-0000-0000-00003E070000}"/>
    <cellStyle name="Normal 18" xfId="141" xr:uid="{00000000-0005-0000-0000-00003F070000}"/>
    <cellStyle name="Normal 19" xfId="142" xr:uid="{00000000-0005-0000-0000-000040070000}"/>
    <cellStyle name="Normal 19 2" xfId="240" xr:uid="{00000000-0005-0000-0000-000041070000}"/>
    <cellStyle name="Normal 2" xfId="46" xr:uid="{00000000-0005-0000-0000-000042070000}"/>
    <cellStyle name="Normal 2 10" xfId="1942" xr:uid="{00000000-0005-0000-0000-000043070000}"/>
    <cellStyle name="Normal 2 11" xfId="1943" xr:uid="{00000000-0005-0000-0000-000044070000}"/>
    <cellStyle name="Normal 2 12" xfId="1944" xr:uid="{00000000-0005-0000-0000-000045070000}"/>
    <cellStyle name="Normal 2 13" xfId="1945" xr:uid="{00000000-0005-0000-0000-000046070000}"/>
    <cellStyle name="Normal 2 14" xfId="1946" xr:uid="{00000000-0005-0000-0000-000047070000}"/>
    <cellStyle name="Normal 2 15" xfId="1947" xr:uid="{00000000-0005-0000-0000-000048070000}"/>
    <cellStyle name="Normal 2 16" xfId="143" xr:uid="{00000000-0005-0000-0000-000049070000}"/>
    <cellStyle name="Normal 2 16 2" xfId="241" xr:uid="{00000000-0005-0000-0000-00004A070000}"/>
    <cellStyle name="Normal 2 17" xfId="1948" xr:uid="{00000000-0005-0000-0000-00004B070000}"/>
    <cellStyle name="Normal 2 18" xfId="2426" xr:uid="{00000000-0005-0000-0000-00004C070000}"/>
    <cellStyle name="Normal 2 19" xfId="2441" xr:uid="{DDA712DF-358A-4B1C-B35C-D5B6C2200D61}"/>
    <cellStyle name="Normal 2 2" xfId="47" xr:uid="{00000000-0005-0000-0000-00004D070000}"/>
    <cellStyle name="Normal 2 2 2" xfId="242" xr:uid="{00000000-0005-0000-0000-00004E070000}"/>
    <cellStyle name="Normal 2 2 2 2" xfId="1949" xr:uid="{00000000-0005-0000-0000-00004F070000}"/>
    <cellStyle name="Normal 2 2 2 2 2" xfId="1950" xr:uid="{00000000-0005-0000-0000-000050070000}"/>
    <cellStyle name="Normal 2 2 2 2 2 2" xfId="1951" xr:uid="{00000000-0005-0000-0000-000051070000}"/>
    <cellStyle name="Normal 2 2 2 2 2 2 2" xfId="1952" xr:uid="{00000000-0005-0000-0000-000052070000}"/>
    <cellStyle name="Normal 2 2 2 2 2 2 3" xfId="1953" xr:uid="{00000000-0005-0000-0000-000053070000}"/>
    <cellStyle name="Normal 2 2 2 2 2 3" xfId="1954" xr:uid="{00000000-0005-0000-0000-000054070000}"/>
    <cellStyle name="Normal 2 2 2 2 3" xfId="1955" xr:uid="{00000000-0005-0000-0000-000055070000}"/>
    <cellStyle name="Normal 2 2 2 3" xfId="1956" xr:uid="{00000000-0005-0000-0000-000056070000}"/>
    <cellStyle name="Normal 2 2 3" xfId="1957" xr:uid="{00000000-0005-0000-0000-000057070000}"/>
    <cellStyle name="Normal 2 2 4" xfId="1958" xr:uid="{00000000-0005-0000-0000-000058070000}"/>
    <cellStyle name="Normal 2 2 5" xfId="1959" xr:uid="{00000000-0005-0000-0000-000059070000}"/>
    <cellStyle name="Normal 2 2_Appendix B - Building Service Matrix 19 8 v2" xfId="1960" xr:uid="{00000000-0005-0000-0000-00005A070000}"/>
    <cellStyle name="Normal 2 3" xfId="48" xr:uid="{00000000-0005-0000-0000-00005B070000}"/>
    <cellStyle name="Normal 2 3 2" xfId="243" xr:uid="{00000000-0005-0000-0000-00005C070000}"/>
    <cellStyle name="Normal 2 3 3" xfId="2424" xr:uid="{00000000-0005-0000-0000-00005D070000}"/>
    <cellStyle name="Normal 2 3 4" xfId="2427" xr:uid="{00000000-0005-0000-0000-00005E070000}"/>
    <cellStyle name="Normal 2 3 5" xfId="2446" xr:uid="{B4588A96-8462-41A0-94E5-A2B9D5B2D95F}"/>
    <cellStyle name="Normal 2 4" xfId="144" xr:uid="{00000000-0005-0000-0000-00005F070000}"/>
    <cellStyle name="Normal 2 5" xfId="244" xr:uid="{00000000-0005-0000-0000-000060070000}"/>
    <cellStyle name="Normal 2 6" xfId="1961" xr:uid="{00000000-0005-0000-0000-000061070000}"/>
    <cellStyle name="Normal 2 7" xfId="1962" xr:uid="{00000000-0005-0000-0000-000062070000}"/>
    <cellStyle name="Normal 2 8" xfId="1963" xr:uid="{00000000-0005-0000-0000-000063070000}"/>
    <cellStyle name="Normal 2 9" xfId="1964" xr:uid="{00000000-0005-0000-0000-000064070000}"/>
    <cellStyle name="Normal 2_01. Tender Summary P&amp;L v01" xfId="1965" xr:uid="{00000000-0005-0000-0000-000065070000}"/>
    <cellStyle name="Normal 20" xfId="1966" xr:uid="{00000000-0005-0000-0000-000066070000}"/>
    <cellStyle name="Normal 21" xfId="1967" xr:uid="{00000000-0005-0000-0000-000067070000}"/>
    <cellStyle name="Normal 22" xfId="1968" xr:uid="{00000000-0005-0000-0000-000068070000}"/>
    <cellStyle name="Normal 23" xfId="1969" xr:uid="{00000000-0005-0000-0000-000069070000}"/>
    <cellStyle name="Normal 24" xfId="1970" xr:uid="{00000000-0005-0000-0000-00006A070000}"/>
    <cellStyle name="Normal 25" xfId="1971" xr:uid="{00000000-0005-0000-0000-00006B070000}"/>
    <cellStyle name="Normal 26" xfId="145" xr:uid="{00000000-0005-0000-0000-00006C070000}"/>
    <cellStyle name="Normal 26 2" xfId="146" xr:uid="{00000000-0005-0000-0000-00006D070000}"/>
    <cellStyle name="Normal 26 2 2" xfId="245" xr:uid="{00000000-0005-0000-0000-00006E070000}"/>
    <cellStyle name="Normal 26 3" xfId="246" xr:uid="{00000000-0005-0000-0000-00006F070000}"/>
    <cellStyle name="Normal 26_20160714 - FOP Should Cost Model  (Ver 0.1)" xfId="147" xr:uid="{00000000-0005-0000-0000-000070070000}"/>
    <cellStyle name="Normal 27" xfId="148" xr:uid="{00000000-0005-0000-0000-000071070000}"/>
    <cellStyle name="Normal 27 2" xfId="149" xr:uid="{00000000-0005-0000-0000-000072070000}"/>
    <cellStyle name="Normal 27 2 2" xfId="247" xr:uid="{00000000-0005-0000-0000-000073070000}"/>
    <cellStyle name="Normal 27 3" xfId="248" xr:uid="{00000000-0005-0000-0000-000074070000}"/>
    <cellStyle name="Normal 27_20160714 - FOP Should Cost Model  (Ver 0.1)" xfId="150" xr:uid="{00000000-0005-0000-0000-000075070000}"/>
    <cellStyle name="Normal 28" xfId="151" xr:uid="{00000000-0005-0000-0000-000076070000}"/>
    <cellStyle name="Normal 28 2" xfId="1972" xr:uid="{00000000-0005-0000-0000-000077070000}"/>
    <cellStyle name="Normal 29" xfId="152" xr:uid="{00000000-0005-0000-0000-000078070000}"/>
    <cellStyle name="Normal 29 2" xfId="153" xr:uid="{00000000-0005-0000-0000-000079070000}"/>
    <cellStyle name="Normal 29 2 2" xfId="249" xr:uid="{00000000-0005-0000-0000-00007A070000}"/>
    <cellStyle name="Normal 29 3" xfId="250" xr:uid="{00000000-0005-0000-0000-00007B070000}"/>
    <cellStyle name="Normal 29_20160714 - FOP Should Cost Model  (Ver 0.1)" xfId="154" xr:uid="{00000000-0005-0000-0000-00007C070000}"/>
    <cellStyle name="Normal 3" xfId="49" xr:uid="{00000000-0005-0000-0000-00007D070000}"/>
    <cellStyle name="Normal 3 10" xfId="1973" xr:uid="{00000000-0005-0000-0000-00007E070000}"/>
    <cellStyle name="Normal 3 11" xfId="2436" xr:uid="{694B09EC-26A3-4CB3-9782-AEE0FA8A0C1A}"/>
    <cellStyle name="Normal 3 2" xfId="50" xr:uid="{00000000-0005-0000-0000-00007F070000}"/>
    <cellStyle name="Normal 3 2 2" xfId="251" xr:uid="{00000000-0005-0000-0000-000080070000}"/>
    <cellStyle name="Normal 3 2 3" xfId="1974" xr:uid="{00000000-0005-0000-0000-000081070000}"/>
    <cellStyle name="Normal 3 2_Barclays Facilities Management RFP Additional Questions_v3 (11.21.11)" xfId="1975" xr:uid="{00000000-0005-0000-0000-000082070000}"/>
    <cellStyle name="Normal 3 3" xfId="155" xr:uid="{00000000-0005-0000-0000-000083070000}"/>
    <cellStyle name="Normal 3 4" xfId="252" xr:uid="{00000000-0005-0000-0000-000084070000}"/>
    <cellStyle name="Normal 3 5" xfId="1976" xr:uid="{00000000-0005-0000-0000-000085070000}"/>
    <cellStyle name="Normal 3 6" xfId="1977" xr:uid="{00000000-0005-0000-0000-000086070000}"/>
    <cellStyle name="Normal 3 7" xfId="1978" xr:uid="{00000000-0005-0000-0000-000087070000}"/>
    <cellStyle name="Normal 3 8" xfId="1979" xr:uid="{00000000-0005-0000-0000-000088070000}"/>
    <cellStyle name="Normal 3 9" xfId="1980" xr:uid="{00000000-0005-0000-0000-000089070000}"/>
    <cellStyle name="Normal 3_01. Tender Summary P&amp;L v01" xfId="1981" xr:uid="{00000000-0005-0000-0000-00008A070000}"/>
    <cellStyle name="Normal 30" xfId="1982" xr:uid="{00000000-0005-0000-0000-00008B070000}"/>
    <cellStyle name="Normal 31" xfId="1983" xr:uid="{00000000-0005-0000-0000-00008C070000}"/>
    <cellStyle name="Normal 32" xfId="1984" xr:uid="{00000000-0005-0000-0000-00008D070000}"/>
    <cellStyle name="Normal 33" xfId="1985" xr:uid="{00000000-0005-0000-0000-00008E070000}"/>
    <cellStyle name="Normal 34" xfId="1986" xr:uid="{00000000-0005-0000-0000-00008F070000}"/>
    <cellStyle name="Normal 35" xfId="1987" xr:uid="{00000000-0005-0000-0000-000090070000}"/>
    <cellStyle name="Normal 35 2" xfId="1988" xr:uid="{00000000-0005-0000-0000-000091070000}"/>
    <cellStyle name="Normal 36" xfId="1989" xr:uid="{00000000-0005-0000-0000-000092070000}"/>
    <cellStyle name="Normal 37" xfId="1990" xr:uid="{00000000-0005-0000-0000-000093070000}"/>
    <cellStyle name="Normal 38" xfId="1991" xr:uid="{00000000-0005-0000-0000-000094070000}"/>
    <cellStyle name="Normal 38 2" xfId="1992" xr:uid="{00000000-0005-0000-0000-000095070000}"/>
    <cellStyle name="Normal 39" xfId="1993" xr:uid="{00000000-0005-0000-0000-000096070000}"/>
    <cellStyle name="Normal 4" xfId="51" xr:uid="{00000000-0005-0000-0000-000097070000}"/>
    <cellStyle name="Normal 4 2" xfId="156" xr:uid="{00000000-0005-0000-0000-000098070000}"/>
    <cellStyle name="Normal 4 2 2" xfId="1994" xr:uid="{00000000-0005-0000-0000-000099070000}"/>
    <cellStyle name="Normal 4 2 3" xfId="1995" xr:uid="{00000000-0005-0000-0000-00009A070000}"/>
    <cellStyle name="Normal 4 2 4" xfId="1996" xr:uid="{00000000-0005-0000-0000-00009B070000}"/>
    <cellStyle name="Normal 4 2_Barclays Facilities Management RFP Additional Questions_v3 (11.21.11)" xfId="1997" xr:uid="{00000000-0005-0000-0000-00009C070000}"/>
    <cellStyle name="Normal 4 3" xfId="157" xr:uid="{00000000-0005-0000-0000-00009D070000}"/>
    <cellStyle name="Normal 4 4" xfId="158" xr:uid="{00000000-0005-0000-0000-00009E070000}"/>
    <cellStyle name="Normal 4 4 2" xfId="1998" xr:uid="{00000000-0005-0000-0000-00009F070000}"/>
    <cellStyle name="Normal 4 5" xfId="159" xr:uid="{00000000-0005-0000-0000-0000A0070000}"/>
    <cellStyle name="Normal 4_20160714 - FOP Should Cost Model  (Ver 0.1)" xfId="160" xr:uid="{00000000-0005-0000-0000-0000A1070000}"/>
    <cellStyle name="Normal 40" xfId="1999" xr:uid="{00000000-0005-0000-0000-0000A2070000}"/>
    <cellStyle name="Normal 41" xfId="2000" xr:uid="{00000000-0005-0000-0000-0000A3070000}"/>
    <cellStyle name="Normal 42" xfId="2001" xr:uid="{00000000-0005-0000-0000-0000A4070000}"/>
    <cellStyle name="Normal 43" xfId="2002" xr:uid="{00000000-0005-0000-0000-0000A5070000}"/>
    <cellStyle name="Normal 43 2" xfId="2003" xr:uid="{00000000-0005-0000-0000-0000A6070000}"/>
    <cellStyle name="Normal 44" xfId="2004" xr:uid="{00000000-0005-0000-0000-0000A7070000}"/>
    <cellStyle name="Normal 45" xfId="2005" xr:uid="{00000000-0005-0000-0000-0000A8070000}"/>
    <cellStyle name="Normal 45 2" xfId="2006" xr:uid="{00000000-0005-0000-0000-0000A9070000}"/>
    <cellStyle name="Normal 46" xfId="2007" xr:uid="{00000000-0005-0000-0000-0000AA070000}"/>
    <cellStyle name="Normal 46 2" xfId="2008" xr:uid="{00000000-0005-0000-0000-0000AB070000}"/>
    <cellStyle name="Normal 47" xfId="2009" xr:uid="{00000000-0005-0000-0000-0000AC070000}"/>
    <cellStyle name="Normal 48" xfId="2010" xr:uid="{00000000-0005-0000-0000-0000AD070000}"/>
    <cellStyle name="Normal 49" xfId="2011" xr:uid="{00000000-0005-0000-0000-0000AE070000}"/>
    <cellStyle name="Normal 5" xfId="52" xr:uid="{00000000-0005-0000-0000-0000AF070000}"/>
    <cellStyle name="Normal 5 2" xfId="161" xr:uid="{00000000-0005-0000-0000-0000B0070000}"/>
    <cellStyle name="Normal 5 3" xfId="2012" xr:uid="{00000000-0005-0000-0000-0000B1070000}"/>
    <cellStyle name="Normal 5_20160714 - FOP Should Cost Model  (Ver 0.1)" xfId="162" xr:uid="{00000000-0005-0000-0000-0000B2070000}"/>
    <cellStyle name="Normal 50" xfId="2013" xr:uid="{00000000-0005-0000-0000-0000B3070000}"/>
    <cellStyle name="Normal 51" xfId="2014" xr:uid="{00000000-0005-0000-0000-0000B4070000}"/>
    <cellStyle name="Normal 52" xfId="2425" xr:uid="{00000000-0005-0000-0000-0000B5070000}"/>
    <cellStyle name="Normal 52 2" xfId="2449" xr:uid="{E38AC04C-1E80-401A-9ABB-C20A5778584F}"/>
    <cellStyle name="Normal 53" xfId="2428" xr:uid="{43954E8E-BAD5-40A4-8D18-F764B2C66703}"/>
    <cellStyle name="Normal 54" xfId="2431" xr:uid="{A3708774-D9D1-4EDF-A405-20894C78193E}"/>
    <cellStyle name="Normal 55" xfId="2433" xr:uid="{B818C6C7-FAB6-4D93-BD3B-B5715A4AB961}"/>
    <cellStyle name="Normal 56" xfId="2450" xr:uid="{1F32452E-0833-4190-98BF-4E9C822A7336}"/>
    <cellStyle name="Normal 56 2" xfId="2453" xr:uid="{E442D0BE-5035-4BE9-8376-3B694231F33D}"/>
    <cellStyle name="Normal 57" xfId="2451" xr:uid="{BA1B54AB-5BCF-4390-8CC4-D467BEE1FBD7}"/>
    <cellStyle name="Normal 58" xfId="2452" xr:uid="{2089EA39-26D7-4496-A931-485BDCEB674A}"/>
    <cellStyle name="Normal 59" xfId="2454" xr:uid="{2A3063F4-A972-4726-A840-365801E493BA}"/>
    <cellStyle name="Normal 6" xfId="53" xr:uid="{00000000-0005-0000-0000-0000B6070000}"/>
    <cellStyle name="Normal 6 2" xfId="163" xr:uid="{00000000-0005-0000-0000-0000B7070000}"/>
    <cellStyle name="Normal 6 2 2" xfId="2015" xr:uid="{00000000-0005-0000-0000-0000B8070000}"/>
    <cellStyle name="Normal 6 2 3" xfId="2016" xr:uid="{00000000-0005-0000-0000-0000B9070000}"/>
    <cellStyle name="Normal 6 2 4" xfId="2017" xr:uid="{00000000-0005-0000-0000-0000BA070000}"/>
    <cellStyle name="Normal 6 3" xfId="253" xr:uid="{00000000-0005-0000-0000-0000BB070000}"/>
    <cellStyle name="Normal 60" xfId="2457" xr:uid="{F3317E36-FF1B-4F8D-8143-EB72E6BF1A6E}"/>
    <cellStyle name="Normal 61" xfId="2438" xr:uid="{0DC6E104-C8B9-4FA3-8003-6A3AC6C272F3}"/>
    <cellStyle name="Normal 62" xfId="2458" xr:uid="{5A5CC7BE-DBE2-4A2A-96B9-E7D264E08EC8}"/>
    <cellStyle name="Normal 63" xfId="2461" xr:uid="{07355215-10E9-4EE6-83AE-C828505755DB}"/>
    <cellStyle name="Normal 64" xfId="2462" xr:uid="{12D713A2-ED62-457A-8449-DA7D06A787CA}"/>
    <cellStyle name="Normal 7" xfId="60" xr:uid="{00000000-0005-0000-0000-0000BC070000}"/>
    <cellStyle name="Normal 7 2" xfId="164" xr:uid="{00000000-0005-0000-0000-0000BD070000}"/>
    <cellStyle name="Normal 7 2 2" xfId="254" xr:uid="{00000000-0005-0000-0000-0000BE070000}"/>
    <cellStyle name="Normal 7 3" xfId="165" xr:uid="{00000000-0005-0000-0000-0000BF070000}"/>
    <cellStyle name="Normal 7 3 2" xfId="255" xr:uid="{00000000-0005-0000-0000-0000C0070000}"/>
    <cellStyle name="Normal 7 4" xfId="194" xr:uid="{00000000-0005-0000-0000-0000C1070000}"/>
    <cellStyle name="Normal 71" xfId="2018" xr:uid="{00000000-0005-0000-0000-0000C2070000}"/>
    <cellStyle name="Normal 8" xfId="166" xr:uid="{00000000-0005-0000-0000-0000C3070000}"/>
    <cellStyle name="Normal 8 2" xfId="167" xr:uid="{00000000-0005-0000-0000-0000C4070000}"/>
    <cellStyle name="Normal 8 2 2" xfId="256" xr:uid="{00000000-0005-0000-0000-0000C5070000}"/>
    <cellStyle name="Normal 8 3" xfId="257" xr:uid="{00000000-0005-0000-0000-0000C6070000}"/>
    <cellStyle name="Normal 8 4" xfId="2019" xr:uid="{00000000-0005-0000-0000-0000C7070000}"/>
    <cellStyle name="Normal 8_20160714 - FOP Should Cost Model  (Ver 0.1)" xfId="168" xr:uid="{00000000-0005-0000-0000-0000C8070000}"/>
    <cellStyle name="Normal 9" xfId="169" xr:uid="{00000000-0005-0000-0000-0000C9070000}"/>
    <cellStyle name="Normal 9 2" xfId="170" xr:uid="{00000000-0005-0000-0000-0000CA070000}"/>
    <cellStyle name="Normal 9 2 2" xfId="258" xr:uid="{00000000-0005-0000-0000-0000CB070000}"/>
    <cellStyle name="Normal 9 3" xfId="259" xr:uid="{00000000-0005-0000-0000-0000CC070000}"/>
    <cellStyle name="Normal 9_20160714 - FOP Should Cost Model  (Ver 0.1)" xfId="171" xr:uid="{00000000-0005-0000-0000-0000CD070000}"/>
    <cellStyle name="Normal detail lines" xfId="2020" xr:uid="{00000000-0005-0000-0000-0000CE070000}"/>
    <cellStyle name="Normal small" xfId="2021" xr:uid="{00000000-0005-0000-0000-0000CF070000}"/>
    <cellStyle name="Normal U" xfId="2022" xr:uid="{00000000-0005-0000-0000-0000D0070000}"/>
    <cellStyle name="Normale_A" xfId="2023" xr:uid="{00000000-0005-0000-0000-0000D3070000}"/>
    <cellStyle name="nos blue" xfId="2024" xr:uid="{00000000-0005-0000-0000-0000D4070000}"/>
    <cellStyle name="Nos Centre" xfId="2025" xr:uid="{00000000-0005-0000-0000-0000D5070000}"/>
    <cellStyle name="Nos Centre 2 dec" xfId="2026" xr:uid="{00000000-0005-0000-0000-0000D6070000}"/>
    <cellStyle name="Nos Centre_Proforma EVA Test" xfId="2027" xr:uid="{00000000-0005-0000-0000-0000D7070000}"/>
    <cellStyle name="Nos Comma 0 dec" xfId="2028" xr:uid="{00000000-0005-0000-0000-0000D8070000}"/>
    <cellStyle name="nos time" xfId="2029" xr:uid="{00000000-0005-0000-0000-0000D9070000}"/>
    <cellStyle name="nos titles" xfId="2030" xr:uid="{00000000-0005-0000-0000-0000DA070000}"/>
    <cellStyle name="Not" xfId="2031" xr:uid="{00000000-0005-0000-0000-0000DB070000}"/>
    <cellStyle name="Note" xfId="54" builtinId="10" customBuiltin="1"/>
    <cellStyle name="Note 10" xfId="2032" xr:uid="{00000000-0005-0000-0000-0000DD070000}"/>
    <cellStyle name="Note 11" xfId="2033" xr:uid="{00000000-0005-0000-0000-0000DE070000}"/>
    <cellStyle name="Note 12" xfId="2034" xr:uid="{00000000-0005-0000-0000-0000DF070000}"/>
    <cellStyle name="Note 13" xfId="2035" xr:uid="{00000000-0005-0000-0000-0000E0070000}"/>
    <cellStyle name="Note 14" xfId="2036" xr:uid="{00000000-0005-0000-0000-0000E1070000}"/>
    <cellStyle name="Note 15" xfId="2037" xr:uid="{00000000-0005-0000-0000-0000E2070000}"/>
    <cellStyle name="Note 16" xfId="2038" xr:uid="{00000000-0005-0000-0000-0000E3070000}"/>
    <cellStyle name="Note 17" xfId="2039" xr:uid="{00000000-0005-0000-0000-0000E4070000}"/>
    <cellStyle name="Note 18" xfId="2040" xr:uid="{00000000-0005-0000-0000-0000E5070000}"/>
    <cellStyle name="Note 19" xfId="2041" xr:uid="{00000000-0005-0000-0000-0000E6070000}"/>
    <cellStyle name="Note 2" xfId="172" xr:uid="{00000000-0005-0000-0000-0000E7070000}"/>
    <cellStyle name="Note 20" xfId="2042" xr:uid="{00000000-0005-0000-0000-0000E8070000}"/>
    <cellStyle name="Note 21" xfId="2043" xr:uid="{00000000-0005-0000-0000-0000E9070000}"/>
    <cellStyle name="Note 22" xfId="2044" xr:uid="{00000000-0005-0000-0000-0000EA070000}"/>
    <cellStyle name="Note 23" xfId="2045" xr:uid="{00000000-0005-0000-0000-0000EB070000}"/>
    <cellStyle name="Note 24" xfId="2046" xr:uid="{00000000-0005-0000-0000-0000EC070000}"/>
    <cellStyle name="Note 25" xfId="2047" xr:uid="{00000000-0005-0000-0000-0000ED070000}"/>
    <cellStyle name="Note 26" xfId="2048" xr:uid="{00000000-0005-0000-0000-0000EE070000}"/>
    <cellStyle name="Note 27" xfId="2049" xr:uid="{00000000-0005-0000-0000-0000EF070000}"/>
    <cellStyle name="Note 28" xfId="2050" xr:uid="{00000000-0005-0000-0000-0000F0070000}"/>
    <cellStyle name="Note 29" xfId="2051" xr:uid="{00000000-0005-0000-0000-0000F1070000}"/>
    <cellStyle name="Note 3" xfId="2052" xr:uid="{00000000-0005-0000-0000-0000F2070000}"/>
    <cellStyle name="Note 30" xfId="2053" xr:uid="{00000000-0005-0000-0000-0000F3070000}"/>
    <cellStyle name="Note 31" xfId="2054" xr:uid="{00000000-0005-0000-0000-0000F4070000}"/>
    <cellStyle name="Note 32" xfId="2055" xr:uid="{00000000-0005-0000-0000-0000F5070000}"/>
    <cellStyle name="Note 33" xfId="2056" xr:uid="{00000000-0005-0000-0000-0000F6070000}"/>
    <cellStyle name="Note 34" xfId="2057" xr:uid="{00000000-0005-0000-0000-0000F7070000}"/>
    <cellStyle name="Note 35" xfId="2058" xr:uid="{00000000-0005-0000-0000-0000F8070000}"/>
    <cellStyle name="Note 36" xfId="2059" xr:uid="{00000000-0005-0000-0000-0000F9070000}"/>
    <cellStyle name="Note 37" xfId="2060" xr:uid="{00000000-0005-0000-0000-0000FA070000}"/>
    <cellStyle name="Note 38" xfId="2061" xr:uid="{00000000-0005-0000-0000-0000FB070000}"/>
    <cellStyle name="Note 4" xfId="2062" xr:uid="{00000000-0005-0000-0000-0000FC070000}"/>
    <cellStyle name="Note 5" xfId="2063" xr:uid="{00000000-0005-0000-0000-0000FD070000}"/>
    <cellStyle name="Note 6" xfId="2064" xr:uid="{00000000-0005-0000-0000-0000FE070000}"/>
    <cellStyle name="Note 7" xfId="2065" xr:uid="{00000000-0005-0000-0000-0000FF070000}"/>
    <cellStyle name="Note 8" xfId="2066" xr:uid="{00000000-0005-0000-0000-000000080000}"/>
    <cellStyle name="Note 9" xfId="2067" xr:uid="{00000000-0005-0000-0000-000001080000}"/>
    <cellStyle name="Notiz" xfId="2068" xr:uid="{00000000-0005-0000-0000-000002080000}"/>
    <cellStyle name="Nötr" xfId="2069" xr:uid="{00000000-0005-0000-0000-000003080000}"/>
    <cellStyle name="Œ…‹æØ‚è [0.00]_4m stock" xfId="2070" xr:uid="{00000000-0005-0000-0000-000004080000}"/>
    <cellStyle name="Œ…‹æØ‚è_4m stock" xfId="2071" xr:uid="{00000000-0005-0000-0000-000005080000}"/>
    <cellStyle name="ok" xfId="2072" xr:uid="{00000000-0005-0000-0000-000006080000}"/>
    <cellStyle name="ok 2" xfId="2073" xr:uid="{00000000-0005-0000-0000-000007080000}"/>
    <cellStyle name="OperisBase" xfId="2074" xr:uid="{00000000-0005-0000-0000-000008080000}"/>
    <cellStyle name="OperisMoney" xfId="2075" xr:uid="{00000000-0005-0000-0000-000009080000}"/>
    <cellStyle name="oragne percentage" xfId="2076" xr:uid="{00000000-0005-0000-0000-00000A080000}"/>
    <cellStyle name="orange no" xfId="2077" xr:uid="{00000000-0005-0000-0000-00000B080000}"/>
    <cellStyle name="orange profit" xfId="2078" xr:uid="{00000000-0005-0000-0000-00000C080000}"/>
    <cellStyle name="Output" xfId="55" builtinId="21" customBuiltin="1"/>
    <cellStyle name="Output 10" xfId="2079" xr:uid="{00000000-0005-0000-0000-00000E080000}"/>
    <cellStyle name="Output 11" xfId="2080" xr:uid="{00000000-0005-0000-0000-00000F080000}"/>
    <cellStyle name="Output 12" xfId="2081" xr:uid="{00000000-0005-0000-0000-000010080000}"/>
    <cellStyle name="Output 13" xfId="2082" xr:uid="{00000000-0005-0000-0000-000011080000}"/>
    <cellStyle name="Output 14" xfId="2083" xr:uid="{00000000-0005-0000-0000-000012080000}"/>
    <cellStyle name="Output 15" xfId="2084" xr:uid="{00000000-0005-0000-0000-000013080000}"/>
    <cellStyle name="Output 16" xfId="2085" xr:uid="{00000000-0005-0000-0000-000014080000}"/>
    <cellStyle name="Output 17" xfId="2086" xr:uid="{00000000-0005-0000-0000-000015080000}"/>
    <cellStyle name="Output 18" xfId="2087" xr:uid="{00000000-0005-0000-0000-000016080000}"/>
    <cellStyle name="Output 19" xfId="2088" xr:uid="{00000000-0005-0000-0000-000017080000}"/>
    <cellStyle name="Output 2" xfId="173" xr:uid="{00000000-0005-0000-0000-000018080000}"/>
    <cellStyle name="Output 20" xfId="2089" xr:uid="{00000000-0005-0000-0000-000019080000}"/>
    <cellStyle name="Output 21" xfId="2090" xr:uid="{00000000-0005-0000-0000-00001A080000}"/>
    <cellStyle name="Output 22" xfId="2091" xr:uid="{00000000-0005-0000-0000-00001B080000}"/>
    <cellStyle name="Output 23" xfId="2092" xr:uid="{00000000-0005-0000-0000-00001C080000}"/>
    <cellStyle name="Output 24" xfId="2093" xr:uid="{00000000-0005-0000-0000-00001D080000}"/>
    <cellStyle name="Output 25" xfId="2094" xr:uid="{00000000-0005-0000-0000-00001E080000}"/>
    <cellStyle name="Output 26" xfId="2095" xr:uid="{00000000-0005-0000-0000-00001F080000}"/>
    <cellStyle name="Output 27" xfId="2096" xr:uid="{00000000-0005-0000-0000-000020080000}"/>
    <cellStyle name="Output 28" xfId="2097" xr:uid="{00000000-0005-0000-0000-000021080000}"/>
    <cellStyle name="Output 29" xfId="2098" xr:uid="{00000000-0005-0000-0000-000022080000}"/>
    <cellStyle name="Output 3" xfId="2099" xr:uid="{00000000-0005-0000-0000-000023080000}"/>
    <cellStyle name="Output 30" xfId="2100" xr:uid="{00000000-0005-0000-0000-000024080000}"/>
    <cellStyle name="Output 31" xfId="2101" xr:uid="{00000000-0005-0000-0000-000025080000}"/>
    <cellStyle name="Output 32" xfId="2102" xr:uid="{00000000-0005-0000-0000-000026080000}"/>
    <cellStyle name="Output 33" xfId="2103" xr:uid="{00000000-0005-0000-0000-000027080000}"/>
    <cellStyle name="Output 34" xfId="2104" xr:uid="{00000000-0005-0000-0000-000028080000}"/>
    <cellStyle name="Output 35" xfId="2105" xr:uid="{00000000-0005-0000-0000-000029080000}"/>
    <cellStyle name="Output 36" xfId="2106" xr:uid="{00000000-0005-0000-0000-00002A080000}"/>
    <cellStyle name="Output 37" xfId="2107" xr:uid="{00000000-0005-0000-0000-00002B080000}"/>
    <cellStyle name="Output 38" xfId="2108" xr:uid="{00000000-0005-0000-0000-00002C080000}"/>
    <cellStyle name="Output 4" xfId="2109" xr:uid="{00000000-0005-0000-0000-00002D080000}"/>
    <cellStyle name="Output 5" xfId="2110" xr:uid="{00000000-0005-0000-0000-00002E080000}"/>
    <cellStyle name="Output 6" xfId="2111" xr:uid="{00000000-0005-0000-0000-00002F080000}"/>
    <cellStyle name="Output 7" xfId="2112" xr:uid="{00000000-0005-0000-0000-000030080000}"/>
    <cellStyle name="Output 8" xfId="2113" xr:uid="{00000000-0005-0000-0000-000031080000}"/>
    <cellStyle name="Output 9" xfId="2114" xr:uid="{00000000-0005-0000-0000-000032080000}"/>
    <cellStyle name="Page Headings" xfId="2115" xr:uid="{00000000-0005-0000-0000-000033080000}"/>
    <cellStyle name="Page Number" xfId="2116" xr:uid="{00000000-0005-0000-0000-000034080000}"/>
    <cellStyle name="paleblue" xfId="2117" xr:uid="{00000000-0005-0000-0000-000035080000}"/>
    <cellStyle name="Percent [2]" xfId="2118" xr:uid="{00000000-0005-0000-0000-000036080000}"/>
    <cellStyle name="Percent 10" xfId="2119" xr:uid="{00000000-0005-0000-0000-000037080000}"/>
    <cellStyle name="Percent 11" xfId="2120" xr:uid="{00000000-0005-0000-0000-000038080000}"/>
    <cellStyle name="Percent 12" xfId="2121" xr:uid="{00000000-0005-0000-0000-000039080000}"/>
    <cellStyle name="Percent 13" xfId="2122" xr:uid="{00000000-0005-0000-0000-00003A080000}"/>
    <cellStyle name="Percent 14" xfId="2123" xr:uid="{00000000-0005-0000-0000-00003B080000}"/>
    <cellStyle name="Percent 15" xfId="2124" xr:uid="{00000000-0005-0000-0000-00003C080000}"/>
    <cellStyle name="Percent 16" xfId="2125" xr:uid="{00000000-0005-0000-0000-00003D080000}"/>
    <cellStyle name="Percent 17" xfId="2126" xr:uid="{00000000-0005-0000-0000-00003E080000}"/>
    <cellStyle name="Percent 18" xfId="2127" xr:uid="{00000000-0005-0000-0000-00003F080000}"/>
    <cellStyle name="Percent 19" xfId="2128" xr:uid="{00000000-0005-0000-0000-000040080000}"/>
    <cellStyle name="Percent 2" xfId="56" xr:uid="{00000000-0005-0000-0000-000041080000}"/>
    <cellStyle name="Percent 2 2" xfId="174" xr:uid="{00000000-0005-0000-0000-000042080000}"/>
    <cellStyle name="Percent 2 3" xfId="2129" xr:uid="{00000000-0005-0000-0000-000043080000}"/>
    <cellStyle name="Percent 2 5" xfId="175" xr:uid="{00000000-0005-0000-0000-000044080000}"/>
    <cellStyle name="Percent 20" xfId="2130" xr:uid="{00000000-0005-0000-0000-000045080000}"/>
    <cellStyle name="Percent 21" xfId="2131" xr:uid="{00000000-0005-0000-0000-000046080000}"/>
    <cellStyle name="Percent 22" xfId="2132" xr:uid="{00000000-0005-0000-0000-000047080000}"/>
    <cellStyle name="Percent 23" xfId="2133" xr:uid="{00000000-0005-0000-0000-000048080000}"/>
    <cellStyle name="Percent 24" xfId="2134" xr:uid="{00000000-0005-0000-0000-000049080000}"/>
    <cellStyle name="Percent 25" xfId="2135" xr:uid="{00000000-0005-0000-0000-00004A080000}"/>
    <cellStyle name="Percent 26" xfId="2136" xr:uid="{00000000-0005-0000-0000-00004B080000}"/>
    <cellStyle name="Percent 27" xfId="2137" xr:uid="{00000000-0005-0000-0000-00004C080000}"/>
    <cellStyle name="Percent 28" xfId="2138" xr:uid="{00000000-0005-0000-0000-00004D080000}"/>
    <cellStyle name="Percent 29" xfId="2139" xr:uid="{00000000-0005-0000-0000-00004E080000}"/>
    <cellStyle name="Percent 3" xfId="176" xr:uid="{00000000-0005-0000-0000-00004F080000}"/>
    <cellStyle name="Percent 3 2" xfId="177" xr:uid="{00000000-0005-0000-0000-000050080000}"/>
    <cellStyle name="Percent 3 2 2" xfId="178" xr:uid="{00000000-0005-0000-0000-000051080000}"/>
    <cellStyle name="Percent 3 2 2 2" xfId="179" xr:uid="{00000000-0005-0000-0000-000052080000}"/>
    <cellStyle name="Percent 3 3" xfId="2140" xr:uid="{00000000-0005-0000-0000-000053080000}"/>
    <cellStyle name="Percent 30" xfId="2141" xr:uid="{00000000-0005-0000-0000-000054080000}"/>
    <cellStyle name="Percent 31" xfId="2142" xr:uid="{00000000-0005-0000-0000-000055080000}"/>
    <cellStyle name="Percent 32" xfId="2143" xr:uid="{00000000-0005-0000-0000-000056080000}"/>
    <cellStyle name="Percent 33" xfId="2144" xr:uid="{00000000-0005-0000-0000-000057080000}"/>
    <cellStyle name="Percent 34" xfId="2145" xr:uid="{00000000-0005-0000-0000-000058080000}"/>
    <cellStyle name="Percent 35" xfId="2146" xr:uid="{00000000-0005-0000-0000-000059080000}"/>
    <cellStyle name="Percent 36" xfId="2147" xr:uid="{00000000-0005-0000-0000-00005A080000}"/>
    <cellStyle name="Percent 37" xfId="2148" xr:uid="{00000000-0005-0000-0000-00005B080000}"/>
    <cellStyle name="Percent 38" xfId="2149" xr:uid="{00000000-0005-0000-0000-00005C080000}"/>
    <cellStyle name="Percent 39" xfId="2150" xr:uid="{00000000-0005-0000-0000-00005D080000}"/>
    <cellStyle name="Percent 4" xfId="180" xr:uid="{00000000-0005-0000-0000-00005E080000}"/>
    <cellStyle name="Percent 4 2" xfId="181" xr:uid="{00000000-0005-0000-0000-00005F080000}"/>
    <cellStyle name="Percent 4 3" xfId="2151" xr:uid="{00000000-0005-0000-0000-000060080000}"/>
    <cellStyle name="Percent 40" xfId="2152" xr:uid="{00000000-0005-0000-0000-000061080000}"/>
    <cellStyle name="Percent 41" xfId="2153" xr:uid="{00000000-0005-0000-0000-000062080000}"/>
    <cellStyle name="Percent 42" xfId="2154" xr:uid="{00000000-0005-0000-0000-000063080000}"/>
    <cellStyle name="Percent 42 2" xfId="2155" xr:uid="{00000000-0005-0000-0000-000064080000}"/>
    <cellStyle name="Percent 43" xfId="2156" xr:uid="{00000000-0005-0000-0000-000065080000}"/>
    <cellStyle name="Percent 44" xfId="2157" xr:uid="{00000000-0005-0000-0000-000066080000}"/>
    <cellStyle name="Percent 45" xfId="2158" xr:uid="{00000000-0005-0000-0000-000067080000}"/>
    <cellStyle name="Percent 46" xfId="2159" xr:uid="{00000000-0005-0000-0000-000068080000}"/>
    <cellStyle name="Percent 46 2" xfId="2160" xr:uid="{00000000-0005-0000-0000-000069080000}"/>
    <cellStyle name="Percent 47" xfId="2432" xr:uid="{0192742F-C6EC-416A-B83F-8819962FAD1E}"/>
    <cellStyle name="Percent 48" xfId="2435" xr:uid="{FAC50A7B-83D3-4438-AE65-CBDEB3910801}"/>
    <cellStyle name="Percent 49" xfId="2463" xr:uid="{CE66D1AF-2F82-468C-A429-E7DA4BBD9004}"/>
    <cellStyle name="Percent 5" xfId="182" xr:uid="{00000000-0005-0000-0000-00006A080000}"/>
    <cellStyle name="Percent 6" xfId="183" xr:uid="{00000000-0005-0000-0000-00006B080000}"/>
    <cellStyle name="Percent 7" xfId="184" xr:uid="{00000000-0005-0000-0000-00006C080000}"/>
    <cellStyle name="Percent 7 2" xfId="185" xr:uid="{00000000-0005-0000-0000-00006D080000}"/>
    <cellStyle name="Percent 8" xfId="195" xr:uid="{00000000-0005-0000-0000-00006E080000}"/>
    <cellStyle name="Percent 8 2" xfId="196" xr:uid="{00000000-0005-0000-0000-00006F080000}"/>
    <cellStyle name="Percent 9" xfId="186" xr:uid="{00000000-0005-0000-0000-000070080000}"/>
    <cellStyle name="Percent 9 2" xfId="187" xr:uid="{00000000-0005-0000-0000-000071080000}"/>
    <cellStyle name="percent small" xfId="2161" xr:uid="{00000000-0005-0000-0000-000072080000}"/>
    <cellStyle name="Percent.0" xfId="2162" xr:uid="{00000000-0005-0000-0000-000073080000}"/>
    <cellStyle name="Percent.00" xfId="2163" xr:uid="{00000000-0005-0000-0000-000074080000}"/>
    <cellStyle name="percentage grey" xfId="2164" xr:uid="{00000000-0005-0000-0000-000075080000}"/>
    <cellStyle name="percentage lines" xfId="2165" xr:uid="{00000000-0005-0000-0000-000076080000}"/>
    <cellStyle name="percentage lines org" xfId="2166" xr:uid="{00000000-0005-0000-0000-000077080000}"/>
    <cellStyle name="pink" xfId="2167" xr:uid="{00000000-0005-0000-0000-000078080000}"/>
    <cellStyle name="Plain text" xfId="2168" xr:uid="{00000000-0005-0000-0000-000079080000}"/>
    <cellStyle name="Pourcent Red" xfId="2169" xr:uid="{00000000-0005-0000-0000-00007A080000}"/>
    <cellStyle name="profit no" xfId="2170" xr:uid="{00000000-0005-0000-0000-00007B080000}"/>
    <cellStyle name="PSChar" xfId="2171" xr:uid="{00000000-0005-0000-0000-00007C080000}"/>
    <cellStyle name="PSChar 2" xfId="2172" xr:uid="{00000000-0005-0000-0000-00007D080000}"/>
    <cellStyle name="PSDate" xfId="2173" xr:uid="{00000000-0005-0000-0000-00007E080000}"/>
    <cellStyle name="PSDec" xfId="2174" xr:uid="{00000000-0005-0000-0000-00007F080000}"/>
    <cellStyle name="PSDec 2" xfId="2175" xr:uid="{00000000-0005-0000-0000-000080080000}"/>
    <cellStyle name="PSHeading" xfId="2176" xr:uid="{00000000-0005-0000-0000-000081080000}"/>
    <cellStyle name="PSInt" xfId="2177" xr:uid="{00000000-0005-0000-0000-000082080000}"/>
    <cellStyle name="PSSpacer" xfId="2178" xr:uid="{00000000-0005-0000-0000-000083080000}"/>
    <cellStyle name="pwstyle" xfId="2179" xr:uid="{00000000-0005-0000-0000-000084080000}"/>
    <cellStyle name="Rednotes" xfId="2180" xr:uid="{00000000-0005-0000-0000-000085080000}"/>
    <cellStyle name="RISKbigPercent" xfId="2181" xr:uid="{00000000-0005-0000-0000-000086080000}"/>
    <cellStyle name="RISKblandrEdge" xfId="2182" xr:uid="{00000000-0005-0000-0000-000087080000}"/>
    <cellStyle name="RISKblCorner" xfId="2183" xr:uid="{00000000-0005-0000-0000-000088080000}"/>
    <cellStyle name="RISKbottomEdge" xfId="2184" xr:uid="{00000000-0005-0000-0000-000089080000}"/>
    <cellStyle name="RISKbrCorner" xfId="2185" xr:uid="{00000000-0005-0000-0000-00008A080000}"/>
    <cellStyle name="RISKdarkBoxed" xfId="2186" xr:uid="{00000000-0005-0000-0000-00008B080000}"/>
    <cellStyle name="RISKdarkShade" xfId="2187" xr:uid="{00000000-0005-0000-0000-00008C080000}"/>
    <cellStyle name="RISKdbottomEdge" xfId="2188" xr:uid="{00000000-0005-0000-0000-00008D080000}"/>
    <cellStyle name="RISKdrightEdge" xfId="2189" xr:uid="{00000000-0005-0000-0000-00008E080000}"/>
    <cellStyle name="RISKdurationTime" xfId="2190" xr:uid="{00000000-0005-0000-0000-00008F080000}"/>
    <cellStyle name="RISKinNumber" xfId="2191" xr:uid="{00000000-0005-0000-0000-000090080000}"/>
    <cellStyle name="RISKlandrEdge" xfId="2192" xr:uid="{00000000-0005-0000-0000-000091080000}"/>
    <cellStyle name="RISKleftEdge" xfId="2193" xr:uid="{00000000-0005-0000-0000-000092080000}"/>
    <cellStyle name="RISKlightBoxed" xfId="2194" xr:uid="{00000000-0005-0000-0000-000093080000}"/>
    <cellStyle name="RISKltandbEdge" xfId="2195" xr:uid="{00000000-0005-0000-0000-000094080000}"/>
    <cellStyle name="RISKnormBoxed" xfId="2196" xr:uid="{00000000-0005-0000-0000-000095080000}"/>
    <cellStyle name="RISKnormCenter" xfId="2197" xr:uid="{00000000-0005-0000-0000-000096080000}"/>
    <cellStyle name="RISKnormHeading" xfId="2198" xr:uid="{00000000-0005-0000-0000-000097080000}"/>
    <cellStyle name="RISKnormItal" xfId="2199" xr:uid="{00000000-0005-0000-0000-000098080000}"/>
    <cellStyle name="RISKnormLabel" xfId="2200" xr:uid="{00000000-0005-0000-0000-000099080000}"/>
    <cellStyle name="RISKnormShade" xfId="2201" xr:uid="{00000000-0005-0000-0000-00009A080000}"/>
    <cellStyle name="RISKnormTitle" xfId="2202" xr:uid="{00000000-0005-0000-0000-00009B080000}"/>
    <cellStyle name="RISKoutNumber" xfId="2203" xr:uid="{00000000-0005-0000-0000-00009C080000}"/>
    <cellStyle name="RISKrightEdge" xfId="2204" xr:uid="{00000000-0005-0000-0000-00009D080000}"/>
    <cellStyle name="RISKrtandbEdge" xfId="2205" xr:uid="{00000000-0005-0000-0000-00009E080000}"/>
    <cellStyle name="RISKssTime" xfId="2206" xr:uid="{00000000-0005-0000-0000-00009F080000}"/>
    <cellStyle name="RISKtandbEdge" xfId="2207" xr:uid="{00000000-0005-0000-0000-0000A0080000}"/>
    <cellStyle name="RISKtlandrEdge" xfId="2208" xr:uid="{00000000-0005-0000-0000-0000A1080000}"/>
    <cellStyle name="RISKtlCorner" xfId="2209" xr:uid="{00000000-0005-0000-0000-0000A2080000}"/>
    <cellStyle name="RISKtopEdge" xfId="2210" xr:uid="{00000000-0005-0000-0000-0000A3080000}"/>
    <cellStyle name="RISKtrCorner" xfId="2211" xr:uid="{00000000-0005-0000-0000-0000A4080000}"/>
    <cellStyle name="SAPBEXstdItem" xfId="2212" xr:uid="{00000000-0005-0000-0000-0000A5080000}"/>
    <cellStyle name="SAPError" xfId="2213" xr:uid="{00000000-0005-0000-0000-0000A6080000}"/>
    <cellStyle name="SAPKey" xfId="2214" xr:uid="{00000000-0005-0000-0000-0000A7080000}"/>
    <cellStyle name="SAPLocked" xfId="2215" xr:uid="{00000000-0005-0000-0000-0000A8080000}"/>
    <cellStyle name="SAPOutput" xfId="2216" xr:uid="{00000000-0005-0000-0000-0000A9080000}"/>
    <cellStyle name="SAPSpace" xfId="2217" xr:uid="{00000000-0005-0000-0000-0000AA080000}"/>
    <cellStyle name="SAPText" xfId="2218" xr:uid="{00000000-0005-0000-0000-0000AB080000}"/>
    <cellStyle name="SAPUnLocked" xfId="2219" xr:uid="{00000000-0005-0000-0000-0000AC080000}"/>
    <cellStyle name="Schlecht" xfId="2220" xr:uid="{00000000-0005-0000-0000-0000AD080000}"/>
    <cellStyle name="Sheet Title" xfId="2221" xr:uid="{00000000-0005-0000-0000-0000AE080000}"/>
    <cellStyle name="Side titles" xfId="2222" xr:uid="{00000000-0005-0000-0000-0000AF080000}"/>
    <cellStyle name="Side titles centre" xfId="2223" xr:uid="{00000000-0005-0000-0000-0000B0080000}"/>
    <cellStyle name="Side titles dates" xfId="2224" xr:uid="{00000000-0005-0000-0000-0000B1080000}"/>
    <cellStyle name="Side titles days" xfId="2225" xr:uid="{00000000-0005-0000-0000-0000B2080000}"/>
    <cellStyle name="Side titles grey" xfId="2226" xr:uid="{00000000-0005-0000-0000-0000B3080000}"/>
    <cellStyle name="Side titles perc" xfId="2227" xr:uid="{00000000-0005-0000-0000-0000B4080000}"/>
    <cellStyle name="Side titles_Proforma EVA Test" xfId="2228" xr:uid="{00000000-0005-0000-0000-0000B5080000}"/>
    <cellStyle name="STANDARD" xfId="2229" xr:uid="{00000000-0005-0000-0000-0000B6080000}"/>
    <cellStyle name="Stil 1" xfId="2230" xr:uid="{00000000-0005-0000-0000-0000B7080000}"/>
    <cellStyle name="STYLE - Style1" xfId="2231" xr:uid="{00000000-0005-0000-0000-0000B8080000}"/>
    <cellStyle name="STYLE - Style2" xfId="2232" xr:uid="{00000000-0005-0000-0000-0000B9080000}"/>
    <cellStyle name="STYLE - Style3" xfId="2233" xr:uid="{00000000-0005-0000-0000-0000BA080000}"/>
    <cellStyle name="STYLE - Style4" xfId="2234" xr:uid="{00000000-0005-0000-0000-0000BB080000}"/>
    <cellStyle name="Style 1" xfId="188" xr:uid="{00000000-0005-0000-0000-0000BC080000}"/>
    <cellStyle name="Style 1 2" xfId="189" xr:uid="{00000000-0005-0000-0000-0000BD080000}"/>
    <cellStyle name="Style 29" xfId="2235" xr:uid="{00000000-0005-0000-0000-0000BE080000}"/>
    <cellStyle name="Style 57" xfId="2236" xr:uid="{00000000-0005-0000-0000-0000BF080000}"/>
    <cellStyle name="STYLE1" xfId="2237" xr:uid="{00000000-0005-0000-0000-0000C0080000}"/>
    <cellStyle name="STYLE2" xfId="2238" xr:uid="{00000000-0005-0000-0000-0000C1080000}"/>
    <cellStyle name="STYLE4_TA FIN2 PD 06 YE" xfId="2239" xr:uid="{00000000-0005-0000-0000-0000C2080000}"/>
    <cellStyle name="subheadings" xfId="2240" xr:uid="{00000000-0005-0000-0000-0000C3080000}"/>
    <cellStyle name="Sub-Title Black" xfId="2241" xr:uid="{00000000-0005-0000-0000-0000C4080000}"/>
    <cellStyle name="SubTotal 1" xfId="2242" xr:uid="{00000000-0005-0000-0000-0000C5080000}"/>
    <cellStyle name="SubTotal 2" xfId="2243" xr:uid="{00000000-0005-0000-0000-0000C6080000}"/>
    <cellStyle name="SubTotal 3" xfId="2244" xr:uid="{00000000-0005-0000-0000-0000C7080000}"/>
    <cellStyle name="SubTotal1" xfId="2245" xr:uid="{00000000-0005-0000-0000-0000C8080000}"/>
    <cellStyle name="SubTotal2" xfId="2246" xr:uid="{00000000-0005-0000-0000-0000C9080000}"/>
    <cellStyle name="SubTotal3" xfId="2247" xr:uid="{00000000-0005-0000-0000-0000CA080000}"/>
    <cellStyle name="Table Head" xfId="2248" xr:uid="{00000000-0005-0000-0000-0000CB080000}"/>
    <cellStyle name="Table Head Aligned" xfId="2249" xr:uid="{00000000-0005-0000-0000-0000CC080000}"/>
    <cellStyle name="Table Head Blue" xfId="2250" xr:uid="{00000000-0005-0000-0000-0000CD080000}"/>
    <cellStyle name="Table Head Green" xfId="2251" xr:uid="{00000000-0005-0000-0000-0000CE080000}"/>
    <cellStyle name="Table Title" xfId="2252" xr:uid="{00000000-0005-0000-0000-0000CF080000}"/>
    <cellStyle name="Table Units" xfId="2253" xr:uid="{00000000-0005-0000-0000-0000D0080000}"/>
    <cellStyle name="tan" xfId="2254" xr:uid="{00000000-0005-0000-0000-0000D1080000}"/>
    <cellStyle name="Text" xfId="2255" xr:uid="{00000000-0005-0000-0000-0000D2080000}"/>
    <cellStyle name="Thousand" xfId="2256" xr:uid="{00000000-0005-0000-0000-0000D3080000}"/>
    <cellStyle name="Tim" xfId="2257" xr:uid="{00000000-0005-0000-0000-0000D4080000}"/>
    <cellStyle name="Title" xfId="57" builtinId="15" customBuiltin="1"/>
    <cellStyle name="Title 10" xfId="2258" xr:uid="{00000000-0005-0000-0000-0000D6080000}"/>
    <cellStyle name="Title 11" xfId="2259" xr:uid="{00000000-0005-0000-0000-0000D7080000}"/>
    <cellStyle name="Title 12" xfId="2260" xr:uid="{00000000-0005-0000-0000-0000D8080000}"/>
    <cellStyle name="Title 13" xfId="2261" xr:uid="{00000000-0005-0000-0000-0000D9080000}"/>
    <cellStyle name="Title 14" xfId="2262" xr:uid="{00000000-0005-0000-0000-0000DA080000}"/>
    <cellStyle name="Title 15" xfId="2263" xr:uid="{00000000-0005-0000-0000-0000DB080000}"/>
    <cellStyle name="Title 16" xfId="2264" xr:uid="{00000000-0005-0000-0000-0000DC080000}"/>
    <cellStyle name="Title 17" xfId="2265" xr:uid="{00000000-0005-0000-0000-0000DD080000}"/>
    <cellStyle name="Title 18" xfId="2266" xr:uid="{00000000-0005-0000-0000-0000DE080000}"/>
    <cellStyle name="Title 19" xfId="2267" xr:uid="{00000000-0005-0000-0000-0000DF080000}"/>
    <cellStyle name="Title 2" xfId="190" xr:uid="{00000000-0005-0000-0000-0000E0080000}"/>
    <cellStyle name="Title 2 2" xfId="2268" xr:uid="{00000000-0005-0000-0000-0000E1080000}"/>
    <cellStyle name="Title 20" xfId="2269" xr:uid="{00000000-0005-0000-0000-0000E2080000}"/>
    <cellStyle name="Title 21" xfId="2270" xr:uid="{00000000-0005-0000-0000-0000E3080000}"/>
    <cellStyle name="Title 22" xfId="2271" xr:uid="{00000000-0005-0000-0000-0000E4080000}"/>
    <cellStyle name="Title 23" xfId="2272" xr:uid="{00000000-0005-0000-0000-0000E5080000}"/>
    <cellStyle name="Title 24" xfId="2273" xr:uid="{00000000-0005-0000-0000-0000E6080000}"/>
    <cellStyle name="Title 25" xfId="2274" xr:uid="{00000000-0005-0000-0000-0000E7080000}"/>
    <cellStyle name="Title 26" xfId="2275" xr:uid="{00000000-0005-0000-0000-0000E8080000}"/>
    <cellStyle name="Title 27" xfId="2276" xr:uid="{00000000-0005-0000-0000-0000E9080000}"/>
    <cellStyle name="Title 28" xfId="2277" xr:uid="{00000000-0005-0000-0000-0000EA080000}"/>
    <cellStyle name="Title 29" xfId="2278" xr:uid="{00000000-0005-0000-0000-0000EB080000}"/>
    <cellStyle name="Title 3" xfId="2279" xr:uid="{00000000-0005-0000-0000-0000EC080000}"/>
    <cellStyle name="Title 30" xfId="2280" xr:uid="{00000000-0005-0000-0000-0000ED080000}"/>
    <cellStyle name="Title 31" xfId="2281" xr:uid="{00000000-0005-0000-0000-0000EE080000}"/>
    <cellStyle name="Title 32" xfId="2282" xr:uid="{00000000-0005-0000-0000-0000EF080000}"/>
    <cellStyle name="Title 33" xfId="2283" xr:uid="{00000000-0005-0000-0000-0000F0080000}"/>
    <cellStyle name="Title 34" xfId="2284" xr:uid="{00000000-0005-0000-0000-0000F1080000}"/>
    <cellStyle name="Title 35" xfId="2285" xr:uid="{00000000-0005-0000-0000-0000F2080000}"/>
    <cellStyle name="Title 36" xfId="2286" xr:uid="{00000000-0005-0000-0000-0000F3080000}"/>
    <cellStyle name="Title 37" xfId="2287" xr:uid="{00000000-0005-0000-0000-0000F4080000}"/>
    <cellStyle name="Title 38" xfId="2288" xr:uid="{00000000-0005-0000-0000-0000F5080000}"/>
    <cellStyle name="Title 4" xfId="2289" xr:uid="{00000000-0005-0000-0000-0000F6080000}"/>
    <cellStyle name="Title 5" xfId="2290" xr:uid="{00000000-0005-0000-0000-0000F7080000}"/>
    <cellStyle name="Title 6" xfId="2291" xr:uid="{00000000-0005-0000-0000-0000F8080000}"/>
    <cellStyle name="Title 7" xfId="2292" xr:uid="{00000000-0005-0000-0000-0000F9080000}"/>
    <cellStyle name="Title 8" xfId="2293" xr:uid="{00000000-0005-0000-0000-0000FA080000}"/>
    <cellStyle name="Title 9" xfId="2294" xr:uid="{00000000-0005-0000-0000-0000FB080000}"/>
    <cellStyle name="Title Black" xfId="2295" xr:uid="{00000000-0005-0000-0000-0000FC080000}"/>
    <cellStyle name="Title Red" xfId="2296" xr:uid="{00000000-0005-0000-0000-0000FD080000}"/>
    <cellStyle name="Toplam" xfId="2297" xr:uid="{00000000-0005-0000-0000-0000FE080000}"/>
    <cellStyle name="Tot No Comma 0" xfId="2298" xr:uid="{00000000-0005-0000-0000-0000FF080000}"/>
    <cellStyle name="Tot Nos Centre 0 dec" xfId="2299" xr:uid="{00000000-0005-0000-0000-000000090000}"/>
    <cellStyle name="Total" xfId="58" builtinId="25" customBuiltin="1"/>
    <cellStyle name="Total 10" xfId="2300" xr:uid="{00000000-0005-0000-0000-000002090000}"/>
    <cellStyle name="Total 11" xfId="2301" xr:uid="{00000000-0005-0000-0000-000003090000}"/>
    <cellStyle name="Total 12" xfId="2302" xr:uid="{00000000-0005-0000-0000-000004090000}"/>
    <cellStyle name="Total 13" xfId="2303" xr:uid="{00000000-0005-0000-0000-000005090000}"/>
    <cellStyle name="Total 14" xfId="2304" xr:uid="{00000000-0005-0000-0000-000006090000}"/>
    <cellStyle name="Total 15" xfId="2305" xr:uid="{00000000-0005-0000-0000-000007090000}"/>
    <cellStyle name="Total 16" xfId="2306" xr:uid="{00000000-0005-0000-0000-000008090000}"/>
    <cellStyle name="Total 17" xfId="2307" xr:uid="{00000000-0005-0000-0000-000009090000}"/>
    <cellStyle name="Total 18" xfId="2308" xr:uid="{00000000-0005-0000-0000-00000A090000}"/>
    <cellStyle name="Total 19" xfId="2309" xr:uid="{00000000-0005-0000-0000-00000B090000}"/>
    <cellStyle name="Total 2" xfId="191" xr:uid="{00000000-0005-0000-0000-00000C090000}"/>
    <cellStyle name="Total 20" xfId="2310" xr:uid="{00000000-0005-0000-0000-00000D090000}"/>
    <cellStyle name="Total 21" xfId="2311" xr:uid="{00000000-0005-0000-0000-00000E090000}"/>
    <cellStyle name="Total 22" xfId="2312" xr:uid="{00000000-0005-0000-0000-00000F090000}"/>
    <cellStyle name="Total 23" xfId="2313" xr:uid="{00000000-0005-0000-0000-000010090000}"/>
    <cellStyle name="Total 24" xfId="2314" xr:uid="{00000000-0005-0000-0000-000011090000}"/>
    <cellStyle name="Total 25" xfId="2315" xr:uid="{00000000-0005-0000-0000-000012090000}"/>
    <cellStyle name="Total 26" xfId="2316" xr:uid="{00000000-0005-0000-0000-000013090000}"/>
    <cellStyle name="Total 27" xfId="2317" xr:uid="{00000000-0005-0000-0000-000014090000}"/>
    <cellStyle name="Total 28" xfId="2318" xr:uid="{00000000-0005-0000-0000-000015090000}"/>
    <cellStyle name="Total 29" xfId="2319" xr:uid="{00000000-0005-0000-0000-000016090000}"/>
    <cellStyle name="Total 3" xfId="2320" xr:uid="{00000000-0005-0000-0000-000017090000}"/>
    <cellStyle name="Total 30" xfId="2321" xr:uid="{00000000-0005-0000-0000-000018090000}"/>
    <cellStyle name="Total 31" xfId="2322" xr:uid="{00000000-0005-0000-0000-000019090000}"/>
    <cellStyle name="Total 32" xfId="2323" xr:uid="{00000000-0005-0000-0000-00001A090000}"/>
    <cellStyle name="Total 33" xfId="2324" xr:uid="{00000000-0005-0000-0000-00001B090000}"/>
    <cellStyle name="Total 34" xfId="2325" xr:uid="{00000000-0005-0000-0000-00001C090000}"/>
    <cellStyle name="Total 35" xfId="2326" xr:uid="{00000000-0005-0000-0000-00001D090000}"/>
    <cellStyle name="Total 36" xfId="2327" xr:uid="{00000000-0005-0000-0000-00001E090000}"/>
    <cellStyle name="Total 37" xfId="2328" xr:uid="{00000000-0005-0000-0000-00001F090000}"/>
    <cellStyle name="Total 38" xfId="2329" xr:uid="{00000000-0005-0000-0000-000020090000}"/>
    <cellStyle name="Total 4" xfId="2330" xr:uid="{00000000-0005-0000-0000-000021090000}"/>
    <cellStyle name="Total 5" xfId="2331" xr:uid="{00000000-0005-0000-0000-000022090000}"/>
    <cellStyle name="Total 6" xfId="2332" xr:uid="{00000000-0005-0000-0000-000023090000}"/>
    <cellStyle name="Total 7" xfId="2333" xr:uid="{00000000-0005-0000-0000-000024090000}"/>
    <cellStyle name="Total 8" xfId="2334" xr:uid="{00000000-0005-0000-0000-000025090000}"/>
    <cellStyle name="Total 9" xfId="2335" xr:uid="{00000000-0005-0000-0000-000026090000}"/>
    <cellStyle name="total gray" xfId="2336" xr:uid="{00000000-0005-0000-0000-000027090000}"/>
    <cellStyle name="total gray no" xfId="2337" xr:uid="{00000000-0005-0000-0000-000028090000}"/>
    <cellStyle name="total gray_Proforma EVA Test" xfId="2338" xr:uid="{00000000-0005-0000-0000-000029090000}"/>
    <cellStyle name="Total Lines" xfId="2339" xr:uid="{00000000-0005-0000-0000-00002A090000}"/>
    <cellStyle name="total red" xfId="2340" xr:uid="{00000000-0005-0000-0000-00002B090000}"/>
    <cellStyle name="Total title" xfId="2341" xr:uid="{00000000-0005-0000-0000-00002C090000}"/>
    <cellStyle name="Überschrift" xfId="2342" xr:uid="{00000000-0005-0000-0000-00002D090000}"/>
    <cellStyle name="Überschrift 1" xfId="2343" xr:uid="{00000000-0005-0000-0000-00002E090000}"/>
    <cellStyle name="Überschrift 2" xfId="2344" xr:uid="{00000000-0005-0000-0000-00002F090000}"/>
    <cellStyle name="Überschrift 3" xfId="2345" xr:uid="{00000000-0005-0000-0000-000030090000}"/>
    <cellStyle name="Überschrift 4" xfId="2346" xr:uid="{00000000-0005-0000-0000-000031090000}"/>
    <cellStyle name="Underlined detail" xfId="2347" xr:uid="{00000000-0005-0000-0000-000032090000}"/>
    <cellStyle name="Unprotected" xfId="2348" xr:uid="{00000000-0005-0000-0000-000033090000}"/>
    <cellStyle name="USD" xfId="2349" xr:uid="{00000000-0005-0000-0000-000034090000}"/>
    <cellStyle name="USD billion" xfId="2350" xr:uid="{00000000-0005-0000-0000-000035090000}"/>
    <cellStyle name="USD million" xfId="2351" xr:uid="{00000000-0005-0000-0000-000036090000}"/>
    <cellStyle name="USD thousand" xfId="2352" xr:uid="{00000000-0005-0000-0000-000037090000}"/>
    <cellStyle name="Uyarı Metni" xfId="2353" xr:uid="{00000000-0005-0000-0000-000038090000}"/>
    <cellStyle name="Verknüpfte Zelle" xfId="2354" xr:uid="{00000000-0005-0000-0000-000039090000}"/>
    <cellStyle name="violet" xfId="2355" xr:uid="{00000000-0005-0000-0000-00003A090000}"/>
    <cellStyle name="Virgül [0]_Kitap2" xfId="2356" xr:uid="{00000000-0005-0000-0000-00003B090000}"/>
    <cellStyle name="Virgül_IND_COST" xfId="2357" xr:uid="{00000000-0005-0000-0000-00003C090000}"/>
    <cellStyle name="Vurgu1" xfId="2358" xr:uid="{00000000-0005-0000-0000-00003D090000}"/>
    <cellStyle name="Vurgu2" xfId="2359" xr:uid="{00000000-0005-0000-0000-00003E090000}"/>
    <cellStyle name="Vurgu3" xfId="2360" xr:uid="{00000000-0005-0000-0000-00003F090000}"/>
    <cellStyle name="Vurgu4" xfId="2361" xr:uid="{00000000-0005-0000-0000-000040090000}"/>
    <cellStyle name="Vurgu5" xfId="2362" xr:uid="{00000000-0005-0000-0000-000041090000}"/>
    <cellStyle name="Vurgu6" xfId="2363" xr:uid="{00000000-0005-0000-0000-000042090000}"/>
    <cellStyle name="Währung [0]_Compiling Utility Macros" xfId="2364" xr:uid="{00000000-0005-0000-0000-000043090000}"/>
    <cellStyle name="Währung_Compiling Utility Macros" xfId="2365" xr:uid="{00000000-0005-0000-0000-000044090000}"/>
    <cellStyle name="Warnender Text" xfId="2366" xr:uid="{00000000-0005-0000-0000-000045090000}"/>
    <cellStyle name="Warning Text" xfId="59" builtinId="11" customBuiltin="1"/>
    <cellStyle name="Warning Text 10" xfId="2367" xr:uid="{00000000-0005-0000-0000-000047090000}"/>
    <cellStyle name="Warning Text 11" xfId="2368" xr:uid="{00000000-0005-0000-0000-000048090000}"/>
    <cellStyle name="Warning Text 12" xfId="2369" xr:uid="{00000000-0005-0000-0000-000049090000}"/>
    <cellStyle name="Warning Text 13" xfId="2370" xr:uid="{00000000-0005-0000-0000-00004A090000}"/>
    <cellStyle name="Warning Text 14" xfId="2371" xr:uid="{00000000-0005-0000-0000-00004B090000}"/>
    <cellStyle name="Warning Text 15" xfId="2372" xr:uid="{00000000-0005-0000-0000-00004C090000}"/>
    <cellStyle name="Warning Text 16" xfId="2373" xr:uid="{00000000-0005-0000-0000-00004D090000}"/>
    <cellStyle name="Warning Text 17" xfId="2374" xr:uid="{00000000-0005-0000-0000-00004E090000}"/>
    <cellStyle name="Warning Text 18" xfId="2375" xr:uid="{00000000-0005-0000-0000-00004F090000}"/>
    <cellStyle name="Warning Text 19" xfId="2376" xr:uid="{00000000-0005-0000-0000-000050090000}"/>
    <cellStyle name="Warning Text 2" xfId="192" xr:uid="{00000000-0005-0000-0000-000051090000}"/>
    <cellStyle name="Warning Text 20" xfId="2377" xr:uid="{00000000-0005-0000-0000-000052090000}"/>
    <cellStyle name="Warning Text 21" xfId="2378" xr:uid="{00000000-0005-0000-0000-000053090000}"/>
    <cellStyle name="Warning Text 22" xfId="2379" xr:uid="{00000000-0005-0000-0000-000054090000}"/>
    <cellStyle name="Warning Text 23" xfId="2380" xr:uid="{00000000-0005-0000-0000-000055090000}"/>
    <cellStyle name="Warning Text 24" xfId="2381" xr:uid="{00000000-0005-0000-0000-000056090000}"/>
    <cellStyle name="Warning Text 25" xfId="2382" xr:uid="{00000000-0005-0000-0000-000057090000}"/>
    <cellStyle name="Warning Text 26" xfId="2383" xr:uid="{00000000-0005-0000-0000-000058090000}"/>
    <cellStyle name="Warning Text 27" xfId="2384" xr:uid="{00000000-0005-0000-0000-000059090000}"/>
    <cellStyle name="Warning Text 28" xfId="2385" xr:uid="{00000000-0005-0000-0000-00005A090000}"/>
    <cellStyle name="Warning Text 29" xfId="2386" xr:uid="{00000000-0005-0000-0000-00005B090000}"/>
    <cellStyle name="Warning Text 3" xfId="2387" xr:uid="{00000000-0005-0000-0000-00005C090000}"/>
    <cellStyle name="Warning Text 30" xfId="2388" xr:uid="{00000000-0005-0000-0000-00005D090000}"/>
    <cellStyle name="Warning Text 31" xfId="2389" xr:uid="{00000000-0005-0000-0000-00005E090000}"/>
    <cellStyle name="Warning Text 32" xfId="2390" xr:uid="{00000000-0005-0000-0000-00005F090000}"/>
    <cellStyle name="Warning Text 33" xfId="2391" xr:uid="{00000000-0005-0000-0000-000060090000}"/>
    <cellStyle name="Warning Text 34" xfId="2392" xr:uid="{00000000-0005-0000-0000-000061090000}"/>
    <cellStyle name="Warning Text 35" xfId="2393" xr:uid="{00000000-0005-0000-0000-000062090000}"/>
    <cellStyle name="Warning Text 36" xfId="2394" xr:uid="{00000000-0005-0000-0000-000063090000}"/>
    <cellStyle name="Warning Text 37" xfId="2395" xr:uid="{00000000-0005-0000-0000-000064090000}"/>
    <cellStyle name="Warning Text 38" xfId="2396" xr:uid="{00000000-0005-0000-0000-000065090000}"/>
    <cellStyle name="Warning Text 4" xfId="2397" xr:uid="{00000000-0005-0000-0000-000066090000}"/>
    <cellStyle name="Warning Text 5" xfId="2398" xr:uid="{00000000-0005-0000-0000-000067090000}"/>
    <cellStyle name="Warning Text 6" xfId="2399" xr:uid="{00000000-0005-0000-0000-000068090000}"/>
    <cellStyle name="Warning Text 7" xfId="2400" xr:uid="{00000000-0005-0000-0000-000069090000}"/>
    <cellStyle name="Warning Text 8" xfId="2401" xr:uid="{00000000-0005-0000-0000-00006A090000}"/>
    <cellStyle name="Warning Text 9" xfId="2402" xr:uid="{00000000-0005-0000-0000-00006B090000}"/>
    <cellStyle name="xAssumption" xfId="2403" xr:uid="{00000000-0005-0000-0000-00006C090000}"/>
    <cellStyle name="xFormula" xfId="2404" xr:uid="{00000000-0005-0000-0000-00006D090000}"/>
    <cellStyle name="xFormulaAggregation" xfId="2405" xr:uid="{00000000-0005-0000-0000-00006E090000}"/>
    <cellStyle name="xFormulaUnique" xfId="2406" xr:uid="{00000000-0005-0000-0000-00006F090000}"/>
    <cellStyle name="xInput" xfId="2407" xr:uid="{00000000-0005-0000-0000-000070090000}"/>
    <cellStyle name="xOutput" xfId="2408" xr:uid="{00000000-0005-0000-0000-000071090000}"/>
    <cellStyle name="xxSSFTableDkGreen" xfId="2409" xr:uid="{00000000-0005-0000-0000-000072090000}"/>
    <cellStyle name="xxSSFTableLtGreen" xfId="2410" xr:uid="{00000000-0005-0000-0000-000073090000}"/>
    <cellStyle name="xxTable" xfId="2411" xr:uid="{00000000-0005-0000-0000-000074090000}"/>
    <cellStyle name="yellow" xfId="2412" xr:uid="{00000000-0005-0000-0000-000075090000}"/>
    <cellStyle name="YELLOW TITLES" xfId="2413" xr:uid="{00000000-0005-0000-0000-000076090000}"/>
    <cellStyle name="YLLOW NOS" xfId="2414" xr:uid="{00000000-0005-0000-0000-000077090000}"/>
    <cellStyle name="Zelle überprüfen" xfId="2415" xr:uid="{00000000-0005-0000-0000-000078090000}"/>
    <cellStyle name="Гиперссылка" xfId="2416" xr:uid="{00000000-0005-0000-0000-000079090000}"/>
    <cellStyle name="Открывавшаяся гиперссылка" xfId="2417" xr:uid="{00000000-0005-0000-0000-00007A090000}"/>
    <cellStyle name="콤마 [0]_a" xfId="2418" xr:uid="{00000000-0005-0000-0000-00007B090000}"/>
    <cellStyle name="콤마_a" xfId="2419" xr:uid="{00000000-0005-0000-0000-00007C090000}"/>
    <cellStyle name="통화 [0]_a" xfId="2420" xr:uid="{00000000-0005-0000-0000-00007D090000}"/>
    <cellStyle name="통화_a" xfId="2421" xr:uid="{00000000-0005-0000-0000-00007E090000}"/>
    <cellStyle name="표준_0-WI1" xfId="2422" xr:uid="{00000000-0005-0000-0000-00007F090000}"/>
    <cellStyle name="標準_連結PKG_連結PKG13" xfId="2423" xr:uid="{00000000-0005-0000-0000-000080090000}"/>
  </cellStyles>
  <dxfs count="10"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10"/>
      </font>
    </dxf>
    <dxf>
      <font>
        <condense val="0"/>
        <extend val="0"/>
        <color indexed="22"/>
      </font>
    </dxf>
  </dxfs>
  <tableStyles count="0" defaultTableStyle="TableStyleMedium9" defaultPivotStyle="PivotStyleLight16"/>
  <colors>
    <mruColors>
      <color rgb="FFFFFF99"/>
      <color rgb="FFBAF1F8"/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117" Type="http://schemas.openxmlformats.org/officeDocument/2006/relationships/externalLink" Target="externalLinks/externalLink115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6" Type="http://schemas.openxmlformats.org/officeDocument/2006/relationships/externalLink" Target="externalLinks/externalLink14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123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113" Type="http://schemas.openxmlformats.org/officeDocument/2006/relationships/externalLink" Target="externalLinks/externalLink111.xml"/><Relationship Id="rId11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121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103" Type="http://schemas.openxmlformats.org/officeDocument/2006/relationships/externalLink" Target="externalLinks/externalLink101.xml"/><Relationship Id="rId108" Type="http://schemas.openxmlformats.org/officeDocument/2006/relationships/externalLink" Target="externalLinks/externalLink106.xml"/><Relationship Id="rId116" Type="http://schemas.openxmlformats.org/officeDocument/2006/relationships/externalLink" Target="externalLinks/externalLink114.xml"/><Relationship Id="rId124" Type="http://schemas.openxmlformats.org/officeDocument/2006/relationships/customXml" Target="../customXml/item3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11" Type="http://schemas.openxmlformats.org/officeDocument/2006/relationships/externalLink" Target="externalLinks/externalLink10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14" Type="http://schemas.openxmlformats.org/officeDocument/2006/relationships/externalLink" Target="externalLinks/externalLink112.xml"/><Relationship Id="rId11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122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12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15" Type="http://schemas.openxmlformats.org/officeDocument/2006/relationships/externalLink" Target="externalLinks/externalLink1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600075</xdr:colOff>
      <xdr:row>9</xdr:row>
      <xdr:rowOff>66675</xdr:rowOff>
    </xdr:to>
    <xdr:pic>
      <xdr:nvPicPr>
        <xdr:cNvPr id="3" name="Picture 2" descr="DIO_Blac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275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ARMSTER\SECT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CONLOG%20ITTs\ITT-025%20CIVSEC%20MHE\Commercial\MHE%20Rtch\TDA%200508%20Modification%20of%20Fridge%20Freezers%20May%2008\TDA%20115\TDA%20Refresh%20115%20-%20as%20sold%20model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TDA\Commercial%20Contracts\Cost%20Estimates%20&amp;%20Pricing\CLS%20Contract\TDA%202010\Non%20TDA%20Bids\Halliburton\V5c%20Halliburton%20Catering%20IRAQ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isk%20Analysis\Dave's%20Stuff\Elemental%20analysis\Tier%203%20Concrete%20-%20price%20analysis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NFILE308\data$\CONLOG\T-040%20500%20Man%20Catering%20Facility\Commercial\TR040%20-%20500%20man%20catering%20facility%20ver%204.0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Documentum\dmcl\00015f8e\knaus00033054\8004c6a7\PMO%20Labor%20at%20311%20Days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olvesBirch\PreContract\Estimating%20Mids%20&amp;%20NE\001%20-%20Tenders%20-%20Current\184AT%20Leicester%20Schools\T002%20Estimating\010%20Schedule%20of%20Areas\Leics%20schools%20Cost%20Plan%20jai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emplate\4.%20Accn%20Cleaning%20Template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Documents%20and%20Settings\hba3303\Local%20Settings\Temporary%20Internet%20Files\OLKA1\RGV%20Gate%20Data%20042309%20Rev%20RFP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XUKAD001S\Users\Craig.wylie\Desktop\Business%20Analyst\Bids\New%20Bid%20Files\Uniform%20Costs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TDA\Commercial%20Contracts\Cost%20Estimates%20&amp;%20Pricing\O&amp;M%20Extension\Extension%20VI%202009\O%20&amp;%20M%20Extension%20VI%20CM%20V1-Version%203%20(12months)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CONLOG%20ITTs\ITT-058%2038%20Portacabins\Commercial\Camp%20Bastion%20-%20Portacabins%20+%20other%20services%20-%20V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book1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BRS%20BA%20Def%20Prospects\JOFS\3%20Commercial%20&amp;%20Legal\October%202008%20Bid\Post%20C10\Post%20C10%20Frozen\New%20Cost%20Model%2014.4.1%20post%20C10%2015%20Years%20frozen%20prices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il06p61\Local%20Settings\Temporary%20Internet%20Files\OLK24\Leicester%20Schools%20Cost%20Plan%201%20-%2027sept05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lbank01\user_data\WINDOWS\TEMP\documents\Tenders\CSCMaidstone\CSCMaidstoneMaths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tLongmoor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Laffan%20House\Finance\06%20Area%20Forecasting\Consolidated%20Forecast\Consolidation%20Forecast%20TM1%20AP08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CONLOG%20ITTs\ITT-025%20CIVSEC%20MHE\Commercial\MHE%20Rtch\TDA%200508%20Modification%20of%20Fridge%20Freezers%20May%2008\TDA%20Mdfctn%20of%20Fridge%20Freezers%20-%20May%202008%20V2%20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ivate\Old%20C%20Drive\LOTUS\2011\S%20E%20PRIME\SEPrimeFeb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liver.sheppard\AppData\Local\Microsoft\Windows\Temporary%20Internet%20Files\Content.Outlook\SWE0STK7\20161013-WYG-FOP%20Mod%20A,B,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F1\ROOTFS1\Documents%20and%20Settings\Robert.Matthews\Local%20Settings\Temporary%20Internet%20Files\OLK73\Estimating%20Package%20V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Documents%20and%20Settings\kac4634\Local%20Settings\Temporary%20Internet%20Files\OLKDD4\Modelv1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CONLOG\T-104%20Infrastructure%20Development%20Team\Commercial\Cost%20Model\Cost%20Model%20inputs\TR%20104%20IDT_Ascertained%20Elements%20v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hubbardk\Local%20Settings\Temporary%20Internet%20Files\OLK1\SEC%20Milestone%20Submission%20-%20July%2020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loydc516\Local%20Settings\Temporary%20Internet%20Files\OLK1B\Local%20Settings\Temporary%20Internet%20Files\OLK1B\RPC%20C%20Tender%20Detai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005sv1006\data\GWMSDATA\DATA\J07536\J7536A%20SGI%20CTRS\CTR%20105%20Cost%20&amp;%20Schedule\Future%20Gas%20Project%20(Option%20Selection)\SGI%20vs%20Other%20Indirect%20Comparis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mmercial\James\Oldham\Olham%20Coste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XUKAD001S\Regional%20Finance\Craig%20Wylie\Craig%20CFM%20Desktop\Business%20Analyst%20Role\Business%20Analyst\Bids\Lyneham\Retail\Business%20Analyst%20Role\Business%20Analyst\Bids\New%20Bid%20Files\Bids\Lichfield\New%20Bid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ISP\01\AISP\Post%20Win\Model%20AISP%20V4.4%20Post%20Win%20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S1\rootfs\Documents%20and%20Settings\fauxe929\Desktop\DTE%20WIP\Consolidated%20Completed%20Promptu%20Code%20All%20Regions_WI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liver.sheppard\AppData\Local\Microsoft\Windows\Temporary%20Internet%20Files\Content.Outlook\SWE0STK7\OP%20SDP%204%20SFM%20QT%20-%20Cleaning-CEPS%20Sample%20-%20wynne.xls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SheppardO100\Group\EUNDIOSDFPG\FOP\4.1%20FOP%20Project%20Delivery\4.1.4%20Data%20Collection\4.1.4.14%20Soft%20FM\4.1.4.14.9%20OPC%20SFM%20Data%20Review\4.1.4.14.9.3%20Cyprus\Akrotiri\OP%20SDP%204%20SFM%20QT%20-%20Cleaning-CAKR%20-%20completed%2024%20Aug%2016.xlsx?EDC237CD" TargetMode="External"/><Relationship Id="rId1" Type="http://schemas.openxmlformats.org/officeDocument/2006/relationships/externalLinkPath" Target="file:///\\EDC237CD\OP%20SDP%204%20SFM%20QT%20-%20Cleaning-CAKR%20-%20completed%2024%20Aug%2016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Brec_Ba\Commercial%20Group\Bob%20Gardner\A's\A63849%20Ibn%20Battutta%20Alternativel%20rev%201%2019010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graham.barber\Documents\A089116-68%20Future%20Overseas%20Procument\Should%20Cost%20Model\20160914%20-%20FOP%20Should%20Cost%20Model%20%20(Ver%200.6)%20GCB%20Adj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F1\ROOTFS1\LT_ACCTS\XLFILES\SECURE\BUDGETS\BUDG1297\FORECAST\FCST14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lass3estimate\Rev.A\C14%206300%20R9%20with%20JV%20Basi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v2\Users\Andrew.Taylor\AppData\Local\Microsoft\Windows\Temporary%20Internet%20Files\Content.Outlook\D8EV1MAZ\Retail%20Business%20plans\Sensitivity%20Analysis\Hestia%20Model%20%20-%20Tes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Accounts/Projects/Reporting%20Tools/Master%20Reports/Management%20Reports%20v2/IB%20MI%20Report%20(Incl%20Ire)%20v2%20-%20Master%20Copy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XUKLO001S\Sales\Documents%20and%20Settings\Ian.Kenning\Desktop\Sodexo%20Estimatemid2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bcfoodservice.co.uk/Session/32-hERgJonOPQNA4rRNZYjB/MessagePart/INBOX/564-02-B/20061205%20veg%20checking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F1\ROOTFS1\South\Area%20Team\FINANCE\FORECASTS\PriDE%20Forecast%20files%2009-10\AP11\STH%20AP11%20%20V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liver.sheppard\Desktop\20160825%20FOP%20PJOB%20Volumetrics%20WAP13%20and%20Not_In_Fixed_Price%20IRL%20Repor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NFILE308\data$\PROJSERV\01%20-%20Estimating\01-01%20-%20Project%20Archive\Oil%20&amp;%20Gas\Chevron\TCO%20Modularisation\03%20-%20Estimate\Workbooks\Fabrication%20data-gulf%20coast%20.%20xl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Laffan%20House\Finance\06%20Area%20Forecasting\North\North%20Forecast%20Workbook%20v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de-fs\users$\2006%20Accounts\January\January%202006%20Finance%20Repor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nnasf301\015$\CONLOG\T-038%20Rationalisation%20of%20ECI\Commercial\TR038%20-%20ECI%20Rationalisation%202005%20ver%203.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TDA\Commercial%20Contracts\Cost%20Estimates%20&amp;%20Pricing\CLS%20Contract\TDA%20116%20&amp;%20117\TDA%20Refresh%20116%20&amp;%20117%20version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Documents%20and%20Settings\bbnt080\Desktop\Namsa%20Catering%20KAF%20V63840%20Bid%20Model%20As%20Bid%2022th%20D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F1\ROOTFS1\WhiteC\ITFM%20Model%20V1-People%20Cost%20Build%20up_050210xl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de-fs\users$\2005%20Accounts\July\New%20presentation\July%202005%20Finance%20Report%20with%20BS%20Link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F1\ROOTFS1\LT_ACCTS\XLFILES\SECURE\BUDGETS\BUDG1297\FORECAST\FORECAS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NFILE308\data$\PROJSERV\05%20-%20Benchmarking\00%20-%20Estimate%20Databases\00%20-%20Databases\OFFCAP%20Model\T20%20-%20OFFCAP-MAJOR%20Rev%20A5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TDA\Commercial%20Contracts\Cost%20Estimates%20&amp;%20Pricing\PDS\PDS-12%20Blast%20Protection\PDS-12%20Blast%20Walls%20ver%203.0%20As%20Sold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inetiq-fhd1\teams\Profiles\afranks\Local%20Settings\Temporary%20Internet%20Files\OLK58\Generic%20PFG%20Cost%20Model%20190404%20N%20Elmer%20-%20RR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Laffan%20House\Finance\06%20Area%20Forecasting\SOUTH%20AREA%202011-12\SSEC\AP03\South%20Area%20SEC%20AP03%20FOO%20v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s-finance\Accounts\Wksheets\JOBS\MIKE\Accounts\2002\May%20(New%20Format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CDS\Placement\CAAS%20DIO\Cyprus%20HFM\Cyprus%20HFM%20Booklet%205%20Pricing%20Schedule%20v2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TCO%20FGC%20STD\Pile%20Foundations\SB%20Foundations\SB%20Foundation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Old%20Units\DLA%20Leeds\Finance\Invoice%20Back%20Up\March-05\March05BackUpLeed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XUKLO001S\Sales\ITFM%20Model%20V1-People%20Cost%20Build%20up_050210xl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005sv1006\data\projects\Cost%20Estimating\Vendor%20Database\Equipment%20Proc%20Norms%20Check%201Q07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Documents%20and%20Settings\kaa6029\Local%20Settings\Temporary%20Internet%20Files\OLK104\IT%20systems%20Cost%20comparison%206%20inc%20KBR%2050%25%20Cont%20to%20one%20off%20cost%20(Client%20Version)%20(2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adept\ReleaseVersion\Ver1_06\Proces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SASEL\AKTIF\TEKLIF\afganistan%20Kamp\khost\afganistan%20khost%20kamp%20teklif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JOFS%20for%20Garry%20Fern\Flat%20Shed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BRS%20BA%20Def%20Prospects\JOFS\3%20Commercial%20&amp;%20Legal\July09\Cost%20Model%20v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um\dmcl\00007831\knaus00016695\8001e4a4\REQ-NO-A%20%20%20(was%20IDX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F1\ROOTFS1\Laffan%20House\Finance\06%20Area%20Forecasting\North\North%20Forecast%20Workbook%20v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stol-finance\lyonsg\Public\2005%20Accounts\May\May%20Account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Documents%20and%20Settings\kac4634\Application%20Data\Microsoft\Excel\DP%2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kioc.com\ukln-dep\Full.Field.Development.Program\17_CSES\Secure_GH\8.0%20Estimating\Worksheet%20Templates\New%20Onshore%20Template%2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BRS%20BA%20Def%20Prospects\20314_Bastion%20Main%20Gate\Commercial\Cost%20Model\MEP%20Cost%20Model%20(version%201.44%20ec%20harris%20+%20cadg%20new%2020Aug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Documents%20and%20Settings\bbqqh37\Desktop\2006-04-03%20TR055%20Risk%20Register%20v.R2%20(Amended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NFILE308\data$\Estimates\6%20-%20Estimate%20Files\Oil%20&amp;%20Gas\Alstom\Alston%20Budget%20Number\NO1004%20-%20Alstom%20Ekofisk%20-%20H12%20UK%20Office%20Rev3.xls" TargetMode="External"/></Relationships>
</file>

<file path=xl/externalLinks/_rels/externalLink6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GLA1\rootfs\TDA\Commercial%20Contracts\Cost%20Estimates%20&amp;%20Pricing\CLS%20Contract\TDA%202009\BD%20(Business%20Development)%20Team%20Bids\TDA%202009%20Schlumberger%20Detailed%20Design%20&amp;%20Build%20Proposal\VX%20SLM%20BOM%20to%20include%20Ph1%20&amp;%202%20Design%20&amp;%20Build.xls?9C13BDDA" TargetMode="External"/><Relationship Id="rId1" Type="http://schemas.openxmlformats.org/officeDocument/2006/relationships/externalLinkPath" Target="file:///\\9C13BDDA\VX%20SLM%20BOM%20to%20include%20Ph1%20&amp;%202%20Design%20&amp;%20Build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Risk%20Analysis\Croydon%20Cable%20Tunnel\Croydon%20Cable%20Tunnel%20Risk%20Register%20Rev%20009%2003.11.06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Documents%20and%20Settings\bbnt080\Local%20Settings\Temporary%20Internet%20Files\OLK29\Copy%20of%20KBRPriceList2007-2008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5%20Accounts\July\New%20presentation\May%202005%20Finance%20Report%20-%20Calc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XUKAD001S\Regional%20Finance\Craig%20Wylie\Craig%20CFM%20Desktop\Business%20Analyst%20Role\Business%20Analyst\Bids\Lyneham\Retail\Lyneham%20CRL%20Financial%20Model%20v2%20Full%20year%20sales%20version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shaverin\My%20Documents\MY%20DOCUMENTS\Projects\Kier%20Projects\MoD\USAF\Final%20Pricing%20Schedules\USAVF%20Mob%20Costs%20v0%204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T1\ROOTFS1\DOCUME~1\WILLIA~1\LOCALS~1\Temp\Xl0000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shaverin\My%20Documents\MY%20DOCUMENTS\Projects\Kier%20Projects\MoD\USAF\Final%20Pricing%20Schedules\EX%20MOD%20reundancy%20calcs%20V1.1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v2\Users\Andrew.Taylor\AppData\Local\Microsoft\Windows\Temporary%20Internet%20Files\Content.Outlook\D8EV1MAZ\Retail%20Business%20plans\Sensitivity%20Analysis\Capital_Approval_CAF_FY15_delegations_v0_01(1)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NFILE308\data$\BRS%20BA%20Def%20Prospects\V63840%20-%20NAMSA%20Food%20Services\Commercial\Namsa%20Catering%20KAF%20V63840%20Bid%20Model%20BAFO%2025th%20Jan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pekpeO100/AppData/Local/Microsoft/Windows/Temporary%20Internet%20Files/Content.Outlook/EYOOBABT/MCoE%20Model%20Build%20template%20v2_0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CDS\Placement\CAAS%20DIO\Model%20Build%20v3_0_JOwel.xlsm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XUKLO001S\Sales\DOCUME~1\cneuhot\LOCALS~1\Temp\c.Notes.Data\FY05%20RATE%20CALC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F1\ROOTFS1\SECURE\BUDGETS\BUDG1297\DEPT1297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XUKLO001S\Sales\Business%20Analyst\Cost%20model\Pricing%20template%20x%2034.xlsm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NFILE004\DATA\WINDOWS\TEMP\V-1002EA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te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BRS%20BA%20Def%20Prospects\JOFS\3%20Commercial%20&amp;%20Legal\August%2009\Contract\LF\Model2010%20v4.4%20rev%20v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F1\ROOTFS1\North\Area%20Team\Procurement%202010-11\IAN%20SPARKES%20Contracts\Finance%20Report%20Listing%20V1%2015-07-09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ds\Fin%20Controllers\Shelley's%20Docs\CERs&amp;ASSETS\US%20Embassy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SKILLSGP\PROCESS\02.0%20Process%20Systems%20&amp;%20Equipment\2.19%20Pumps%20and%20Valves\Pumps\Pump%20Adept%20Calc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F1\ROOTFS1\Transcation%20Reports\AP11%20London%20Consolidation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TDA\Commercial%20Contracts\Cost%20Estimates%20&amp;%20Pricing\CLS%20bid\2007%20Spares%20pricing\CLS%20Spares%20pricing%202007%20281106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Risk%20Analysis\LLT_RiskRegister(1).rev009%20Final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microsoft.com/office/2006/relationships/xlExternalLinkPath/xlStartup" Target="PERSONAL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Documents%20and%20Settings\hbb1931\Local%20Settings\Temporary%20Internet%20Files\OLK10\Copy%20of%20COST%20PROPOSAL%20MANLOADER%20%20-%20Bagram%20Taxiway%20II%20%201-09-08%201st%20year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NFILE308\data$\PROJSERV\05%20-%20Benchmarking\00%20-%20Estimate%20Databases\00%20-%20Databases\capcost\West%20Med%20Capcost%20Evaluations\T11%20-%20WEST%20MED%20Terminal%20-%20Update%20Mar%2008%20-%20Equip%20Labour%20Calc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BRS%20BA%20Def%20Prospects\Future%20Power\Bid%20Response\future%20Power\BAFO\Models\Cost%20Modelv4.4.44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odgovuk.sharepoint.com/RPC%20Notes/Imphal%20Barracks%20MPTC%20workbook%20290307b%20sample%20simulation%20docu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CONLOG\T-122%20Stonehenge\Commercial\Task%20122%20Cost%20Model%20ROM20%20v1%20blocks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gional%20Prime%20Central\Linton%20Runway\MPTC%20Linton%20Main%20Works%2005-01-07f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BRS%20BA%20Def%20Prospects\Future%20Power\Bid%20Response\future%20Power\July%2009\models\Cost%20Model%20June%2009%20v1.4.4%20Fixed%20C10%20v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BRS%20BA%20Def%20Prospects\JOFS\3%20Commercial%20&amp;%20Legal\October%202008%20Bid\Post%20C10\JOFS%20Version%202\BOM\Priced\BOM%20New%20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NFILE008\DATA\Arne\DISCP\WORKING\MC\ENQUIRY\024PROW\DATASHT\DATA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Documents%20and%20Settings\kac4634\Local%20Settings\Temporary%20Internet%20Files\OLKDD4\Iraq%20Camp%20Catering%20Risk%20Register%20Rev%20001%2010%2002%2010%20(2)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XUKAD001S\Regional%20Finance\Craig%20Wylie\Craig%20CFM%20Desktop\Business%20Analyst%20Role\Business%20Analyst\Bids\Lyneham\Retail\Business%20Analyst%20Role\Business%20Analyst\Bids\New%20Bid%20Files\Bids\Lichfield\Uniform%20Costs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Documents%20and%20Settings\bbnt080\Desktop\ISP%20Afghan%20South%20ver%205%20-%201st%20Nov%20start%20-%20As%20Sold%20-%20COPY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liver.sheppard\AppData\Local\Microsoft\Windows\Temporary%20Internet%20Files\Content.Outlook\SWE0STK7\USFP%20Tender%20Evaluation\Lancaster\PRICING%20MODEL%20VINCI%20FTN%20USFP%20v1.1.xlsm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Documents%20and%20Settings\kac4008\Local%20Settings\Temporary%20Internet%20Files\OLK63\Module%20Steelweight%20%20Bulks%202%20OCT%2008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A1\rootfs\Documents%20and%20Settings\hbc2054\Local%20Settings\Temporary%20Internet%20Files\OLK15\ODC%20ETC%20Template%20032307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R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 form"/>
      <sheetName val="Estimate sign-off"/>
      <sheetName val="costs"/>
      <sheetName val="client version"/>
      <sheetName val="Items required"/>
      <sheetName val="Quote"/>
      <sheetName val="SVS markups"/>
      <sheetName val="Consolidated Price List"/>
      <sheetName val="Bicester stock selling value"/>
      <sheetName val="Bicester stock list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5.2 Funded Liabilities"/>
      <sheetName val="5.3 Cash Flow Calcs"/>
      <sheetName val="5.3 Cash Flow Charts"/>
      <sheetName val="5.4 Pricing - Job Income Basis"/>
      <sheetName val="5.4 Pricing - FBOI Basis"/>
      <sheetName val="T-10 $"/>
      <sheetName val="QA form"/>
      <sheetName val="Waste Management"/>
      <sheetName val="Accommodation Supervision"/>
      <sheetName val="Cleaning "/>
      <sheetName val="Laundry "/>
      <sheetName val="Shop "/>
      <sheetName val="Catering "/>
      <sheetName val="Various Summaries"/>
      <sheetName val="Client Pricing"/>
      <sheetName val="Summary Labour"/>
      <sheetName val="Risk Register (10.02.10) R001"/>
      <sheetName val="Risk Analysis 11.02.10 (Result)"/>
      <sheetName val="FX rates"/>
      <sheetName val="VaR using frd rate"/>
      <sheetName val="Site Rates"/>
      <sheetName val="HO Manpower"/>
      <sheetName val="ODC"/>
      <sheetName val="Mob-Ops-Demob Schedule"/>
      <sheetName val="Home Office Rates"/>
      <sheetName val="Assumptions"/>
      <sheetName val="Accommodation Requirement"/>
      <sheetName val="Water Cost"/>
      <sheetName val="Prices Master Assumptions"/>
      <sheetName val="CarpenterGeneral Labour Direct "/>
      <sheetName val="Electrician Direct "/>
      <sheetName val="Generator Mechanic Direct "/>
      <sheetName val="HVAC Technician Direct "/>
      <sheetName val="Plumber Direc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ier3 Tranche1 Data"/>
      <sheetName val="Tier3 Tranche2 Dat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 form"/>
      <sheetName val="Summary"/>
      <sheetName val="Estimate sign-off"/>
      <sheetName val="TDA Kitchen"/>
      <sheetName val="Infrastructure &amp; Addl procureme"/>
      <sheetName val="Site Facilities"/>
      <sheetName val="Other Direct Costs"/>
      <sheetName val="Shipping &amp; Freight"/>
      <sheetName val="Contingency"/>
      <sheetName val="Site Manpower plan"/>
      <sheetName val="HO Manpower plan"/>
      <sheetName val="Site Rates"/>
      <sheetName val="Home Office Rates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STER JOBS LIST"/>
      <sheetName val="JOBS"/>
      <sheetName val="LABOR STAFFING LOADER"/>
      <sheetName val="LABOR ANALYSIS"/>
      <sheetName val="REFERENCE SHEET"/>
      <sheetName val="LABO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Rev"/>
      <sheetName val="Area Notes"/>
      <sheetName val="Summary"/>
      <sheetName val="BoQ New Build"/>
      <sheetName val="BoQ Refurb"/>
      <sheetName val="Area Summary"/>
      <sheetName val="Area Breakdown"/>
      <sheetName val="Fe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 "/>
      <sheetName val="BIG"/>
      <sheetName val="Macro Modul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Bid Gates fm Detail Maps"/>
      <sheetName val="Option Gates fm Detail Maps"/>
      <sheetName val="DETAILS"/>
      <sheetName val="Sheet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ple Calcs"/>
      <sheetName val="3 Year View"/>
      <sheetName val="Site Statistics &amp; Costs"/>
      <sheetName val="Sheet1"/>
      <sheetName val="Outlay Requirements by Item"/>
      <sheetName val="Job Role Calcs_New uniform"/>
      <sheetName val="Uniform Items Available"/>
      <sheetName val="Site Numb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0 $'s for submission"/>
      <sheetName val="Pricing Analysis"/>
      <sheetName val="Cash Flows Calcs"/>
      <sheetName val="Client Pricing"/>
      <sheetName val="Cash Flow"/>
      <sheetName val="Cash Flow Graph"/>
      <sheetName val="T-10 $'s"/>
      <sheetName val="T-10 GBP£'s"/>
      <sheetName val="$QA form showg reduced activity"/>
      <sheetName val="Price compare reduced activity"/>
      <sheetName val="Mgt fee pricng reduced activity"/>
      <sheetName val="USD Costs breakdown"/>
      <sheetName val="QA form-No reduction-not valid"/>
      <sheetName val="Estimate sign-off $- not valid "/>
      <sheetName val="Estimate sign-off £-not valid"/>
      <sheetName val="Price comparison"/>
      <sheetName val="Pricing per camp p.m."/>
      <sheetName val="Mgt fee pricing"/>
      <sheetName val="Pricing-All camps"/>
      <sheetName val="Pricing-STS"/>
      <sheetName val="STS"/>
      <sheetName val="Containers"/>
      <sheetName val="Container Qty"/>
      <sheetName val="Op Costs"/>
      <sheetName val="Camp Manpower"/>
      <sheetName val="O&amp;M Mgmt Manpower"/>
      <sheetName val="HO Manpower plan"/>
      <sheetName val="H O Rates"/>
      <sheetName val="Site Rates(UK Expats)"/>
      <sheetName val="Assumptions"/>
      <sheetName val="Risk Register"/>
      <sheetName val="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_qa OK"/>
      <sheetName val="Estimate_qa"/>
      <sheetName val="Summary"/>
      <sheetName val="Estimate sign-off"/>
      <sheetName val="1 - Accomm"/>
      <sheetName val="2 - Site Fac"/>
      <sheetName val="3 - Plnt&amp;Eqpt"/>
      <sheetName val="Assumptions"/>
      <sheetName val="4 - ODCs"/>
      <sheetName val="5 - Shipping &amp; Freight"/>
      <sheetName val="6 - Cont"/>
      <sheetName val="7 - Site MPP"/>
      <sheetName val="8 - HO MPP"/>
      <sheetName val="Site Rates"/>
      <sheetName val="HO Rates"/>
      <sheetName val="Hard &amp; Soft FM Summary "/>
      <sheetName val="Hard FM Services"/>
      <sheetName val="Waste Removal &amp;Vector-Soft FM"/>
      <sheetName val="Cleaning-Soft FM"/>
      <sheetName val="Laundry-Soft FM "/>
      <sheetName val="Site Management Soft FM"/>
      <sheetName val="Kitchen Food &amp; Chefs Soft FM"/>
      <sheetName val="Mob-Ops-Demob Schedule"/>
      <sheetName val="HO Manpower"/>
      <sheetName val="HO Rates Services"/>
      <sheetName val="Site Rates Service"/>
      <sheetName val="Assumptions Services"/>
      <sheetName val="IT Costs-IPS"/>
      <sheetName val="Assumptions IT-IPS"/>
      <sheetName val="Notes IT-IPS"/>
      <sheetName val="Questions IT - I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Record"/>
      <sheetName val="Estimate Pack"/>
      <sheetName val="Introduction"/>
      <sheetName val="Est Notes"/>
      <sheetName val=" Rates1"/>
      <sheetName val="Rates 2"/>
      <sheetName val="TBU Summary"/>
      <sheetName val="Est Summary"/>
      <sheetName val="Profitability"/>
      <sheetName val="Profitability (2)"/>
      <sheetName val="Profitability Adjuster"/>
      <sheetName val="Risk Register"/>
      <sheetName val="Reserve Summary"/>
      <sheetName val="CF1"/>
      <sheetName val="CF2"/>
      <sheetName val="CBA 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 Control"/>
      <sheetName val="Cash Flow Calcs"/>
      <sheetName val="Cash Flow Charts"/>
      <sheetName val="Assum"/>
      <sheetName val="Risk&amp;Uncertainty"/>
      <sheetName val="Pricing Analysis"/>
      <sheetName val="T-10 $"/>
      <sheetName val="QA form"/>
      <sheetName val="QA form V2"/>
      <sheetName val="Profit Summary"/>
      <sheetName val="Prices"/>
      <sheetName val="Payment Plan"/>
      <sheetName val="Schedule"/>
      <sheetName val="Cash Flow + Currency"/>
      <sheetName val="CC from C10"/>
      <sheetName val="Graphs"/>
      <sheetName val="Resource Load"/>
      <sheetName val="Suppliers"/>
      <sheetName val="CAPEX Lab"/>
      <sheetName val="CAPEX Equpt"/>
      <sheetName val="Transition"/>
      <sheetName val="ILS"/>
      <sheetName val="CLS"/>
      <sheetName val="HO Rates"/>
      <sheetName val="Site Rates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Notes"/>
      <sheetName val="Quants"/>
      <sheetName val="Audit Trail"/>
      <sheetName val="BQs"/>
      <sheetName val="GIFAs"/>
      <sheetName val="Function List"/>
      <sheetName val="Additional FF&amp;E"/>
      <sheetName val="Simple Program"/>
      <sheetName val="Tender Summary"/>
      <sheetName val="Elemental Summary"/>
      <sheetName val="Function Elemental"/>
      <sheetName val="Elements"/>
      <sheetName val="Elements m2"/>
      <sheetName val="Comparisons"/>
      <sheetName val="Sub Elements"/>
      <sheetName val="Report"/>
      <sheetName val="Inflation"/>
      <sheetName val="Indices"/>
      <sheetName val="Packages"/>
      <sheetName val="Sorted Packages"/>
      <sheetName val="Preliminaries"/>
      <sheetName val="Cash In Out"/>
      <sheetName val="In Out Chart"/>
      <sheetName val="Cashflow Calcs"/>
      <sheetName val="Capex Calcs"/>
      <sheetName val="Model Construction Price"/>
      <sheetName val="Fees"/>
      <sheetName val="Cap Costs - Summary"/>
      <sheetName val="Cap Costs - BMT"/>
      <sheetName val="Cap Costs - FUL"/>
      <sheetName val="Cap Costs - JUD"/>
      <sheetName val="Cap Costs - SOR"/>
      <sheetName val="Cash Chart"/>
      <sheetName val="Capex Summary"/>
      <sheetName val="Capex - BMT"/>
      <sheetName val="Capex - FUL"/>
      <sheetName val="Capex - JUD"/>
      <sheetName val="Capex - SOR"/>
      <sheetName val="PackageList"/>
      <sheetName val="ElementLis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&amp; Sales - Breakfast"/>
      <sheetName val="Labour"/>
      <sheetName val="Sundry"/>
      <sheetName val="Summar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_DATA"/>
      <sheetName val="FUNCTION COST"/>
      <sheetName val="ANNUAL SUM"/>
      <sheetName val="EQUIP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"/>
      <sheetName val="Pride Headroom"/>
      <sheetName val="SEC Headroom"/>
      <sheetName val="IDL Headroom"/>
      <sheetName val="IDL FORECAST VAR"/>
      <sheetName val="SEC FORECAST VAR"/>
      <sheetName val="Planned &amp; Reactive Maint Trend"/>
      <sheetName val="Commentary RJ"/>
      <sheetName val="Re_Allocation"/>
      <sheetName val="Sheet1"/>
      <sheetName val="Sheet3"/>
      <sheetName val="DE Summary"/>
      <sheetName val="PriDE_Consol"/>
      <sheetName val="Sheet2"/>
      <sheetName val="SEC_Consol"/>
      <sheetName val="IDL_Consol"/>
      <sheetName val="Aldershot"/>
      <sheetName val="SEC_Pride"/>
      <sheetName val="North"/>
      <sheetName val="Bicester"/>
      <sheetName val="Dalton Barracks"/>
      <sheetName val="DSL Beaconsfield"/>
      <sheetName val="RAF Benson"/>
      <sheetName val="RAF Halton"/>
      <sheetName val="RAF High Wycombe"/>
      <sheetName val="North Area Office"/>
      <sheetName val="North EIP MNW"/>
      <sheetName val="North Consolidated"/>
      <sheetName val="South"/>
      <sheetName val="Andover "/>
      <sheetName val="Baker Barracks "/>
      <sheetName val="Headley  Court"/>
      <sheetName val="Middle Wallop "/>
      <sheetName val="Shorncliffe."/>
      <sheetName val="Howe."/>
      <sheetName val="Invicta."/>
      <sheetName val="DYRMS."/>
      <sheetName val="Manston."/>
      <sheetName val="MNW-EIP"/>
      <sheetName val="AREA OFFICE"/>
      <sheetName val="SOUTH CONSOLIDATED"/>
      <sheetName val="London"/>
      <sheetName val="London (2)"/>
      <sheetName val="HYDE PARK BARRACKS"/>
      <sheetName val="WELLINGTON BARRACKS"/>
      <sheetName val="SEAFORD HOUSE"/>
      <sheetName val="HORSEGUARDS"/>
      <sheetName val="REGENTS PARK BARRACKS"/>
      <sheetName val="ST JOHNS WOOD"/>
      <sheetName val="Woolwich Barracks"/>
      <sheetName val="COMBERMERE BARRACKS"/>
      <sheetName val="DGI FELTHAM GARRISON"/>
      <sheetName val="RAF NORTHOLT"/>
      <sheetName val="RAF UXBRIDGE"/>
      <sheetName val="ST GEORGES COURT"/>
      <sheetName val="ST VINCENT"/>
      <sheetName val="LONDON AREA OFFICE"/>
      <sheetName val="LONDON EIP MNW"/>
      <sheetName val="IDL_Central"/>
      <sheetName val="IDL_PriDE"/>
      <sheetName val="IT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_qa"/>
      <sheetName val="Estimate sign-off"/>
      <sheetName val="Client Summary"/>
      <sheetName val="Client Summary per unit price"/>
      <sheetName val="Procurement"/>
      <sheetName val="Subcontract"/>
      <sheetName val="Transport"/>
      <sheetName val="T&amp;S"/>
      <sheetName val="Manpower"/>
      <sheetName val="Contract rates"/>
      <sheetName val="KBR Rates"/>
      <sheetName val="Assum"/>
      <sheetName val="Price working"/>
      <sheetName val="Price Working with uplif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 SEPRIME"/>
      <sheetName val="workings"/>
      <sheetName val="codes"/>
      <sheetName val="jn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P -UK Sourced Net Salary"/>
      <sheetName val="FOP - Additional Staff Fees "/>
      <sheetName val="FOP - Nr Calcs &amp; Benchmark"/>
      <sheetName val="FOP - Currency &amp; Location"/>
      <sheetName val="Inflation &amp; Adjustment"/>
      <sheetName val="Interserve Data"/>
      <sheetName val="Wellington USFP"/>
      <sheetName val="Sterling USFP"/>
      <sheetName val="Lancaster USFP"/>
      <sheetName val="NGEC Staff Data"/>
      <sheetName val="NGEC Data Assumptions"/>
      <sheetName val="Inflation"/>
      <sheetName val="Interserve Data Totals"/>
      <sheetName val="Cyprus Organogram Schedule"/>
      <sheetName val="Sheet1"/>
      <sheetName val="Sheet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ng Package V2"/>
      <sheetName val="MI Report"/>
      <sheetName val="Notes"/>
      <sheetName val="Settlement Minutes"/>
      <sheetName val="Pricing Summary words"/>
      <sheetName val="Pricing Summary price"/>
      <sheetName val="Contract Management- APPEX A"/>
      <sheetName val="Contract Administration-APPEX B"/>
      <sheetName val="Eng Day Labour - APPEX C"/>
      <sheetName val="Eng Shift Labour - APPEX D"/>
      <sheetName val="PPM System"/>
      <sheetName val="Mobile Support"/>
      <sheetName val="Other Costs"/>
      <sheetName val="Static Overtime"/>
      <sheetName val="Consumables"/>
      <sheetName val="Subcontractors"/>
      <sheetName val="Comprehensive"/>
      <sheetName val="Mobilisation"/>
      <sheetName val="Site Set-up"/>
      <sheetName val="Data Sheet"/>
      <sheetName val="task times"/>
      <sheetName val="Labour Load"/>
      <sheetName val="Assumptions"/>
      <sheetName val="Par Summary"/>
      <sheetName val=" NPV in £"/>
      <sheetName val=" NPV in Euro"/>
      <sheetName val="Accruals"/>
      <sheetName val="I_Inputs"/>
      <sheetName val="Front"/>
      <sheetName val="Inputs &amp; Info"/>
      <sheetName val="Standard_Inputs"/>
      <sheetName val="Global"/>
      <sheetName val="I_Pay_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 Control"/>
      <sheetName val="Sheet1"/>
      <sheetName val="Assumptions"/>
      <sheetName val="Introduction"/>
      <sheetName val="Tbl 1.1 - Item 1.1 "/>
      <sheetName val="Tbl 1.2 - Item 1.2"/>
      <sheetName val="Tbl 1.3 - Item 1.3"/>
      <sheetName val="Tbl 1.4 - Item 1.4"/>
      <sheetName val="Tbl 1.5 - Item 1.5"/>
      <sheetName val="Tbl 2.1 - Item 2.1"/>
      <sheetName val="Tbl 2.2 - Item 2.2"/>
      <sheetName val="Tbl 2.3 - Item 2.3"/>
      <sheetName val="Tbl 2.4 - Item 2.4"/>
      <sheetName val="Tbl 2.5 - Item 2.5"/>
      <sheetName val="Tbl - 2.6 - Item 2.6"/>
      <sheetName val="Tbl 3.1 - Item 3.1 €0-€50K"/>
      <sheetName val="Tbl 3.2 - Item 3.2 €50K-€100K"/>
      <sheetName val="Tbl  3.3 - Item 3.3 €100K-€200K"/>
      <sheetName val="Tbl 3.4 - Item 3.4 €200K-€375K"/>
      <sheetName val="Tbl 3.5 - Item 3.5 Reg Variat"/>
      <sheetName val="Tbl 4.1 - Item 4 Infra Add-Del"/>
      <sheetName val="Tbl 5.1 - Item 5 Add Dsgn &amp; Mgt"/>
      <sheetName val="Tbl 6.1 - Item 6.1 Mgt Team"/>
      <sheetName val="Tbl 6.2 - Item 6.2 DEL"/>
      <sheetName val="Tbl 6.3 - Item 6.3 Day Wk Rates"/>
      <sheetName val="Tbl 6.4 -Item 6.4 Prof Services"/>
      <sheetName val="Tbl 6.5 - Item 6.5 Mat Handling"/>
      <sheetName val="Tbl 6.6 -Item 6.6 Eqpt Handling"/>
      <sheetName val="Tbl 6.7 - Item 6.7 Grounds Main"/>
      <sheetName val="Annex A €700 - Breakdown"/>
      <sheetName val="Annex A €1500 - Breakdown"/>
      <sheetName val="Annex A €3000 - Breakdown"/>
      <sheetName val="5.2 Funded Liabilities"/>
      <sheetName val="5.3 Cash Flow Calcs"/>
      <sheetName val="5.3 Cash Flow Charts"/>
      <sheetName val="5.4 Pricing - Job Income Basis"/>
      <sheetName val="5.4 Pricing - FBOI Basis"/>
      <sheetName val="QA 700"/>
      <sheetName val="QA 1500"/>
      <sheetName val="QA 3000"/>
      <sheetName val="T-10 IRL700"/>
      <sheetName val="T-10 IRL1500"/>
      <sheetName val="T-10 IRL3000"/>
      <sheetName val="Pricing Summary IRL 700"/>
      <sheetName val="Pricing Summary IRL 1500"/>
      <sheetName val="Pricing Summary IRL 3000"/>
      <sheetName val="Internal Summary"/>
      <sheetName val="New Works Summary"/>
      <sheetName val="Check"/>
      <sheetName val="Direct Labour"/>
      <sheetName val="Materials PPM"/>
      <sheetName val="Materials Repairs"/>
      <sheetName val="ODC"/>
      <sheetName val="Oman Management"/>
      <sheetName val="UK Management"/>
      <sheetName val="G&amp;A Check"/>
      <sheetName val="Subcontracts"/>
      <sheetName val="Contingency"/>
      <sheetName val="Uncertainty"/>
      <sheetName val="Mark Ups"/>
      <sheetName val="Hedging"/>
      <sheetName val="Funded Liabilities"/>
      <sheetName val="Close Out Calcs"/>
      <sheetName val="4.1 Calcs"/>
      <sheetName val="SOR Calc"/>
      <sheetName val="SOR Grounds Maintenance Calcs"/>
      <sheetName val="5.1 Calc"/>
      <sheetName val="6.4 Calcs"/>
      <sheetName val="Assets"/>
      <sheetName val="Units"/>
      <sheetName val="German Management Salary Costs"/>
      <sheetName val="OnSite Labour"/>
      <sheetName val="Site Rates"/>
      <sheetName val="HO Rates"/>
      <sheetName val="Working Notes"/>
      <sheetName val="Cal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 rates"/>
      <sheetName val="Other Direct Costs"/>
      <sheetName val="Site Preparation"/>
      <sheetName val="Shipping &amp; Freigh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lestone"/>
      <sheetName val="Exclusions"/>
      <sheetName val="lookup"/>
      <sheetName val="JPR"/>
      <sheetName val="Invoices - WIP"/>
      <sheetName val="altexpcost ALD"/>
      <sheetName val="Depot claim"/>
      <sheetName val="Nomheadlookup"/>
      <sheetName val="nomhead"/>
      <sheetName val="MNW"/>
      <sheetName val="Non-CS UIN"/>
      <sheetName val="Other Direct Cost % Cal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Version"/>
      <sheetName val="Summary"/>
      <sheetName val="Milestone Schedule"/>
      <sheetName val="Milestone Graph"/>
      <sheetName val="Annex D (Comparison)"/>
      <sheetName val="Annex D (BAFO)"/>
      <sheetName val="Annex D (Now)"/>
      <sheetName val="4B excl TRL"/>
      <sheetName val="4B - Mean ex TRL"/>
      <sheetName val="Consolidation"/>
      <sheetName val="Commercial 4B"/>
      <sheetName val="Project 4B"/>
      <sheetName val="Imports"/>
      <sheetName val="Ops Staff"/>
      <sheetName val="Mob+PB"/>
      <sheetName val="Assumptions"/>
      <sheetName val="Staff"/>
      <sheetName val="Facilities"/>
      <sheetName val="TUPE"/>
      <sheetName val="Statutory Improvements"/>
      <sheetName val="CI Workings"/>
      <sheetName val="CI Costings"/>
      <sheetName val="@RISK Correlations"/>
      <sheetName val="Output - 4B excl TRL (1)"/>
      <sheetName val="Output - 4B excl TRL (2)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C Estimates"/>
      <sheetName val="FGC Estimates (As Sent)"/>
      <sheetName val="FGC Estimates (2)"/>
      <sheetName val="FGC Estimates (Updated)"/>
      <sheetName val="Catalyst"/>
      <sheetName val="Bed Support Balls"/>
      <sheetName val="Heat Transfer O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1"/>
      <sheetName val="Contract Price"/>
      <sheetName val="Schedule 10"/>
      <sheetName val="Schedule 9"/>
      <sheetName val="Schedule 8 prt2"/>
      <sheetName val="Schedule 8"/>
      <sheetName val="Redundy"/>
      <sheetName val="AREAS"/>
      <sheetName val="Data"/>
      <sheetName val="BG1"/>
      <sheetName val="BG2"/>
      <sheetName val="BG3"/>
      <sheetName val="BG4"/>
      <sheetName val="BG5"/>
      <sheetName val="BG6"/>
      <sheetName val="SG1"/>
      <sheetName val="SG2"/>
      <sheetName val="SG3"/>
      <sheetName val="SG4"/>
      <sheetName val="SG5"/>
      <sheetName val="SG6"/>
      <sheetName val="Managers"/>
      <sheetName val="Labour Costs"/>
      <sheetName val="Part 1 Costs"/>
      <sheetName val="Part 2 Costs"/>
      <sheetName val="Part 1"/>
      <sheetName val="Client Spreadsheet"/>
      <sheetName val="Adds to Tender"/>
      <sheetName val="Consumables"/>
      <sheetName val="Contents"/>
      <sheetName val="Differentials "/>
      <sheetName val="Equip &amp; Mats"/>
      <sheetName val="Lab Cost Anal"/>
      <sheetName val="Lab Alloc &amp; Deploy "/>
      <sheetName val="Man Fee"/>
      <sheetName val="Sched of Rates"/>
      <sheetName val="Periodicals "/>
      <sheetName val="ROSTER "/>
      <sheetName val="Part 2"/>
      <sheetName val="ALLOCATION DAYS M-F"/>
      <sheetName val="ALLOCATION EVES M-F"/>
      <sheetName val="ALLOCATION WEEKENDS"/>
      <sheetName val="Sheet2"/>
      <sheetName val="Drop Down Lists (Hide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ur Table"/>
      <sheetName val="Lookup"/>
      <sheetName val="Labour Chart"/>
      <sheetName val="IT Equipment"/>
      <sheetName val="Uniforms"/>
      <sheetName val="Info"/>
      <sheetName val="Site 1"/>
      <sheetName val="Mess Catering"/>
      <sheetName val="MME Staffing Table"/>
      <sheetName val="Retail"/>
      <sheetName val="Site Productivity"/>
      <sheetName val="Cleaning"/>
      <sheetName val="Functions"/>
      <sheetName val="Mobilisation"/>
      <sheetName val="Hotel Services"/>
      <sheetName val="Tier 2"/>
      <sheetName val="Opening Times"/>
      <sheetName val="Summary"/>
      <sheetName val="P&amp;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 Control"/>
      <sheetName val="5.4 Pricing - FBOI Basis"/>
      <sheetName val="5.4 Pricing IRL1K- J I Basis"/>
      <sheetName val="5.4 Pricing IRL1.5K- J I Basis"/>
      <sheetName val="5.4 Pricing IRL2K- J I Basis"/>
      <sheetName val="CB_DATA_"/>
      <sheetName val="5.3 Cash Flow Calcs"/>
      <sheetName val="5.3 Cash Flow Charts"/>
      <sheetName val="T-10 $ £2K Delta"/>
      <sheetName val="T-10 $ £1.5K Delta"/>
      <sheetName val="T-10 $ £1K Delta"/>
      <sheetName val="T-10 $ £2K"/>
      <sheetName val="T-10 $ £1.5K"/>
      <sheetName val="T-10 $ £1K"/>
      <sheetName val="QA form"/>
      <sheetName val="Graphs"/>
      <sheetName val="FOREX"/>
      <sheetName val="Uncertainty"/>
      <sheetName val="Year Summary"/>
      <sheetName val="Quick Check"/>
      <sheetName val="Cash Flow"/>
      <sheetName val="As Sold Summary"/>
      <sheetName val="Revised Summary"/>
      <sheetName val="Summary"/>
      <sheetName val="Pivot"/>
      <sheetName val="Labour Summary"/>
      <sheetName val="Labour"/>
      <sheetName val="Materials Summary"/>
      <sheetName val="Materials"/>
      <sheetName val="LS Spread"/>
      <sheetName val="ODC Breakdown"/>
      <sheetName val="ODC"/>
      <sheetName val="LifeSup 21mar"/>
      <sheetName val="Plant"/>
      <sheetName val="Insurance"/>
      <sheetName val="Key Points"/>
      <sheetName val="SOR"/>
      <sheetName val="Notes"/>
      <sheetName val="Assumptions"/>
      <sheetName val="OnsiteRates"/>
      <sheetName val="HO Rates"/>
      <sheetName val="Site Rates"/>
      <sheetName val="Team"/>
      <sheetName val="PPE AD190810"/>
      <sheetName val="Workshop Tools AD"/>
      <sheetName val="Office Furniture Costs AD"/>
      <sheetName val="Life support Cost"/>
      <sheetName val="New Works from ISP - Andrea"/>
      <sheetName val="Sheet1"/>
      <sheetName val="Index"/>
      <sheetName val="Title Page"/>
      <sheetName val="Summary of Services"/>
      <sheetName val="TOTAL Summary Euro (Indexed)"/>
      <sheetName val="TOTAL Summary GBP (Indexed)"/>
      <sheetName val="TOTAL Summary Euro (Unindexed) "/>
      <sheetName val="TOTAL Summary GBP (Unindexed)"/>
      <sheetName val="Establishment Price (Indexed)"/>
      <sheetName val="Establishment Price (Unindexed)"/>
      <sheetName val="Inflation Indicies"/>
      <sheetName val="Overheads, Profit"/>
      <sheetName val="Mobilisation and Exit"/>
      <sheetName val="Module A"/>
      <sheetName val="Module B"/>
      <sheetName val="Module F Housing"/>
      <sheetName val="Module H Soft FM Summary"/>
      <sheetName val="HL-01 Cleaning"/>
      <sheetName val="Laundry &amp; Dry Cleaning"/>
      <sheetName val="HL02C -Skips SoR"/>
      <sheetName val="HL-01 Cleaning (Summary)"/>
      <sheetName val="Tailoring"/>
      <sheetName val="HL-02 Extraneous Services"/>
      <sheetName val="HL-02 Ablution Rates"/>
      <sheetName val="HL-07A Mess and Accom Services "/>
      <sheetName val="HL-07B Functions"/>
      <sheetName val="HL-08 CRL Catering (Core)"/>
      <sheetName val="HL-08 CRL Catering (Op)"/>
      <sheetName val="HL-08 CRL (Retail)"/>
      <sheetName val="HL-08F CRL (CCM)"/>
      <sheetName val="HL-08G (Short Term Catering)"/>
      <sheetName val="HL-10 Waste Management"/>
      <sheetName val="KL-03 Stores Management"/>
      <sheetName val="KL-05 GFE"/>
      <sheetName val="Module I Summary"/>
      <sheetName val="Module I STAR Rates Misc"/>
      <sheetName val="Module V (VL01-Preparations)"/>
      <sheetName val="Module VL-02 Operations"/>
      <sheetName val="Annex A - Priced Risk Register"/>
      <sheetName val="Catering"/>
      <sheetName val="CF SUMMARY"/>
      <sheetName val="CASHFLOW"/>
      <sheetName val="P&amp;L"/>
      <sheetName val="LOAN AMORT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ning Factors Template"/>
      <sheetName val="Lookup"/>
      <sheetName val="Data Validation"/>
    </sheet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Cleaning"/>
      <sheetName val="Medical Cleaning (2)"/>
      <sheetName val="Medical Cleaning"/>
      <sheetName val="Entitled Cleaning"/>
      <sheetName val="Laundry &amp; Dry Cleaning"/>
      <sheetName val="Window Cleaning"/>
      <sheetName val="Specialist Cleaning"/>
      <sheetName val="Lookup List - HIDE"/>
      <sheetName val="Supporting 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Cleaning"/>
      <sheetName val="General Cleaning (2)"/>
      <sheetName val="Medical Cleaning"/>
      <sheetName val="Medical Cleaning (2)"/>
      <sheetName val="Medical Cleaning (3)"/>
      <sheetName val="Medical Cleaning (4)"/>
      <sheetName val="Entitled Cleaning"/>
      <sheetName val="Laundry &amp; Dry Cleaning"/>
      <sheetName val="Window Cleaning"/>
      <sheetName val="Specialist Cleaning"/>
      <sheetName val="Lookup List - HIDE"/>
      <sheetName val="Supportin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  <sheetName val="CTR'S"/>
      <sheetName val="Support Rtes"/>
      <sheetName val="Rates_qa $"/>
      <sheetName val="Rates_qa £"/>
      <sheetName val="REVIEW"/>
      <sheetName val="Resourcing"/>
      <sheetName val="C-10"/>
      <sheetName val="Rat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Version"/>
      <sheetName val="Change Log"/>
      <sheetName val="Tab Colour and Key Notes"/>
      <sheetName val="Overall SCM Summary"/>
      <sheetName val="Cyprus SCM (IRL 3k Euro)"/>
      <sheetName val="Central Summary (IRL 5k)"/>
      <sheetName val="Falklands SCM (IRL TBC)"/>
      <sheetName val="Gibraltar SCM (IRL TBC)"/>
      <sheetName val="Ascension SCM (IRL TBC)"/>
      <sheetName val="Germany SCM (IRL TBC)"/>
      <sheetName val="Rest of Europe SCM (IRL TBC)"/>
      <sheetName val="MOB &amp; Demob"/>
      <sheetName val="Module A"/>
      <sheetName val="Module B"/>
      <sheetName val="PivTable-Mod CDF L2,3&amp;4"/>
      <sheetName val="Summary (Module C&amp;D,IRL £5,000)"/>
      <sheetName val="Summary (Module C&amp;D,IRL £2.5k)"/>
      <sheetName val="Module C &amp; D Level 2 Assets"/>
      <sheetName val="Module C &amp; D Level 3 &amp; 4 Assets"/>
      <sheetName val="Module D Extra Maintenance"/>
      <sheetName val="Opt Need Pivot 1"/>
      <sheetName val="Base Rates"/>
      <sheetName val="Adjust &amp; Variation Factors"/>
      <sheetName val="Opt Need Pivot"/>
      <sheetName val="Module E"/>
      <sheetName val="Sum (Module F IRL £2,5k) "/>
      <sheetName val="Module F Assets"/>
      <sheetName val="Module F - Change of Occupancy"/>
      <sheetName val="Module H Summary"/>
      <sheetName val="Module H Assets "/>
      <sheetName val="Module K"/>
      <sheetName val="Module L"/>
      <sheetName val="Module V - Prep (Option)"/>
      <sheetName val="Module I"/>
      <sheetName val="Module 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ign Off"/>
      <sheetName val="OH&amp;I ESTIMATE"/>
      <sheetName val="OH&amp;I ESTIMATE - Contract"/>
      <sheetName val="Instructions"/>
      <sheetName val="Manpower"/>
      <sheetName val="Manpower - Contract"/>
      <sheetName val="Commission"/>
      <sheetName val="Commission - Contract"/>
      <sheetName val="Equip Sched"/>
      <sheetName val="Temp Fac-metric"/>
      <sheetName val=" IT &amp; Communications"/>
      <sheetName val="Construction Roster"/>
      <sheetName val="Payrolls"/>
      <sheetName val="Payrolls - Contract"/>
      <sheetName val="Assignment Sheets"/>
      <sheetName val="Stats"/>
      <sheetName val="HR Roster"/>
      <sheetName val="Tax Calc"/>
      <sheetName val="T-10 Info"/>
      <sheetName val="Refre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ce Satisfaction Failure"/>
      <sheetName val="S_Control Panel"/>
      <sheetName val="Historic PAYD Meal Prices"/>
      <sheetName val="S_Index"/>
      <sheetName val="S_Info"/>
      <sheetName val="S_Site_Specific_Data"/>
      <sheetName val="S_KPI_Service Defect"/>
      <sheetName val="S_Inflation_Movements"/>
      <sheetName val="S_Input_PAYD"/>
      <sheetName val="S_Calc_PAYD"/>
      <sheetName val="S_Output_PAYD_FS_Copy"/>
      <sheetName val="S_Output_PAYD_FS"/>
      <sheetName val="S_Calc_PAYD SPP"/>
      <sheetName val="S_Tupe_Data"/>
      <sheetName val="S_Output_PAYD_SPP"/>
      <sheetName val="S_Output_PAYD_SPP_Copy"/>
      <sheetName val="S_Risks&amp;Benefits"/>
      <sheetName val="S_Input_MAC"/>
      <sheetName val="S_Labour_Analysis"/>
      <sheetName val="S_Input_Technical_Solution"/>
      <sheetName val="S_Calc_MAC"/>
      <sheetName val="S_Output_Cleaning"/>
      <sheetName val="S_Calc_Technical_Solution"/>
      <sheetName val="S_Output_Technical_Solution"/>
      <sheetName val="S_Output_HotelServices"/>
      <sheetName val="S_Output_HotelServices_Copy"/>
      <sheetName val="S_Output_Subcontractors"/>
      <sheetName val="S_Input_Laundry_Dry Cleaning"/>
      <sheetName val="S_Input_Tailoring"/>
      <sheetName val="S_Labour_Table"/>
      <sheetName val="S_Output_Service_P&amp;L_FixedYears"/>
      <sheetName val="S_Output_Dashboard"/>
      <sheetName val="S_Version Log"/>
      <sheetName val="S_Sensitivities"/>
      <sheetName val="S_Output_Service_P&amp;L_Year 1"/>
      <sheetName val="S_Output_Service_P&amp;L_Year 2"/>
      <sheetName val="S_Output_Service_P&amp;L_Year 3"/>
      <sheetName val="S_Output_Service_P&amp;L_Year 4"/>
      <sheetName val="S_Output_Service_P&amp;L_Year 5"/>
      <sheetName val="S_Output_Service_P&amp;L_Fixed Year"/>
      <sheetName val="UKIC Workings"/>
      <sheetName val="S_Input_Management&amp;Mobilisation"/>
      <sheetName val="S_Full Contract P&amp;L"/>
      <sheetName val="S_Input_OfficialFunctions"/>
      <sheetName val="S_Output_OfficialFunctions"/>
      <sheetName val="UnofficialPrivate Functions"/>
      <sheetName val="Input_UnOfficial&amp;PrvtFunctions"/>
      <sheetName val="S_Output_OfficialFunctions_Copy"/>
      <sheetName val="Output_UnOfficial&amp;PrvtFunctions"/>
      <sheetName val="S_Input_Retail&amp;Leisure"/>
      <sheetName val="S_Calc_Retail&amp;Leisure"/>
      <sheetName val="S_Output_Retail&amp;Leisure"/>
      <sheetName val="S_Output_Retail&amp;Leisure_Copy"/>
      <sheetName val="S_Printout_Retail&amp;Leisure"/>
      <sheetName val="DIO Sheets"/>
      <sheetName val="Sensitivity Analysis"/>
      <sheetName val="Capex"/>
      <sheetName val="Benchmark Data--------------&gt;"/>
      <sheetName val="Cleaning Benchmark dload"/>
      <sheetName val="Hotel Services Benchmark dload"/>
      <sheetName val="Catering Benchmark dload"/>
      <sheetName val="Management Benchmark dload"/>
      <sheetName val="Retail Benchmark dload"/>
      <sheetName val="Leisure Benchmark dload"/>
      <sheetName val="Lookup"/>
      <sheetName val="Uniforms"/>
      <sheetName val="MME Staffing Table"/>
      <sheetName val="Function Data"/>
      <sheetName val="Navy Retail P11"/>
      <sheetName val="Cleaning Data Capture---------&gt;"/>
      <sheetName val="Abingdon Dalton Cleaning"/>
      <sheetName val="Abingdon Edward Brook Cleaning"/>
      <sheetName val="Amport AFCC Cleaning"/>
      <sheetName val="Andover Army HQ Cleaning"/>
      <sheetName val="Aylesbury Bucks ACF Cleaning"/>
      <sheetName val="Banbury ARC Cleaning"/>
      <sheetName val="Benson RAF Cleaning"/>
      <sheetName val="Bicester Consolidated Cleaning"/>
      <sheetName val="Bicester St Davids Cleaning"/>
      <sheetName val="Bicester St Georges Cleaning"/>
      <sheetName val="Bletchley ARC Cleaning"/>
      <sheetName val="Bramley TRG Area Cleaning"/>
      <sheetName val="Brize Norton RAF Cleaning"/>
      <sheetName val="Didcot Vauxhall Bks Cleaning"/>
      <sheetName val="Halton RAF Cleaning"/>
      <sheetName val="Hermitage Denison Cleaning"/>
      <sheetName val="High Wycombe RAF Cleaning"/>
      <sheetName val="Longmoor DSDA Cleaning"/>
      <sheetName val="Langley Lines CTC Cleaning"/>
      <sheetName val="Marlow ARC Cleaning"/>
      <sheetName val="Middle Wallop AAC Cleaning"/>
      <sheetName val="Milton Keynes ACIO Cleaning"/>
      <sheetName val="Milton Keynes ARC Cleaning"/>
      <sheetName val="Odiham RAF Cleaning"/>
      <sheetName val="Oxford ACIO Cleaning"/>
      <sheetName val="Oxford Cadet Force Cleaning"/>
      <sheetName val="Oxford UOTC Cleaning"/>
      <sheetName val="Reading ARC Cleaning"/>
      <sheetName val="Winchester Museum Cleaning"/>
      <sheetName val="W'chester StJohnMoores Cleaning"/>
      <sheetName val="Worthy Down DCLPA Cleaning"/>
      <sheetName val="Window Clean Data Capture-----&gt;"/>
      <sheetName val="Abingdon Dalton Window Cleaning"/>
      <sheetName val="Abingdon Edward Bk Window Clean"/>
      <sheetName val="Amport AFCC Window Cleaning"/>
      <sheetName val="Andover Army HQ Window Cleaning"/>
      <sheetName val="Aylesbury Bucks ACF Winow Clean"/>
      <sheetName val="Banbury ARC Window Cleaning"/>
      <sheetName val="Benson RAF Window Cleaning"/>
      <sheetName val="Bicester Consdated Window Clean"/>
      <sheetName val="Bicester St Davids Window Clean"/>
      <sheetName val="Bicester St Georges WindowClean"/>
      <sheetName val="Bletchley ARC Window Cleaning"/>
      <sheetName val="Bramley TRG Area WindowCleaning"/>
      <sheetName val="Brize Norton RAF Window Clean"/>
      <sheetName val="Didcot Vauxhall Bks WindowClean"/>
      <sheetName val="Halton RAF Window Cleaning"/>
      <sheetName val="Hermitage Denison Window Clean"/>
      <sheetName val="High Wycombe RAF Window Clean"/>
      <sheetName val="Longmoor DSDA Window Cleaning"/>
      <sheetName val="Langley Lines CTC Window Clean"/>
      <sheetName val="Marlow ARC Window Cleaning"/>
      <sheetName val="Middle Wallop AAC Window Clean"/>
      <sheetName val="Milton Keynes ACIO Window Clean"/>
      <sheetName val="Milton Keynes ARC Window Clean"/>
      <sheetName val="Odiham RAF Window Cleaning"/>
      <sheetName val="Oxford ACIO Window Cleaning"/>
      <sheetName val="Oxford Cadet Force Window Clean"/>
      <sheetName val="Oxford UOTC Window Cleaning"/>
      <sheetName val="Reading ARC Window Cleaning"/>
      <sheetName val="Winchester Museum Window Clean"/>
      <sheetName val="W'chester StJMoores WindowClean"/>
      <sheetName val="Worthy Down DCLPA Window Clean"/>
      <sheetName val="Navy Comparison"/>
      <sheetName val="IT Costs"/>
      <sheetName val="Travel &amp; Subsistence"/>
      <sheetName val="Cash Collection &amp; marketing"/>
      <sheetName val="Overhead Build"/>
      <sheetName val="S_Cleaning_Ohds_Bottom_up"/>
      <sheetName val="Ntep Short Term Camps"/>
      <sheetName val="Daily Cost By G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heet"/>
      <sheetName val="Variance Commentary"/>
      <sheetName val="IB P&amp;L and Overheads"/>
      <sheetName val="IB Accrued Revenue"/>
      <sheetName val="IB Aged Debt"/>
      <sheetName val="Aged Debt Graph data"/>
      <sheetName val="Aged Debt Analysis"/>
      <sheetName val="IB Operating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d set Up"/>
      <sheetName val="Mobile Engineers Rates"/>
      <sheetName val="Site Labour Cost Buildup"/>
      <sheetName val="Labour Data"/>
      <sheetName val="Estimate Sheet Blank"/>
      <sheetName val="Sheet 1"/>
      <sheetName val="Summary of Estimate Sheets"/>
      <sheetName val="Database"/>
      <sheetName val="Specials Database"/>
      <sheetName val="Sub Contracts"/>
      <sheetName val="Other Costs"/>
      <sheetName val="Mobilisation Costs"/>
      <sheetName val="Summary"/>
      <sheetName val="Regions"/>
      <sheetName val="Fire &amp; Sec"/>
      <sheetName val="South Mobile"/>
      <sheetName val="Database 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nsol"/>
      <sheetName val="KENT"/>
      <sheetName val="HANTS-excl AREA OFFICE"/>
      <sheetName val="Commentary"/>
      <sheetName val="Sheet2"/>
      <sheetName val="South"/>
      <sheetName val="Area Office"/>
      <sheetName val="DLO ANDOVER"/>
      <sheetName val="BAKER BARRACKS"/>
      <sheetName val="DMRC HEADLEY COURT"/>
      <sheetName val="HOWE BARRACKS"/>
      <sheetName val="INVICTA PARK"/>
      <sheetName val="FSCTE MANSTON"/>
      <sheetName val="MIDDLE WALLOP"/>
      <sheetName val="DYRMS"/>
      <sheetName val="BURGOYNE BARRACKS"/>
      <sheetName val="SOUTH EIP MNW"/>
      <sheetName val="UGS BUDGET"/>
      <sheetName val="LCY BUDGET "/>
      <sheetName val="MILOU BUDGET KENT"/>
      <sheetName val="MILOU BUDGET HANTS"/>
      <sheetName val="VBA RECONCILIATION - RB "/>
      <sheetName val="PACE Finance Forecast MNW"/>
      <sheetName val="PACE Finance Forecast EIP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Level 1"/>
      <sheetName val="Summary Level 2"/>
      <sheetName val="Cyprus AWS Breakdown"/>
      <sheetName val="Falklands AWS Breakdown"/>
      <sheetName val="Gibraltar AWS Breakdown"/>
      <sheetName val="Cyprus Data WAP13 &amp; Not in FP"/>
      <sheetName val="Gibral Data WAP13 &amp; Not in FP"/>
      <sheetName val="Falklands WAP13 &amp; Not in FP"/>
      <sheetName val="Cyprus Wap13 only "/>
      <sheetName val="Germany Data"/>
      <sheetName val="Inflation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fablocat&amp;prods"/>
      <sheetName val="Fab Hours inc Gulf Coast (2)"/>
      <sheetName val="Fab Hours inc Gulf Coast"/>
      <sheetName val="productiv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M1 LISTS"/>
      <sheetName val="TM1 Formula"/>
      <sheetName val="PMT - BIS"/>
      <sheetName val="GMT - BIS "/>
      <sheetName val="SSG-HST-ASB-OOS"/>
      <sheetName val="GMT-BIS"/>
      <sheetName val="RESPONSE - RUN RATES"/>
      <sheetName val="INW"/>
      <sheetName val="PACE F'cst EIP AP02"/>
      <sheetName val="PACE F'cst MNW AP03"/>
      <sheetName val="Overhead Summary"/>
      <sheetName val="Staff"/>
      <sheetName val="Recruitment"/>
      <sheetName val="Training "/>
      <sheetName val="BIS"/>
      <sheetName val="Phones"/>
      <sheetName val="Vehicles "/>
      <sheetName val="Bicester"/>
      <sheetName val="Dalton Barracks"/>
      <sheetName val="DSL Beaconsfield"/>
      <sheetName val="RAF Benson"/>
      <sheetName val="RAF Halton"/>
      <sheetName val="RAF High Wycombe"/>
      <sheetName val="North Area Office"/>
      <sheetName val="North EIP MNW"/>
      <sheetName val="North Consolidated"/>
      <sheetName val="COMMENTARY"/>
      <sheetName val="Bicester - Site Report"/>
      <sheetName val="Dalton Barracks - Site Report"/>
      <sheetName val="DSL Beaconsfield - Site Report"/>
      <sheetName val="RAF Benson - Site Report"/>
      <sheetName val="RAF Halton - Site Report"/>
      <sheetName val="RAF High Wycombe - Site Report"/>
      <sheetName val="North Area Office - Site Report"/>
      <sheetName val="North EIP MNW - Site Report"/>
      <sheetName val="Andover"/>
      <sheetName val="Baker"/>
      <sheetName val="Headley Court"/>
      <sheetName val="Middle Wallop"/>
      <sheetName val="SUMMARY HANTS."/>
      <sheetName val="DYRMS"/>
      <sheetName val="INVICTA"/>
      <sheetName val="HOWE"/>
      <sheetName val="MANSTON"/>
      <sheetName val="SHORNCLIFFE"/>
      <sheetName val="SUMMARY KENT"/>
      <sheetName val="TOTAL SOU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Checks"/>
      <sheetName val="Index"/>
      <sheetName val="Section A"/>
      <sheetName val="Page 1"/>
      <sheetName val="Commentary"/>
      <sheetName val="Month Commentary"/>
      <sheetName val="YTD Commentary"/>
      <sheetName val="YTD Commentary (2)"/>
      <sheetName val="Trading Summary"/>
      <sheetName val="WIH"/>
      <sheetName val="Cash"/>
      <sheetName val="Cash (2)"/>
      <sheetName val="Debt"/>
      <sheetName val="Debt (3)"/>
      <sheetName val="Debt (2)"/>
      <sheetName val="Section B"/>
      <sheetName val="M Profit Comp"/>
      <sheetName val="Y Profit Comp"/>
      <sheetName val="M TO Comp"/>
      <sheetName val="Y TO Comp"/>
      <sheetName val="5 Year Profit"/>
      <sheetName val="EBIT"/>
      <sheetName val="Costs"/>
      <sheetName val="Revenue"/>
      <sheetName val="M by M Profit"/>
      <sheetName val="FY Profit Comp"/>
      <sheetName val="FY TO Comp"/>
      <sheetName val="Cash Graph 2"/>
      <sheetName val="WSM P&amp;L"/>
      <sheetName val="Armada P&amp;L"/>
      <sheetName val="SERP P&amp;L"/>
      <sheetName val="Flagship P&amp;L"/>
      <sheetName val="Porton P&amp;L"/>
      <sheetName val="SA P&amp;L"/>
      <sheetName val="DSFC P&amp;L"/>
      <sheetName val="Carlisle P&amp;L"/>
      <sheetName val="Dudley P&amp;L"/>
      <sheetName val="UCLH P&amp;L"/>
      <sheetName val="St Helier P&amp;L"/>
      <sheetName val="Newc P&amp;L"/>
      <sheetName val="OGC P&amp;L"/>
      <sheetName val="HSL Bux P&amp;L"/>
      <sheetName val="ONS P&amp;L"/>
      <sheetName val="MPS P&amp;L"/>
      <sheetName val="Slough P&amp;L"/>
      <sheetName val="Newc IR P&amp;L"/>
      <sheetName val="Rail P&amp;L"/>
      <sheetName val="IFS P&amp;L"/>
      <sheetName val="Climate Services P&amp;L"/>
      <sheetName val="IES P&amp;L"/>
      <sheetName val="LMSS P&amp;L"/>
      <sheetName val="Overheads"/>
      <sheetName val="Board Oheads"/>
      <sheetName val="Finance Oheads"/>
      <sheetName val="Bsys Oheads"/>
      <sheetName val="Corp Aff Oheads"/>
      <sheetName val="HR Oheads"/>
      <sheetName val="Health&amp;Safety Oheads"/>
      <sheetName val="Bdev Oheads"/>
      <sheetName val="Comm Oheads"/>
      <sheetName val="Op Support Oheads"/>
      <sheetName val="Accomm Oheads"/>
      <sheetName val="Cash Forecast"/>
      <sheetName val="WIH Summary"/>
      <sheetName val="WIH1"/>
      <sheetName val="WIH2"/>
      <sheetName val="WIH by Contract"/>
      <sheetName val="Exceptions"/>
      <sheetName val="Working Capital"/>
      <sheetName val="Sales Ledger"/>
      <sheetName val="AR Invoices"/>
      <sheetName val="AP Invoices"/>
      <sheetName val="Accr Inc"/>
      <sheetName val="Def Inc"/>
      <sheetName val="Cost Accrls"/>
      <sheetName val="Debt Trend"/>
      <sheetName val="WIP"/>
      <sheetName val="WIP Trend"/>
      <sheetName val="Overtime"/>
      <sheetName val="Pay Increase"/>
      <sheetName val="Company Car"/>
      <sheetName val="Mobile Phones"/>
      <sheetName val="Top 50 Suppliers"/>
      <sheetName val="Budget Targets"/>
      <sheetName val="Business Cases"/>
      <sheetName val="Balance Sheet - fed by links"/>
      <sheetName val="Balance Sheet by month"/>
      <sheetName val="Cash Rec"/>
      <sheetName val="Balance Sheet"/>
      <sheetName val="Contract Profit - Defence"/>
      <sheetName val="Contract Profit - Healthcare"/>
      <sheetName val="Contract Profit - Govt"/>
      <sheetName val="Divisional P&amp;L"/>
      <sheetName val="W Offs"/>
      <sheetName val="Over 90k Debt"/>
      <sheetName val="Checks"/>
      <sheetName val="Mar Forecast"/>
      <sheetName val="Graph Data"/>
      <sheetName val="Forecast"/>
      <sheetName val="Forecast_May"/>
      <sheetName val="FOB Output"/>
      <sheetName val="Exposure Output"/>
      <sheetName val="All Commercial"/>
      <sheetName val="All Cash"/>
      <sheetName val="Ex-Efin"/>
      <sheetName val="PriorYear"/>
      <sheetName val="Flash"/>
      <sheetName val="Budget"/>
      <sheetName val="TM1 LISTS"/>
      <sheetName val="Notes"/>
      <sheetName val="PMT - BIS"/>
      <sheetName val="GMT - BIS "/>
      <sheetName val="SSG-HST-ASB-OOS"/>
      <sheetName val="RESPONSE - RUN RATES"/>
      <sheetName val="INW-PACE"/>
      <sheetName val="PACE F'cst EIP"/>
      <sheetName val="PACE F'cst MNW "/>
      <sheetName val="Overhead Summary"/>
      <sheetName val="Staff"/>
      <sheetName val="Recruitment"/>
      <sheetName val="Training"/>
      <sheetName val="BIS"/>
      <sheetName val="Phones"/>
      <sheetName val="Vehicles "/>
      <sheetName val="BI vehicles"/>
      <sheetName val="London"/>
      <sheetName val="HYDE PARK BARRACKS"/>
      <sheetName val="WELLINGTON BARRACKS"/>
      <sheetName val="SEAFORD HOUSE"/>
      <sheetName val="HORSEGUARDS"/>
      <sheetName val="REGENTS PARK BARRACKS"/>
      <sheetName val="ST JOHNS WOOD"/>
      <sheetName val="Woolwich Barracks"/>
      <sheetName val="COMBERMERE BARRACKS"/>
      <sheetName val="DGI FELTHAM GARRISON"/>
      <sheetName val="RAF NORTHOLT"/>
      <sheetName val="RAF UXBRIDGE"/>
      <sheetName val="ST GEORGES COURT"/>
      <sheetName val="ST VINCENT"/>
      <sheetName val="LONDON AREA OFFICE"/>
      <sheetName val="LONDON EIP MNW"/>
      <sheetName val="Hyde-Site Report"/>
      <sheetName val="Wellington-SR"/>
      <sheetName val="Seaford-SR"/>
      <sheetName val="Horeguards-SR"/>
      <sheetName val="Regents-SR"/>
      <sheetName val="SJW-SR"/>
      <sheetName val="Woolwich-SR"/>
      <sheetName val="Combermere-SR"/>
      <sheetName val="Feltham-SR"/>
      <sheetName val="Northolt-SR"/>
      <sheetName val="Uxbridge-SR"/>
      <sheetName val="St Georges-SR"/>
      <sheetName val="St Vincents-SR"/>
      <sheetName val="AOffice-SR"/>
      <sheetName val="EIP+MN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 form"/>
      <sheetName val="Summary"/>
      <sheetName val="0 -Est sign-off"/>
      <sheetName val="1 - Site Fac"/>
      <sheetName val="2 - Plant &amp; Equip"/>
      <sheetName val="3 - Cons &amp; backfill"/>
      <sheetName val="4 - Other costs"/>
      <sheetName val="5 - Site MPP"/>
      <sheetName val="6 - HO MPP"/>
      <sheetName val="7 - Shipping &amp; Freight"/>
      <sheetName val="8 - Contingency"/>
      <sheetName val="Site Rates"/>
      <sheetName val="HO Rates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 form"/>
      <sheetName val="Client summary"/>
      <sheetName val="Estimate sign-off"/>
      <sheetName val="Sheet1"/>
      <sheetName val="Items required"/>
      <sheetName val="SVS markups"/>
      <sheetName val="Consolidated Price List"/>
      <sheetName val="Bicester stock selling value"/>
      <sheetName val="Bicester stock list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 Food meals "/>
      <sheetName val="Sheet 2 Priced items"/>
      <sheetName val="Sheet 3 Misc prices and %"/>
      <sheetName val="Sheet 4 Options"/>
      <sheetName val="Sheet 5 Cost Breakdown"/>
      <sheetName val="To do"/>
      <sheetName val="QA form"/>
      <sheetName val="C-10"/>
      <sheetName val="Estimate sign-off"/>
      <sheetName val="Summary"/>
      <sheetName val="Unit prices"/>
      <sheetName val="Cost analysis"/>
      <sheetName val="Cash Flow"/>
      <sheetName val="Forex"/>
      <sheetName val="Capex"/>
      <sheetName val="Services"/>
      <sheetName val="O&amp;M"/>
      <sheetName val="Other Direct Costs"/>
      <sheetName val="Site Mpwr"/>
      <sheetName val="HO Mpwr"/>
      <sheetName val="Deployed Mgmt"/>
      <sheetName val="Site Rates"/>
      <sheetName val="Home Office Rates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ells Contract"/>
      <sheetName val="TFM Contract"/>
      <sheetName val="ITFM Contract"/>
      <sheetName val="Salaries Data"/>
      <sheetName val="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age 1"/>
      <sheetName val="Commentary"/>
      <sheetName val="Month Commentary"/>
      <sheetName val="YTD Commentary"/>
      <sheetName val="Trading Summary"/>
      <sheetName val="WIH"/>
      <sheetName val="Cash Commentary"/>
      <sheetName val="Debtors"/>
      <sheetName val="EBIT"/>
      <sheetName val="5 Year Profit"/>
      <sheetName val="Revenue"/>
      <sheetName val="Costs"/>
      <sheetName val="Cash Rec"/>
      <sheetName val="Cash Graphs"/>
      <sheetName val="WSM P&amp;L"/>
      <sheetName val="Armada P&amp;L"/>
      <sheetName val="SERP P&amp;L"/>
      <sheetName val="Flagship P&amp;L"/>
      <sheetName val="Porton P&amp;L"/>
      <sheetName val="SA P&amp;L"/>
      <sheetName val="DSFC P&amp;L"/>
      <sheetName val="Carlisle P&amp;L"/>
      <sheetName val="Dudley P&amp;L"/>
      <sheetName val="UCLH P&amp;L"/>
      <sheetName val="St Helier P&amp;L"/>
      <sheetName val="Newc P&amp;L"/>
      <sheetName val="OGC P&amp;L"/>
      <sheetName val="MPS P&amp;L"/>
      <sheetName val="Slough P&amp;L"/>
      <sheetName val="Eli Lilly P&amp;L"/>
      <sheetName val="Newc IR P&amp;L"/>
      <sheetName val="Rail P&amp;L"/>
      <sheetName val="IFS P&amp;L"/>
      <sheetName val="Climate Services P&amp;L"/>
      <sheetName val="IES P&amp;L"/>
      <sheetName val="LMSS P&amp;L"/>
      <sheetName val="Contract Profit - Defence"/>
      <sheetName val="Contract Profit - Healthcare"/>
      <sheetName val="Contract Profit - Govt"/>
      <sheetName val="Divisional P&amp;L"/>
      <sheetName val="Overheads"/>
      <sheetName val="Corp Oheads"/>
      <sheetName val="Finance Oheads"/>
      <sheetName val="Bsys Oheads"/>
      <sheetName val="Admin Oheads"/>
      <sheetName val="Bdev Oheads"/>
      <sheetName val="Comm Oheads"/>
      <sheetName val="DPS Oheads"/>
      <sheetName val="Accomm Oheads"/>
      <sheetName val="M Profit Comp"/>
      <sheetName val="Y Profit Comp"/>
      <sheetName val="M TO Comp"/>
      <sheetName val="Y TO Comp"/>
      <sheetName val="Balance Sheet"/>
      <sheetName val="Balance Sheet - fed by links"/>
      <sheetName val="Cash Forecast"/>
      <sheetName val="WIH Summary"/>
      <sheetName val="Total WIH"/>
      <sheetName val="Defence WIH"/>
      <sheetName val="HCare WIH"/>
      <sheetName val="Govt WIH"/>
      <sheetName val="FS WIH"/>
      <sheetName val="Other WIH"/>
      <sheetName val="Sales Ledger"/>
      <sheetName val="Exceptions"/>
      <sheetName val="Def Inc"/>
      <sheetName val="Accr Inc"/>
      <sheetName val="Cost Accrls"/>
      <sheetName val="Headcount"/>
      <sheetName val="Aged Debt"/>
      <sheetName val="Debt Trend"/>
      <sheetName val="W Offs"/>
      <sheetName val="Over 90k Debt"/>
      <sheetName val="90 day+ Debt Commentary"/>
      <sheetName val="Checks"/>
      <sheetName val="Budget"/>
      <sheetName val="Forecast"/>
      <sheetName val="Graph Data"/>
      <sheetName val="PriorYear"/>
      <sheetName val="Flash"/>
      <sheetName val="FOB Output"/>
      <sheetName val="Exposure Output"/>
      <sheetName val="Ex-Efin"/>
      <sheetName val="All Commercial"/>
      <sheetName val="All C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 summ"/>
    </sheetNames>
    <sheetDataSet>
      <sheetData sheetId="0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Notes &amp; Requirements"/>
      <sheetName val="Navigation"/>
      <sheetName val="ADMIN MENU"/>
      <sheetName val="ADMIN NOTES"/>
      <sheetName val="Input - Profile"/>
      <sheetName val="Equip Standard List"/>
      <sheetName val="Equip Custom List"/>
      <sheetName val="Summary - T10"/>
      <sheetName val="SUMMARY - Material"/>
      <sheetName val="SUMMARY - Fabrication"/>
      <sheetName val="SUMMARY - Trans&amp;Inst"/>
      <sheetName val="SUMMARY - Onshore HUC"/>
      <sheetName val="SUMMARY - Offshore HUC"/>
      <sheetName val="HOS Factors"/>
      <sheetName val="HOS_Rates"/>
      <sheetName val="Fab&amp;Int_Rates"/>
      <sheetName val="T&amp;I_Rates"/>
      <sheetName val="Exchange_Rates"/>
      <sheetName val="Jackets models"/>
      <sheetName val="All Bridges by Volume"/>
      <sheetName val="Tp JKt weight 2"/>
      <sheetName val="Jacket and Pile Data"/>
      <sheetName val="Hull Data"/>
      <sheetName val="Materials Lookup"/>
      <sheetName val="ON_HUC_Rates"/>
      <sheetName val="OFF_HUC_Rates"/>
      <sheetName val="All Platforms by Mech. Wt."/>
      <sheetName val="Hull Model"/>
      <sheetName val="Piles"/>
      <sheetName val="Jackets BMK Model"/>
      <sheetName val="Weight Complexity Fa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_qa"/>
      <sheetName val="Estimate sign-off"/>
      <sheetName val="Client Summary"/>
      <sheetName val="Procurement-125"/>
      <sheetName val="Procurement-250"/>
      <sheetName val="Procurement-500"/>
      <sheetName val="Subcontract"/>
      <sheetName val="T&amp;S"/>
      <sheetName val="Site MPP"/>
      <sheetName val="HO MPP"/>
      <sheetName val="Site rates"/>
      <sheetName val="HO rates"/>
      <sheetName val="As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wnership"/>
      <sheetName val="Description"/>
      <sheetName val="Data Input"/>
      <sheetName val="CRBS Collation"/>
      <sheetName val="Platform A"/>
      <sheetName val="Platform B"/>
      <sheetName val="Platform C"/>
      <sheetName val="Platform D"/>
      <sheetName val="Platform E"/>
      <sheetName val="Platform F"/>
      <sheetName val="Platform G"/>
      <sheetName val="Platform H"/>
      <sheetName val="Platform I"/>
      <sheetName val="DPA @Risk ip"/>
      <sheetName val="DLO @Risk ip"/>
      <sheetName val="Other TLB @Risk ip"/>
      <sheetName val="SET @Risk Outputs"/>
      <sheetName val="DPA @Risk Stats"/>
      <sheetName val="Other @Risk Stats"/>
      <sheetName val="Cost Risks"/>
      <sheetName val="Calculations"/>
      <sheetName val="Results"/>
      <sheetName val="Sensitivity &amp; Grap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ster 2 SEC (B)"/>
      <sheetName val="Cluster 1 SEC (B)"/>
      <sheetName val="RMA Sandhurst (B)"/>
      <sheetName val="Denison Barracks Hermitage (B)"/>
      <sheetName val="Deepcut (B)"/>
      <sheetName val="Arborfield (B)"/>
      <sheetName val="Worthy Down (B)"/>
      <sheetName val="Bordon (B)"/>
      <sheetName val="Notes"/>
      <sheetName val="PMT - BIS "/>
      <sheetName val="GMT - BIS "/>
      <sheetName val="SSG-HST-ASB-SKE"/>
      <sheetName val="MNW-PBF-EIP"/>
      <sheetName val="PBF-VBA PIVOT"/>
      <sheetName val="PACE Finance Forecast AP03"/>
      <sheetName val="RESPONSE - RUN RATES "/>
      <sheetName val="Overhead Summary "/>
      <sheetName val="Sheet1"/>
      <sheetName val="Staff - UPDATE 31-05-11"/>
      <sheetName val="Vehicles "/>
      <sheetName val="Phones"/>
      <sheetName val="Recruitment"/>
      <sheetName val="Training"/>
      <sheetName val="BIS"/>
      <sheetName val="Control"/>
      <sheetName val="Commentary"/>
      <sheetName val="SEC Cluster 1 RB ROLL UP "/>
      <sheetName val="SEC Cluster 2 RB ROLL UP"/>
      <sheetName val="SEC Cluster 1 OHDS"/>
      <sheetName val="SEC Cluster2OHDS"/>
      <sheetName val="SEC Cluster 3 OHDS"/>
      <sheetName val="SEC CLuster 5 OHDS"/>
      <sheetName val="SEC South Area Office"/>
      <sheetName val="SEC Pride"/>
      <sheetName val="SEC CoreWorks"/>
      <sheetName val="SouthAreaSEC"/>
      <sheetName val="SEC South MNW"/>
      <sheetName val="Bordon"/>
      <sheetName val="WorthyDown"/>
      <sheetName val="ArborField"/>
      <sheetName val="Hermitage"/>
      <sheetName val="RMAS"/>
      <sheetName val="Deepcut"/>
      <sheetName val="Bud-SEC Cluster 1"/>
      <sheetName val="Bud-SEC Cluster 2"/>
      <sheetName val="Bud-SEC Cluster 3"/>
      <sheetName val="Bud-SEC AREA"/>
      <sheetName val="Bud-BORDON"/>
      <sheetName val="Bud-WORTHY DOWN"/>
      <sheetName val="Bud-ARBORFIELD"/>
      <sheetName val="Bud-DEEPCUT"/>
      <sheetName val="Bud-HERMITAGE"/>
      <sheetName val="Bud-RMAS"/>
      <sheetName val="Bud-MNW"/>
      <sheetName val="Bud-AREA OFF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Front Page"/>
      <sheetName val="PLC Summary"/>
      <sheetName val="Front Sheet"/>
      <sheetName val="Hyperion Rec"/>
      <sheetName val="Cfacs Format BS"/>
      <sheetName val="New BS"/>
      <sheetName val="Balance Sheet"/>
      <sheetName val="Profit and Loss"/>
      <sheetName val="Contract Profit"/>
      <sheetName val="Month Contract Profit"/>
      <sheetName val="Divisional Analysis"/>
      <sheetName val="Contract Summary"/>
      <sheetName val="OH Analysis"/>
      <sheetName val="Debtors"/>
      <sheetName val="Performance Charts"/>
      <sheetName val="Month Performance Charts"/>
      <sheetName val="Forecast Performance"/>
      <sheetName val="Budget"/>
      <sheetName val="Forecast"/>
      <sheetName val="CFacs Pivots"/>
      <sheetName val="CFacs Month Pivots"/>
      <sheetName val="2002FSDJobsLev4"/>
      <sheetName val="2002FMJobsLev5"/>
      <sheetName val="2002CorpOverheads"/>
      <sheetName val="2002WSMLev7Jobs"/>
      <sheetName val="2002IFS"/>
      <sheetName val="2002IFSOther"/>
      <sheetName val="2002IFSExceptionals"/>
      <sheetName val="2002Lev3JobsSummary"/>
      <sheetName val="2002 Interest"/>
      <sheetName val="2002BalanceSheet"/>
      <sheetName val="CFacs - Opening BS"/>
      <sheetName val="2002Works"/>
      <sheetName val="2002TurnoverIntCo"/>
      <sheetName val="Mentor"/>
      <sheetName val="Contract Services"/>
      <sheetName val="Slough"/>
      <sheetName val="Other"/>
      <sheetName val="Cfacs Balance Sheet"/>
      <sheetName val="Ex-Cfacs Balance Sheet"/>
      <sheetName val="Cfacs New BS"/>
      <sheetName val="Ex-Cfacs New BS"/>
      <sheetName val="Adj New BS"/>
      <sheetName val="Cons Adj New BS"/>
      <sheetName val="Cfacs C BS"/>
      <sheetName val="ICS C BS"/>
      <sheetName val="Ex-Cfacs C BS"/>
      <sheetName val="Late Adj C BS"/>
      <sheetName val="Adj C BS"/>
      <sheetName val="Ingleby BS"/>
      <sheetName val="Cons Adj C BS"/>
      <sheetName val="Cfacs Profit and Loss"/>
      <sheetName val="Adj Profit and Loss"/>
      <sheetName val="ICS Profit and Loss"/>
      <sheetName val="Ex-Cfacs Profit and Loss"/>
      <sheetName val="Cfacs Divisional Analysis"/>
      <sheetName val="Divisional Analysis Adj"/>
      <sheetName val="ICS Divisional Analysis Adj"/>
      <sheetName val="Ex-Cfacs Divisional Analysis"/>
      <sheetName val="Cfacs Contract Summary"/>
      <sheetName val="Ex-Cfacs Contract Summary"/>
      <sheetName val="Cfacs OH Analysis"/>
      <sheetName val="Ex-Cfacs OH Analysis"/>
      <sheetName val="Debtor Schedule"/>
      <sheetName val="Chart Info"/>
      <sheetName val="Checks"/>
      <sheetName val="Sett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Summary (Indexed) Evaluated "/>
      <sheetName val="Summary (Unindexed Prices)"/>
      <sheetName val="Inflation Indicies"/>
      <sheetName val="Overheads, Profit"/>
      <sheetName val="Mobilisation and Exit"/>
      <sheetName val="Module A"/>
      <sheetName val="Module AL-12 Low Value Works"/>
      <sheetName val="Module B"/>
      <sheetName val="Module C and D Summary"/>
      <sheetName val="Level 2 Asset List"/>
      <sheetName val="Module D Grounds Maintenance"/>
      <sheetName val="Module D Extra Maintenance "/>
      <sheetName val="Module F Housing"/>
      <sheetName val="Module H Soft FM Summary"/>
      <sheetName val="Module I Summary"/>
      <sheetName val="Module I Value Band 1 NSR"/>
      <sheetName val="Module I - NSR Build Up"/>
      <sheetName val="Module I Value Bands 2,3,4"/>
      <sheetName val="Module I Management &amp; Delivery"/>
      <sheetName val="Module I STAR Rates"/>
      <sheetName val="Module K - Overseas Services"/>
      <sheetName val="Module V (VL01-Preparations)"/>
      <sheetName val="Annex A - Risk Pricing Pric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61"/>
      <sheetName val="D-202"/>
      <sheetName val="D-203"/>
      <sheetName val="PU-9401A&amp;B&amp;C&amp;D&amp;E&amp;F"/>
      <sheetName val="PILCAP"/>
      <sheetName val="SUMMARY"/>
      <sheetName val="TOTAL"/>
      <sheetName val="BASIS"/>
      <sheetName val="TANKS"/>
      <sheetName val="SUMPS"/>
      <sheetName val="Combined List"/>
      <sheetName val="Combined List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VA"/>
      <sheetName val="Invoice"/>
      <sheetName val="Sales"/>
      <sheetName val="Sales Analysis"/>
      <sheetName val="PurchSum"/>
      <sheetName val="Purchases"/>
      <sheetName val="Accruals"/>
      <sheetName val="Labour Report"/>
      <sheetName val="Hospitality"/>
      <sheetName val="Free Iss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ells Contract"/>
      <sheetName val="TFM Contract"/>
      <sheetName val="ITFM Contract"/>
      <sheetName val="Salaries Data"/>
      <sheetName val="GE"/>
      <sheetName val="dropdown lists"/>
      <sheetName val="ITFM Model V1-People Cost Build"/>
      <sheetName val="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 Proc"/>
      <sheetName val="Examples"/>
      <sheetName val="Equipment Proc Norms Check 1Q07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ient Version"/>
      <sheetName val="Item 2F - IT Systems Upgrade"/>
    </sheetNames>
    <sheetDataSet>
      <sheetData sheetId="0" refreshError="1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sheet"/>
      <sheetName val="Facilities Definition"/>
      <sheetName val="Wellbay"/>
      <sheetName val="Wellbay2"/>
      <sheetName val="M_B"/>
      <sheetName val="Production Separation"/>
      <sheetName val="Elect Coalescer"/>
      <sheetName val="Liquid Export"/>
      <sheetName val="Re-Compressor Calc"/>
      <sheetName val="Re-Compression"/>
      <sheetName val="Gas Dehydration"/>
      <sheetName val="Exp-Compression"/>
      <sheetName val="Exp-Compressor Calc"/>
      <sheetName val="Input-Output Values"/>
      <sheetName val="Version No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z"/>
      <sheetName val="OZET"/>
      <sheetName val="Kapsam"/>
      <sheetName val="Summary"/>
      <sheetName val="1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3.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icky"/>
      <sheetName val="Equipment Costs"/>
    </sheet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 Control"/>
      <sheetName val="Pricing Analysis"/>
      <sheetName val="5.2 Funded Liabilities"/>
      <sheetName val="5.3 Cash Flow Calcs"/>
      <sheetName val="5.3 Cash Flow Charts"/>
      <sheetName val="5.4 Pricing - FBOI Basis"/>
      <sheetName val="T-10 $"/>
      <sheetName val="CB_DATA_"/>
      <sheetName val="RiskUnc"/>
      <sheetName val="Graph"/>
      <sheetName val="Cash"/>
      <sheetName val="QA form"/>
      <sheetName val="Summary"/>
      <sheetName val="Labour"/>
      <sheetName val="Mats"/>
      <sheetName val="Deliverables"/>
      <sheetName val="Other Direct Costs"/>
      <sheetName val="BOMCES"/>
      <sheetName val="Site Rates"/>
      <sheetName val="HO Rates"/>
      <sheetName val="As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es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M1 LISTS"/>
      <sheetName val="TM1 Formula"/>
      <sheetName val="PMT - BIS"/>
      <sheetName val="GMT - BIS "/>
      <sheetName val="SSG-HST-ASB-OOS"/>
      <sheetName val="GMT-BIS"/>
      <sheetName val="RESPONSE - RUN RATES"/>
      <sheetName val="INW"/>
      <sheetName val="PACE F'cst EIP AP02"/>
      <sheetName val="PACE F'cst MNW AP03"/>
      <sheetName val="Overhead Summary"/>
      <sheetName val="Staff"/>
      <sheetName val="Recruitment"/>
      <sheetName val="Training "/>
      <sheetName val="BIS"/>
      <sheetName val="Phones"/>
      <sheetName val="Vehicles "/>
      <sheetName val="Bicester"/>
      <sheetName val="Dalton Barracks"/>
      <sheetName val="DSL Beaconsfield"/>
      <sheetName val="RAF Benson"/>
      <sheetName val="RAF Halton"/>
      <sheetName val="RAF High Wycombe"/>
      <sheetName val="North Area Office"/>
      <sheetName val="North EIP MNW"/>
      <sheetName val="North Consolidated"/>
      <sheetName val="COMMENTARY"/>
      <sheetName val="Bicester - Site Report"/>
      <sheetName val="Dalton Barracks - Site Report"/>
      <sheetName val="DSL Beaconsfield - Site Report"/>
      <sheetName val="RAF Benson - Site Report"/>
      <sheetName val="RAF Halton - Site Report"/>
      <sheetName val="RAF High Wycombe - Site Report"/>
      <sheetName val="North Area Office - Site Report"/>
      <sheetName val="North EIP MNW - Site Report"/>
      <sheetName val="Andover"/>
      <sheetName val="Baker"/>
      <sheetName val="Headley Court"/>
      <sheetName val="Middle Wallop"/>
      <sheetName val="SUMMARY HANTS."/>
      <sheetName val="DYRMS"/>
      <sheetName val="INVICTA"/>
      <sheetName val="HOWE"/>
      <sheetName val="MANSTON"/>
      <sheetName val="SHORNCLIFFE"/>
      <sheetName val="SUMMARY KENT"/>
      <sheetName val="TOTAL SOUT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Profit Comparatives"/>
      <sheetName val="Turnover Comparatives"/>
      <sheetName val="Front Page"/>
      <sheetName val="Revenue Summary"/>
      <sheetName val="PLC Summary"/>
      <sheetName val="2003 Contract Summary"/>
      <sheetName val="2003 Div Analysis"/>
      <sheetName val="L3 Jobs"/>
      <sheetName val="2003 OH Analysis"/>
      <sheetName val="2003 BS"/>
      <sheetName val="Hyperion Rec"/>
      <sheetName val="Debtors"/>
      <sheetName val="Budget Split"/>
      <sheetName val="Forecast Split"/>
      <sheetName val="Bobjects"/>
      <sheetName val="Bobjects - CSL OH"/>
      <sheetName val="2003 Efin BS"/>
      <sheetName val="2003 BS Tax Adj"/>
      <sheetName val="2003 Eng BS"/>
      <sheetName val="2003 LM BS"/>
      <sheetName val="2003 BS Cons Adj"/>
      <sheetName val="2003 BS Adj"/>
      <sheetName val="2003 Efin Contract Summary"/>
      <sheetName val="2003 Efin Contract OH Adj"/>
      <sheetName val="2003 Efin Contract Interest"/>
      <sheetName val="Efin Works Bills Error"/>
      <sheetName val="2003 Efin Contract OH Int"/>
      <sheetName val="2003 Ex-Efin Contracts"/>
      <sheetName val="2003 Contract Adj"/>
      <sheetName val="2003 Efin OH Analysis"/>
      <sheetName val="2003 OH Adj"/>
      <sheetName val="L3JC Detail"/>
      <sheetName val="L3JC Detail Ex-Efin"/>
      <sheetName val="L3JC Detail Adj"/>
      <sheetName val="FA Rec"/>
      <sheetName val="2003 Misc"/>
      <sheetName val="Debtor Schedule"/>
      <sheetName val="Chart Info"/>
      <sheetName val="Checks"/>
      <sheetName val="Sett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Additional Tasks"/>
      <sheetName val="DP 5"/>
    </sheetNames>
    <definedNames>
      <definedName name="FullProcs" refersTo="#REF!"/>
      <definedName name="JobName" refersTo="#REF!"/>
      <definedName name="JobProcs" refersTo="#REF!"/>
      <definedName name="ModSheets.FullProcList" refersTo="#REF!"/>
      <definedName name="PCM" refersTo="#REF!"/>
      <definedName name="tgr" refersTo="#REF!"/>
      <definedName name="tr" refersTo="#REF!"/>
      <definedName name="xfdvfdb" refersTo="#REF!"/>
    </defined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shore Facility Summary"/>
      <sheetName val="Overall"/>
      <sheetName val="Oil Separation"/>
      <sheetName val="Gas Treatment"/>
      <sheetName val="Sulphur Plant"/>
      <sheetName val="Sulphur Storage"/>
      <sheetName val="Power Generation"/>
      <sheetName val="Utility Systems"/>
      <sheetName val="Onshore Factors"/>
      <sheetName val="Summary"/>
      <sheetName val="Norms&amp;Factors"/>
      <sheetName val="Mats &amp; Equpt"/>
      <sheetName val="Installation"/>
      <sheetName val="Hook Up &amp; Commg"/>
      <sheetName val="Bulk factors"/>
      <sheetName val="New Onshore Templat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 Control"/>
      <sheetName val="Assumptions"/>
      <sheetName val="Plan"/>
      <sheetName val="5.2 Funded Liabilities"/>
      <sheetName val="5.3 Cash Flow Calcs"/>
      <sheetName val="5.3 Cash Flow Charts"/>
      <sheetName val="5.4 Pricing - Job Income Basis"/>
      <sheetName val="Guesstimate"/>
      <sheetName val="5.4 Pricing - FBOI Basis"/>
      <sheetName val="QA form"/>
      <sheetName val="T-10 $"/>
      <sheetName val="Milestones"/>
      <sheetName val="Cash Flow"/>
      <sheetName val="Internal Summary"/>
      <sheetName val="CB_DATA_"/>
      <sheetName val="BOQ Sch 1"/>
      <sheetName val="Plant &amp; Equipment"/>
      <sheetName val="Concrete"/>
      <sheetName val="ODC"/>
      <sheetName val="Insurance"/>
      <sheetName val="Shipping"/>
      <sheetName val="Constructors Camp"/>
      <sheetName val="Logs Yard"/>
      <sheetName val="Life Support"/>
      <sheetName val="Site Lab"/>
      <sheetName val="MHrs Spread"/>
      <sheetName val="HO Lab"/>
      <sheetName val="Uncertainty"/>
      <sheetName val="Contingency"/>
      <sheetName val="Funded Liabilities"/>
      <sheetName val="Air Con"/>
      <sheetName val="Site Rates"/>
      <sheetName val="HO Rates"/>
      <sheetName val="Working Notes"/>
      <sheetName val="Calcs"/>
      <sheetName val="Units"/>
      <sheetName val="Units &amp; Dur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ring Criteria"/>
      <sheetName val="Risk Register"/>
      <sheetName val="Top20"/>
      <sheetName val="Top Risks"/>
      <sheetName val="Top Risks Calc"/>
      <sheetName val="Risk Matrix"/>
      <sheetName val="Matrix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ev History"/>
      <sheetName val="Hours"/>
      <sheetName val="Charging"/>
      <sheetName val="HrsCost"/>
      <sheetName val="Expenses"/>
      <sheetName val="Recap"/>
      <sheetName val="Q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 Control"/>
      <sheetName val="Pricing Analysis"/>
      <sheetName val="Cash Flow Calcs"/>
      <sheetName val="Cash Flow Charts"/>
      <sheetName val="QA form"/>
      <sheetName val="CB_DATA_"/>
      <sheetName val="Uncertainty"/>
      <sheetName val="T-10 $"/>
      <sheetName val="Summary"/>
      <sheetName val="Client Summary"/>
      <sheetName val="Design "/>
      <sheetName val="Site Works"/>
      <sheetName val="Units &amp; Duration"/>
      <sheetName val="Security"/>
      <sheetName val="Structures"/>
      <sheetName val="Utilities"/>
      <sheetName val="Packaging &amp; Transportation"/>
      <sheetName val="KBR CAMP + ODC + P&amp;E"/>
      <sheetName val="Site Lab"/>
      <sheetName val="HO Lab"/>
      <sheetName val="Plnt&amp;Eqpt"/>
      <sheetName val="KBR ODC"/>
      <sheetName val="Camp Support"/>
      <sheetName val="Site Rates"/>
      <sheetName val="HO Rates"/>
      <sheetName val="Working Notes"/>
      <sheetName val="As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UpdateLog"/>
      <sheetName val="RCT &amp; PIG"/>
      <sheetName val="Risk Register (03.11.06) R009"/>
      <sheetName val="REPORT 17.11.06"/>
      <sheetName val="REPORT 13.11.06"/>
      <sheetName val="Contingency Drawdown"/>
      <sheetName val="Risk Distribution"/>
      <sheetName val="Top Risks"/>
      <sheetName val="Top Risks Calc"/>
      <sheetName val="Risk Matrix"/>
      <sheetName val="Matrix Calc"/>
      <sheetName val="Project Risk Score Trend"/>
      <sheetName val="Waterfall - Risk No.3"/>
      <sheetName val="Waterfall - Risk No.2"/>
      <sheetName val="Waterfall - Risk No.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-Efin"/>
      <sheetName val="All Commercial"/>
      <sheetName val="All Cash"/>
      <sheetName val="CSL OH Commercial"/>
      <sheetName val="CSL OH Cash"/>
      <sheetName val="BS by Activity"/>
      <sheetName val="AR Balances"/>
      <sheetName val="AR Receipts"/>
      <sheetName val="WC"/>
      <sheetName val="Activity Map"/>
      <sheetName val="Job Map"/>
      <sheetName val="Days"/>
      <sheetName val="BS Summary"/>
      <sheetName val="BS Pivot"/>
      <sheetName val="Combined IFM"/>
      <sheetName val="Efin"/>
      <sheetName val="Engineer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Labour Table"/>
      <sheetName val="Labour Chart"/>
      <sheetName val="Opening Times"/>
      <sheetName val="Control Sheet"/>
      <sheetName val="Cost Basis"/>
      <sheetName val="%"/>
      <sheetName val="Financial Model"/>
      <sheetName val="Capex"/>
      <sheetName val="Core Meal Sales"/>
      <sheetName val="Retail Sales"/>
      <sheetName val="Benchmarks (1)"/>
      <sheetName val="Benchmarks (2)"/>
      <sheetName val="Benchmarks (3)"/>
      <sheetName val="Benchmarks (4)"/>
      <sheetName val="Benchmarks (5)"/>
      <sheetName val="Benchmarks (6)"/>
      <sheetName val="Benchmarks (7)"/>
      <sheetName val="Benchmarks (8)"/>
      <sheetName val="Benchmarks (9)"/>
      <sheetName val="Benchmarks (10)"/>
      <sheetName val="Benchmarks (11)"/>
      <sheetName val="Benchmarks (12)"/>
      <sheetName val="Benchmarks (13)"/>
      <sheetName val="Benchmarks (14)"/>
      <sheetName val="ATV"/>
      <sheetName val="Cleaning Equipment"/>
      <sheetName val="Cleaning Materials_Disposables"/>
      <sheetName val="IT Costs"/>
      <sheetName val="Travel &amp; Subsistence"/>
      <sheetName val="Cash Collection &amp; marketing"/>
      <sheetName val="Emails"/>
      <sheetName val="Phasing"/>
      <sheetName val="Sheet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ecure DataCentre"/>
      <sheetName val="Hardware and Software"/>
      <sheetName val="Resource "/>
      <sheetName val="Risks"/>
      <sheetName val="Assumptions"/>
      <sheetName val="Dropdowns"/>
      <sheetName val="Resource (all external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Specific Info (2)"/>
      <sheetName val="Lists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s"/>
      <sheetName val="Global Expenses"/>
      <sheetName val="Ex MoD Data Entry"/>
      <sheetName val="Reference Tab"/>
      <sheetName val="Personal Statement"/>
      <sheetName val="Summary"/>
      <sheetName val="Sheet1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F"/>
      <sheetName val="Commercial Input"/>
      <sheetName val="Financial analysis"/>
      <sheetName val="Financial Input"/>
      <sheetName val="Purchasing Input"/>
      <sheetName val="Approvals"/>
      <sheetName val="Calculations"/>
      <sheetName val="Workings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 Food meals "/>
      <sheetName val="Sheet 2 Priced items"/>
      <sheetName val="Sheet 3 Misc prices and %"/>
      <sheetName val="Sheet 4 Options"/>
      <sheetName val="Sheet 5 Cost Breakdown"/>
      <sheetName val="To do"/>
      <sheetName val="QA form"/>
      <sheetName val="C-10"/>
      <sheetName val="Estimate sign-off"/>
      <sheetName val="Summary"/>
      <sheetName val="Unit prices"/>
      <sheetName val="Cost analysis"/>
      <sheetName val="Cash Flow"/>
      <sheetName val="Forex"/>
      <sheetName val="Capex"/>
      <sheetName val="Services"/>
      <sheetName val="O&amp;M"/>
      <sheetName val="Other Direct Costs"/>
      <sheetName val="Site Mpwr"/>
      <sheetName val="HO Mpwr"/>
      <sheetName val="Deployed Mgmt"/>
      <sheetName val="Site Rates"/>
      <sheetName val="Home Office Rates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Model Log"/>
      <sheetName val="Contents"/>
      <sheetName val="Model Map"/>
      <sheetName val="Styles"/>
      <sheetName val="Error Check"/>
      <sheetName val="Lists"/>
      <sheetName val="Inputs &gt;&gt;&gt;"/>
      <sheetName val="Rates"/>
      <sheetName val="WBS"/>
      <sheetName val="CDAL"/>
      <sheetName val="Input Template"/>
      <sheetName val="Calculations &gt;&gt;&gt;"/>
      <sheetName val="Cost Profile"/>
      <sheetName val="Outputs &gt;&gt;&gt;"/>
      <sheetName val="Output 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Model Log"/>
      <sheetName val="Contents"/>
      <sheetName val="Model Map"/>
      <sheetName val="Styles"/>
      <sheetName val="Error Check"/>
      <sheetName val="Input Template"/>
      <sheetName val="Inputs &gt;&gt;&gt;"/>
      <sheetName val="Rough Calcs"/>
      <sheetName val="rsklibSimData"/>
      <sheetName val="CDAL"/>
      <sheetName val="Rates"/>
      <sheetName val="Calculations &gt;&gt;&gt;"/>
      <sheetName val="Calc Template"/>
      <sheetName val="Constant Costs"/>
      <sheetName val="Outturn Costs"/>
      <sheetName val="Whole Life Cost"/>
      <sheetName val="Real Cost"/>
      <sheetName val="Discounted Cash Flow"/>
      <sheetName val="Outputs &gt;&gt;&gt;"/>
      <sheetName val="Output Template"/>
      <sheetName val="Deterministic Outputs"/>
      <sheetName val="RiskSerializationData"/>
      <sheetName val="Monte Carlo Outputs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s"/>
      <sheetName val="South mobile"/>
      <sheetName val="Fire &amp; Sec"/>
      <sheetName val="Manned workings"/>
      <sheetName val="Manned Cost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Analysis"/>
      <sheetName val="Assumptions"/>
      <sheetName val="Sheet1 (2)"/>
      <sheetName val="Site Productivity"/>
      <sheetName val="Labour"/>
      <sheetName val="Redundancy Cal"/>
      <sheetName val="Salesmix"/>
      <sheetName val="Catering"/>
      <sheetName val="Cleaning"/>
      <sheetName val="Operations"/>
      <sheetName val="Security"/>
      <sheetName val="Grounds"/>
      <sheetName val="Hard Asset"/>
      <sheetName val="Database"/>
      <sheetName val="Hard "/>
      <sheetName val="Mobilisation"/>
      <sheetName val="Gym"/>
      <sheetName val="Summary"/>
      <sheetName val="P&amp;L"/>
      <sheetName val="CAF Info Finance Use On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 "/>
      <sheetName val="Process Data Sheet"/>
      <sheetName val="Process Data (2)"/>
      <sheetName val="Process Data"/>
      <sheetName val="Notes 1"/>
      <sheetName val="Notes 2"/>
      <sheetName val="Prelim Siz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</sheetNames>
    <sheetDataSet>
      <sheetData sheetId="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 Control"/>
      <sheetName val="Pricing Analysis"/>
      <sheetName val="Cash Flow Calcs"/>
      <sheetName val="5.4 Pricing - FBOI Basis"/>
      <sheetName val="5.3 Cash Flow Calcs"/>
      <sheetName val="5.3 Cash Flow Charts"/>
      <sheetName val="T-10 $"/>
      <sheetName val="CB_DATA_"/>
      <sheetName val="Uncertainty"/>
      <sheetName val="CF1"/>
      <sheetName val="Tail"/>
      <sheetName val="Sheet2"/>
      <sheetName val="Contract Amendment 1"/>
      <sheetName val="Contract Amendment LF"/>
      <sheetName val="QA form"/>
      <sheetName val="Summary"/>
      <sheetName val="Delta"/>
      <sheetName val="HO Labour"/>
      <sheetName val="Material"/>
      <sheetName val="ODC"/>
      <sheetName val="Options"/>
      <sheetName val="Site Labour"/>
      <sheetName val="Plant and Equipment"/>
      <sheetName val="Sub Contractors"/>
      <sheetName val="Site Rates"/>
      <sheetName val="HO Rates"/>
      <sheetName val="Assum"/>
      <sheetName val="Cal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"/>
      <sheetName val="Receipting &amp; Orders"/>
      <sheetName val="Master PRI Ref"/>
      <sheetName val="Look Up"/>
    </sheetNames>
    <sheetDataSet>
      <sheetData sheetId="0"/>
      <sheetData sheetId="1"/>
      <sheetData sheetId="2"/>
      <sheetData sheetId="3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ATANN8"/>
    </sheetNames>
    <sheetDataSet>
      <sheetData sheetId="0" refreshError="1"/>
      <sheetData sheetId="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summary sheet"/>
      <sheetName val="page_2"/>
      <sheetName val="Pump"/>
      <sheetName val="Front 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nsol"/>
      <sheetName val="Commentary"/>
      <sheetName val="London"/>
      <sheetName val="London Area Office"/>
      <sheetName val="DGI FELTHAM GARRISON"/>
      <sheetName val="HORSEGUARDS"/>
      <sheetName val="HYDE PARK BARRACKS"/>
      <sheetName val="RAF NORTHOLT"/>
      <sheetName val="REGENTS PARK BARRACKS"/>
      <sheetName val="ST. VINCENT"/>
      <sheetName val="WELLINGTON BARRACKS"/>
      <sheetName val="COMBERMERE BARRACKS"/>
      <sheetName val="RAF UXBRIDGE"/>
      <sheetName val="ST_GEORGES_COURT"/>
      <sheetName val="LONDON EIP MNW"/>
      <sheetName val="ST JOHNS WOOD"/>
      <sheetName val="Rochester Row Barracks"/>
      <sheetName val="Woolwich Barracks"/>
      <sheetName val="CR"/>
      <sheetName val="VBA"/>
      <sheetName val="Summary"/>
      <sheetName val="Master Data"/>
      <sheetName val="PMT"/>
      <sheetName val="GMT"/>
      <sheetName val="SSG"/>
      <sheetName val="PMR"/>
      <sheetName val="RBC"/>
      <sheetName val="RME"/>
      <sheetName val="BDG"/>
      <sheetName val="HST"/>
      <sheetName val="INW"/>
      <sheetName val="CS OH's"/>
      <sheetName val="EIP"/>
      <sheetName val="MNW"/>
      <sheetName val="MNW OH's"/>
      <sheetName val="PriDE Template RAF NORTHOLT"/>
      <sheetName val="PriDE Template EIP+MNW"/>
      <sheetName val="TM1 LISTS"/>
      <sheetName val="Notes"/>
      <sheetName val="PMT - BIS"/>
      <sheetName val="GMT - BIS "/>
      <sheetName val="SSG-HST-ASB-OOS"/>
      <sheetName val="GMT-BIS"/>
      <sheetName val="RESPONSE - RUN RATES"/>
      <sheetName val="PACE F'cst EIP AP10"/>
      <sheetName val="PACE F'cst MNW AP10"/>
      <sheetName val="Overhead Summary"/>
      <sheetName val="Staff"/>
      <sheetName val="Recruitment"/>
      <sheetName val="Training "/>
      <sheetName val="BIS"/>
      <sheetName val="Phones"/>
      <sheetName val="Vehicles "/>
      <sheetName val="Bicester"/>
      <sheetName val="Dalton Barracks"/>
      <sheetName val="DSL Beaconsfield"/>
      <sheetName val="RAF Benson"/>
      <sheetName val="RAF Halton"/>
      <sheetName val="RAF High Wycombe"/>
      <sheetName val="North Area Office"/>
      <sheetName val="North EIP MNW"/>
      <sheetName val="North Consolidated"/>
      <sheetName val="Andover-Site Report"/>
      <sheetName val="Andover"/>
      <sheetName val="Baker"/>
      <sheetName val="Headley Court"/>
      <sheetName val="Middle Wallop"/>
      <sheetName val="SUMMARY HANTS."/>
      <sheetName val="DYRMS"/>
      <sheetName val="INVICTA"/>
      <sheetName val="HOWE"/>
      <sheetName val="MANSTON"/>
      <sheetName val="SHORNCLIFFE"/>
      <sheetName val="SUMMARY KENT"/>
      <sheetName val="TOTAL SOUTH"/>
      <sheetName val=" PMT - BIS"/>
      <sheetName val="INW)"/>
      <sheetName val="PACE Finance F'cast EIP - AP01"/>
      <sheetName val="PACE Finance F'cast MNW AP01"/>
      <sheetName val="Andover "/>
      <sheetName val="Baker Barracks "/>
      <sheetName val="Headley  Court"/>
      <sheetName val="Middle Wallop "/>
      <sheetName val="HANTS. SUMMARY"/>
      <sheetName val="Shorncliffe."/>
      <sheetName val="Howe."/>
      <sheetName val="Invicta."/>
      <sheetName val="DYRMS."/>
      <sheetName val="Manston."/>
      <sheetName val="KENT SUMMARY"/>
      <sheetName val="MNW-EIP"/>
      <sheetName val="AREA OFFICE"/>
      <sheetName val="SOUTH CONSOLIDATED"/>
      <sheetName val="Baker Site Report"/>
      <sheetName val="Middle Wallop Site Report"/>
      <sheetName val="Headley Court Site Report"/>
      <sheetName val="Invicta Site Report"/>
      <sheetName val="Howe Site Report"/>
      <sheetName val="Shorncliffe Site Report"/>
      <sheetName val="DYRMS Site Report"/>
      <sheetName val="Manston Site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_qa"/>
      <sheetName val="Client (draft)"/>
      <sheetName val="2006 Items NOT in 2007"/>
      <sheetName val="2006 List"/>
      <sheetName val="2007 List"/>
      <sheetName val="Markups"/>
      <sheetName val="CLS b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UpdateLog"/>
      <sheetName val="Register"/>
      <sheetName val="Lists"/>
      <sheetName val="SCORE"/>
      <sheetName val="Risk Matrix"/>
      <sheetName val="TopRisks Chart"/>
      <sheetName val="Cla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ful Links"/>
      <sheetName val="Addin"/>
      <sheetName val="Glossary"/>
      <sheetName val="Working File"/>
      <sheetName val="Sheet1"/>
      <sheetName val="Macro"/>
      <sheetName val="Inflation"/>
      <sheetName val="Useful Functions"/>
      <sheetName val="PipeWeight"/>
      <sheetName val="Flangeweight"/>
      <sheetName val="Project Directories"/>
      <sheetName val="Hours"/>
      <sheetName val="Useful Docs"/>
      <sheetName val="Formulae"/>
      <sheetName val="Useful Numbers"/>
      <sheetName val="Filing"/>
      <sheetName val="Siz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STER JOBS LIST"/>
      <sheetName val="JOBS"/>
      <sheetName val="LABOR STAFFING LOADER"/>
      <sheetName val="LABOR ANALYSIS"/>
      <sheetName val="REFERENCE SHEET"/>
      <sheetName val="LABO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xt"/>
      <sheetName val="Info"/>
      <sheetName val="Checklist"/>
      <sheetName val="Input"/>
      <sheetName val="Labor"/>
      <sheetName val="Summary"/>
      <sheetName val="Adj Wrksht"/>
      <sheetName val="Matl Factors"/>
      <sheetName val="Mhr Factors"/>
      <sheetName val="Home Office"/>
      <sheetName val="Factors"/>
      <sheetName val="Ratios"/>
      <sheetName val="Constr Review Sht"/>
      <sheetName val="Detail Input Adj"/>
      <sheetName val="Improvements"/>
      <sheetName val="ENPPI Rates from Nalpetco"/>
      <sheetName val="A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 Control"/>
      <sheetName val="5.3 Cash Flow Calcs"/>
      <sheetName val="5.3 Cash Flow Charts"/>
      <sheetName val="CB_DATA_"/>
      <sheetName val="Pricing Analysis"/>
      <sheetName val="5.4 Pricing - FBOI Basis"/>
      <sheetName val="Schedule"/>
      <sheetName val="Pre Con Options"/>
      <sheetName val="Cash"/>
      <sheetName val="CF1"/>
      <sheetName val="Sheet1"/>
      <sheetName val="T-10 $"/>
      <sheetName val="QA form"/>
      <sheetName val="graph"/>
      <sheetName val="Articles"/>
      <sheetName val="Add Cap Options"/>
      <sheetName val="Milestones"/>
      <sheetName val="Summary"/>
      <sheetName val="Optional Years"/>
      <sheetName val="Labour"/>
      <sheetName val="Deliverables"/>
      <sheetName val="Deliverable Options"/>
      <sheetName val="Other Direct Costs"/>
      <sheetName val="WLC DATA"/>
      <sheetName val=" Data Entry - WLC"/>
      <sheetName val="TCIFG"/>
      <sheetName val="TCIF"/>
      <sheetName val="Mats Summary"/>
      <sheetName val="Esc Breakdown"/>
      <sheetName val="RiskUnc Summary"/>
      <sheetName val="TUPE"/>
      <sheetName val="Site RatesNon UK"/>
      <sheetName val="HO Rates"/>
      <sheetName val="As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RISK Correlations"/>
      <sheetName val="Cover"/>
      <sheetName val="Contents"/>
      <sheetName val="Pricing Notes"/>
      <sheetName val="Linear Bill"/>
      <sheetName val="MPTC Summary"/>
      <sheetName val="CNB Summary"/>
      <sheetName val="MPTC calculator"/>
      <sheetName val="Graph Points"/>
      <sheetName val="Cost v Profit"/>
      <sheetName val="Facilities breakdown"/>
      <sheetName val="Comm risk"/>
      <sheetName val="Raw data"/>
      <sheetName val="Assets"/>
      <sheetName val="Areas"/>
      <sheetName val="Sub-contracts"/>
      <sheetName val="WLC inputs"/>
      <sheetName val="Elemental for multiple bldgs"/>
      <sheetName val="Prelims"/>
      <sheetName val="Design fees"/>
      <sheetName val="Inflation "/>
      <sheetName val="FF+E"/>
      <sheetName val="equipment"/>
      <sheetName val="Input Stats Report"/>
      <sheetName val="Output Stats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 Control"/>
      <sheetName val="Pricing Analysis"/>
      <sheetName val="Cash Flow Calcs"/>
      <sheetName val="Cash Flow Charts"/>
      <sheetName val="QA form"/>
      <sheetName val="T-10 $"/>
      <sheetName val="Summary"/>
      <sheetName val="CB_DATA_"/>
      <sheetName val="Materials"/>
      <sheetName val="Tools"/>
      <sheetName val="ODC"/>
      <sheetName val="Delivery"/>
      <sheetName val="Plant &amp; Equipt"/>
      <sheetName val="Site Lab"/>
      <sheetName val="HO Mpwr"/>
      <sheetName val="Site Rates"/>
      <sheetName val="HO Rates"/>
      <sheetName val="Working Notes"/>
      <sheetName val="Plan"/>
      <sheetName val="Assum"/>
      <sheetName val="Ris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Linear Bill of Quantities"/>
      <sheetName val="AGL Breakdown"/>
      <sheetName val="MPTC Summary"/>
      <sheetName val="CRCE Summary"/>
      <sheetName val="MPTC calculator"/>
      <sheetName val="Graph points"/>
      <sheetName val="Cost v profit"/>
      <sheetName val="Facilities breakdown"/>
      <sheetName val="Raw data"/>
      <sheetName val="@RISK Correlations"/>
      <sheetName val="Comm risk"/>
      <sheetName val="Sub-contracts"/>
      <sheetName val="WLC inputs"/>
      <sheetName val="Elemental for multiple bldgs"/>
      <sheetName val="Assets"/>
      <sheetName val="Costs for milestones"/>
      <sheetName val="Areas"/>
      <sheetName val="Preliminaries "/>
      <sheetName val="Design fees detail"/>
      <sheetName val="Inflation "/>
      <sheetName val="Input Stats Report"/>
      <sheetName val="Output Stats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 Control"/>
      <sheetName val="5.3 Cash Flow Calcs"/>
      <sheetName val="5.3 Cash Flow Charts"/>
      <sheetName val="CB_DATA_"/>
      <sheetName val="sched"/>
      <sheetName val="RiskUnc"/>
      <sheetName val="Cash"/>
      <sheetName val="graph"/>
      <sheetName val="Pricing Analysis"/>
      <sheetName val="5.4 Pricing - FBOI Basis"/>
      <sheetName val="Labour Plan"/>
      <sheetName val="Chart2"/>
      <sheetName val="Sheet1"/>
      <sheetName val="Labour"/>
      <sheetName val="Deliverables"/>
      <sheetName val="T-10 $"/>
      <sheetName val="QA form"/>
      <sheetName val="Summary"/>
      <sheetName val="Mats"/>
      <sheetName val="Other Direct Costs"/>
      <sheetName val="Sched Options"/>
      <sheetName val="Options"/>
      <sheetName val="TUPE"/>
      <sheetName val="Site Rates"/>
      <sheetName val="HO Rates"/>
      <sheetName val="As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s Mup"/>
      <sheetName val="TFHE Qty Fixed"/>
      <sheetName val="Qty Summary"/>
      <sheetName val="Shedule with Deliveries"/>
      <sheetName val="Equipment Costs"/>
      <sheetName val="Quicky"/>
      <sheetName val="Schedule"/>
      <sheetName val="Equipment Qty Phased"/>
      <sheetName val="Top Summary"/>
      <sheetName val="TFHE Item Database"/>
      <sheetName val="Modules Original"/>
      <sheetName val="Equipt Ori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general"/>
    </sheetNames>
    <sheetDataSet>
      <sheetData sheetId="0" refreshError="1"/>
      <sheetData sheetId="1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UpdateLog"/>
      <sheetName val="RCT &amp; PIG"/>
      <sheetName val="CB_DATA_"/>
      <sheetName val="Risk Register (10.02.10) R001"/>
      <sheetName val="Risk Analysis 11.02.10"/>
      <sheetName val="Risk Analysis 11.02.10 (Resul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ple Calcs"/>
      <sheetName val="3 Year View"/>
      <sheetName val="Site Statistics &amp; Costs"/>
      <sheetName val="Sheet1"/>
      <sheetName val="Outlay Requirements by Item"/>
      <sheetName val="Job Role Calcs_New uniform"/>
      <sheetName val="Uniform Items Available"/>
      <sheetName val="Site Numb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_qa - 5yrs"/>
      <sheetName val="Est. sign-off"/>
      <sheetName val="Cashflow"/>
      <sheetName val="Summary"/>
      <sheetName val="Revenue"/>
      <sheetName val="Mrk-ups"/>
      <sheetName val="Items 1&amp;2a"/>
      <sheetName val="Item 2bS"/>
      <sheetName val="Item 2bN"/>
      <sheetName val="Items 3&amp;6"/>
      <sheetName val="Items 4&amp;5"/>
      <sheetName val="Items 7&amp;8"/>
      <sheetName val="Items 9-11"/>
      <sheetName val="Var Fixed Costs"/>
      <sheetName val="O&amp;M cost"/>
      <sheetName val="Csts"/>
      <sheetName val="Upfront"/>
      <sheetName val="Insp"/>
      <sheetName val="Site"/>
      <sheetName val="HO"/>
      <sheetName val="As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Sheet 2"/>
      <sheetName val="1.11 Mobilisation"/>
      <sheetName val="2.1 Mod A Management Services"/>
      <sheetName val="Mod B Helpdesk"/>
      <sheetName val="Module C and D Level 2 Assets"/>
      <sheetName val="Module C MFH"/>
      <sheetName val="Module C Med &amp; Dental"/>
      <sheetName val="C and D Level 3 &amp; 4 Assets"/>
      <sheetName val="Module D Extra Maintenance"/>
      <sheetName val="Module D Change of Occupancy"/>
      <sheetName val="Mod E Support Services"/>
      <sheetName val="Module F"/>
      <sheetName val="Module F Change of Occupancy"/>
      <sheetName val="Module M 48th Med &amp; Dental Svcs"/>
      <sheetName val="Module M  Extra Maintenance"/>
      <sheetName val="Module N"/>
      <sheetName val="Module O Operational Maint Svcs"/>
      <sheetName val="Module O Grounds Maintenance"/>
      <sheetName val="Staff"/>
      <sheetName val="CP Inspections Summary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LIST"/>
      <sheetName val="Sheet2"/>
      <sheetName val="Sheet1"/>
      <sheetName val="Test"/>
      <sheetName val="Sheet3"/>
      <sheetName val="MODULES"/>
      <sheetName val="RATES"/>
      <sheetName val="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DC CE SUMMARY POP1"/>
      <sheetName val="ODC CE SUMMARY POP2"/>
      <sheetName val="Freight &amp; SUB DBA Rate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7:I31"/>
  <sheetViews>
    <sheetView zoomScale="90" zoomScaleNormal="90" workbookViewId="0">
      <selection activeCell="L39" sqref="L39"/>
    </sheetView>
  </sheetViews>
  <sheetFormatPr defaultRowHeight="12.75"/>
  <sheetData>
    <row r="7" spans="4:4">
      <c r="D7" s="11"/>
    </row>
    <row r="20" spans="1:9" ht="18">
      <c r="A20" s="21"/>
      <c r="B20" s="41"/>
      <c r="C20" s="41"/>
      <c r="D20" s="41"/>
      <c r="E20" s="41"/>
      <c r="F20" s="41"/>
      <c r="G20" s="41"/>
      <c r="H20" s="41"/>
      <c r="I20" s="69"/>
    </row>
    <row r="21" spans="1:9" ht="18">
      <c r="A21" s="30" t="s">
        <v>0</v>
      </c>
      <c r="B21" s="26"/>
      <c r="C21" s="27"/>
      <c r="D21" s="27"/>
      <c r="E21" s="27"/>
      <c r="F21" s="27"/>
      <c r="G21" s="27"/>
      <c r="H21" s="27"/>
      <c r="I21" s="28"/>
    </row>
    <row r="22" spans="1:9" ht="18">
      <c r="A22" s="29"/>
      <c r="B22" s="24"/>
      <c r="C22" s="24"/>
      <c r="D22" s="24"/>
      <c r="E22" s="24"/>
      <c r="F22" s="24"/>
      <c r="G22" s="24"/>
      <c r="H22" s="24"/>
      <c r="I22" s="25"/>
    </row>
    <row r="23" spans="1:9" ht="18">
      <c r="A23" s="30" t="s">
        <v>1</v>
      </c>
      <c r="B23" s="26"/>
      <c r="C23" s="27"/>
      <c r="D23" s="27"/>
      <c r="E23" s="27"/>
      <c r="F23" s="27"/>
      <c r="G23" s="27"/>
      <c r="H23" s="27"/>
      <c r="I23" s="28"/>
    </row>
    <row r="24" spans="1:9" ht="18">
      <c r="B24" s="24"/>
      <c r="C24" s="24"/>
      <c r="D24" s="24"/>
      <c r="E24" s="24"/>
      <c r="F24" s="24"/>
      <c r="G24" s="24"/>
      <c r="H24" s="24"/>
      <c r="I24" s="25"/>
    </row>
    <row r="25" spans="1:9" ht="18">
      <c r="A25" s="30" t="s">
        <v>2</v>
      </c>
      <c r="B25" s="22"/>
      <c r="C25" s="22"/>
      <c r="D25" s="22"/>
      <c r="E25" s="22"/>
      <c r="F25" s="22"/>
      <c r="G25" s="22"/>
      <c r="H25" s="22"/>
      <c r="I25" s="23"/>
    </row>
    <row r="26" spans="1:9" ht="18">
      <c r="A26" s="31"/>
      <c r="B26" s="42"/>
      <c r="C26" s="42"/>
      <c r="D26" s="42"/>
      <c r="E26" s="42"/>
      <c r="F26" s="42"/>
      <c r="G26" s="42"/>
      <c r="H26" s="42"/>
      <c r="I26" s="75"/>
    </row>
    <row r="31" spans="1:9" ht="20.25">
      <c r="A31" s="76" t="s">
        <v>3</v>
      </c>
    </row>
  </sheetData>
  <sheetProtection algorithmName="SHA-512" hashValue="+3OP/Vrwdkszauz/+9rI9MJOhCIQRgkizSjEasuCOEc6EwO9YqmtwNSzK4VwYBrZRpYvu9UcDmyKhmh3UKiOTw==" saltValue="P7s6DLp5Xx7ROTrjTLAjxQ==" spinCount="100000" sheet="1" objects="1" scenarios="1"/>
  <pageMargins left="0.7" right="0.7" top="0.75" bottom="0.75" header="0.3" footer="0.3"/>
  <pageSetup paperSize="9" orientation="portrait" r:id="rId1"/>
  <headerFooter>
    <oddHeader>&amp;C&amp;"Arial"&amp;12&amp;K000000 OFFICIAL-SENSITIVE COMMERCIAL&amp;1#_x000D_</oddHeader>
    <oddFooter>&amp;C_x000D_&amp;1#&amp;"Arial"&amp;12&amp;K000000 OFFICIAL-SENSITIVE COMMERCIAL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633D7-B222-47F5-AA90-AD1763399854}">
  <sheetPr>
    <tabColor theme="9" tint="0.59999389629810485"/>
    <outlinePr summaryBelow="0"/>
  </sheetPr>
  <dimension ref="A1:P52"/>
  <sheetViews>
    <sheetView tabSelected="1" view="pageBreakPreview" zoomScaleNormal="70" zoomScaleSheetLayoutView="100" workbookViewId="0">
      <pane xSplit="2" ySplit="4" topLeftCell="F5" activePane="bottomRight" state="frozen"/>
      <selection pane="topRight" activeCell="N12" sqref="N12"/>
      <selection pane="bottomLeft" activeCell="N12" sqref="N12"/>
      <selection pane="bottomRight" activeCell="G8" sqref="G8"/>
    </sheetView>
  </sheetViews>
  <sheetFormatPr defaultColWidth="9.140625" defaultRowHeight="12.75"/>
  <cols>
    <col min="1" max="1" width="3.42578125" style="5" customWidth="1"/>
    <col min="2" max="2" width="56.140625" style="5" customWidth="1"/>
    <col min="3" max="3" width="16.85546875" style="6" customWidth="1"/>
    <col min="4" max="4" width="16.5703125" style="6" customWidth="1"/>
    <col min="5" max="5" width="12.7109375" style="6" customWidth="1"/>
    <col min="6" max="6" width="46.85546875" style="6" customWidth="1"/>
    <col min="7" max="7" width="47.28515625" style="6" customWidth="1"/>
    <col min="8" max="10" width="12.7109375" style="6" customWidth="1"/>
    <col min="11" max="11" width="13.7109375" style="6" customWidth="1"/>
    <col min="12" max="12" width="14.7109375" style="6" customWidth="1"/>
    <col min="13" max="15" width="12.7109375" style="6" customWidth="1"/>
    <col min="16" max="16" width="14.7109375" style="5" customWidth="1"/>
    <col min="17" max="16384" width="9.140625" style="5"/>
  </cols>
  <sheetData>
    <row r="1" spans="1:16" ht="20.25">
      <c r="A1" s="2"/>
      <c r="B1" s="9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43"/>
    </row>
    <row r="2" spans="1:16" ht="20.25" customHeight="1">
      <c r="A2" s="2"/>
      <c r="B2" s="15" t="s">
        <v>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2"/>
    </row>
    <row r="3" spans="1:16" s="10" customFormat="1" ht="20.25" customHeight="1">
      <c r="A3" s="45"/>
      <c r="B3" s="13" t="s">
        <v>5</v>
      </c>
      <c r="C3" s="79" t="s">
        <v>6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1"/>
    </row>
    <row r="4" spans="1:16" ht="38.25" customHeight="1">
      <c r="A4" s="2"/>
      <c r="B4" s="8" t="s">
        <v>7</v>
      </c>
      <c r="C4" s="36" t="s">
        <v>8</v>
      </c>
      <c r="D4" s="72" t="s">
        <v>9</v>
      </c>
      <c r="E4" s="70" t="s">
        <v>10</v>
      </c>
      <c r="F4" s="70" t="s">
        <v>11</v>
      </c>
      <c r="G4" s="70" t="s">
        <v>12</v>
      </c>
      <c r="H4" s="70" t="s">
        <v>13</v>
      </c>
      <c r="I4" s="70" t="s">
        <v>14</v>
      </c>
      <c r="J4" s="70" t="s">
        <v>15</v>
      </c>
      <c r="K4" s="70" t="s">
        <v>16</v>
      </c>
      <c r="L4" s="37" t="s">
        <v>17</v>
      </c>
      <c r="M4" s="70" t="s">
        <v>18</v>
      </c>
      <c r="N4" s="70" t="s">
        <v>19</v>
      </c>
      <c r="O4" s="70" t="s">
        <v>20</v>
      </c>
      <c r="P4" s="37" t="s">
        <v>21</v>
      </c>
    </row>
    <row r="5" spans="1:16" ht="38.25" customHeight="1">
      <c r="A5" s="2"/>
      <c r="B5" s="74" t="s">
        <v>22</v>
      </c>
      <c r="C5" s="16" t="e">
        <f>#REF!</f>
        <v>#REF!</v>
      </c>
      <c r="D5" s="46"/>
      <c r="E5" s="71"/>
      <c r="F5" s="46"/>
      <c r="G5" s="46"/>
      <c r="H5" s="46"/>
      <c r="I5" s="46"/>
      <c r="J5" s="46"/>
      <c r="K5" s="16" t="e">
        <f>#REF!*#REF!</f>
        <v>#REF!</v>
      </c>
      <c r="L5" s="47" t="e">
        <f>SUM(C5:K5)</f>
        <v>#REF!</v>
      </c>
      <c r="M5" s="46"/>
      <c r="N5" s="46"/>
      <c r="O5" s="48"/>
      <c r="P5" s="49" t="e">
        <f>SUM(L5:O5)</f>
        <v>#REF!</v>
      </c>
    </row>
    <row r="6" spans="1:16" s="3" customFormat="1" ht="30" customHeight="1">
      <c r="A6" s="50"/>
      <c r="B6" s="12" t="s">
        <v>23</v>
      </c>
      <c r="C6" s="51" t="e">
        <f>C5</f>
        <v>#REF!</v>
      </c>
      <c r="D6" s="52"/>
      <c r="E6" s="52"/>
      <c r="F6" s="52"/>
      <c r="G6" s="52"/>
      <c r="H6" s="52"/>
      <c r="I6" s="52"/>
      <c r="J6" s="52"/>
      <c r="K6" s="1" t="e">
        <f>K5</f>
        <v>#REF!</v>
      </c>
      <c r="L6" s="53" t="e">
        <f>SUM(C6:K6)</f>
        <v>#REF!</v>
      </c>
      <c r="M6" s="52"/>
      <c r="N6" s="52"/>
      <c r="O6" s="54"/>
      <c r="P6" s="55" t="e">
        <f>SUM(L6:O6)</f>
        <v>#REF!</v>
      </c>
    </row>
    <row r="7" spans="1:16" ht="30" customHeight="1">
      <c r="A7" s="2"/>
      <c r="B7" s="18" t="s">
        <v>24</v>
      </c>
      <c r="C7" s="56"/>
      <c r="D7" s="57"/>
      <c r="E7" s="57"/>
      <c r="F7" s="57"/>
      <c r="G7" s="57"/>
      <c r="H7" s="52"/>
      <c r="I7" s="57"/>
      <c r="J7" s="52"/>
      <c r="K7" s="52"/>
      <c r="L7" s="58"/>
      <c r="M7" s="52"/>
      <c r="N7" s="57"/>
      <c r="O7" s="52"/>
      <c r="P7" s="58"/>
    </row>
    <row r="8" spans="1:16" s="4" customFormat="1" ht="41.25" customHeight="1">
      <c r="A8" s="59"/>
      <c r="B8" s="17" t="s">
        <v>24</v>
      </c>
      <c r="C8" s="60"/>
      <c r="D8" s="16" t="e">
        <f>#REF!*#REF!</f>
        <v>#REF!</v>
      </c>
      <c r="E8" s="16" t="e">
        <f>#REF!*#REF!</f>
        <v>#REF!</v>
      </c>
      <c r="F8" s="16" t="e">
        <f>#REF!*#REF!</f>
        <v>#REF!</v>
      </c>
      <c r="G8" s="16" t="e">
        <f>#REF!*#REF!</f>
        <v>#REF!</v>
      </c>
      <c r="H8" s="16" t="e">
        <f>#REF!*#REF!</f>
        <v>#REF!</v>
      </c>
      <c r="I8" s="16" t="e">
        <f>#REF!*#REF!</f>
        <v>#REF!</v>
      </c>
      <c r="J8" s="16" t="e">
        <f>#REF!*#REF!</f>
        <v>#REF!</v>
      </c>
      <c r="K8" s="60"/>
      <c r="L8" s="49" t="e">
        <f>SUM(D8:J8)</f>
        <v>#REF!</v>
      </c>
      <c r="M8" s="16" t="e">
        <f>#REF!*#REF!</f>
        <v>#REF!</v>
      </c>
      <c r="N8" s="16" t="e">
        <f>#REF!*#REF!</f>
        <v>#REF!</v>
      </c>
      <c r="O8" s="16" t="e">
        <f>#REF!*#REF!</f>
        <v>#REF!</v>
      </c>
      <c r="P8" s="49" t="e">
        <f>SUM(L8:O8)</f>
        <v>#REF!</v>
      </c>
    </row>
    <row r="9" spans="1:16" s="3" customFormat="1" ht="30" customHeight="1">
      <c r="A9" s="50"/>
      <c r="B9" s="38" t="s">
        <v>25</v>
      </c>
      <c r="C9" s="52"/>
      <c r="D9" s="40" t="e">
        <f>D8</f>
        <v>#REF!</v>
      </c>
      <c r="E9" s="40" t="e">
        <f t="shared" ref="E9:J9" si="0">E8</f>
        <v>#REF!</v>
      </c>
      <c r="F9" s="40" t="e">
        <f t="shared" si="0"/>
        <v>#REF!</v>
      </c>
      <c r="G9" s="40" t="e">
        <f t="shared" si="0"/>
        <v>#REF!</v>
      </c>
      <c r="H9" s="40" t="e">
        <f t="shared" si="0"/>
        <v>#REF!</v>
      </c>
      <c r="I9" s="40" t="e">
        <f t="shared" si="0"/>
        <v>#REF!</v>
      </c>
      <c r="J9" s="40" t="e">
        <f t="shared" si="0"/>
        <v>#REF!</v>
      </c>
      <c r="K9" s="52"/>
      <c r="L9" s="40" t="e">
        <f t="shared" ref="L9" si="1">L8</f>
        <v>#REF!</v>
      </c>
      <c r="M9" s="40" t="e">
        <f t="shared" ref="M9" si="2">M8</f>
        <v>#REF!</v>
      </c>
      <c r="N9" s="40" t="e">
        <f t="shared" ref="N9" si="3">N8</f>
        <v>#REF!</v>
      </c>
      <c r="O9" s="40" t="e">
        <f t="shared" ref="O9" si="4">O8</f>
        <v>#REF!</v>
      </c>
      <c r="P9" s="40" t="e">
        <f t="shared" ref="P9" si="5">P8</f>
        <v>#REF!</v>
      </c>
    </row>
    <row r="10" spans="1:16" ht="30" customHeight="1">
      <c r="A10" s="2"/>
      <c r="B10" s="18" t="s">
        <v>26</v>
      </c>
      <c r="C10" s="57"/>
      <c r="D10" s="57"/>
      <c r="E10" s="57"/>
      <c r="F10" s="57"/>
      <c r="G10" s="57"/>
      <c r="H10" s="57"/>
      <c r="I10" s="57"/>
      <c r="J10" s="57"/>
      <c r="K10" s="57"/>
      <c r="L10" s="58"/>
      <c r="M10" s="57"/>
      <c r="N10" s="57"/>
      <c r="O10" s="61"/>
      <c r="P10" s="58"/>
    </row>
    <row r="11" spans="1:16" s="4" customFormat="1" ht="41.25" customHeight="1">
      <c r="A11" s="59"/>
      <c r="B11" s="17" t="s">
        <v>26</v>
      </c>
      <c r="C11" s="60"/>
      <c r="D11" s="16" t="e">
        <f>#REF!*#REF!</f>
        <v>#REF!</v>
      </c>
      <c r="E11" s="16" t="e">
        <f>#REF!*#REF!</f>
        <v>#REF!</v>
      </c>
      <c r="F11" s="16" t="e">
        <f>#REF!*#REF!</f>
        <v>#REF!</v>
      </c>
      <c r="G11" s="16" t="e">
        <f>#REF!*#REF!</f>
        <v>#REF!</v>
      </c>
      <c r="H11" s="16" t="e">
        <f>#REF!*#REF!</f>
        <v>#REF!</v>
      </c>
      <c r="I11" s="16" t="e">
        <f>#REF!*#REF!</f>
        <v>#REF!</v>
      </c>
      <c r="J11" s="16" t="e">
        <f>#REF!*#REF!</f>
        <v>#REF!</v>
      </c>
      <c r="K11" s="60"/>
      <c r="L11" s="49" t="e">
        <f>SUM(D11:J11)</f>
        <v>#REF!</v>
      </c>
      <c r="M11" s="16" t="e">
        <f>#REF!*#REF!</f>
        <v>#REF!</v>
      </c>
      <c r="N11" s="16" t="e">
        <f>#REF!*#REF!</f>
        <v>#REF!</v>
      </c>
      <c r="O11" s="16" t="e">
        <f>#REF!*#REF!</f>
        <v>#REF!</v>
      </c>
      <c r="P11" s="49" t="e">
        <f>SUM(L11:O11)</f>
        <v>#REF!</v>
      </c>
    </row>
    <row r="12" spans="1:16" s="3" customFormat="1" ht="30" customHeight="1">
      <c r="A12" s="50"/>
      <c r="B12" s="38" t="s">
        <v>27</v>
      </c>
      <c r="C12" s="52"/>
      <c r="D12" s="40" t="e">
        <f>D11</f>
        <v>#REF!</v>
      </c>
      <c r="E12" s="40" t="e">
        <f t="shared" ref="E12:J12" si="6">E11</f>
        <v>#REF!</v>
      </c>
      <c r="F12" s="40" t="e">
        <f>F11</f>
        <v>#REF!</v>
      </c>
      <c r="G12" s="40" t="e">
        <f t="shared" si="6"/>
        <v>#REF!</v>
      </c>
      <c r="H12" s="40" t="e">
        <f t="shared" si="6"/>
        <v>#REF!</v>
      </c>
      <c r="I12" s="40" t="e">
        <f t="shared" si="6"/>
        <v>#REF!</v>
      </c>
      <c r="J12" s="40" t="e">
        <f t="shared" si="6"/>
        <v>#REF!</v>
      </c>
      <c r="K12" s="52"/>
      <c r="L12" s="40" t="e">
        <f t="shared" ref="L12:O12" si="7">L11</f>
        <v>#REF!</v>
      </c>
      <c r="M12" s="40" t="e">
        <f t="shared" si="7"/>
        <v>#REF!</v>
      </c>
      <c r="N12" s="40" t="e">
        <f t="shared" si="7"/>
        <v>#REF!</v>
      </c>
      <c r="O12" s="40" t="e">
        <f t="shared" si="7"/>
        <v>#REF!</v>
      </c>
      <c r="P12" s="55" t="e">
        <f>SUM(L12:O12)</f>
        <v>#REF!</v>
      </c>
    </row>
    <row r="13" spans="1:16" ht="30" customHeight="1">
      <c r="A13" s="2"/>
      <c r="B13" s="19" t="s">
        <v>28</v>
      </c>
      <c r="C13" s="57"/>
      <c r="D13" s="57"/>
      <c r="E13" s="57"/>
      <c r="F13" s="57"/>
      <c r="G13" s="57"/>
      <c r="H13" s="57"/>
      <c r="I13" s="57"/>
      <c r="J13" s="57"/>
      <c r="K13" s="57"/>
      <c r="L13" s="58"/>
      <c r="M13" s="57"/>
      <c r="N13" s="57"/>
      <c r="O13" s="57"/>
      <c r="P13" s="58"/>
    </row>
    <row r="14" spans="1:16" s="4" customFormat="1" ht="41.25" customHeight="1">
      <c r="A14" s="59"/>
      <c r="B14" s="78" t="s">
        <v>29</v>
      </c>
      <c r="C14" s="60"/>
      <c r="D14" s="16" t="e">
        <f>#REF!*#REF!</f>
        <v>#REF!</v>
      </c>
      <c r="E14" s="16" t="e">
        <f>#REF!*#REF!</f>
        <v>#REF!</v>
      </c>
      <c r="F14" s="16" t="e">
        <f>#REF!*#REF!</f>
        <v>#REF!</v>
      </c>
      <c r="G14" s="16" t="e">
        <f>#REF!*#REF!</f>
        <v>#REF!</v>
      </c>
      <c r="H14" s="16" t="e">
        <f>#REF!*#REF!</f>
        <v>#REF!</v>
      </c>
      <c r="I14" s="16" t="e">
        <f>#REF!*#REF!</f>
        <v>#REF!</v>
      </c>
      <c r="J14" s="16" t="e">
        <f>#REF!*#REF!</f>
        <v>#REF!</v>
      </c>
      <c r="K14" s="60"/>
      <c r="L14" s="49" t="e">
        <f>SUM(D14:J14)</f>
        <v>#REF!</v>
      </c>
      <c r="M14" s="16" t="e">
        <f>#REF!*#REF!</f>
        <v>#REF!</v>
      </c>
      <c r="N14" s="16" t="e">
        <f>#REF!*#REF!</f>
        <v>#REF!</v>
      </c>
      <c r="O14" s="16" t="e">
        <f>#REF!*#REF!</f>
        <v>#REF!</v>
      </c>
      <c r="P14" s="49" t="e">
        <f>SUM(L14:O14)</f>
        <v>#REF!</v>
      </c>
    </row>
    <row r="15" spans="1:16" s="4" customFormat="1" ht="39.950000000000003" customHeight="1">
      <c r="A15" s="59"/>
      <c r="B15" s="17" t="s">
        <v>30</v>
      </c>
      <c r="C15" s="60"/>
      <c r="D15" s="16" t="e">
        <f>#REF!*#REF!</f>
        <v>#REF!</v>
      </c>
      <c r="E15" s="16" t="e">
        <f>#REF!*#REF!</f>
        <v>#REF!</v>
      </c>
      <c r="F15" s="16" t="e">
        <f>#REF!*#REF!</f>
        <v>#REF!</v>
      </c>
      <c r="G15" s="16" t="e">
        <f>#REF!*#REF!</f>
        <v>#REF!</v>
      </c>
      <c r="H15" s="16" t="e">
        <f>#REF!*#REF!</f>
        <v>#REF!</v>
      </c>
      <c r="I15" s="16" t="e">
        <f>#REF!*#REF!</f>
        <v>#REF!</v>
      </c>
      <c r="J15" s="16" t="e">
        <f>#REF!*#REF!</f>
        <v>#REF!</v>
      </c>
      <c r="K15" s="60"/>
      <c r="L15" s="49" t="e">
        <f t="shared" ref="L15:L17" si="8">SUM(D15:J15)</f>
        <v>#REF!</v>
      </c>
      <c r="M15" s="16" t="e">
        <f>#REF!*#REF!</f>
        <v>#REF!</v>
      </c>
      <c r="N15" s="16" t="e">
        <f>#REF!*#REF!</f>
        <v>#REF!</v>
      </c>
      <c r="O15" s="16" t="e">
        <f>#REF!*#REF!</f>
        <v>#REF!</v>
      </c>
      <c r="P15" s="49" t="e">
        <f>SUM(L15:O15)</f>
        <v>#REF!</v>
      </c>
    </row>
    <row r="16" spans="1:16" s="4" customFormat="1" ht="39.950000000000003" customHeight="1">
      <c r="A16" s="59"/>
      <c r="B16" s="78" t="s">
        <v>31</v>
      </c>
      <c r="C16" s="60"/>
      <c r="D16" s="16" t="e">
        <f>#REF!*#REF!</f>
        <v>#REF!</v>
      </c>
      <c r="E16" s="16" t="e">
        <f>#REF!*#REF!</f>
        <v>#REF!</v>
      </c>
      <c r="F16" s="16" t="e">
        <f>#REF!*#REF!</f>
        <v>#REF!</v>
      </c>
      <c r="G16" s="16" t="e">
        <f>#REF!*#REF!</f>
        <v>#REF!</v>
      </c>
      <c r="H16" s="16" t="e">
        <f>#REF!*#REF!</f>
        <v>#REF!</v>
      </c>
      <c r="I16" s="16" t="e">
        <f>#REF!*#REF!</f>
        <v>#REF!</v>
      </c>
      <c r="J16" s="16" t="e">
        <f>#REF!*#REF!</f>
        <v>#REF!</v>
      </c>
      <c r="K16" s="60"/>
      <c r="L16" s="49" t="e">
        <f t="shared" si="8"/>
        <v>#REF!</v>
      </c>
      <c r="M16" s="16" t="e">
        <f>#REF!*#REF!</f>
        <v>#REF!</v>
      </c>
      <c r="N16" s="16" t="e">
        <f>#REF!*#REF!</f>
        <v>#REF!</v>
      </c>
      <c r="O16" s="16" t="e">
        <f>#REF!*#REF!</f>
        <v>#REF!</v>
      </c>
      <c r="P16" s="49" t="e">
        <f t="shared" ref="P16:P17" si="9">SUM(L16:O16)</f>
        <v>#REF!</v>
      </c>
    </row>
    <row r="17" spans="1:16" s="4" customFormat="1" ht="39.950000000000003" customHeight="1">
      <c r="A17" s="59"/>
      <c r="B17" s="17" t="s">
        <v>32</v>
      </c>
      <c r="C17" s="60"/>
      <c r="D17" s="16" t="e">
        <f>#REF!*#REF!</f>
        <v>#REF!</v>
      </c>
      <c r="E17" s="16" t="e">
        <f>#REF!*#REF!</f>
        <v>#REF!</v>
      </c>
      <c r="F17" s="16" t="e">
        <f>#REF!*#REF!</f>
        <v>#REF!</v>
      </c>
      <c r="G17" s="16" t="e">
        <f>#REF!*#REF!</f>
        <v>#REF!</v>
      </c>
      <c r="H17" s="16" t="e">
        <f>#REF!*#REF!</f>
        <v>#REF!</v>
      </c>
      <c r="I17" s="16" t="e">
        <f>#REF!*#REF!</f>
        <v>#REF!</v>
      </c>
      <c r="J17" s="16" t="e">
        <f>#REF!*#REF!</f>
        <v>#REF!</v>
      </c>
      <c r="K17" s="60"/>
      <c r="L17" s="49" t="e">
        <f t="shared" si="8"/>
        <v>#REF!</v>
      </c>
      <c r="M17" s="16" t="e">
        <f>#REF!*#REF!</f>
        <v>#REF!</v>
      </c>
      <c r="N17" s="16" t="e">
        <f>#REF!*#REF!</f>
        <v>#REF!</v>
      </c>
      <c r="O17" s="16" t="e">
        <f>#REF!*#REF!</f>
        <v>#REF!</v>
      </c>
      <c r="P17" s="49" t="e">
        <f t="shared" si="9"/>
        <v>#REF!</v>
      </c>
    </row>
    <row r="18" spans="1:16" s="3" customFormat="1" ht="30" customHeight="1">
      <c r="A18" s="50"/>
      <c r="B18" s="38" t="s">
        <v>33</v>
      </c>
      <c r="C18" s="52"/>
      <c r="D18" s="40" t="e">
        <f>D15+D14+D16+D17</f>
        <v>#REF!</v>
      </c>
      <c r="E18" s="40" t="e">
        <f t="shared" ref="E18:J18" si="10">E15+E14+E16+E17</f>
        <v>#REF!</v>
      </c>
      <c r="F18" s="40" t="e">
        <f t="shared" si="10"/>
        <v>#REF!</v>
      </c>
      <c r="G18" s="40" t="e">
        <f t="shared" si="10"/>
        <v>#REF!</v>
      </c>
      <c r="H18" s="40" t="e">
        <f t="shared" si="10"/>
        <v>#REF!</v>
      </c>
      <c r="I18" s="40" t="e">
        <f t="shared" si="10"/>
        <v>#REF!</v>
      </c>
      <c r="J18" s="40" t="e">
        <f t="shared" si="10"/>
        <v>#REF!</v>
      </c>
      <c r="K18" s="52"/>
      <c r="L18" s="40" t="e">
        <f t="shared" ref="L18" si="11">L15+L14+L16+L17</f>
        <v>#REF!</v>
      </c>
      <c r="M18" s="40" t="e">
        <f t="shared" ref="M18" si="12">M15+M14+M16+M17</f>
        <v>#REF!</v>
      </c>
      <c r="N18" s="40" t="e">
        <f t="shared" ref="N18" si="13">N15+N14+N16+N17</f>
        <v>#REF!</v>
      </c>
      <c r="O18" s="40" t="e">
        <f t="shared" ref="O18" si="14">O15+O14+O16+O17</f>
        <v>#REF!</v>
      </c>
      <c r="P18" s="40" t="e">
        <f t="shared" ref="P18" si="15">P15+P14+P16+P17</f>
        <v>#REF!</v>
      </c>
    </row>
    <row r="19" spans="1:16" ht="30" customHeight="1">
      <c r="A19" s="2"/>
      <c r="B19" s="19" t="s">
        <v>34</v>
      </c>
      <c r="C19" s="57"/>
      <c r="D19" s="57"/>
      <c r="E19" s="57"/>
      <c r="F19" s="57"/>
      <c r="G19" s="57"/>
      <c r="H19" s="57"/>
      <c r="I19" s="57"/>
      <c r="J19" s="57"/>
      <c r="K19" s="57"/>
      <c r="L19" s="58"/>
      <c r="M19" s="57"/>
      <c r="N19" s="57"/>
      <c r="O19" s="61"/>
      <c r="P19" s="58"/>
    </row>
    <row r="20" spans="1:16" s="4" customFormat="1" ht="39.950000000000003" customHeight="1">
      <c r="A20" s="59"/>
      <c r="B20" s="17" t="s">
        <v>35</v>
      </c>
      <c r="C20" s="60"/>
      <c r="D20" s="16" t="e">
        <f>#REF!*#REF!</f>
        <v>#REF!</v>
      </c>
      <c r="E20" s="16" t="e">
        <f>#REF!*#REF!</f>
        <v>#REF!</v>
      </c>
      <c r="F20" s="16" t="e">
        <f>#REF!*#REF!</f>
        <v>#REF!</v>
      </c>
      <c r="G20" s="16" t="e">
        <f>#REF!*#REF!</f>
        <v>#REF!</v>
      </c>
      <c r="H20" s="16" t="e">
        <f>#REF!*#REF!</f>
        <v>#REF!</v>
      </c>
      <c r="I20" s="16" t="e">
        <f>#REF!*#REF!</f>
        <v>#REF!</v>
      </c>
      <c r="J20" s="16" t="e">
        <f>#REF!*#REF!</f>
        <v>#REF!</v>
      </c>
      <c r="K20" s="60"/>
      <c r="L20" s="49" t="e">
        <f t="shared" ref="L20:L21" si="16">SUM(D20:J20)</f>
        <v>#REF!</v>
      </c>
      <c r="M20" s="16" t="e">
        <f>#REF!*#REF!</f>
        <v>#REF!</v>
      </c>
      <c r="N20" s="16" t="e">
        <f>#REF!*#REF!</f>
        <v>#REF!</v>
      </c>
      <c r="O20" s="16" t="e">
        <f>#REF!*#REF!</f>
        <v>#REF!</v>
      </c>
      <c r="P20" s="49" t="e">
        <f>SUM(L20:O20)</f>
        <v>#REF!</v>
      </c>
    </row>
    <row r="21" spans="1:16" s="4" customFormat="1" ht="39.950000000000003" customHeight="1">
      <c r="A21" s="59"/>
      <c r="B21" s="17" t="s">
        <v>36</v>
      </c>
      <c r="C21" s="60"/>
      <c r="D21" s="16" t="e">
        <f>#REF!*#REF!</f>
        <v>#REF!</v>
      </c>
      <c r="E21" s="16" t="e">
        <f>#REF!*#REF!</f>
        <v>#REF!</v>
      </c>
      <c r="F21" s="16" t="e">
        <f>#REF!*#REF!</f>
        <v>#REF!</v>
      </c>
      <c r="G21" s="16" t="e">
        <f>#REF!*#REF!</f>
        <v>#REF!</v>
      </c>
      <c r="H21" s="16" t="e">
        <f>#REF!*#REF!</f>
        <v>#REF!</v>
      </c>
      <c r="I21" s="16" t="e">
        <f>#REF!*#REF!</f>
        <v>#REF!</v>
      </c>
      <c r="J21" s="16" t="e">
        <f>#REF!*#REF!</f>
        <v>#REF!</v>
      </c>
      <c r="K21" s="60"/>
      <c r="L21" s="49" t="e">
        <f t="shared" si="16"/>
        <v>#REF!</v>
      </c>
      <c r="M21" s="16" t="e">
        <f>#REF!*#REF!</f>
        <v>#REF!</v>
      </c>
      <c r="N21" s="16" t="e">
        <f>#REF!*#REF!</f>
        <v>#REF!</v>
      </c>
      <c r="O21" s="16" t="e">
        <f>#REF!*#REF!</f>
        <v>#REF!</v>
      </c>
      <c r="P21" s="49" t="e">
        <f>SUM(L21:O21)</f>
        <v>#REF!</v>
      </c>
    </row>
    <row r="22" spans="1:16" s="3" customFormat="1" ht="30" customHeight="1">
      <c r="A22" s="50"/>
      <c r="B22" s="38" t="s">
        <v>37</v>
      </c>
      <c r="C22" s="52"/>
      <c r="D22" s="40" t="e">
        <f>SUM(D20:D21)</f>
        <v>#REF!</v>
      </c>
      <c r="E22" s="40" t="e">
        <f t="shared" ref="E22:I22" si="17">SUM(E20:E21)</f>
        <v>#REF!</v>
      </c>
      <c r="F22" s="40" t="e">
        <f t="shared" si="17"/>
        <v>#REF!</v>
      </c>
      <c r="G22" s="40" t="e">
        <f t="shared" si="17"/>
        <v>#REF!</v>
      </c>
      <c r="H22" s="40" t="e">
        <f t="shared" si="17"/>
        <v>#REF!</v>
      </c>
      <c r="I22" s="40" t="e">
        <f t="shared" si="17"/>
        <v>#REF!</v>
      </c>
      <c r="J22" s="40" t="e">
        <f>SUM(J20:J21)</f>
        <v>#REF!</v>
      </c>
      <c r="K22" s="52"/>
      <c r="L22" s="40" t="e">
        <f>SUM(L20:L21)</f>
        <v>#REF!</v>
      </c>
      <c r="M22" s="40" t="e">
        <f>SUM(M20:M21)</f>
        <v>#REF!</v>
      </c>
      <c r="N22" s="40" t="e">
        <f t="shared" ref="N22" si="18">SUM(N20:N21)</f>
        <v>#REF!</v>
      </c>
      <c r="O22" s="40" t="e">
        <f t="shared" ref="O22" si="19">SUM(O20:O21)</f>
        <v>#REF!</v>
      </c>
      <c r="P22" s="40" t="e">
        <f>SUM(P20:P21)</f>
        <v>#REF!</v>
      </c>
    </row>
    <row r="23" spans="1:16" ht="30" customHeight="1">
      <c r="A23" s="2"/>
      <c r="B23" s="19" t="s">
        <v>38</v>
      </c>
      <c r="C23" s="57"/>
      <c r="D23" s="57"/>
      <c r="E23" s="57"/>
      <c r="F23" s="57"/>
      <c r="G23" s="57"/>
      <c r="H23" s="57"/>
      <c r="I23" s="57"/>
      <c r="J23" s="57"/>
      <c r="K23" s="57"/>
      <c r="L23" s="58"/>
      <c r="M23" s="57"/>
      <c r="N23" s="57"/>
      <c r="O23" s="57"/>
      <c r="P23" s="58"/>
    </row>
    <row r="24" spans="1:16" s="4" customFormat="1" ht="39.950000000000003" customHeight="1">
      <c r="A24" s="59"/>
      <c r="B24" s="17" t="s">
        <v>39</v>
      </c>
      <c r="C24" s="60"/>
      <c r="D24" s="16" t="e">
        <f>#REF!*#REF!</f>
        <v>#REF!</v>
      </c>
      <c r="E24" s="16" t="e">
        <f>#REF!*#REF!</f>
        <v>#REF!</v>
      </c>
      <c r="F24" s="16" t="e">
        <f>#REF!*#REF!</f>
        <v>#REF!</v>
      </c>
      <c r="G24" s="16" t="e">
        <f>#REF!*#REF!</f>
        <v>#REF!</v>
      </c>
      <c r="H24" s="16" t="e">
        <f>#REF!*#REF!</f>
        <v>#REF!</v>
      </c>
      <c r="I24" s="16" t="e">
        <f>#REF!*#REF!</f>
        <v>#REF!</v>
      </c>
      <c r="J24" s="16" t="e">
        <f>#REF!*#REF!</f>
        <v>#REF!</v>
      </c>
      <c r="K24" s="60"/>
      <c r="L24" s="49" t="e">
        <f t="shared" ref="L24" si="20">SUM(D24:J24)</f>
        <v>#REF!</v>
      </c>
      <c r="M24" s="16" t="e">
        <f>#REF!*#REF!</f>
        <v>#REF!</v>
      </c>
      <c r="N24" s="16" t="e">
        <f>#REF!*#REF!</f>
        <v>#REF!</v>
      </c>
      <c r="O24" s="16" t="e">
        <f>#REF!*#REF!</f>
        <v>#REF!</v>
      </c>
      <c r="P24" s="49" t="e">
        <f>SUM(L24:O24)</f>
        <v>#REF!</v>
      </c>
    </row>
    <row r="25" spans="1:16" s="4" customFormat="1" ht="39.950000000000003" customHeight="1">
      <c r="A25" s="59"/>
      <c r="B25" s="17" t="s">
        <v>40</v>
      </c>
      <c r="C25" s="60"/>
      <c r="D25" s="16" t="e">
        <f>#REF!*#REF!</f>
        <v>#REF!</v>
      </c>
      <c r="E25" s="16" t="e">
        <f>#REF!*#REF!</f>
        <v>#REF!</v>
      </c>
      <c r="F25" s="16" t="e">
        <f>#REF!*#REF!</f>
        <v>#REF!</v>
      </c>
      <c r="G25" s="16" t="e">
        <f>#REF!*#REF!</f>
        <v>#REF!</v>
      </c>
      <c r="H25" s="16" t="e">
        <f>#REF!*#REF!</f>
        <v>#REF!</v>
      </c>
      <c r="I25" s="16" t="e">
        <f>#REF!*#REF!</f>
        <v>#REF!</v>
      </c>
      <c r="J25" s="16" t="e">
        <f>#REF!*#REF!</f>
        <v>#REF!</v>
      </c>
      <c r="K25" s="60"/>
      <c r="L25" s="49" t="e">
        <f t="shared" ref="L25" si="21">SUM(D25:J25)</f>
        <v>#REF!</v>
      </c>
      <c r="M25" s="16" t="e">
        <f>#REF!*#REF!</f>
        <v>#REF!</v>
      </c>
      <c r="N25" s="16" t="e">
        <f>#REF!*#REF!</f>
        <v>#REF!</v>
      </c>
      <c r="O25" s="16" t="e">
        <f>#REF!*#REF!</f>
        <v>#REF!</v>
      </c>
      <c r="P25" s="49" t="e">
        <f>SUM(L25:O25)</f>
        <v>#REF!</v>
      </c>
    </row>
    <row r="26" spans="1:16" s="3" customFormat="1" ht="30" customHeight="1">
      <c r="A26" s="50"/>
      <c r="B26" s="38" t="s">
        <v>41</v>
      </c>
      <c r="C26" s="52"/>
      <c r="D26" s="40" t="e">
        <f>SUM(D24:D25)</f>
        <v>#REF!</v>
      </c>
      <c r="E26" s="40" t="e">
        <f t="shared" ref="E26:J26" si="22">SUM(E24:E25)</f>
        <v>#REF!</v>
      </c>
      <c r="F26" s="40" t="e">
        <f t="shared" si="22"/>
        <v>#REF!</v>
      </c>
      <c r="G26" s="40" t="e">
        <f t="shared" si="22"/>
        <v>#REF!</v>
      </c>
      <c r="H26" s="40" t="e">
        <f t="shared" si="22"/>
        <v>#REF!</v>
      </c>
      <c r="I26" s="40" t="e">
        <f t="shared" si="22"/>
        <v>#REF!</v>
      </c>
      <c r="J26" s="40" t="e">
        <f t="shared" si="22"/>
        <v>#REF!</v>
      </c>
      <c r="K26" s="52"/>
      <c r="L26" s="40" t="e">
        <f>SUM(L24:L25)</f>
        <v>#REF!</v>
      </c>
      <c r="M26" s="40" t="e">
        <f t="shared" ref="M26" si="23">SUM(M24:M25)</f>
        <v>#REF!</v>
      </c>
      <c r="N26" s="40" t="e">
        <f t="shared" ref="N26" si="24">SUM(N24:N25)</f>
        <v>#REF!</v>
      </c>
      <c r="O26" s="40" t="e">
        <f t="shared" ref="O26" si="25">SUM(O24:O25)</f>
        <v>#REF!</v>
      </c>
      <c r="P26" s="40" t="e">
        <f>SUM(P24:P25)</f>
        <v>#REF!</v>
      </c>
    </row>
    <row r="27" spans="1:16" ht="30" customHeight="1">
      <c r="A27" s="2"/>
      <c r="B27" s="18" t="s">
        <v>42</v>
      </c>
      <c r="C27" s="57"/>
      <c r="D27" s="57"/>
      <c r="E27" s="62"/>
      <c r="F27" s="62"/>
      <c r="G27" s="62"/>
      <c r="H27" s="62"/>
      <c r="I27" s="62"/>
      <c r="J27" s="62"/>
      <c r="K27" s="57"/>
      <c r="L27" s="58"/>
      <c r="M27" s="62"/>
      <c r="N27" s="62"/>
      <c r="O27" s="62"/>
      <c r="P27" s="58"/>
    </row>
    <row r="28" spans="1:16" s="4" customFormat="1" ht="39.950000000000003" customHeight="1">
      <c r="A28" s="59"/>
      <c r="B28" s="17" t="s">
        <v>43</v>
      </c>
      <c r="C28" s="60"/>
      <c r="D28" s="16" t="e">
        <f>#REF!*#REF!</f>
        <v>#REF!</v>
      </c>
      <c r="E28" s="16" t="e">
        <f>#REF!*#REF!</f>
        <v>#REF!</v>
      </c>
      <c r="F28" s="16" t="e">
        <f>#REF!*#REF!</f>
        <v>#REF!</v>
      </c>
      <c r="G28" s="16" t="e">
        <f>#REF!*#REF!</f>
        <v>#REF!</v>
      </c>
      <c r="H28" s="16" t="e">
        <f>#REF!*#REF!</f>
        <v>#REF!</v>
      </c>
      <c r="I28" s="16" t="e">
        <f>#REF!*#REF!</f>
        <v>#REF!</v>
      </c>
      <c r="J28" s="16" t="e">
        <f>#REF!*#REF!</f>
        <v>#REF!</v>
      </c>
      <c r="K28" s="60"/>
      <c r="L28" s="49" t="e">
        <f t="shared" ref="L28" si="26">SUM(D28:J28)</f>
        <v>#REF!</v>
      </c>
      <c r="M28" s="16" t="e">
        <f>#REF!*#REF!</f>
        <v>#REF!</v>
      </c>
      <c r="N28" s="16" t="e">
        <f>#REF!*#REF!</f>
        <v>#REF!</v>
      </c>
      <c r="O28" s="16" t="e">
        <f>#REF!*#REF!</f>
        <v>#REF!</v>
      </c>
      <c r="P28" s="49" t="e">
        <f>SUM(L28:O28)</f>
        <v>#REF!</v>
      </c>
    </row>
    <row r="29" spans="1:16" s="3" customFormat="1" ht="20.100000000000001" customHeight="1">
      <c r="A29" s="50"/>
      <c r="B29" s="38" t="s">
        <v>44</v>
      </c>
      <c r="C29" s="52"/>
      <c r="D29" s="40" t="e">
        <f t="shared" ref="D29:O29" si="27">SUM(D28:D28)</f>
        <v>#REF!</v>
      </c>
      <c r="E29" s="40" t="e">
        <f t="shared" si="27"/>
        <v>#REF!</v>
      </c>
      <c r="F29" s="40" t="e">
        <f t="shared" si="27"/>
        <v>#REF!</v>
      </c>
      <c r="G29" s="40" t="e">
        <f t="shared" si="27"/>
        <v>#REF!</v>
      </c>
      <c r="H29" s="40" t="e">
        <f t="shared" si="27"/>
        <v>#REF!</v>
      </c>
      <c r="I29" s="40" t="e">
        <f t="shared" si="27"/>
        <v>#REF!</v>
      </c>
      <c r="J29" s="40" t="e">
        <f t="shared" si="27"/>
        <v>#REF!</v>
      </c>
      <c r="K29" s="52"/>
      <c r="L29" s="40" t="e">
        <f t="shared" si="27"/>
        <v>#REF!</v>
      </c>
      <c r="M29" s="40" t="e">
        <f t="shared" si="27"/>
        <v>#REF!</v>
      </c>
      <c r="N29" s="40" t="e">
        <f t="shared" si="27"/>
        <v>#REF!</v>
      </c>
      <c r="O29" s="40" t="e">
        <f t="shared" si="27"/>
        <v>#REF!</v>
      </c>
      <c r="P29" s="55" t="e">
        <f>SUM(L29:O29)</f>
        <v>#REF!</v>
      </c>
    </row>
    <row r="30" spans="1:16" ht="30" customHeight="1">
      <c r="A30" s="2"/>
      <c r="B30" s="18" t="s">
        <v>45</v>
      </c>
      <c r="C30" s="57"/>
      <c r="D30" s="57"/>
      <c r="E30" s="62"/>
      <c r="F30" s="62"/>
      <c r="G30" s="62"/>
      <c r="H30" s="62"/>
      <c r="I30" s="62"/>
      <c r="J30" s="62"/>
      <c r="K30" s="57"/>
      <c r="L30" s="58"/>
      <c r="M30" s="62"/>
      <c r="N30" s="62"/>
      <c r="O30" s="62"/>
      <c r="P30" s="58"/>
    </row>
    <row r="31" spans="1:16" s="4" customFormat="1" ht="39.950000000000003" customHeight="1">
      <c r="A31" s="59"/>
      <c r="B31" s="17" t="s">
        <v>46</v>
      </c>
      <c r="C31" s="60"/>
      <c r="D31" s="16" t="e">
        <f>#REF!*#REF!</f>
        <v>#REF!</v>
      </c>
      <c r="E31" s="16" t="e">
        <f>#REF!*#REF!</f>
        <v>#REF!</v>
      </c>
      <c r="F31" s="16" t="e">
        <f>#REF!*#REF!</f>
        <v>#REF!</v>
      </c>
      <c r="G31" s="16" t="e">
        <f>#REF!*#REF!</f>
        <v>#REF!</v>
      </c>
      <c r="H31" s="16" t="e">
        <f>#REF!*#REF!</f>
        <v>#REF!</v>
      </c>
      <c r="I31" s="16" t="e">
        <f>#REF!*#REF!</f>
        <v>#REF!</v>
      </c>
      <c r="J31" s="16" t="e">
        <f>#REF!*#REF!</f>
        <v>#REF!</v>
      </c>
      <c r="K31" s="60"/>
      <c r="L31" s="49" t="e">
        <f t="shared" ref="L31" si="28">SUM(D31:J31)</f>
        <v>#REF!</v>
      </c>
      <c r="M31" s="16" t="e">
        <f>#REF!*#REF!</f>
        <v>#REF!</v>
      </c>
      <c r="N31" s="16" t="e">
        <f>#REF!*#REF!</f>
        <v>#REF!</v>
      </c>
      <c r="O31" s="16" t="e">
        <f>#REF!*#REF!</f>
        <v>#REF!</v>
      </c>
      <c r="P31" s="49" t="e">
        <f t="shared" ref="P31:P40" si="29">SUM(L31:O31)</f>
        <v>#REF!</v>
      </c>
    </row>
    <row r="32" spans="1:16" s="3" customFormat="1" ht="20.100000000000001" customHeight="1">
      <c r="A32" s="50"/>
      <c r="B32" s="38" t="s">
        <v>47</v>
      </c>
      <c r="C32" s="52"/>
      <c r="D32" s="40" t="e">
        <f t="shared" ref="D32:J32" si="30">SUM(D31:D31)</f>
        <v>#REF!</v>
      </c>
      <c r="E32" s="40" t="e">
        <f t="shared" si="30"/>
        <v>#REF!</v>
      </c>
      <c r="F32" s="40" t="e">
        <f t="shared" si="30"/>
        <v>#REF!</v>
      </c>
      <c r="G32" s="40" t="e">
        <f t="shared" si="30"/>
        <v>#REF!</v>
      </c>
      <c r="H32" s="40" t="e">
        <f t="shared" si="30"/>
        <v>#REF!</v>
      </c>
      <c r="I32" s="40" t="e">
        <f t="shared" si="30"/>
        <v>#REF!</v>
      </c>
      <c r="J32" s="40" t="e">
        <f t="shared" si="30"/>
        <v>#REF!</v>
      </c>
      <c r="K32" s="52"/>
      <c r="L32" s="40" t="e">
        <f t="shared" ref="L32:O32" si="31">SUM(L31:L31)</f>
        <v>#REF!</v>
      </c>
      <c r="M32" s="40" t="e">
        <f t="shared" si="31"/>
        <v>#REF!</v>
      </c>
      <c r="N32" s="40" t="e">
        <f t="shared" si="31"/>
        <v>#REF!</v>
      </c>
      <c r="O32" s="40" t="e">
        <f t="shared" si="31"/>
        <v>#REF!</v>
      </c>
      <c r="P32" s="55" t="e">
        <f t="shared" si="29"/>
        <v>#REF!</v>
      </c>
    </row>
    <row r="33" spans="2:16" s="3" customFormat="1" ht="20.100000000000001" customHeight="1">
      <c r="B33" s="77" t="s">
        <v>48</v>
      </c>
      <c r="C33" s="16" t="e">
        <f>#REF!</f>
        <v>#REF!</v>
      </c>
      <c r="D33" s="16" t="e">
        <f>#REF!*#REF!</f>
        <v>#REF!</v>
      </c>
      <c r="E33" s="16" t="e">
        <f>#REF!*#REF!</f>
        <v>#REF!</v>
      </c>
      <c r="F33" s="16" t="e">
        <f>#REF!*#REF!</f>
        <v>#REF!</v>
      </c>
      <c r="G33" s="16" t="e">
        <f>#REF!*#REF!</f>
        <v>#REF!</v>
      </c>
      <c r="H33" s="16" t="e">
        <f>#REF!*#REF!</f>
        <v>#REF!</v>
      </c>
      <c r="I33" s="16" t="e">
        <f>#REF!*#REF!</f>
        <v>#REF!</v>
      </c>
      <c r="J33" s="16" t="e">
        <f>#REF!*#REF!</f>
        <v>#REF!</v>
      </c>
      <c r="K33" s="16" t="e">
        <f>#REF!*#REF!</f>
        <v>#REF!</v>
      </c>
      <c r="L33" s="55" t="e">
        <f>SUM(C33:K33)</f>
        <v>#REF!</v>
      </c>
      <c r="M33" s="16" t="e">
        <f>#REF!*#REF!</f>
        <v>#REF!</v>
      </c>
      <c r="N33" s="16" t="e">
        <f>#REF!*#REF!</f>
        <v>#REF!</v>
      </c>
      <c r="O33" s="16" t="e">
        <f>#REF!*#REF!</f>
        <v>#REF!</v>
      </c>
      <c r="P33" s="49" t="e">
        <f t="shared" ref="P33:P34" si="32">SUM(L33:O33)</f>
        <v>#REF!</v>
      </c>
    </row>
    <row r="34" spans="2:16" s="3" customFormat="1" ht="20.100000000000001" customHeight="1">
      <c r="B34" s="77" t="s">
        <v>49</v>
      </c>
      <c r="C34" s="40" t="e">
        <f t="shared" ref="C34:K34" si="33">SUM(C33:C33)</f>
        <v>#REF!</v>
      </c>
      <c r="D34" s="40" t="e">
        <f t="shared" si="33"/>
        <v>#REF!</v>
      </c>
      <c r="E34" s="40" t="e">
        <f t="shared" si="33"/>
        <v>#REF!</v>
      </c>
      <c r="F34" s="40" t="e">
        <f t="shared" si="33"/>
        <v>#REF!</v>
      </c>
      <c r="G34" s="40" t="e">
        <f t="shared" si="33"/>
        <v>#REF!</v>
      </c>
      <c r="H34" s="40" t="e">
        <f t="shared" si="33"/>
        <v>#REF!</v>
      </c>
      <c r="I34" s="40" t="e">
        <f t="shared" si="33"/>
        <v>#REF!</v>
      </c>
      <c r="J34" s="40" t="e">
        <f t="shared" si="33"/>
        <v>#REF!</v>
      </c>
      <c r="K34" s="40" t="e">
        <f t="shared" si="33"/>
        <v>#REF!</v>
      </c>
      <c r="L34" s="55" t="e">
        <f>SUM(C34:K34)</f>
        <v>#REF!</v>
      </c>
      <c r="M34" s="40" t="e">
        <f>SUM(M33:M33)</f>
        <v>#REF!</v>
      </c>
      <c r="N34" s="40" t="e">
        <f>SUM(N33:N33)</f>
        <v>#REF!</v>
      </c>
      <c r="O34" s="40" t="e">
        <f>SUM(O33:O33)</f>
        <v>#REF!</v>
      </c>
      <c r="P34" s="55" t="e">
        <f t="shared" si="32"/>
        <v>#REF!</v>
      </c>
    </row>
    <row r="35" spans="2:16" ht="58.5" customHeight="1">
      <c r="B35" s="39" t="s">
        <v>50</v>
      </c>
      <c r="C35" s="40" t="e">
        <f>C6+C34</f>
        <v>#REF!</v>
      </c>
      <c r="D35" s="40" t="e">
        <f>D29+D26+D22+D18+D12+D9+D32+D34</f>
        <v>#REF!</v>
      </c>
      <c r="E35" s="40" t="e">
        <f t="shared" ref="E35:J35" si="34">E29+E26+E22+E18+E12+E9+E32+E34</f>
        <v>#REF!</v>
      </c>
      <c r="F35" s="40" t="e">
        <f t="shared" si="34"/>
        <v>#REF!</v>
      </c>
      <c r="G35" s="40" t="e">
        <f t="shared" si="34"/>
        <v>#REF!</v>
      </c>
      <c r="H35" s="40" t="e">
        <f t="shared" si="34"/>
        <v>#REF!</v>
      </c>
      <c r="I35" s="40" t="e">
        <f t="shared" si="34"/>
        <v>#REF!</v>
      </c>
      <c r="J35" s="40" t="e">
        <f t="shared" si="34"/>
        <v>#REF!</v>
      </c>
      <c r="K35" s="40" t="e">
        <f>K6+K34</f>
        <v>#REF!</v>
      </c>
      <c r="L35" s="55" t="e">
        <f t="shared" ref="L35:L39" si="35">SUM(C35:K35)</f>
        <v>#REF!</v>
      </c>
      <c r="M35" s="40" t="e">
        <f t="shared" ref="M35" si="36">M29+M26+M22+M18+M12+M9+M32+M34</f>
        <v>#REF!</v>
      </c>
      <c r="N35" s="40" t="e">
        <f t="shared" ref="N35" si="37">N29+N26+N22+N18+N12+N9+N32+N34</f>
        <v>#REF!</v>
      </c>
      <c r="O35" s="40" t="e">
        <f t="shared" ref="O35" si="38">O29+O26+O22+O18+O12+O9+O32+O34</f>
        <v>#REF!</v>
      </c>
      <c r="P35" s="40" t="e">
        <f>P29+P26+P22+P18+P12+P9+P6+P32+P34</f>
        <v>#REF!</v>
      </c>
    </row>
    <row r="36" spans="2:16" ht="27.75" customHeight="1">
      <c r="B36" s="32" t="s">
        <v>51</v>
      </c>
      <c r="C36" s="20" t="e">
        <f>C35*#REF!</f>
        <v>#REF!</v>
      </c>
      <c r="D36" s="20" t="e">
        <f>D35*#REF!</f>
        <v>#REF!</v>
      </c>
      <c r="E36" s="20" t="e">
        <f>E35*#REF!</f>
        <v>#REF!</v>
      </c>
      <c r="F36" s="20" t="e">
        <f>F35*#REF!</f>
        <v>#REF!</v>
      </c>
      <c r="G36" s="20" t="e">
        <f>G35*#REF!</f>
        <v>#REF!</v>
      </c>
      <c r="H36" s="20" t="e">
        <f>H35*#REF!</f>
        <v>#REF!</v>
      </c>
      <c r="I36" s="20" t="e">
        <f>I35*#REF!</f>
        <v>#REF!</v>
      </c>
      <c r="J36" s="20" t="e">
        <f>J35*#REF!</f>
        <v>#REF!</v>
      </c>
      <c r="K36" s="20" t="e">
        <f>K35*#REF!</f>
        <v>#REF!</v>
      </c>
      <c r="L36" s="55" t="e">
        <f t="shared" si="35"/>
        <v>#REF!</v>
      </c>
      <c r="M36" s="20" t="e">
        <f>M35*#REF!</f>
        <v>#REF!</v>
      </c>
      <c r="N36" s="20" t="e">
        <f>N35*#REF!</f>
        <v>#REF!</v>
      </c>
      <c r="O36" s="20" t="e">
        <f>O35*#REF!</f>
        <v>#REF!</v>
      </c>
      <c r="P36" s="49" t="e">
        <f t="shared" si="29"/>
        <v>#REF!</v>
      </c>
    </row>
    <row r="37" spans="2:16" ht="27.75" customHeight="1">
      <c r="B37" s="32" t="s">
        <v>52</v>
      </c>
      <c r="C37" s="20" t="e">
        <f>(C35+C36)*#REF!</f>
        <v>#REF!</v>
      </c>
      <c r="D37" s="20" t="e">
        <f>(D35+D36)*#REF!</f>
        <v>#REF!</v>
      </c>
      <c r="E37" s="20" t="e">
        <f>(E35+E36)*#REF!</f>
        <v>#REF!</v>
      </c>
      <c r="F37" s="20" t="e">
        <f>(F35+F36)*#REF!</f>
        <v>#REF!</v>
      </c>
      <c r="G37" s="20" t="e">
        <f>(G35+G36)*#REF!</f>
        <v>#REF!</v>
      </c>
      <c r="H37" s="20" t="e">
        <f>(H35+H36)*#REF!</f>
        <v>#REF!</v>
      </c>
      <c r="I37" s="20" t="e">
        <f>(I35+I36)*#REF!</f>
        <v>#REF!</v>
      </c>
      <c r="J37" s="20" t="e">
        <f>(J35+J36)*#REF!</f>
        <v>#REF!</v>
      </c>
      <c r="K37" s="20" t="e">
        <f>(K35+K36)*#REF!</f>
        <v>#REF!</v>
      </c>
      <c r="L37" s="55" t="e">
        <f t="shared" si="35"/>
        <v>#REF!</v>
      </c>
      <c r="M37" s="20" t="e">
        <f>(M35+M36)*#REF!</f>
        <v>#REF!</v>
      </c>
      <c r="N37" s="20" t="e">
        <f>(N35+N36)*#REF!</f>
        <v>#REF!</v>
      </c>
      <c r="O37" s="20" t="e">
        <f>(O35+O36)*#REF!</f>
        <v>#REF!</v>
      </c>
      <c r="P37" s="49" t="e">
        <f t="shared" si="29"/>
        <v>#REF!</v>
      </c>
    </row>
    <row r="38" spans="2:16" ht="27.75" customHeight="1">
      <c r="B38" s="32" t="s">
        <v>53</v>
      </c>
      <c r="C38" s="20" t="e">
        <f>(C35+C36)*#REF!</f>
        <v>#REF!</v>
      </c>
      <c r="D38" s="20" t="e">
        <f>(D35+D36)*#REF!</f>
        <v>#REF!</v>
      </c>
      <c r="E38" s="20" t="e">
        <f>(E35+E36)*#REF!</f>
        <v>#REF!</v>
      </c>
      <c r="F38" s="20" t="e">
        <f>(F35+F36)*#REF!</f>
        <v>#REF!</v>
      </c>
      <c r="G38" s="20" t="e">
        <f>(G35+G36)*#REF!</f>
        <v>#REF!</v>
      </c>
      <c r="H38" s="20" t="e">
        <f>(H35+H36)*#REF!</f>
        <v>#REF!</v>
      </c>
      <c r="I38" s="20" t="e">
        <f>(I35+I36)*#REF!</f>
        <v>#REF!</v>
      </c>
      <c r="J38" s="20" t="e">
        <f>(J35+J36)*#REF!</f>
        <v>#REF!</v>
      </c>
      <c r="K38" s="20" t="e">
        <f>(K35+K36)*#REF!</f>
        <v>#REF!</v>
      </c>
      <c r="L38" s="55" t="e">
        <f t="shared" si="35"/>
        <v>#REF!</v>
      </c>
      <c r="M38" s="20" t="e">
        <f>(M35+M36)*#REF!</f>
        <v>#REF!</v>
      </c>
      <c r="N38" s="20" t="e">
        <f>(N35+N36)*#REF!</f>
        <v>#REF!</v>
      </c>
      <c r="O38" s="20" t="e">
        <f>(O35+O36)*#REF!</f>
        <v>#REF!</v>
      </c>
      <c r="P38" s="49" t="e">
        <f t="shared" si="29"/>
        <v>#REF!</v>
      </c>
    </row>
    <row r="39" spans="2:16" ht="58.5" customHeight="1">
      <c r="B39" s="39" t="s">
        <v>54</v>
      </c>
      <c r="C39" s="40" t="e">
        <f>C35+C36+C37+C38</f>
        <v>#REF!</v>
      </c>
      <c r="D39" s="40" t="e">
        <f>D38+D37+D36+D35</f>
        <v>#REF!</v>
      </c>
      <c r="E39" s="40" t="e">
        <f t="shared" ref="E39:O39" si="39">E38+E37+E36+E35</f>
        <v>#REF!</v>
      </c>
      <c r="F39" s="40" t="e">
        <f t="shared" si="39"/>
        <v>#REF!</v>
      </c>
      <c r="G39" s="40" t="e">
        <f t="shared" si="39"/>
        <v>#REF!</v>
      </c>
      <c r="H39" s="40" t="e">
        <f t="shared" si="39"/>
        <v>#REF!</v>
      </c>
      <c r="I39" s="40" t="e">
        <f t="shared" si="39"/>
        <v>#REF!</v>
      </c>
      <c r="J39" s="40" t="e">
        <f t="shared" si="39"/>
        <v>#REF!</v>
      </c>
      <c r="K39" s="40" t="e">
        <f t="shared" si="39"/>
        <v>#REF!</v>
      </c>
      <c r="L39" s="55" t="e">
        <f t="shared" si="35"/>
        <v>#REF!</v>
      </c>
      <c r="M39" s="40" t="e">
        <f t="shared" si="39"/>
        <v>#REF!</v>
      </c>
      <c r="N39" s="40" t="e">
        <f t="shared" si="39"/>
        <v>#REF!</v>
      </c>
      <c r="O39" s="40" t="e">
        <f t="shared" si="39"/>
        <v>#REF!</v>
      </c>
      <c r="P39" s="55" t="e">
        <f t="shared" si="29"/>
        <v>#REF!</v>
      </c>
    </row>
    <row r="40" spans="2:16" s="7" customFormat="1" ht="49.5" customHeight="1">
      <c r="B40" s="17" t="s">
        <v>55</v>
      </c>
      <c r="C40" s="16"/>
      <c r="D40" s="16" t="e">
        <f>#REF!</f>
        <v>#REF!</v>
      </c>
      <c r="E40" s="57"/>
      <c r="F40" s="57"/>
      <c r="G40" s="57"/>
      <c r="H40" s="57"/>
      <c r="I40" s="57"/>
      <c r="J40" s="57"/>
      <c r="K40" s="57"/>
      <c r="L40" s="49" t="e">
        <f>SUM(C40:K40)</f>
        <v>#REF!</v>
      </c>
      <c r="M40" s="57"/>
      <c r="N40" s="57"/>
      <c r="O40" s="57"/>
      <c r="P40" s="49" t="e">
        <f t="shared" si="29"/>
        <v>#REF!</v>
      </c>
    </row>
    <row r="41" spans="2:16" s="7" customFormat="1" ht="57.75" customHeight="1">
      <c r="B41" s="39" t="s">
        <v>56</v>
      </c>
      <c r="C41" s="40" t="e">
        <f>C39</f>
        <v>#REF!</v>
      </c>
      <c r="D41" s="40" t="e">
        <f>D40+D39</f>
        <v>#REF!</v>
      </c>
      <c r="E41" s="40" t="e">
        <f t="shared" ref="E41:P41" si="40">E40+E39</f>
        <v>#REF!</v>
      </c>
      <c r="F41" s="40" t="e">
        <f t="shared" si="40"/>
        <v>#REF!</v>
      </c>
      <c r="G41" s="40" t="e">
        <f t="shared" si="40"/>
        <v>#REF!</v>
      </c>
      <c r="H41" s="40" t="e">
        <f t="shared" si="40"/>
        <v>#REF!</v>
      </c>
      <c r="I41" s="40" t="e">
        <f t="shared" si="40"/>
        <v>#REF!</v>
      </c>
      <c r="J41" s="40" t="e">
        <f t="shared" si="40"/>
        <v>#REF!</v>
      </c>
      <c r="K41" s="40" t="e">
        <f t="shared" si="40"/>
        <v>#REF!</v>
      </c>
      <c r="L41" s="40" t="e">
        <f t="shared" si="40"/>
        <v>#REF!</v>
      </c>
      <c r="M41" s="40" t="e">
        <f t="shared" si="40"/>
        <v>#REF!</v>
      </c>
      <c r="N41" s="40" t="e">
        <f t="shared" si="40"/>
        <v>#REF!</v>
      </c>
      <c r="O41" s="40" t="e">
        <f t="shared" si="40"/>
        <v>#REF!</v>
      </c>
      <c r="P41" s="40" t="e">
        <f t="shared" si="40"/>
        <v>#REF!</v>
      </c>
    </row>
    <row r="42" spans="2:16" ht="30" customHeight="1">
      <c r="B42" s="18" t="s">
        <v>57</v>
      </c>
      <c r="C42" s="57"/>
      <c r="D42" s="57"/>
      <c r="E42" s="57"/>
      <c r="F42" s="57"/>
      <c r="G42" s="57"/>
      <c r="H42" s="57"/>
      <c r="I42" s="57"/>
      <c r="J42" s="57"/>
      <c r="K42" s="57"/>
      <c r="L42" s="58"/>
      <c r="M42" s="57"/>
      <c r="N42" s="57"/>
      <c r="O42" s="57"/>
      <c r="P42" s="58"/>
    </row>
    <row r="43" spans="2:16" s="4" customFormat="1" ht="39.950000000000003" customHeight="1">
      <c r="B43" s="17" t="s">
        <v>57</v>
      </c>
      <c r="C43" s="60"/>
      <c r="D43" s="16" t="e">
        <f>#REF!</f>
        <v>#REF!</v>
      </c>
      <c r="E43" s="16" t="e">
        <f>#REF!</f>
        <v>#REF!</v>
      </c>
      <c r="F43" s="16" t="e">
        <f>#REF!</f>
        <v>#REF!</v>
      </c>
      <c r="G43" s="16" t="e">
        <f>#REF!</f>
        <v>#REF!</v>
      </c>
      <c r="H43" s="16" t="e">
        <f>#REF!</f>
        <v>#REF!</v>
      </c>
      <c r="I43" s="16" t="e">
        <f>#REF!</f>
        <v>#REF!</v>
      </c>
      <c r="J43" s="16" t="e">
        <f>#REF!</f>
        <v>#REF!</v>
      </c>
      <c r="K43" s="60"/>
      <c r="L43" s="49" t="e">
        <f t="shared" ref="L43" si="41">SUM(D43:J43)</f>
        <v>#REF!</v>
      </c>
      <c r="M43" s="16" t="e">
        <f>#REF!</f>
        <v>#REF!</v>
      </c>
      <c r="N43" s="16" t="e">
        <f>#REF!</f>
        <v>#REF!</v>
      </c>
      <c r="O43" s="16" t="e">
        <f>#REF!</f>
        <v>#REF!</v>
      </c>
      <c r="P43" s="55" t="e">
        <f>SUM(L43:O43)</f>
        <v>#REF!</v>
      </c>
    </row>
    <row r="44" spans="2:16" s="3" customFormat="1" ht="30" customHeight="1">
      <c r="B44" s="38" t="s">
        <v>58</v>
      </c>
      <c r="C44" s="52"/>
      <c r="D44" s="40" t="e">
        <f>D43</f>
        <v>#REF!</v>
      </c>
      <c r="E44" s="40" t="e">
        <f t="shared" ref="E44:J44" si="42">E43</f>
        <v>#REF!</v>
      </c>
      <c r="F44" s="40" t="e">
        <f t="shared" si="42"/>
        <v>#REF!</v>
      </c>
      <c r="G44" s="40" t="e">
        <f t="shared" si="42"/>
        <v>#REF!</v>
      </c>
      <c r="H44" s="40" t="e">
        <f t="shared" si="42"/>
        <v>#REF!</v>
      </c>
      <c r="I44" s="40" t="e">
        <f t="shared" si="42"/>
        <v>#REF!</v>
      </c>
      <c r="J44" s="40" t="e">
        <f t="shared" si="42"/>
        <v>#REF!</v>
      </c>
      <c r="K44" s="52"/>
      <c r="L44" s="40" t="e">
        <f t="shared" ref="L44:O44" si="43">L43</f>
        <v>#REF!</v>
      </c>
      <c r="M44" s="40" t="e">
        <f t="shared" si="43"/>
        <v>#REF!</v>
      </c>
      <c r="N44" s="40" t="e">
        <f t="shared" si="43"/>
        <v>#REF!</v>
      </c>
      <c r="O44" s="40" t="e">
        <f t="shared" si="43"/>
        <v>#REF!</v>
      </c>
      <c r="P44" s="55" t="e">
        <f>SUM(L44:O44)</f>
        <v>#REF!</v>
      </c>
    </row>
    <row r="45" spans="2:16" s="7" customFormat="1" ht="57.75" customHeight="1">
      <c r="B45" s="39" t="s">
        <v>59</v>
      </c>
      <c r="C45" s="40" t="e">
        <f>C41</f>
        <v>#REF!</v>
      </c>
      <c r="D45" s="40" t="e">
        <f>D44+D41</f>
        <v>#REF!</v>
      </c>
      <c r="E45" s="40" t="e">
        <f t="shared" ref="E45:J45" si="44">E44+E41</f>
        <v>#REF!</v>
      </c>
      <c r="F45" s="40" t="e">
        <f t="shared" si="44"/>
        <v>#REF!</v>
      </c>
      <c r="G45" s="40" t="e">
        <f t="shared" si="44"/>
        <v>#REF!</v>
      </c>
      <c r="H45" s="40" t="e">
        <f t="shared" si="44"/>
        <v>#REF!</v>
      </c>
      <c r="I45" s="40" t="e">
        <f t="shared" si="44"/>
        <v>#REF!</v>
      </c>
      <c r="J45" s="40" t="e">
        <f t="shared" si="44"/>
        <v>#REF!</v>
      </c>
      <c r="K45" s="40" t="e">
        <f>K41</f>
        <v>#REF!</v>
      </c>
      <c r="L45" s="40" t="e">
        <f t="shared" ref="L45" si="45">L44+L41</f>
        <v>#REF!</v>
      </c>
      <c r="M45" s="40" t="e">
        <f t="shared" ref="M45" si="46">M44+M41</f>
        <v>#REF!</v>
      </c>
      <c r="N45" s="40" t="e">
        <f t="shared" ref="N45" si="47">N44+N41</f>
        <v>#REF!</v>
      </c>
      <c r="O45" s="40" t="e">
        <f t="shared" ref="O45" si="48">O44+O41</f>
        <v>#REF!</v>
      </c>
      <c r="P45" s="55" t="e">
        <f>SUM(L45:O45)</f>
        <v>#REF!</v>
      </c>
    </row>
    <row r="46" spans="2:16" s="7" customFormat="1" ht="30" customHeight="1">
      <c r="B46" s="63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5"/>
    </row>
    <row r="47" spans="2:16" ht="13.5" hidden="1" customHeight="1">
      <c r="B47" s="2"/>
      <c r="C47" s="33"/>
      <c r="D47" s="33"/>
      <c r="E47" s="82"/>
      <c r="F47" s="82"/>
      <c r="G47" s="82"/>
      <c r="H47" s="82"/>
      <c r="I47" s="73"/>
      <c r="J47" s="73"/>
      <c r="K47" s="73"/>
      <c r="L47" s="73"/>
      <c r="M47" s="73"/>
      <c r="N47" s="73"/>
      <c r="O47" s="73"/>
      <c r="P47" s="66"/>
    </row>
    <row r="48" spans="2:16" ht="12.75" customHeight="1">
      <c r="B48" s="2"/>
      <c r="C48" s="34"/>
      <c r="D48" s="34"/>
      <c r="E48" s="82"/>
      <c r="F48" s="82"/>
      <c r="G48" s="82"/>
      <c r="H48" s="82"/>
      <c r="I48" s="73"/>
      <c r="J48" s="73"/>
      <c r="K48" s="73"/>
      <c r="L48" s="73"/>
      <c r="M48" s="73"/>
      <c r="N48" s="73"/>
      <c r="O48" s="73"/>
      <c r="P48" s="2"/>
    </row>
    <row r="49" spans="2:16" ht="13.5" customHeight="1">
      <c r="B49" s="2"/>
      <c r="C49" s="34"/>
      <c r="D49" s="34"/>
      <c r="E49" s="82"/>
      <c r="F49" s="82"/>
      <c r="G49" s="82"/>
      <c r="H49" s="82"/>
      <c r="I49" s="73"/>
      <c r="J49" s="73"/>
      <c r="K49" s="73"/>
      <c r="L49" s="73"/>
      <c r="M49" s="73"/>
      <c r="N49" s="73"/>
      <c r="O49" s="73"/>
      <c r="P49" s="2"/>
    </row>
    <row r="50" spans="2:16" ht="12.75" customHeight="1">
      <c r="B50" s="67"/>
      <c r="C50" s="35"/>
      <c r="D50" s="35"/>
      <c r="E50" s="82"/>
      <c r="F50" s="82"/>
      <c r="G50" s="82"/>
      <c r="H50" s="82"/>
      <c r="I50" s="73"/>
      <c r="J50" s="73"/>
      <c r="K50" s="73"/>
      <c r="L50" s="73"/>
      <c r="M50" s="73"/>
      <c r="N50" s="73"/>
      <c r="O50" s="73"/>
      <c r="P50" s="2"/>
    </row>
    <row r="51" spans="2:16" ht="13.5" customHeight="1">
      <c r="B51" s="67"/>
      <c r="C51" s="35" t="s">
        <v>60</v>
      </c>
      <c r="D51" s="35"/>
      <c r="E51" s="82"/>
      <c r="F51" s="82"/>
      <c r="G51" s="82"/>
      <c r="H51" s="82"/>
      <c r="I51" s="73"/>
      <c r="J51" s="73"/>
      <c r="K51" s="73"/>
      <c r="L51" s="73"/>
      <c r="M51" s="73"/>
      <c r="N51" s="73"/>
      <c r="O51" s="73"/>
      <c r="P51" s="2"/>
    </row>
    <row r="52" spans="2:16">
      <c r="B52" s="43"/>
      <c r="C52" s="68"/>
      <c r="D52" s="68"/>
      <c r="E52" s="14"/>
      <c r="F52" s="14"/>
      <c r="G52" s="14"/>
      <c r="H52" s="14"/>
      <c r="I52" s="14"/>
      <c r="J52" s="14"/>
      <c r="K52" s="14"/>
      <c r="L52" s="68"/>
      <c r="M52" s="14"/>
      <c r="N52" s="14"/>
      <c r="O52" s="14"/>
      <c r="P52" s="2"/>
    </row>
  </sheetData>
  <sheetProtection algorithmName="SHA-512" hashValue="H5T4yV1G6Upa5EzgNWe6HsALhMjXdwAtXgeWmf+v1Kp1diie1hD7kl031EG3Je2mKkSfxVT/hiiMNQnrkoHhxg==" saltValue="OJNuit2j//vsiboWSrZ9Bw==" spinCount="100000" sheet="1" formatCells="0" formatColumns="0" formatRows="0" insertColumns="0" insertRows="0" deleteColumns="0" deleteRows="0" selectLockedCells="1"/>
  <protectedRanges>
    <protectedRange sqref="C20:C21" name="Range1"/>
    <protectedRange sqref="M5:O5 D5:J5" name="Range1_4"/>
  </protectedRanges>
  <mergeCells count="6">
    <mergeCell ref="C3:P3"/>
    <mergeCell ref="E51:H51"/>
    <mergeCell ref="E47:H47"/>
    <mergeCell ref="E48:H48"/>
    <mergeCell ref="E49:H49"/>
    <mergeCell ref="E50:H50"/>
  </mergeCells>
  <conditionalFormatting sqref="E42:J42 E27:J27">
    <cfRule type="cellIs" dxfId="9" priority="9" stopIfTrue="1" operator="equal">
      <formula>"OK"</formula>
    </cfRule>
    <cfRule type="cellIs" dxfId="8" priority="10" stopIfTrue="1" operator="equal">
      <formula>"CHECK"</formula>
    </cfRule>
  </conditionalFormatting>
  <conditionalFormatting sqref="M42:O42 M27:O27">
    <cfRule type="cellIs" dxfId="7" priority="7" stopIfTrue="1" operator="equal">
      <formula>"OK"</formula>
    </cfRule>
    <cfRule type="cellIs" dxfId="6" priority="8" stopIfTrue="1" operator="equal">
      <formula>"CHECK"</formula>
    </cfRule>
  </conditionalFormatting>
  <conditionalFormatting sqref="K42">
    <cfRule type="cellIs" dxfId="5" priority="5" stopIfTrue="1" operator="equal">
      <formula>"OK"</formula>
    </cfRule>
    <cfRule type="cellIs" dxfId="4" priority="6" stopIfTrue="1" operator="equal">
      <formula>"CHECK"</formula>
    </cfRule>
  </conditionalFormatting>
  <conditionalFormatting sqref="E30:J30">
    <cfRule type="cellIs" dxfId="3" priority="3" stopIfTrue="1" operator="equal">
      <formula>"OK"</formula>
    </cfRule>
    <cfRule type="cellIs" dxfId="2" priority="4" stopIfTrue="1" operator="equal">
      <formula>"CHECK"</formula>
    </cfRule>
  </conditionalFormatting>
  <conditionalFormatting sqref="M30:O30">
    <cfRule type="cellIs" dxfId="1" priority="1" stopIfTrue="1" operator="equal">
      <formula>"OK"</formula>
    </cfRule>
    <cfRule type="cellIs" dxfId="0" priority="2" stopIfTrue="1" operator="equal">
      <formula>"CHECK"</formula>
    </cfRule>
  </conditionalFormatting>
  <pageMargins left="0.74803149606299213" right="0.74803149606299213" top="0.82677165354330717" bottom="0.9055118110236221" header="0.51181102362204722" footer="0.31496062992125984"/>
  <pageSetup paperSize="9" scale="28" orientation="portrait" r:id="rId1"/>
  <headerFooter alignWithMargins="0">
    <oddHeader>&amp;LOverseas Prime Contract&amp;C&amp;"Arial"&amp;12&amp;K000000 OFFICIAL-SENSITIVE COMMERCIAL&amp;1#_x000D_&amp;"Arialri"&amp;10&amp;K000000Gibraltar&amp;"Arial,Bold"
&amp;"Arial,Regular"
&amp;RPricing Schedule Workbook (PSW) Booklet 5</oddHeader>
    <oddFooter>&amp;LOverseas Prime Contract&amp;CGibraltar
_x000D_&amp;1#&amp;"Arial"&amp;12&amp;K000000 OFFICIAL-SENSITIVE COMMERCIAL&amp;R
Pricing Schedule Workbook (PSW) Booklet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D657F91D7D8548AF0F23C6085800B8" ma:contentTypeVersion="6" ma:contentTypeDescription="Create a new document." ma:contentTypeScope="" ma:versionID="1b901f1dddb196b04cbe18de233e4fa2">
  <xsd:schema xmlns:xsd="http://www.w3.org/2001/XMLSchema" xmlns:xs="http://www.w3.org/2001/XMLSchema" xmlns:p="http://schemas.microsoft.com/office/2006/metadata/properties" xmlns:ns2="df900a38-2e39-4bd9-b559-14b8ff86e2df" xmlns:ns3="d8ef6a73-42a2-4cc3-be37-51c6be0df2d6" targetNamespace="http://schemas.microsoft.com/office/2006/metadata/properties" ma:root="true" ma:fieldsID="5794b7eb6709f96e09319de5842a07c2" ns2:_="" ns3:_="">
    <xsd:import namespace="df900a38-2e39-4bd9-b559-14b8ff86e2df"/>
    <xsd:import namespace="d8ef6a73-42a2-4cc3-be37-51c6be0df2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0a38-2e39-4bd9-b559-14b8ff86e2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f6a73-42a2-4cc3-be37-51c6be0df2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5FCD26-DB7C-4C9E-A142-0EBF945722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900a38-2e39-4bd9-b559-14b8ff86e2df"/>
    <ds:schemaRef ds:uri="d8ef6a73-42a2-4cc3-be37-51c6be0df2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98AD78-9AD3-4764-8A8E-07C4EE16FF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E2C8E7-CBAD-4B06-9AD4-76CDC64B09D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Title Page</vt:lpstr>
      <vt:lpstr>Summary (Indexed) Evaluated </vt:lpstr>
      <vt:lpstr>'Summary (Indexed) Evaluated '!Print_Area</vt:lpstr>
      <vt:lpstr>'Summary (Indexed) Evaluated '!Print_Titles</vt:lpstr>
    </vt:vector>
  </TitlesOfParts>
  <Manager/>
  <Company>WYG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WYG</dc:creator>
  <cp:keywords/>
  <dc:description/>
  <cp:lastModifiedBy>Paton-Byrne, Maxwell D (Def Comrcl DCGP-21A-02)</cp:lastModifiedBy>
  <cp:revision/>
  <dcterms:created xsi:type="dcterms:W3CDTF">2011-10-08T10:55:01Z</dcterms:created>
  <dcterms:modified xsi:type="dcterms:W3CDTF">2023-07-25T22:46:05Z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ubject Category">
    <vt:lpwstr>1;#Defence estate|d85ee219-dbb3-4c72-af76-6d516c77b87a</vt:lpwstr>
  </property>
  <property fmtid="{D5CDD505-2E9C-101B-9397-08002B2CF9AE}" pid="3" name="Subject Keywords">
    <vt:lpwstr>21;#Defence estate|8917dc3f-c9ea-46f6-993c-ad52c366069e</vt:lpwstr>
  </property>
  <property fmtid="{D5CDD505-2E9C-101B-9397-08002B2CF9AE}" pid="4" name="_dlc_policyId">
    <vt:lpwstr>0x010100D9D675D6CDED02438DC7CFF78D2F29E403|2137034394</vt:lpwstr>
  </property>
  <property fmtid="{D5CDD505-2E9C-101B-9397-08002B2CF9AE}" pid="5" name="ContentTypeId">
    <vt:lpwstr>0x01010046D657F91D7D8548AF0F23C6085800B8</vt:lpwstr>
  </property>
  <property fmtid="{D5CDD505-2E9C-101B-9397-08002B2CF9AE}" pid="6" name="ItemRetentionFormula">
    <vt:lpwstr>&lt;formula id="Microsoft.Office.RecordsManagement.PolicyFeatures.Expiration.Formula.BuiltIn"&gt;&lt;number&gt;1&lt;/number&gt;&lt;property&gt;Modified&lt;/property&gt;&lt;propertyId&gt;28cf69c5-fa48-462a-b5cd-27b6f9d2bd5f&lt;/propertyId&gt;&lt;period&gt;years&lt;/period&gt;&lt;/formula&gt;</vt:lpwstr>
  </property>
  <property fmtid="{D5CDD505-2E9C-101B-9397-08002B2CF9AE}" pid="7" name="Business Owner">
    <vt:lpwstr>4;#DIO SD FPG|721059b0-e281-4791-be8c-37c26ed04c74</vt:lpwstr>
  </property>
  <property fmtid="{D5CDD505-2E9C-101B-9397-08002B2CF9AE}" pid="8" name="fileplanid">
    <vt:lpwstr>6;#03_03 Manage Projects|3a8611ff-8e6f-45a3-9dfb-4bf16d4d4c12</vt:lpwstr>
  </property>
  <property fmtid="{D5CDD505-2E9C-101B-9397-08002B2CF9AE}" pid="9" name="TaxKeyword">
    <vt:lpwstr/>
  </property>
  <property fmtid="{D5CDD505-2E9C-101B-9397-08002B2CF9AE}" pid="10" name="MSIP_Label_5e992740-1f89-4ed6-b51b-95a6d0136ac8_Enabled">
    <vt:lpwstr>true</vt:lpwstr>
  </property>
  <property fmtid="{D5CDD505-2E9C-101B-9397-08002B2CF9AE}" pid="11" name="MSIP_Label_5e992740-1f89-4ed6-b51b-95a6d0136ac8_SetDate">
    <vt:lpwstr>2023-07-25T22:43:46Z</vt:lpwstr>
  </property>
  <property fmtid="{D5CDD505-2E9C-101B-9397-08002B2CF9AE}" pid="12" name="MSIP_Label_5e992740-1f89-4ed6-b51b-95a6d0136ac8_Method">
    <vt:lpwstr>Privileged</vt:lpwstr>
  </property>
  <property fmtid="{D5CDD505-2E9C-101B-9397-08002B2CF9AE}" pid="13" name="MSIP_Label_5e992740-1f89-4ed6-b51b-95a6d0136ac8_Name">
    <vt:lpwstr>MOD-2-OSL-OFFICIAL-SENSITIVE-COMMERCIAL</vt:lpwstr>
  </property>
  <property fmtid="{D5CDD505-2E9C-101B-9397-08002B2CF9AE}" pid="14" name="MSIP_Label_5e992740-1f89-4ed6-b51b-95a6d0136ac8_SiteId">
    <vt:lpwstr>be7760ed-5953-484b-ae95-d0a16dfa09e5</vt:lpwstr>
  </property>
  <property fmtid="{D5CDD505-2E9C-101B-9397-08002B2CF9AE}" pid="15" name="MSIP_Label_5e992740-1f89-4ed6-b51b-95a6d0136ac8_ActionId">
    <vt:lpwstr>aa51d984-ae41-4491-a1a1-20e77900d47f</vt:lpwstr>
  </property>
  <property fmtid="{D5CDD505-2E9C-101B-9397-08002B2CF9AE}" pid="16" name="MSIP_Label_5e992740-1f89-4ed6-b51b-95a6d0136ac8_ContentBits">
    <vt:lpwstr>3</vt:lpwstr>
  </property>
</Properties>
</file>