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bookViews>
    <workbookView xWindow="0" yWindow="132" windowWidth="19152" windowHeight="11316"/>
  </bookViews>
  <sheets>
    <sheet name="I&amp;E" sheetId="1" r:id="rId1"/>
  </sheets>
  <calcPr calcId="152511"/>
</workbook>
</file>

<file path=xl/calcChain.xml><?xml version="1.0" encoding="utf-8"?>
<calcChain xmlns="http://schemas.openxmlformats.org/spreadsheetml/2006/main">
  <c r="A98" i="1" l="1"/>
  <c r="A97" i="1"/>
  <c r="P96" i="1"/>
  <c r="O96" i="1"/>
  <c r="N96" i="1"/>
  <c r="M96" i="1"/>
  <c r="M95" i="1"/>
  <c r="K95" i="1"/>
  <c r="H95" i="1"/>
  <c r="B95" i="1"/>
  <c r="O92" i="1"/>
  <c r="L92" i="1"/>
  <c r="K92" i="1"/>
  <c r="J92" i="1"/>
  <c r="I92" i="1"/>
  <c r="H92" i="1"/>
  <c r="G92" i="1"/>
  <c r="E92" i="1"/>
  <c r="D92" i="1"/>
  <c r="C92" i="1"/>
  <c r="B92" i="1"/>
  <c r="P91" i="1"/>
  <c r="O91" i="1"/>
  <c r="N91" i="1"/>
  <c r="M91" i="1"/>
  <c r="P90" i="1"/>
  <c r="O90" i="1"/>
  <c r="N90" i="1"/>
  <c r="M90" i="1"/>
  <c r="P89" i="1"/>
  <c r="O89" i="1"/>
  <c r="N89" i="1"/>
  <c r="M89" i="1"/>
  <c r="P88" i="1"/>
  <c r="P92" i="1" s="1"/>
  <c r="O88" i="1"/>
  <c r="N88" i="1"/>
  <c r="N92" i="1" s="1"/>
  <c r="M88" i="1"/>
  <c r="M92" i="1" s="1"/>
  <c r="P87" i="1"/>
  <c r="O87" i="1"/>
  <c r="N87" i="1"/>
  <c r="M87" i="1"/>
  <c r="M86" i="1"/>
  <c r="K86" i="1"/>
  <c r="H86" i="1"/>
  <c r="B86" i="1"/>
  <c r="M84" i="1"/>
  <c r="L84" i="1"/>
  <c r="K84" i="1"/>
  <c r="J84" i="1"/>
  <c r="I84" i="1"/>
  <c r="H84" i="1"/>
  <c r="G84" i="1"/>
  <c r="E84" i="1"/>
  <c r="D84" i="1"/>
  <c r="C84" i="1"/>
  <c r="B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P84" i="1" s="1"/>
  <c r="O80" i="1"/>
  <c r="O84" i="1" s="1"/>
  <c r="N80" i="1"/>
  <c r="N84" i="1" s="1"/>
  <c r="M80" i="1"/>
  <c r="P79" i="1"/>
  <c r="O79" i="1"/>
  <c r="N79" i="1"/>
  <c r="M79" i="1"/>
  <c r="M78" i="1"/>
  <c r="K78" i="1"/>
  <c r="H78" i="1"/>
  <c r="B78" i="1"/>
  <c r="O76" i="1"/>
  <c r="L76" i="1"/>
  <c r="K76" i="1"/>
  <c r="J76" i="1"/>
  <c r="I76" i="1"/>
  <c r="H76" i="1"/>
  <c r="G76" i="1"/>
  <c r="E76" i="1"/>
  <c r="D76" i="1"/>
  <c r="C76" i="1"/>
  <c r="B76" i="1"/>
  <c r="P75" i="1"/>
  <c r="O75" i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P76" i="1" s="1"/>
  <c r="O59" i="1"/>
  <c r="N59" i="1"/>
  <c r="N76" i="1" s="1"/>
  <c r="M59" i="1"/>
  <c r="M76" i="1" s="1"/>
  <c r="P58" i="1"/>
  <c r="O58" i="1"/>
  <c r="N58" i="1"/>
  <c r="M58" i="1"/>
  <c r="M57" i="1"/>
  <c r="K57" i="1"/>
  <c r="H57" i="1"/>
  <c r="B57" i="1"/>
  <c r="M55" i="1"/>
  <c r="M93" i="1" s="1"/>
  <c r="L55" i="1"/>
  <c r="L93" i="1" s="1"/>
  <c r="L98" i="1" s="1"/>
  <c r="K55" i="1"/>
  <c r="K93" i="1" s="1"/>
  <c r="K98" i="1" s="1"/>
  <c r="O98" i="1" s="1"/>
  <c r="J55" i="1"/>
  <c r="J93" i="1" s="1"/>
  <c r="J98" i="1" s="1"/>
  <c r="I55" i="1"/>
  <c r="I93" i="1" s="1"/>
  <c r="I98" i="1" s="1"/>
  <c r="H55" i="1"/>
  <c r="H93" i="1" s="1"/>
  <c r="H98" i="1" s="1"/>
  <c r="G55" i="1"/>
  <c r="G93" i="1" s="1"/>
  <c r="G98" i="1" s="1"/>
  <c r="E55" i="1"/>
  <c r="E93" i="1" s="1"/>
  <c r="E98" i="1" s="1"/>
  <c r="D55" i="1"/>
  <c r="D93" i="1" s="1"/>
  <c r="D98" i="1" s="1"/>
  <c r="C55" i="1"/>
  <c r="C93" i="1" s="1"/>
  <c r="C98" i="1" s="1"/>
  <c r="B55" i="1"/>
  <c r="B93" i="1" s="1"/>
  <c r="B98" i="1" s="1"/>
  <c r="P54" i="1"/>
  <c r="O54" i="1"/>
  <c r="N54" i="1"/>
  <c r="M54" i="1"/>
  <c r="P53" i="1"/>
  <c r="O53" i="1"/>
  <c r="N53" i="1"/>
  <c r="M53" i="1"/>
  <c r="P52" i="1"/>
  <c r="O52" i="1"/>
  <c r="N52" i="1"/>
  <c r="M52" i="1"/>
  <c r="P51" i="1"/>
  <c r="O51" i="1"/>
  <c r="N51" i="1"/>
  <c r="M51" i="1"/>
  <c r="P50" i="1"/>
  <c r="P55" i="1" s="1"/>
  <c r="O50" i="1"/>
  <c r="O55" i="1" s="1"/>
  <c r="O93" i="1" s="1"/>
  <c r="N50" i="1"/>
  <c r="N55" i="1" s="1"/>
  <c r="M50" i="1"/>
  <c r="P49" i="1"/>
  <c r="O49" i="1"/>
  <c r="N49" i="1"/>
  <c r="M49" i="1"/>
  <c r="M48" i="1"/>
  <c r="K48" i="1"/>
  <c r="H48" i="1"/>
  <c r="B48" i="1"/>
  <c r="M45" i="1"/>
  <c r="L45" i="1"/>
  <c r="K45" i="1"/>
  <c r="J45" i="1"/>
  <c r="I45" i="1"/>
  <c r="H45" i="1"/>
  <c r="G45" i="1"/>
  <c r="E45" i="1"/>
  <c r="D45" i="1"/>
  <c r="C45" i="1"/>
  <c r="B45" i="1"/>
  <c r="P44" i="1"/>
  <c r="O44" i="1"/>
  <c r="N44" i="1"/>
  <c r="M44" i="1"/>
  <c r="P43" i="1"/>
  <c r="O43" i="1"/>
  <c r="N43" i="1"/>
  <c r="M43" i="1"/>
  <c r="P42" i="1"/>
  <c r="O42" i="1"/>
  <c r="N42" i="1"/>
  <c r="M42" i="1"/>
  <c r="P41" i="1"/>
  <c r="P45" i="1" s="1"/>
  <c r="O41" i="1"/>
  <c r="O45" i="1" s="1"/>
  <c r="N41" i="1"/>
  <c r="N45" i="1" s="1"/>
  <c r="M41" i="1"/>
  <c r="P40" i="1"/>
  <c r="O40" i="1"/>
  <c r="N40" i="1"/>
  <c r="M40" i="1"/>
  <c r="M39" i="1"/>
  <c r="K39" i="1"/>
  <c r="H39" i="1"/>
  <c r="B39" i="1"/>
  <c r="O37" i="1"/>
  <c r="L37" i="1"/>
  <c r="K37" i="1"/>
  <c r="J37" i="1"/>
  <c r="I37" i="1"/>
  <c r="H37" i="1"/>
  <c r="G37" i="1"/>
  <c r="E37" i="1"/>
  <c r="D37" i="1"/>
  <c r="C37" i="1"/>
  <c r="B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P37" i="1" s="1"/>
  <c r="O33" i="1"/>
  <c r="N33" i="1"/>
  <c r="N37" i="1" s="1"/>
  <c r="M33" i="1"/>
  <c r="M37" i="1" s="1"/>
  <c r="P32" i="1"/>
  <c r="O32" i="1"/>
  <c r="N32" i="1"/>
  <c r="M32" i="1"/>
  <c r="M31" i="1"/>
  <c r="K31" i="1"/>
  <c r="H31" i="1"/>
  <c r="B31" i="1"/>
  <c r="M29" i="1"/>
  <c r="L29" i="1"/>
  <c r="K29" i="1"/>
  <c r="J29" i="1"/>
  <c r="I29" i="1"/>
  <c r="H29" i="1"/>
  <c r="G29" i="1"/>
  <c r="E29" i="1"/>
  <c r="D29" i="1"/>
  <c r="C29" i="1"/>
  <c r="B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P29" i="1" s="1"/>
  <c r="O12" i="1"/>
  <c r="O29" i="1" s="1"/>
  <c r="N12" i="1"/>
  <c r="N29" i="1" s="1"/>
  <c r="M12" i="1"/>
  <c r="P11" i="1"/>
  <c r="O11" i="1"/>
  <c r="N11" i="1"/>
  <c r="M11" i="1"/>
  <c r="M10" i="1"/>
  <c r="K10" i="1"/>
  <c r="H10" i="1"/>
  <c r="B10" i="1"/>
  <c r="O8" i="1"/>
  <c r="O99" i="1" s="1"/>
  <c r="L8" i="1"/>
  <c r="L99" i="1" s="1"/>
  <c r="K8" i="1"/>
  <c r="K99" i="1" s="1"/>
  <c r="J8" i="1"/>
  <c r="J46" i="1" s="1"/>
  <c r="J97" i="1" s="1"/>
  <c r="I8" i="1"/>
  <c r="I46" i="1" s="1"/>
  <c r="I97" i="1" s="1"/>
  <c r="H8" i="1"/>
  <c r="H99" i="1" s="1"/>
  <c r="G8" i="1"/>
  <c r="G99" i="1" s="1"/>
  <c r="E8" i="1"/>
  <c r="E46" i="1" s="1"/>
  <c r="E97" i="1" s="1"/>
  <c r="D8" i="1"/>
  <c r="D46" i="1" s="1"/>
  <c r="D97" i="1" s="1"/>
  <c r="C8" i="1"/>
  <c r="C99" i="1" s="1"/>
  <c r="B8" i="1"/>
  <c r="B99" i="1" s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P8" i="1" s="1"/>
  <c r="O3" i="1"/>
  <c r="N3" i="1"/>
  <c r="N8" i="1" s="1"/>
  <c r="M3" i="1"/>
  <c r="M8" i="1" s="1"/>
  <c r="P93" i="1" l="1"/>
  <c r="M98" i="1"/>
  <c r="P98" i="1"/>
  <c r="P99" i="1"/>
  <c r="P46" i="1"/>
  <c r="M46" i="1"/>
  <c r="M99" i="1"/>
  <c r="N46" i="1"/>
  <c r="N99" i="1"/>
  <c r="N93" i="1"/>
  <c r="N98" i="1"/>
  <c r="G46" i="1"/>
  <c r="G97" i="1" s="1"/>
  <c r="K46" i="1"/>
  <c r="K97" i="1" s="1"/>
  <c r="O46" i="1"/>
  <c r="D99" i="1"/>
  <c r="I99" i="1"/>
  <c r="C46" i="1"/>
  <c r="C97" i="1" s="1"/>
  <c r="H46" i="1"/>
  <c r="H97" i="1" s="1"/>
  <c r="N97" i="1" s="1"/>
  <c r="L46" i="1"/>
  <c r="L97" i="1" s="1"/>
  <c r="E99" i="1"/>
  <c r="J99" i="1"/>
  <c r="B46" i="1"/>
  <c r="B97" i="1" s="1"/>
  <c r="M97" i="1" l="1"/>
  <c r="P97" i="1"/>
  <c r="O97" i="1"/>
</calcChain>
</file>

<file path=xl/sharedStrings.xml><?xml version="1.0" encoding="utf-8"?>
<sst xmlns="http://schemas.openxmlformats.org/spreadsheetml/2006/main" count="217" uniqueCount="74">
  <si>
    <t>2017/18</t>
  </si>
  <si>
    <t>2018/19</t>
  </si>
  <si>
    <t>2019/20</t>
  </si>
  <si>
    <t>Accounting and Legal</t>
  </si>
  <si>
    <t>Insurances</t>
  </si>
  <si>
    <t>Maintenance and Repairs</t>
  </si>
  <si>
    <t>Office Supplies</t>
  </si>
  <si>
    <t>Salaries and Wages</t>
  </si>
  <si>
    <t>Staff Training</t>
  </si>
  <si>
    <t>Telephone</t>
  </si>
  <si>
    <t>Subscriptions</t>
  </si>
  <si>
    <t xml:space="preserve">LODGE PARK SPORTS CENTRE </t>
  </si>
  <si>
    <t>2020/21</t>
  </si>
  <si>
    <t>Sales - Quarter 1</t>
  </si>
  <si>
    <t>Sales - Quarter 2</t>
  </si>
  <si>
    <t>Sales - Quarter 3</t>
  </si>
  <si>
    <t>Sales - Quarter 4</t>
  </si>
  <si>
    <t>Purchases (Sales)</t>
  </si>
  <si>
    <t>Purchasing (Other)</t>
  </si>
  <si>
    <t>Licences</t>
  </si>
  <si>
    <t>Advertising</t>
  </si>
  <si>
    <t>Contract Fee</t>
  </si>
  <si>
    <t>Other</t>
  </si>
  <si>
    <t>- END -</t>
  </si>
  <si>
    <r>
      <t>(1) Other (</t>
    </r>
    <r>
      <rPr>
        <sz val="11"/>
        <color indexed="10"/>
        <rFont val="Arial"/>
        <family val="2"/>
      </rPr>
      <t>please state</t>
    </r>
    <r>
      <rPr>
        <sz val="11"/>
        <color indexed="8"/>
        <rFont val="Arial"/>
        <family val="2"/>
      </rPr>
      <t>)</t>
    </r>
  </si>
  <si>
    <r>
      <t>(2) Other (</t>
    </r>
    <r>
      <rPr>
        <sz val="11"/>
        <color indexed="10"/>
        <rFont val="Arial"/>
        <family val="2"/>
      </rPr>
      <t>please state</t>
    </r>
    <r>
      <rPr>
        <sz val="11"/>
        <color indexed="8"/>
        <rFont val="Arial"/>
        <family val="2"/>
      </rPr>
      <t>)</t>
    </r>
  </si>
  <si>
    <r>
      <t>(3) Other (</t>
    </r>
    <r>
      <rPr>
        <sz val="11"/>
        <color indexed="10"/>
        <rFont val="Arial"/>
        <family val="2"/>
      </rPr>
      <t>please state</t>
    </r>
    <r>
      <rPr>
        <sz val="11"/>
        <color indexed="8"/>
        <rFont val="Arial"/>
        <family val="2"/>
      </rPr>
      <t>)</t>
    </r>
  </si>
  <si>
    <r>
      <t>(4) Other (</t>
    </r>
    <r>
      <rPr>
        <sz val="11"/>
        <color indexed="10"/>
        <rFont val="Arial"/>
        <family val="2"/>
      </rPr>
      <t>please state</t>
    </r>
    <r>
      <rPr>
        <sz val="11"/>
        <color indexed="8"/>
        <rFont val="Arial"/>
        <family val="2"/>
      </rPr>
      <t>)</t>
    </r>
  </si>
  <si>
    <t>2021/22</t>
  </si>
  <si>
    <t>2022/23</t>
  </si>
  <si>
    <t>2023/24</t>
  </si>
  <si>
    <t>2024/25</t>
  </si>
  <si>
    <t>2025/26</t>
  </si>
  <si>
    <t>Sub-Total (A.i)</t>
  </si>
  <si>
    <t>Sub-Total (B.i)</t>
  </si>
  <si>
    <t>Sub-Total (A.ii)</t>
  </si>
  <si>
    <t>Sub-Total (B.ii)</t>
  </si>
  <si>
    <t>Extension 1</t>
  </si>
  <si>
    <t>Extension 2</t>
  </si>
  <si>
    <t>Sub-Total (C.i)</t>
  </si>
  <si>
    <t>Sub-Total (D.i)</t>
  </si>
  <si>
    <t>Sum Payable - Quarter 1</t>
  </si>
  <si>
    <t>Sum Payable - Quarter 2</t>
  </si>
  <si>
    <t>Sum Payable - Quarter 3</t>
  </si>
  <si>
    <t>Sum Payable - Quarter 4</t>
  </si>
  <si>
    <t>Investment Value - Quarter 1</t>
  </si>
  <si>
    <t>Investment Value - Quarter 2</t>
  </si>
  <si>
    <t>Investment Value - Quarter 3</t>
  </si>
  <si>
    <t>Investment Value - Quarter 4</t>
  </si>
  <si>
    <t>Initial Contract Term</t>
  </si>
  <si>
    <t>CEMI POOL &amp; LODGE PARK SC</t>
  </si>
  <si>
    <t>CEMIP Total (A.i)+(B.i)+(C.i)+(D.i)</t>
  </si>
  <si>
    <t>Sub-Total (D.ii)</t>
  </si>
  <si>
    <t>Sub-Total (C.ii)</t>
  </si>
  <si>
    <t>LPSC Total (A.ii)+(B.ii)+(C.ii)+(D.ii)</t>
  </si>
  <si>
    <t>Line Totals</t>
  </si>
  <si>
    <t>Initial Term</t>
  </si>
  <si>
    <t>Whole Term</t>
  </si>
  <si>
    <t>Company Name:</t>
  </si>
  <si>
    <t>Grand Total (A.i)+(B.i)+(C.i)+(D.i)+ (A.ii)+(B.ii)+(C.ii)+(D.ii)</t>
  </si>
  <si>
    <t>CORBY EM INTERNATIONAL POOL</t>
  </si>
  <si>
    <t>Date (dd/mm/yy):</t>
  </si>
  <si>
    <t>2026/27</t>
  </si>
  <si>
    <t>N/A</t>
  </si>
  <si>
    <t>2027/28</t>
  </si>
  <si>
    <t>Projected Income (A.i) (5%)</t>
  </si>
  <si>
    <t>Projected Expenditure (B.i) (5%)</t>
  </si>
  <si>
    <t>Value of any Investment (C.i) (15%)</t>
  </si>
  <si>
    <t>Contract Sum Payable to Council (D.i) (15%)</t>
  </si>
  <si>
    <t>Projected Income (A.ii) (5%)</t>
  </si>
  <si>
    <t>Projected Expenditure (B.ii) (5%)</t>
  </si>
  <si>
    <t>Value of any Investment (C.ii) (15%)</t>
  </si>
  <si>
    <t>Contract Sum Payable to Council (D.ii) (15%)</t>
  </si>
  <si>
    <t>Grand Total (40%)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</si>
</sst>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dddd\,\ d\ mmmm\ yyyy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4" tint="-0.499984740745262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6" tint="-0.499984740745262"/>
      <name val="Arial"/>
      <family val="2"/>
    </font>
    <font>
      <b/>
      <sz val="11"/>
      <color theme="7" tint="-0.499984740745262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2" xfId="0" applyFont="1" applyFill="1" applyBorder="1" applyAlignment="1" applyProtection="1">
      <alignment vertical="top" wrapText="1"/>
      <protection locked="0"/>
    </xf>
    <xf numFmtId="164" fontId="4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9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0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8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7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12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10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9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Border="1" applyAlignment="1" applyProtection="1">
      <alignment vertical="top"/>
    </xf>
    <xf numFmtId="0" fontId="6" fillId="0" borderId="0" xfId="0" applyNumberFormat="1" applyFont="1" applyBorder="1" applyAlignment="1" applyProtection="1">
      <alignment vertical="top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top" wrapText="1"/>
    </xf>
    <xf numFmtId="164" fontId="6" fillId="4" borderId="14" xfId="0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vertical="top" wrapText="1"/>
    </xf>
    <xf numFmtId="0" fontId="7" fillId="2" borderId="15" xfId="0" applyFont="1" applyFill="1" applyBorder="1" applyAlignment="1" applyProtection="1">
      <alignment vertical="top" wrapText="1"/>
    </xf>
    <xf numFmtId="164" fontId="7" fillId="2" borderId="15" xfId="0" applyNumberFormat="1" applyFont="1" applyFill="1" applyBorder="1" applyAlignment="1" applyProtection="1">
      <alignment horizontal="center" vertical="top" wrapText="1"/>
    </xf>
    <xf numFmtId="164" fontId="7" fillId="2" borderId="16" xfId="0" applyNumberFormat="1" applyFont="1" applyFill="1" applyBorder="1" applyAlignment="1" applyProtection="1">
      <alignment horizontal="center" vertical="top" wrapText="1"/>
    </xf>
    <xf numFmtId="164" fontId="7" fillId="2" borderId="17" xfId="0" applyNumberFormat="1" applyFont="1" applyFill="1" applyBorder="1" applyAlignment="1" applyProtection="1">
      <alignment horizontal="center" vertical="top" wrapText="1"/>
    </xf>
    <xf numFmtId="164" fontId="6" fillId="4" borderId="15" xfId="0" applyNumberFormat="1" applyFont="1" applyFill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 wrapText="1"/>
    </xf>
    <xf numFmtId="164" fontId="7" fillId="0" borderId="0" xfId="0" applyNumberFormat="1" applyFont="1" applyFill="1" applyBorder="1" applyAlignment="1" applyProtection="1">
      <alignment horizontal="center" vertical="top" wrapText="1"/>
    </xf>
    <xf numFmtId="164" fontId="7" fillId="0" borderId="18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Border="1" applyAlignment="1" applyProtection="1">
      <alignment vertical="top" wrapText="1"/>
    </xf>
    <xf numFmtId="0" fontId="4" fillId="0" borderId="0" xfId="0" applyNumberFormat="1" applyFont="1" applyBorder="1" applyAlignment="1" applyProtection="1">
      <alignment horizontal="center" vertical="top" wrapText="1"/>
    </xf>
    <xf numFmtId="0" fontId="6" fillId="0" borderId="0" xfId="0" applyNumberFormat="1" applyFont="1" applyBorder="1" applyAlignment="1" applyProtection="1">
      <alignment horizontal="center" vertical="top" wrapText="1"/>
    </xf>
    <xf numFmtId="164" fontId="7" fillId="4" borderId="15" xfId="0" applyNumberFormat="1" applyFont="1" applyFill="1" applyBorder="1" applyAlignment="1" applyProtection="1">
      <alignment horizontal="center" vertical="top" wrapText="1"/>
    </xf>
    <xf numFmtId="0" fontId="6" fillId="2" borderId="15" xfId="0" applyFont="1" applyFill="1" applyBorder="1" applyAlignment="1" applyProtection="1">
      <alignment vertical="top" wrapText="1"/>
    </xf>
    <xf numFmtId="164" fontId="6" fillId="2" borderId="15" xfId="0" applyNumberFormat="1" applyFont="1" applyFill="1" applyBorder="1" applyAlignment="1" applyProtection="1">
      <alignment horizontal="center" vertical="top" wrapText="1"/>
    </xf>
    <xf numFmtId="164" fontId="6" fillId="2" borderId="17" xfId="0" applyNumberFormat="1" applyFont="1" applyFill="1" applyBorder="1" applyAlignment="1" applyProtection="1">
      <alignment horizontal="center" vertical="top" wrapText="1"/>
    </xf>
    <xf numFmtId="164" fontId="6" fillId="2" borderId="16" xfId="0" applyNumberFormat="1" applyFont="1" applyFill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top" wrapText="1"/>
    </xf>
    <xf numFmtId="0" fontId="8" fillId="0" borderId="0" xfId="0" applyNumberFormat="1" applyFont="1" applyBorder="1" applyAlignment="1" applyProtection="1">
      <alignment vertical="top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5" borderId="14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top" wrapText="1"/>
    </xf>
    <xf numFmtId="164" fontId="6" fillId="5" borderId="14" xfId="0" applyNumberFormat="1" applyFont="1" applyFill="1" applyBorder="1" applyAlignment="1" applyProtection="1">
      <alignment horizontal="center" vertical="top" wrapText="1"/>
    </xf>
    <xf numFmtId="0" fontId="4" fillId="3" borderId="2" xfId="0" applyFont="1" applyFill="1" applyBorder="1" applyAlignment="1" applyProtection="1">
      <alignment vertical="top" wrapText="1"/>
    </xf>
    <xf numFmtId="0" fontId="7" fillId="3" borderId="15" xfId="0" applyFont="1" applyFill="1" applyBorder="1" applyAlignment="1" applyProtection="1">
      <alignment vertical="top" wrapText="1"/>
    </xf>
    <xf numFmtId="164" fontId="7" fillId="3" borderId="15" xfId="0" applyNumberFormat="1" applyFont="1" applyFill="1" applyBorder="1" applyAlignment="1" applyProtection="1">
      <alignment horizontal="center" vertical="top" wrapText="1"/>
    </xf>
    <xf numFmtId="164" fontId="7" fillId="3" borderId="17" xfId="0" applyNumberFormat="1" applyFont="1" applyFill="1" applyBorder="1" applyAlignment="1" applyProtection="1">
      <alignment horizontal="center" vertical="top" wrapText="1"/>
    </xf>
    <xf numFmtId="164" fontId="7" fillId="3" borderId="16" xfId="0" applyNumberFormat="1" applyFont="1" applyFill="1" applyBorder="1" applyAlignment="1" applyProtection="1">
      <alignment horizontal="center" vertical="top" wrapText="1"/>
    </xf>
    <xf numFmtId="164" fontId="6" fillId="5" borderId="15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top" wrapText="1"/>
    </xf>
    <xf numFmtId="164" fontId="6" fillId="0" borderId="0" xfId="0" applyNumberFormat="1" applyFont="1" applyFill="1" applyBorder="1" applyAlignment="1" applyProtection="1">
      <alignment horizontal="center" vertical="top" wrapText="1"/>
    </xf>
    <xf numFmtId="164" fontId="6" fillId="0" borderId="18" xfId="0" applyNumberFormat="1" applyFont="1" applyFill="1" applyBorder="1" applyAlignment="1" applyProtection="1">
      <alignment horizontal="center" vertical="top" wrapText="1"/>
    </xf>
    <xf numFmtId="0" fontId="6" fillId="3" borderId="15" xfId="0" applyFont="1" applyFill="1" applyBorder="1" applyAlignment="1" applyProtection="1">
      <alignment vertical="top" wrapText="1"/>
    </xf>
    <xf numFmtId="164" fontId="6" fillId="3" borderId="15" xfId="0" applyNumberFormat="1" applyFont="1" applyFill="1" applyBorder="1" applyAlignment="1" applyProtection="1">
      <alignment horizontal="center" vertical="top" wrapText="1"/>
    </xf>
    <xf numFmtId="164" fontId="6" fillId="3" borderId="17" xfId="0" applyNumberFormat="1" applyFont="1" applyFill="1" applyBorder="1" applyAlignment="1" applyProtection="1">
      <alignment horizontal="center" vertical="top" wrapText="1"/>
    </xf>
    <xf numFmtId="164" fontId="6" fillId="3" borderId="16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Border="1" applyAlignment="1" applyProtection="1">
      <alignment vertical="top"/>
    </xf>
    <xf numFmtId="0" fontId="6" fillId="6" borderId="15" xfId="0" applyFont="1" applyFill="1" applyBorder="1" applyAlignment="1" applyProtection="1">
      <alignment vertical="top" wrapText="1"/>
    </xf>
    <xf numFmtId="164" fontId="6" fillId="6" borderId="15" xfId="0" applyNumberFormat="1" applyFont="1" applyFill="1" applyBorder="1" applyAlignment="1" applyProtection="1">
      <alignment horizontal="center" vertical="top" wrapText="1"/>
    </xf>
    <xf numFmtId="164" fontId="6" fillId="6" borderId="17" xfId="0" applyNumberFormat="1" applyFont="1" applyFill="1" applyBorder="1" applyAlignment="1" applyProtection="1">
      <alignment horizontal="center" vertical="top" wrapText="1"/>
    </xf>
    <xf numFmtId="164" fontId="6" fillId="6" borderId="16" xfId="0" applyNumberFormat="1" applyFont="1" applyFill="1" applyBorder="1" applyAlignment="1" applyProtection="1">
      <alignment horizontal="center" vertical="top" wrapText="1"/>
    </xf>
    <xf numFmtId="164" fontId="6" fillId="7" borderId="15" xfId="0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 applyBorder="1" applyAlignment="1" applyProtection="1">
      <alignment horizontal="center" vertical="top" wrapText="1"/>
    </xf>
    <xf numFmtId="164" fontId="6" fillId="0" borderId="0" xfId="0" applyNumberFormat="1" applyFont="1" applyBorder="1" applyAlignment="1" applyProtection="1">
      <alignment horizontal="center" vertical="top" wrapText="1"/>
    </xf>
    <xf numFmtId="0" fontId="6" fillId="6" borderId="2" xfId="0" applyNumberFormat="1" applyFont="1" applyFill="1" applyBorder="1" applyAlignment="1" applyProtection="1">
      <alignment horizontal="center" vertical="center" wrapText="1"/>
    </xf>
    <xf numFmtId="0" fontId="6" fillId="7" borderId="1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Border="1" applyAlignment="1" applyProtection="1">
      <alignment vertical="center" wrapText="1"/>
    </xf>
    <xf numFmtId="164" fontId="6" fillId="6" borderId="1" xfId="0" applyNumberFormat="1" applyFont="1" applyFill="1" applyBorder="1" applyAlignment="1" applyProtection="1">
      <alignment horizontal="center" vertical="top" wrapText="1"/>
    </xf>
    <xf numFmtId="164" fontId="6" fillId="6" borderId="8" xfId="0" applyNumberFormat="1" applyFont="1" applyFill="1" applyBorder="1" applyAlignment="1" applyProtection="1">
      <alignment horizontal="center" vertical="top" wrapText="1"/>
    </xf>
    <xf numFmtId="164" fontId="6" fillId="6" borderId="7" xfId="0" applyNumberFormat="1" applyFont="1" applyFill="1" applyBorder="1" applyAlignment="1" applyProtection="1">
      <alignment horizontal="center" vertical="top" wrapText="1"/>
    </xf>
    <xf numFmtId="164" fontId="6" fillId="6" borderId="20" xfId="0" applyNumberFormat="1" applyFont="1" applyFill="1" applyBorder="1" applyAlignment="1" applyProtection="1">
      <alignment horizontal="center" vertical="top" wrapText="1"/>
    </xf>
    <xf numFmtId="164" fontId="6" fillId="7" borderId="21" xfId="0" applyNumberFormat="1" applyFont="1" applyFill="1" applyBorder="1" applyAlignment="1" applyProtection="1">
      <alignment horizontal="center" vertical="top" wrapText="1"/>
    </xf>
    <xf numFmtId="164" fontId="6" fillId="6" borderId="4" xfId="0" applyNumberFormat="1" applyFont="1" applyFill="1" applyBorder="1" applyAlignment="1" applyProtection="1">
      <alignment horizontal="center" vertical="top" wrapText="1"/>
    </xf>
    <xf numFmtId="164" fontId="6" fillId="6" borderId="10" xfId="0" applyNumberFormat="1" applyFont="1" applyFill="1" applyBorder="1" applyAlignment="1" applyProtection="1">
      <alignment horizontal="center" vertical="top" wrapText="1"/>
    </xf>
    <xf numFmtId="164" fontId="6" fillId="6" borderId="9" xfId="0" applyNumberFormat="1" applyFont="1" applyFill="1" applyBorder="1" applyAlignment="1" applyProtection="1">
      <alignment horizontal="center" vertical="top" wrapText="1"/>
    </xf>
    <xf numFmtId="164" fontId="6" fillId="6" borderId="22" xfId="0" applyNumberFormat="1" applyFont="1" applyFill="1" applyBorder="1" applyAlignment="1" applyProtection="1">
      <alignment horizontal="center" vertical="top" wrapText="1"/>
    </xf>
    <xf numFmtId="164" fontId="6" fillId="7" borderId="14" xfId="0" applyNumberFormat="1" applyFont="1" applyFill="1" applyBorder="1" applyAlignment="1" applyProtection="1">
      <alignment horizontal="center" vertical="top" wrapText="1"/>
    </xf>
    <xf numFmtId="164" fontId="7" fillId="5" borderId="15" xfId="0" applyNumberFormat="1" applyFont="1" applyFill="1" applyBorder="1" applyAlignment="1" applyProtection="1">
      <alignment horizontal="center" vertical="top" wrapText="1"/>
    </xf>
    <xf numFmtId="0" fontId="4" fillId="6" borderId="1" xfId="0" applyNumberFormat="1" applyFont="1" applyFill="1" applyBorder="1" applyAlignment="1" applyProtection="1">
      <alignment vertical="top" wrapText="1"/>
    </xf>
    <xf numFmtId="164" fontId="4" fillId="6" borderId="1" xfId="0" applyNumberFormat="1" applyFont="1" applyFill="1" applyBorder="1" applyAlignment="1" applyProtection="1">
      <alignment horizontal="center" vertical="top" wrapText="1"/>
    </xf>
    <xf numFmtId="164" fontId="4" fillId="6" borderId="8" xfId="0" applyNumberFormat="1" applyFont="1" applyFill="1" applyBorder="1" applyAlignment="1" applyProtection="1">
      <alignment horizontal="center" vertical="top" wrapText="1"/>
    </xf>
    <xf numFmtId="0" fontId="4" fillId="6" borderId="4" xfId="0" applyNumberFormat="1" applyFont="1" applyFill="1" applyBorder="1" applyAlignment="1" applyProtection="1">
      <alignment vertical="top" wrapText="1"/>
    </xf>
    <xf numFmtId="164" fontId="4" fillId="6" borderId="4" xfId="0" applyNumberFormat="1" applyFont="1" applyFill="1" applyBorder="1" applyAlignment="1" applyProtection="1">
      <alignment horizontal="center" vertical="top" wrapText="1"/>
    </xf>
    <xf numFmtId="164" fontId="4" fillId="6" borderId="10" xfId="0" applyNumberFormat="1" applyFont="1" applyFill="1" applyBorder="1" applyAlignment="1" applyProtection="1">
      <alignment horizontal="center" vertical="top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7" borderId="30" xfId="0" applyNumberFormat="1" applyFont="1" applyFill="1" applyBorder="1" applyAlignment="1" applyProtection="1">
      <alignment horizontal="center" vertical="center" wrapText="1"/>
    </xf>
    <xf numFmtId="0" fontId="6" fillId="5" borderId="21" xfId="0" applyNumberFormat="1" applyFont="1" applyFill="1" applyBorder="1" applyAlignment="1" applyProtection="1">
      <alignment horizontal="center" vertical="center" wrapText="1"/>
    </xf>
    <xf numFmtId="164" fontId="6" fillId="5" borderId="21" xfId="0" applyNumberFormat="1" applyFont="1" applyFill="1" applyBorder="1" applyAlignment="1" applyProtection="1">
      <alignment horizontal="center" vertical="top" wrapText="1"/>
    </xf>
    <xf numFmtId="0" fontId="6" fillId="4" borderId="21" xfId="0" applyNumberFormat="1" applyFont="1" applyFill="1" applyBorder="1" applyAlignment="1" applyProtection="1">
      <alignment horizontal="center" vertical="center" wrapText="1"/>
    </xf>
    <xf numFmtId="164" fontId="6" fillId="4" borderId="21" xfId="0" applyNumberFormat="1" applyFont="1" applyFill="1" applyBorder="1" applyAlignment="1" applyProtection="1">
      <alignment horizontal="center" vertical="top" wrapText="1"/>
    </xf>
    <xf numFmtId="164" fontId="4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31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32" xfId="0" applyNumberFormat="1" applyFont="1" applyFill="1" applyBorder="1" applyAlignment="1" applyProtection="1">
      <alignment horizontal="center" vertical="top" wrapText="1"/>
    </xf>
    <xf numFmtId="164" fontId="6" fillId="2" borderId="32" xfId="0" applyNumberFormat="1" applyFont="1" applyFill="1" applyBorder="1" applyAlignment="1" applyProtection="1">
      <alignment horizontal="center" vertical="top" wrapText="1"/>
    </xf>
    <xf numFmtId="164" fontId="4" fillId="3" borderId="20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31" xfId="0" applyNumberFormat="1" applyFont="1" applyFill="1" applyBorder="1" applyAlignment="1" applyProtection="1">
      <alignment horizontal="center" vertical="top" wrapText="1"/>
      <protection locked="0"/>
    </xf>
    <xf numFmtId="164" fontId="7" fillId="3" borderId="32" xfId="0" applyNumberFormat="1" applyFont="1" applyFill="1" applyBorder="1" applyAlignment="1" applyProtection="1">
      <alignment horizontal="center" vertical="top" wrapText="1"/>
    </xf>
    <xf numFmtId="164" fontId="6" fillId="3" borderId="32" xfId="0" applyNumberFormat="1" applyFont="1" applyFill="1" applyBorder="1" applyAlignment="1" applyProtection="1">
      <alignment horizontal="center" vertical="top" wrapText="1"/>
    </xf>
    <xf numFmtId="164" fontId="4" fillId="6" borderId="20" xfId="0" applyNumberFormat="1" applyFont="1" applyFill="1" applyBorder="1" applyAlignment="1" applyProtection="1">
      <alignment horizontal="center" vertical="top" wrapText="1"/>
    </xf>
    <xf numFmtId="164" fontId="4" fillId="6" borderId="22" xfId="0" applyNumberFormat="1" applyFont="1" applyFill="1" applyBorder="1" applyAlignment="1" applyProtection="1">
      <alignment horizontal="center" vertical="top" wrapText="1"/>
    </xf>
    <xf numFmtId="164" fontId="6" fillId="6" borderId="32" xfId="0" applyNumberFormat="1" applyFont="1" applyFill="1" applyBorder="1" applyAlignment="1" applyProtection="1">
      <alignment horizontal="center" vertical="top" wrapText="1"/>
    </xf>
    <xf numFmtId="0" fontId="6" fillId="2" borderId="20" xfId="0" applyNumberFormat="1" applyFont="1" applyFill="1" applyBorder="1" applyAlignment="1" applyProtection="1">
      <alignment horizontal="center" vertical="center" wrapText="1"/>
    </xf>
    <xf numFmtId="0" fontId="6" fillId="4" borderId="33" xfId="0" applyNumberFormat="1" applyFont="1" applyFill="1" applyBorder="1" applyAlignment="1" applyProtection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0" fontId="6" fillId="3" borderId="20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8" xfId="0" applyNumberFormat="1" applyFont="1" applyFill="1" applyBorder="1" applyAlignment="1" applyProtection="1">
      <alignment horizontal="center" vertical="center" wrapText="1"/>
    </xf>
    <xf numFmtId="0" fontId="6" fillId="6" borderId="7" xfId="0" applyNumberFormat="1" applyFont="1" applyFill="1" applyBorder="1" applyAlignment="1" applyProtection="1">
      <alignment horizontal="center" vertical="center" wrapText="1"/>
    </xf>
    <xf numFmtId="0" fontId="6" fillId="6" borderId="13" xfId="0" applyNumberFormat="1" applyFont="1" applyFill="1" applyBorder="1" applyAlignment="1" applyProtection="1">
      <alignment horizontal="center" vertical="center" wrapText="1"/>
    </xf>
    <xf numFmtId="0" fontId="6" fillId="6" borderId="20" xfId="0" applyNumberFormat="1" applyFont="1" applyFill="1" applyBorder="1" applyAlignment="1" applyProtection="1">
      <alignment horizontal="center" vertical="center" wrapText="1"/>
    </xf>
    <xf numFmtId="0" fontId="3" fillId="3" borderId="27" xfId="0" applyNumberFormat="1" applyFont="1" applyFill="1" applyBorder="1" applyAlignment="1" applyProtection="1">
      <alignment horizontal="center" vertical="top" wrapText="1"/>
    </xf>
    <xf numFmtId="0" fontId="3" fillId="3" borderId="24" xfId="0" applyNumberFormat="1" applyFont="1" applyFill="1" applyBorder="1" applyAlignment="1" applyProtection="1">
      <alignment horizontal="center" vertical="top" wrapText="1"/>
    </xf>
    <xf numFmtId="0" fontId="3" fillId="3" borderId="29" xfId="0" applyNumberFormat="1" applyFont="1" applyFill="1" applyBorder="1" applyAlignment="1" applyProtection="1">
      <alignment horizontal="center" vertical="top" wrapText="1"/>
    </xf>
    <xf numFmtId="0" fontId="3" fillId="3" borderId="28" xfId="0" applyNumberFormat="1" applyFont="1" applyFill="1" applyBorder="1" applyAlignment="1" applyProtection="1">
      <alignment horizontal="center" vertical="top" wrapText="1"/>
    </xf>
    <xf numFmtId="0" fontId="3" fillId="6" borderId="26" xfId="0" applyNumberFormat="1" applyFont="1" applyFill="1" applyBorder="1" applyAlignment="1" applyProtection="1">
      <alignment horizontal="center" vertical="top" wrapText="1"/>
    </xf>
    <xf numFmtId="0" fontId="6" fillId="5" borderId="23" xfId="0" applyNumberFormat="1" applyFont="1" applyFill="1" applyBorder="1" applyAlignment="1" applyProtection="1">
      <alignment horizontal="center" vertical="top" wrapText="1"/>
    </xf>
    <xf numFmtId="0" fontId="6" fillId="5" borderId="24" xfId="0" applyNumberFormat="1" applyFont="1" applyFill="1" applyBorder="1" applyAlignment="1" applyProtection="1">
      <alignment horizontal="center" vertical="top" wrapText="1"/>
    </xf>
    <xf numFmtId="0" fontId="6" fillId="5" borderId="28" xfId="0" applyNumberFormat="1" applyFont="1" applyFill="1" applyBorder="1" applyAlignment="1" applyProtection="1">
      <alignment horizontal="center" vertical="top" wrapText="1"/>
    </xf>
    <xf numFmtId="0" fontId="6" fillId="7" borderId="23" xfId="0" applyNumberFormat="1" applyFont="1" applyFill="1" applyBorder="1" applyAlignment="1" applyProtection="1">
      <alignment horizontal="center" vertical="top" wrapText="1"/>
    </xf>
    <xf numFmtId="0" fontId="6" fillId="7" borderId="24" xfId="0" applyNumberFormat="1" applyFont="1" applyFill="1" applyBorder="1" applyAlignment="1" applyProtection="1">
      <alignment horizontal="center" vertical="top" wrapText="1"/>
    </xf>
    <xf numFmtId="0" fontId="6" fillId="7" borderId="28" xfId="0" applyNumberFormat="1" applyFont="1" applyFill="1" applyBorder="1" applyAlignment="1" applyProtection="1">
      <alignment horizontal="center" vertical="top" wrapText="1"/>
    </xf>
    <xf numFmtId="0" fontId="3" fillId="6" borderId="27" xfId="0" applyNumberFormat="1" applyFont="1" applyFill="1" applyBorder="1" applyAlignment="1" applyProtection="1">
      <alignment horizontal="center" vertical="top" wrapText="1"/>
    </xf>
    <xf numFmtId="0" fontId="3" fillId="3" borderId="20" xfId="0" applyNumberFormat="1" applyFont="1" applyFill="1" applyBorder="1" applyAlignment="1" applyProtection="1">
      <alignment horizontal="center" vertical="top" wrapText="1"/>
    </xf>
    <xf numFmtId="0" fontId="3" fillId="2" borderId="26" xfId="0" applyNumberFormat="1" applyFont="1" applyFill="1" applyBorder="1" applyAlignment="1" applyProtection="1">
      <alignment horizontal="center" vertical="top" wrapText="1"/>
    </xf>
    <xf numFmtId="0" fontId="3" fillId="2" borderId="27" xfId="0" applyNumberFormat="1" applyFont="1" applyFill="1" applyBorder="1" applyAlignment="1" applyProtection="1">
      <alignment horizontal="center" vertical="top" wrapText="1"/>
    </xf>
    <xf numFmtId="0" fontId="3" fillId="2" borderId="8" xfId="0" applyNumberFormat="1" applyFont="1" applyFill="1" applyBorder="1" applyAlignment="1" applyProtection="1">
      <alignment horizontal="center" vertical="top" wrapText="1"/>
    </xf>
    <xf numFmtId="0" fontId="10" fillId="0" borderId="0" xfId="0" quotePrefix="1" applyNumberFormat="1" applyFont="1" applyBorder="1" applyAlignment="1" applyProtection="1">
      <alignment horizontal="center" wrapText="1"/>
    </xf>
    <xf numFmtId="0" fontId="4" fillId="0" borderId="25" xfId="0" applyNumberFormat="1" applyFont="1" applyFill="1" applyBorder="1" applyAlignment="1" applyProtection="1">
      <alignment horizontal="left" wrapText="1"/>
      <protection locked="0"/>
    </xf>
    <xf numFmtId="165" fontId="4" fillId="0" borderId="24" xfId="0" applyNumberFormat="1" applyFont="1" applyFill="1" applyBorder="1" applyAlignment="1" applyProtection="1">
      <alignment horizontal="left" wrapText="1"/>
      <protection locked="0"/>
    </xf>
    <xf numFmtId="0" fontId="6" fillId="4" borderId="23" xfId="0" applyNumberFormat="1" applyFont="1" applyFill="1" applyBorder="1" applyAlignment="1" applyProtection="1">
      <alignment horizontal="center" vertical="top" wrapText="1"/>
    </xf>
    <xf numFmtId="0" fontId="6" fillId="4" borderId="24" xfId="0" applyNumberFormat="1" applyFont="1" applyFill="1" applyBorder="1" applyAlignment="1" applyProtection="1">
      <alignment horizontal="center" vertical="top" wrapText="1"/>
    </xf>
    <xf numFmtId="0" fontId="6" fillId="4" borderId="28" xfId="0" applyNumberFormat="1" applyFont="1" applyFill="1" applyBorder="1" applyAlignment="1" applyProtection="1">
      <alignment horizontal="center" vertical="top" wrapText="1"/>
    </xf>
    <xf numFmtId="0" fontId="3" fillId="6" borderId="8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Normal="100" workbookViewId="0">
      <selection activeCell="B6" sqref="B6"/>
    </sheetView>
  </sheetViews>
  <sheetFormatPr defaultColWidth="10.6640625" defaultRowHeight="15" customHeight="1" x14ac:dyDescent="0.3"/>
  <cols>
    <col min="1" max="1" width="36.44140625" style="39" customWidth="1"/>
    <col min="2" max="12" width="20.6640625" style="84" customWidth="1"/>
    <col min="13" max="13" width="20.6640625" style="85" hidden="1" customWidth="1"/>
    <col min="14" max="16" width="13.6640625" style="85" hidden="1" customWidth="1"/>
    <col min="17" max="16384" width="10.6640625" style="39"/>
  </cols>
  <sheetData>
    <row r="1" spans="1:16" s="30" customFormat="1" ht="15" customHeight="1" x14ac:dyDescent="0.3">
      <c r="A1" s="29" t="s">
        <v>60</v>
      </c>
      <c r="B1" s="151" t="s">
        <v>49</v>
      </c>
      <c r="C1" s="149"/>
      <c r="D1" s="149"/>
      <c r="E1" s="149"/>
      <c r="F1" s="149"/>
      <c r="G1" s="149"/>
      <c r="H1" s="149" t="s">
        <v>37</v>
      </c>
      <c r="I1" s="149"/>
      <c r="J1" s="149"/>
      <c r="K1" s="149" t="s">
        <v>38</v>
      </c>
      <c r="L1" s="150"/>
      <c r="M1" s="155" t="s">
        <v>55</v>
      </c>
      <c r="N1" s="156"/>
      <c r="O1" s="156"/>
      <c r="P1" s="157"/>
    </row>
    <row r="2" spans="1:16" s="36" customFormat="1" ht="30" customHeight="1" x14ac:dyDescent="0.3">
      <c r="A2" s="31" t="s">
        <v>65</v>
      </c>
      <c r="B2" s="31" t="s">
        <v>0</v>
      </c>
      <c r="C2" s="31" t="s">
        <v>1</v>
      </c>
      <c r="D2" s="31" t="s">
        <v>2</v>
      </c>
      <c r="E2" s="32" t="s">
        <v>12</v>
      </c>
      <c r="F2" s="33" t="s">
        <v>28</v>
      </c>
      <c r="G2" s="34" t="s">
        <v>29</v>
      </c>
      <c r="H2" s="32" t="s">
        <v>30</v>
      </c>
      <c r="I2" s="33" t="s">
        <v>31</v>
      </c>
      <c r="J2" s="125" t="s">
        <v>32</v>
      </c>
      <c r="K2" s="31" t="s">
        <v>62</v>
      </c>
      <c r="L2" s="31" t="s">
        <v>64</v>
      </c>
      <c r="M2" s="126" t="s">
        <v>56</v>
      </c>
      <c r="N2" s="35" t="s">
        <v>37</v>
      </c>
      <c r="O2" s="35" t="s">
        <v>38</v>
      </c>
      <c r="P2" s="112" t="s">
        <v>57</v>
      </c>
    </row>
    <row r="3" spans="1:16" ht="15" customHeight="1" x14ac:dyDescent="0.3">
      <c r="A3" s="37" t="s">
        <v>13</v>
      </c>
      <c r="B3" s="1" t="s">
        <v>63</v>
      </c>
      <c r="C3" s="1"/>
      <c r="D3" s="1"/>
      <c r="E3" s="1"/>
      <c r="F3" s="114"/>
      <c r="G3" s="18"/>
      <c r="H3" s="17"/>
      <c r="I3" s="1"/>
      <c r="J3" s="18"/>
      <c r="K3" s="17"/>
      <c r="L3" s="9"/>
      <c r="M3" s="38">
        <f>IF(OR(B3&lt;&gt;"",C3&lt;&gt;"",D3&lt;&gt;"",E3&lt;&gt;"",G3&lt;&gt;""),SUM(B3:G3),"")</f>
        <v>0</v>
      </c>
      <c r="N3" s="38" t="str">
        <f>IF(OR(H3&lt;&gt;"",I3&lt;&gt;"",J3&lt;&gt;""),SUM(H3:J3),"")</f>
        <v/>
      </c>
      <c r="O3" s="38" t="str">
        <f>IF(OR(K3&lt;&gt;"",L3&lt;&gt;""),SUM(K3:L3),"")</f>
        <v/>
      </c>
      <c r="P3" s="113">
        <f>IF(OR(B3&lt;&gt;"",C3&lt;&gt;"",D3&lt;&gt;"",E3&lt;&gt;"",G3&lt;&gt;"",H3&lt;&gt;"",I3&lt;&gt;"",J3&lt;&gt;"",K3&lt;&gt;"",L3&lt;&gt;""),SUM(B3:L3),"")</f>
        <v>0</v>
      </c>
    </row>
    <row r="4" spans="1:16" ht="15" customHeight="1" x14ac:dyDescent="0.3">
      <c r="A4" s="37" t="s">
        <v>14</v>
      </c>
      <c r="B4" s="1" t="s">
        <v>63</v>
      </c>
      <c r="C4" s="1"/>
      <c r="D4" s="1"/>
      <c r="E4" s="1"/>
      <c r="F4" s="114"/>
      <c r="G4" s="18"/>
      <c r="H4" s="17"/>
      <c r="I4" s="1"/>
      <c r="J4" s="18"/>
      <c r="K4" s="17"/>
      <c r="L4" s="9"/>
      <c r="M4" s="38">
        <f t="shared" ref="M4:M7" si="0">IF(OR(B4&lt;&gt;"",C4&lt;&gt;"",D4&lt;&gt;"",E4&lt;&gt;"",G4&lt;&gt;""),SUM(B4:G4),"")</f>
        <v>0</v>
      </c>
      <c r="N4" s="38" t="str">
        <f>IF(OR(H4&lt;&gt;"",I4&lt;&gt;"",J4&lt;&gt;""),SUM(H4:J4),"")</f>
        <v/>
      </c>
      <c r="O4" s="38" t="str">
        <f>IF(OR(K4&lt;&gt;"",L4&lt;&gt;""),SUM(K4:L4),"")</f>
        <v/>
      </c>
      <c r="P4" s="113">
        <f t="shared" ref="P4:P7" si="1">IF(OR(B4&lt;&gt;"",C4&lt;&gt;"",D4&lt;&gt;"",E4&lt;&gt;"",G4&lt;&gt;"",H4&lt;&gt;"",I4&lt;&gt;"",J4&lt;&gt;"",K4&lt;&gt;"",L4&lt;&gt;""),SUM(B4:L4),"")</f>
        <v>0</v>
      </c>
    </row>
    <row r="5" spans="1:16" ht="15" customHeight="1" x14ac:dyDescent="0.3">
      <c r="A5" s="37" t="s">
        <v>15</v>
      </c>
      <c r="B5" s="1" t="s">
        <v>63</v>
      </c>
      <c r="C5" s="1"/>
      <c r="D5" s="1"/>
      <c r="E5" s="1"/>
      <c r="F5" s="114"/>
      <c r="G5" s="18"/>
      <c r="H5" s="17"/>
      <c r="I5" s="1"/>
      <c r="J5" s="18"/>
      <c r="K5" s="17"/>
      <c r="L5" s="9"/>
      <c r="M5" s="38">
        <f t="shared" si="0"/>
        <v>0</v>
      </c>
      <c r="N5" s="38" t="str">
        <f>IF(OR(H5&lt;&gt;"",I5&lt;&gt;"",J5&lt;&gt;""),SUM(H5:J5),"")</f>
        <v/>
      </c>
      <c r="O5" s="38" t="str">
        <f>IF(OR(K5&lt;&gt;"",L5&lt;&gt;""),SUM(K5:L5),"")</f>
        <v/>
      </c>
      <c r="P5" s="113">
        <f t="shared" si="1"/>
        <v>0</v>
      </c>
    </row>
    <row r="6" spans="1:16" ht="15" customHeight="1" x14ac:dyDescent="0.3">
      <c r="A6" s="37" t="s">
        <v>16</v>
      </c>
      <c r="B6" s="1"/>
      <c r="C6" s="1"/>
      <c r="D6" s="1"/>
      <c r="E6" s="1"/>
      <c r="F6" s="114"/>
      <c r="G6" s="18"/>
      <c r="H6" s="17"/>
      <c r="I6" s="1"/>
      <c r="J6" s="18"/>
      <c r="K6" s="17"/>
      <c r="L6" s="9"/>
      <c r="M6" s="38" t="str">
        <f t="shared" si="0"/>
        <v/>
      </c>
      <c r="N6" s="38" t="str">
        <f>IF(OR(H6&lt;&gt;"",I6&lt;&gt;"",J6&lt;&gt;""),SUM(H6:J6),"")</f>
        <v/>
      </c>
      <c r="O6" s="38" t="str">
        <f>IF(OR(K6&lt;&gt;"",L6&lt;&gt;""),SUM(K6:L6),"")</f>
        <v/>
      </c>
      <c r="P6" s="113" t="str">
        <f t="shared" si="1"/>
        <v/>
      </c>
    </row>
    <row r="7" spans="1:16" ht="15" customHeight="1" thickBot="1" x14ac:dyDescent="0.35">
      <c r="A7" s="40" t="s">
        <v>22</v>
      </c>
      <c r="B7" s="2"/>
      <c r="C7" s="2"/>
      <c r="D7" s="2"/>
      <c r="E7" s="2"/>
      <c r="F7" s="115"/>
      <c r="G7" s="21"/>
      <c r="H7" s="19"/>
      <c r="I7" s="10"/>
      <c r="J7" s="20"/>
      <c r="K7" s="19"/>
      <c r="L7" s="11"/>
      <c r="M7" s="38" t="str">
        <f t="shared" si="0"/>
        <v/>
      </c>
      <c r="N7" s="38" t="str">
        <f>IF(OR(H7&lt;&gt;"",I7&lt;&gt;"",J7&lt;&gt;""),SUM(H7:J7),"")</f>
        <v/>
      </c>
      <c r="O7" s="38" t="str">
        <f>IF(OR(K7&lt;&gt;"",L7&lt;&gt;""),SUM(K7:L7),"")</f>
        <v/>
      </c>
      <c r="P7" s="113" t="str">
        <f t="shared" si="1"/>
        <v/>
      </c>
    </row>
    <row r="8" spans="1:16" s="46" customFormat="1" ht="15" customHeight="1" thickBot="1" x14ac:dyDescent="0.35">
      <c r="A8" s="41" t="s">
        <v>33</v>
      </c>
      <c r="B8" s="42">
        <f>IF(OR(B3&lt;&gt;"",B4&lt;&gt;"",B5&lt;&gt;"",B6&lt;&gt;"",B7&lt;&gt;""),SUM(B3:B7),"")</f>
        <v>0</v>
      </c>
      <c r="C8" s="42" t="str">
        <f t="shared" ref="C8:M8" si="2">IF(OR(C3&lt;&gt;"",C4&lt;&gt;"",C5&lt;&gt;"",C6&lt;&gt;"",C7&lt;&gt;""),SUM(C3:C7),"")</f>
        <v/>
      </c>
      <c r="D8" s="42" t="str">
        <f t="shared" si="2"/>
        <v/>
      </c>
      <c r="E8" s="42" t="str">
        <f t="shared" si="2"/>
        <v/>
      </c>
      <c r="F8" s="116"/>
      <c r="G8" s="44" t="str">
        <f t="shared" si="2"/>
        <v/>
      </c>
      <c r="H8" s="43" t="str">
        <f t="shared" si="2"/>
        <v/>
      </c>
      <c r="I8" s="42" t="str">
        <f t="shared" si="2"/>
        <v/>
      </c>
      <c r="J8" s="44" t="str">
        <f t="shared" si="2"/>
        <v/>
      </c>
      <c r="K8" s="43" t="str">
        <f t="shared" si="2"/>
        <v/>
      </c>
      <c r="L8" s="42" t="str">
        <f t="shared" si="2"/>
        <v/>
      </c>
      <c r="M8" s="53">
        <f t="shared" si="2"/>
        <v>0</v>
      </c>
      <c r="N8" s="53" t="str">
        <f>IF(OR(N3&lt;&gt;"",N4&lt;&gt;"",N5&lt;&gt;"",N6&lt;&gt;"",N7&lt;&gt;""),SUM(N3:N7),"")</f>
        <v/>
      </c>
      <c r="O8" s="53" t="str">
        <f>IF(OR(O3&lt;&gt;"",O4&lt;&gt;"",O5&lt;&gt;"",O6&lt;&gt;"",O7&lt;&gt;""),SUM(O3:O7),"")</f>
        <v/>
      </c>
      <c r="P8" s="53">
        <f>IF(OR(P3&lt;&gt;"",P4&lt;&gt;"",P5&lt;&gt;"",P6&lt;&gt;"",P7&lt;&gt;""),SUM(P3:P7),"")</f>
        <v>0</v>
      </c>
    </row>
    <row r="9" spans="1:16" s="47" customFormat="1" ht="15" customHeight="1" x14ac:dyDescent="0.3">
      <c r="B9" s="48"/>
      <c r="C9" s="48"/>
      <c r="D9" s="48"/>
      <c r="E9" s="48"/>
      <c r="F9" s="48"/>
      <c r="G9" s="48"/>
      <c r="H9" s="49"/>
      <c r="I9" s="49"/>
      <c r="J9" s="49"/>
      <c r="K9" s="49"/>
      <c r="L9" s="49"/>
      <c r="M9" s="48"/>
      <c r="N9" s="48"/>
      <c r="O9" s="48"/>
      <c r="P9" s="48"/>
    </row>
    <row r="10" spans="1:16" s="50" customFormat="1" ht="15" customHeight="1" x14ac:dyDescent="0.3">
      <c r="A10" s="29" t="s">
        <v>60</v>
      </c>
      <c r="B10" s="151" t="str">
        <f>IF($B$1&lt;&gt;"",($B$1),"")</f>
        <v>Initial Contract Term</v>
      </c>
      <c r="C10" s="149"/>
      <c r="D10" s="149"/>
      <c r="E10" s="149"/>
      <c r="F10" s="149"/>
      <c r="G10" s="149"/>
      <c r="H10" s="149" t="str">
        <f>IF($H$1&lt;&gt;"",($H$1),"")</f>
        <v>Extension 1</v>
      </c>
      <c r="I10" s="149"/>
      <c r="J10" s="149"/>
      <c r="K10" s="149" t="str">
        <f>IF($K$1&lt;&gt;"",($K$1),"")</f>
        <v>Extension 2</v>
      </c>
      <c r="L10" s="150"/>
      <c r="M10" s="155" t="str">
        <f>IF($M$1&lt;&gt;"",($M$1),"")</f>
        <v>Line Totals</v>
      </c>
      <c r="N10" s="156"/>
      <c r="O10" s="156"/>
      <c r="P10" s="157"/>
    </row>
    <row r="11" spans="1:16" s="36" customFormat="1" ht="30" customHeight="1" x14ac:dyDescent="0.3">
      <c r="A11" s="31" t="s">
        <v>66</v>
      </c>
      <c r="B11" s="31" t="s">
        <v>0</v>
      </c>
      <c r="C11" s="31" t="s">
        <v>1</v>
      </c>
      <c r="D11" s="31" t="s">
        <v>2</v>
      </c>
      <c r="E11" s="32" t="s">
        <v>12</v>
      </c>
      <c r="F11" s="33" t="s">
        <v>28</v>
      </c>
      <c r="G11" s="34" t="s">
        <v>29</v>
      </c>
      <c r="H11" s="32" t="s">
        <v>30</v>
      </c>
      <c r="I11" s="33" t="s">
        <v>31</v>
      </c>
      <c r="J11" s="125" t="s">
        <v>32</v>
      </c>
      <c r="K11" s="31" t="s">
        <v>62</v>
      </c>
      <c r="L11" s="31" t="s">
        <v>64</v>
      </c>
      <c r="M11" s="112" t="str">
        <f>IF($M$2&lt;&gt;"",($M$2),"")</f>
        <v>Initial Term</v>
      </c>
      <c r="N11" s="108" t="str">
        <f>IF($N$2&lt;&gt;"",($N$2),"")</f>
        <v>Extension 1</v>
      </c>
      <c r="O11" s="108" t="str">
        <f>IF($O$2&lt;&gt;"",($O$2),"")</f>
        <v>Extension 2</v>
      </c>
      <c r="P11" s="112" t="str">
        <f>IF($P$2&lt;&gt;"",($P$2),"")</f>
        <v>Whole Term</v>
      </c>
    </row>
    <row r="12" spans="1:16" ht="15" customHeight="1" x14ac:dyDescent="0.3">
      <c r="A12" s="37" t="s">
        <v>21</v>
      </c>
      <c r="B12" s="1"/>
      <c r="C12" s="1"/>
      <c r="D12" s="1"/>
      <c r="E12" s="1"/>
      <c r="F12" s="114"/>
      <c r="G12" s="18"/>
      <c r="H12" s="17"/>
      <c r="I12" s="1"/>
      <c r="J12" s="18"/>
      <c r="K12" s="17"/>
      <c r="L12" s="9"/>
      <c r="M12" s="38" t="str">
        <f>IF(OR(B12&lt;&gt;"",C12&lt;&gt;"",D12&lt;&gt;"",E12&lt;&gt;"",G12&lt;&gt;""),SUM(B12:G12),"")</f>
        <v/>
      </c>
      <c r="N12" s="38" t="str">
        <f>IF(OR(H12&lt;&gt;"",I12&lt;&gt;"",J12&lt;&gt;""),SUM(H12:J12),"")</f>
        <v/>
      </c>
      <c r="O12" s="38" t="str">
        <f>IF(OR(K12&lt;&gt;"",L12&lt;&gt;""),SUM(K12:L12),"")</f>
        <v/>
      </c>
      <c r="P12" s="113" t="str">
        <f>IF(OR(B12&lt;&gt;"",C12&lt;&gt;"",D12&lt;&gt;"",E12&lt;&gt;"",G12&lt;&gt;"",H12&lt;&gt;"",I12&lt;&gt;"",J12&lt;&gt;"",K12&lt;&gt;"",L12&lt;&gt;""),SUM(B12:L12),"")</f>
        <v/>
      </c>
    </row>
    <row r="13" spans="1:16" ht="15" customHeight="1" x14ac:dyDescent="0.3">
      <c r="A13" s="37" t="s">
        <v>7</v>
      </c>
      <c r="B13" s="1"/>
      <c r="C13" s="1"/>
      <c r="D13" s="1"/>
      <c r="E13" s="1"/>
      <c r="F13" s="114"/>
      <c r="G13" s="18"/>
      <c r="H13" s="17"/>
      <c r="I13" s="1"/>
      <c r="J13" s="18"/>
      <c r="K13" s="17"/>
      <c r="L13" s="9"/>
      <c r="M13" s="38" t="str">
        <f t="shared" ref="M13:M28" si="3">IF(OR(B13&lt;&gt;"",C13&lt;&gt;"",D13&lt;&gt;"",E13&lt;&gt;"",G13&lt;&gt;""),SUM(B13:G13),"")</f>
        <v/>
      </c>
      <c r="N13" s="38" t="str">
        <f t="shared" ref="N13:N28" si="4">IF(OR(H13&lt;&gt;"",I13&lt;&gt;"",J13&lt;&gt;""),SUM(H13:J13),"")</f>
        <v/>
      </c>
      <c r="O13" s="38" t="str">
        <f t="shared" ref="O13:O28" si="5">IF(OR(K13&lt;&gt;"",L13&lt;&gt;""),SUM(K13:L13),"")</f>
        <v/>
      </c>
      <c r="P13" s="113" t="str">
        <f t="shared" ref="P13:P28" si="6">IF(OR(B13&lt;&gt;"",C13&lt;&gt;"",D13&lt;&gt;"",E13&lt;&gt;"",G13&lt;&gt;"",H13&lt;&gt;"",I13&lt;&gt;"",J13&lt;&gt;"",K13&lt;&gt;"",L13&lt;&gt;""),SUM(B13:L13),"")</f>
        <v/>
      </c>
    </row>
    <row r="14" spans="1:16" ht="15" customHeight="1" x14ac:dyDescent="0.3">
      <c r="A14" s="37" t="s">
        <v>8</v>
      </c>
      <c r="B14" s="1"/>
      <c r="C14" s="1"/>
      <c r="D14" s="1"/>
      <c r="E14" s="1"/>
      <c r="F14" s="114"/>
      <c r="G14" s="18"/>
      <c r="H14" s="17"/>
      <c r="I14" s="1"/>
      <c r="J14" s="18"/>
      <c r="K14" s="17"/>
      <c r="L14" s="9"/>
      <c r="M14" s="38" t="str">
        <f t="shared" si="3"/>
        <v/>
      </c>
      <c r="N14" s="38" t="str">
        <f t="shared" si="4"/>
        <v/>
      </c>
      <c r="O14" s="38" t="str">
        <f t="shared" si="5"/>
        <v/>
      </c>
      <c r="P14" s="113" t="str">
        <f t="shared" si="6"/>
        <v/>
      </c>
    </row>
    <row r="15" spans="1:16" ht="15" customHeight="1" x14ac:dyDescent="0.3">
      <c r="A15" s="37" t="s">
        <v>5</v>
      </c>
      <c r="B15" s="1"/>
      <c r="C15" s="1"/>
      <c r="D15" s="1"/>
      <c r="E15" s="1"/>
      <c r="F15" s="114"/>
      <c r="G15" s="18"/>
      <c r="H15" s="17"/>
      <c r="I15" s="1"/>
      <c r="J15" s="18"/>
      <c r="K15" s="17"/>
      <c r="L15" s="9"/>
      <c r="M15" s="38" t="str">
        <f t="shared" si="3"/>
        <v/>
      </c>
      <c r="N15" s="38" t="str">
        <f t="shared" si="4"/>
        <v/>
      </c>
      <c r="O15" s="38" t="str">
        <f t="shared" si="5"/>
        <v/>
      </c>
      <c r="P15" s="113" t="str">
        <f t="shared" si="6"/>
        <v/>
      </c>
    </row>
    <row r="16" spans="1:16" ht="15" customHeight="1" x14ac:dyDescent="0.3">
      <c r="A16" s="37" t="s">
        <v>17</v>
      </c>
      <c r="B16" s="1"/>
      <c r="C16" s="1"/>
      <c r="D16" s="1"/>
      <c r="E16" s="1"/>
      <c r="F16" s="114"/>
      <c r="G16" s="18"/>
      <c r="H16" s="17"/>
      <c r="I16" s="1"/>
      <c r="J16" s="18"/>
      <c r="K16" s="17"/>
      <c r="L16" s="9"/>
      <c r="M16" s="38" t="str">
        <f t="shared" si="3"/>
        <v/>
      </c>
      <c r="N16" s="38" t="str">
        <f t="shared" si="4"/>
        <v/>
      </c>
      <c r="O16" s="38" t="str">
        <f t="shared" si="5"/>
        <v/>
      </c>
      <c r="P16" s="113" t="str">
        <f t="shared" si="6"/>
        <v/>
      </c>
    </row>
    <row r="17" spans="1:16" ht="15" customHeight="1" x14ac:dyDescent="0.3">
      <c r="A17" s="37" t="s">
        <v>18</v>
      </c>
      <c r="B17" s="1"/>
      <c r="C17" s="1"/>
      <c r="D17" s="1"/>
      <c r="E17" s="1"/>
      <c r="F17" s="114"/>
      <c r="G17" s="18"/>
      <c r="H17" s="17"/>
      <c r="I17" s="1"/>
      <c r="J17" s="18"/>
      <c r="K17" s="17"/>
      <c r="L17" s="9"/>
      <c r="M17" s="38" t="str">
        <f t="shared" si="3"/>
        <v/>
      </c>
      <c r="N17" s="38" t="str">
        <f t="shared" si="4"/>
        <v/>
      </c>
      <c r="O17" s="38" t="str">
        <f t="shared" si="5"/>
        <v/>
      </c>
      <c r="P17" s="113" t="str">
        <f t="shared" si="6"/>
        <v/>
      </c>
    </row>
    <row r="18" spans="1:16" ht="15" customHeight="1" x14ac:dyDescent="0.3">
      <c r="A18" s="37" t="s">
        <v>3</v>
      </c>
      <c r="B18" s="1"/>
      <c r="C18" s="1"/>
      <c r="D18" s="1"/>
      <c r="E18" s="1"/>
      <c r="F18" s="114"/>
      <c r="G18" s="18"/>
      <c r="H18" s="17"/>
      <c r="I18" s="1"/>
      <c r="J18" s="18"/>
      <c r="K18" s="17"/>
      <c r="L18" s="9"/>
      <c r="M18" s="38" t="str">
        <f t="shared" si="3"/>
        <v/>
      </c>
      <c r="N18" s="38" t="str">
        <f t="shared" si="4"/>
        <v/>
      </c>
      <c r="O18" s="38" t="str">
        <f t="shared" si="5"/>
        <v/>
      </c>
      <c r="P18" s="113" t="str">
        <f t="shared" si="6"/>
        <v/>
      </c>
    </row>
    <row r="19" spans="1:16" ht="15" customHeight="1" x14ac:dyDescent="0.3">
      <c r="A19" s="37" t="s">
        <v>20</v>
      </c>
      <c r="B19" s="1"/>
      <c r="C19" s="1"/>
      <c r="D19" s="1"/>
      <c r="E19" s="1"/>
      <c r="F19" s="114"/>
      <c r="G19" s="18"/>
      <c r="H19" s="17"/>
      <c r="I19" s="1"/>
      <c r="J19" s="18"/>
      <c r="K19" s="17"/>
      <c r="L19" s="9"/>
      <c r="M19" s="38" t="str">
        <f t="shared" si="3"/>
        <v/>
      </c>
      <c r="N19" s="38" t="str">
        <f t="shared" si="4"/>
        <v/>
      </c>
      <c r="O19" s="38" t="str">
        <f t="shared" si="5"/>
        <v/>
      </c>
      <c r="P19" s="113" t="str">
        <f t="shared" si="6"/>
        <v/>
      </c>
    </row>
    <row r="20" spans="1:16" ht="15" customHeight="1" x14ac:dyDescent="0.3">
      <c r="A20" s="37" t="s">
        <v>4</v>
      </c>
      <c r="B20" s="1"/>
      <c r="C20" s="1"/>
      <c r="D20" s="1"/>
      <c r="E20" s="1"/>
      <c r="F20" s="114"/>
      <c r="G20" s="18"/>
      <c r="H20" s="17"/>
      <c r="I20" s="1"/>
      <c r="J20" s="18"/>
      <c r="K20" s="17"/>
      <c r="L20" s="9"/>
      <c r="M20" s="38" t="str">
        <f t="shared" si="3"/>
        <v/>
      </c>
      <c r="N20" s="38" t="str">
        <f t="shared" si="4"/>
        <v/>
      </c>
      <c r="O20" s="38" t="str">
        <f t="shared" si="5"/>
        <v/>
      </c>
      <c r="P20" s="113" t="str">
        <f t="shared" si="6"/>
        <v/>
      </c>
    </row>
    <row r="21" spans="1:16" ht="15" customHeight="1" x14ac:dyDescent="0.3">
      <c r="A21" s="37" t="s">
        <v>9</v>
      </c>
      <c r="B21" s="1"/>
      <c r="C21" s="1"/>
      <c r="D21" s="1"/>
      <c r="E21" s="1"/>
      <c r="F21" s="114"/>
      <c r="G21" s="18"/>
      <c r="H21" s="17"/>
      <c r="I21" s="1"/>
      <c r="J21" s="18"/>
      <c r="K21" s="17"/>
      <c r="L21" s="9"/>
      <c r="M21" s="38" t="str">
        <f t="shared" si="3"/>
        <v/>
      </c>
      <c r="N21" s="38" t="str">
        <f t="shared" si="4"/>
        <v/>
      </c>
      <c r="O21" s="38" t="str">
        <f t="shared" si="5"/>
        <v/>
      </c>
      <c r="P21" s="113" t="str">
        <f t="shared" si="6"/>
        <v/>
      </c>
    </row>
    <row r="22" spans="1:16" ht="15" customHeight="1" x14ac:dyDescent="0.3">
      <c r="A22" s="37" t="s">
        <v>6</v>
      </c>
      <c r="B22" s="1"/>
      <c r="C22" s="1"/>
      <c r="D22" s="1"/>
      <c r="E22" s="1"/>
      <c r="F22" s="114"/>
      <c r="G22" s="18"/>
      <c r="H22" s="17"/>
      <c r="I22" s="1"/>
      <c r="J22" s="18"/>
      <c r="K22" s="17"/>
      <c r="L22" s="9"/>
      <c r="M22" s="38" t="str">
        <f t="shared" si="3"/>
        <v/>
      </c>
      <c r="N22" s="38" t="str">
        <f t="shared" si="4"/>
        <v/>
      </c>
      <c r="O22" s="38" t="str">
        <f t="shared" si="5"/>
        <v/>
      </c>
      <c r="P22" s="113" t="str">
        <f t="shared" si="6"/>
        <v/>
      </c>
    </row>
    <row r="23" spans="1:16" ht="15" customHeight="1" x14ac:dyDescent="0.3">
      <c r="A23" s="37" t="s">
        <v>19</v>
      </c>
      <c r="B23" s="1"/>
      <c r="C23" s="1"/>
      <c r="D23" s="1"/>
      <c r="E23" s="1"/>
      <c r="F23" s="114"/>
      <c r="G23" s="18"/>
      <c r="H23" s="17"/>
      <c r="I23" s="1"/>
      <c r="J23" s="18"/>
      <c r="K23" s="17"/>
      <c r="L23" s="9"/>
      <c r="M23" s="38" t="str">
        <f t="shared" si="3"/>
        <v/>
      </c>
      <c r="N23" s="38" t="str">
        <f t="shared" si="4"/>
        <v/>
      </c>
      <c r="O23" s="38" t="str">
        <f t="shared" si="5"/>
        <v/>
      </c>
      <c r="P23" s="113" t="str">
        <f t="shared" si="6"/>
        <v/>
      </c>
    </row>
    <row r="24" spans="1:16" ht="15" customHeight="1" x14ac:dyDescent="0.3">
      <c r="A24" s="37" t="s">
        <v>10</v>
      </c>
      <c r="B24" s="1"/>
      <c r="C24" s="1"/>
      <c r="D24" s="1"/>
      <c r="E24" s="1"/>
      <c r="F24" s="114"/>
      <c r="G24" s="18"/>
      <c r="H24" s="17"/>
      <c r="I24" s="1"/>
      <c r="J24" s="18"/>
      <c r="K24" s="17"/>
      <c r="L24" s="9"/>
      <c r="M24" s="38" t="str">
        <f t="shared" si="3"/>
        <v/>
      </c>
      <c r="N24" s="38" t="str">
        <f t="shared" si="4"/>
        <v/>
      </c>
      <c r="O24" s="38" t="str">
        <f t="shared" si="5"/>
        <v/>
      </c>
      <c r="P24" s="113" t="str">
        <f t="shared" si="6"/>
        <v/>
      </c>
    </row>
    <row r="25" spans="1:16" ht="15" customHeight="1" x14ac:dyDescent="0.3">
      <c r="A25" s="3" t="s">
        <v>24</v>
      </c>
      <c r="B25" s="1"/>
      <c r="C25" s="1"/>
      <c r="D25" s="1"/>
      <c r="E25" s="1"/>
      <c r="F25" s="114"/>
      <c r="G25" s="18"/>
      <c r="H25" s="17"/>
      <c r="I25" s="1"/>
      <c r="J25" s="18"/>
      <c r="K25" s="17"/>
      <c r="L25" s="9"/>
      <c r="M25" s="38" t="str">
        <f t="shared" si="3"/>
        <v/>
      </c>
      <c r="N25" s="38" t="str">
        <f t="shared" si="4"/>
        <v/>
      </c>
      <c r="O25" s="38" t="str">
        <f t="shared" si="5"/>
        <v/>
      </c>
      <c r="P25" s="113" t="str">
        <f t="shared" si="6"/>
        <v/>
      </c>
    </row>
    <row r="26" spans="1:16" ht="15" customHeight="1" x14ac:dyDescent="0.3">
      <c r="A26" s="3" t="s">
        <v>25</v>
      </c>
      <c r="B26" s="1"/>
      <c r="C26" s="1"/>
      <c r="D26" s="1"/>
      <c r="E26" s="1"/>
      <c r="F26" s="114"/>
      <c r="G26" s="18"/>
      <c r="H26" s="17"/>
      <c r="I26" s="1"/>
      <c r="J26" s="18"/>
      <c r="K26" s="17"/>
      <c r="L26" s="9"/>
      <c r="M26" s="38" t="str">
        <f t="shared" si="3"/>
        <v/>
      </c>
      <c r="N26" s="38" t="str">
        <f t="shared" si="4"/>
        <v/>
      </c>
      <c r="O26" s="38" t="str">
        <f t="shared" si="5"/>
        <v/>
      </c>
      <c r="P26" s="113" t="str">
        <f t="shared" si="6"/>
        <v/>
      </c>
    </row>
    <row r="27" spans="1:16" ht="15" customHeight="1" x14ac:dyDescent="0.3">
      <c r="A27" s="3" t="s">
        <v>26</v>
      </c>
      <c r="B27" s="1"/>
      <c r="C27" s="1"/>
      <c r="D27" s="1"/>
      <c r="E27" s="1"/>
      <c r="F27" s="114"/>
      <c r="G27" s="18"/>
      <c r="H27" s="17"/>
      <c r="I27" s="1"/>
      <c r="J27" s="18"/>
      <c r="K27" s="17"/>
      <c r="L27" s="9"/>
      <c r="M27" s="38" t="str">
        <f t="shared" si="3"/>
        <v/>
      </c>
      <c r="N27" s="38" t="str">
        <f t="shared" si="4"/>
        <v/>
      </c>
      <c r="O27" s="38" t="str">
        <f t="shared" si="5"/>
        <v/>
      </c>
      <c r="P27" s="113" t="str">
        <f t="shared" si="6"/>
        <v/>
      </c>
    </row>
    <row r="28" spans="1:16" ht="15" customHeight="1" thickBot="1" x14ac:dyDescent="0.35">
      <c r="A28" s="4" t="s">
        <v>27</v>
      </c>
      <c r="B28" s="2"/>
      <c r="C28" s="2"/>
      <c r="D28" s="2"/>
      <c r="E28" s="2"/>
      <c r="F28" s="115"/>
      <c r="G28" s="21"/>
      <c r="H28" s="22"/>
      <c r="I28" s="2"/>
      <c r="J28" s="20"/>
      <c r="K28" s="19"/>
      <c r="L28" s="16"/>
      <c r="M28" s="38" t="str">
        <f t="shared" si="3"/>
        <v/>
      </c>
      <c r="N28" s="38" t="str">
        <f t="shared" si="4"/>
        <v/>
      </c>
      <c r="O28" s="38" t="str">
        <f t="shared" si="5"/>
        <v/>
      </c>
      <c r="P28" s="113" t="str">
        <f t="shared" si="6"/>
        <v/>
      </c>
    </row>
    <row r="29" spans="1:16" s="46" customFormat="1" ht="15" customHeight="1" thickBot="1" x14ac:dyDescent="0.35">
      <c r="A29" s="41" t="s">
        <v>34</v>
      </c>
      <c r="B29" s="42" t="str">
        <f>IF(OR(B12&lt;&gt;"",B13&lt;&gt;"",B14&lt;&gt;"",B15&lt;&gt;"",B16&lt;&gt;"",B17&lt;&gt;"",B18&lt;&gt;"",B19&lt;&gt;"",B20&lt;&gt;"",B21&lt;&gt;"",B22&lt;&gt;"",B23&lt;&gt;"",B24&lt;&gt;"",B25&lt;&gt;"",B26&lt;&gt;"",B27&lt;&gt;"",B28&lt;&gt;""),SUM(B12:B28),"")</f>
        <v/>
      </c>
      <c r="C29" s="42" t="str">
        <f t="shared" ref="C29:P29" si="7">IF(OR(C12&lt;&gt;"",C13&lt;&gt;"",C14&lt;&gt;"",C15&lt;&gt;"",C16&lt;&gt;"",C17&lt;&gt;"",C18&lt;&gt;"",C19&lt;&gt;"",C20&lt;&gt;"",C21&lt;&gt;"",C22&lt;&gt;"",C23&lt;&gt;"",C24&lt;&gt;"",C25&lt;&gt;"",C26&lt;&gt;"",C27&lt;&gt;"",C28&lt;&gt;""),SUM(C12:C28),"")</f>
        <v/>
      </c>
      <c r="D29" s="42" t="str">
        <f t="shared" si="7"/>
        <v/>
      </c>
      <c r="E29" s="42" t="str">
        <f t="shared" si="7"/>
        <v/>
      </c>
      <c r="F29" s="116"/>
      <c r="G29" s="44" t="str">
        <f t="shared" si="7"/>
        <v/>
      </c>
      <c r="H29" s="43" t="str">
        <f t="shared" si="7"/>
        <v/>
      </c>
      <c r="I29" s="42" t="str">
        <f t="shared" si="7"/>
        <v/>
      </c>
      <c r="J29" s="44" t="str">
        <f t="shared" si="7"/>
        <v/>
      </c>
      <c r="K29" s="43" t="str">
        <f t="shared" si="7"/>
        <v/>
      </c>
      <c r="L29" s="42" t="str">
        <f t="shared" si="7"/>
        <v/>
      </c>
      <c r="M29" s="53" t="str">
        <f t="shared" si="7"/>
        <v/>
      </c>
      <c r="N29" s="53" t="str">
        <f t="shared" si="7"/>
        <v/>
      </c>
      <c r="O29" s="53" t="str">
        <f t="shared" si="7"/>
        <v/>
      </c>
      <c r="P29" s="53" t="str">
        <f t="shared" si="7"/>
        <v/>
      </c>
    </row>
    <row r="30" spans="1:16" s="50" customFormat="1" ht="15" customHeight="1" x14ac:dyDescent="0.3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2"/>
      <c r="N30" s="52"/>
      <c r="O30" s="52"/>
      <c r="P30" s="52"/>
    </row>
    <row r="31" spans="1:16" s="30" customFormat="1" ht="15" customHeight="1" x14ac:dyDescent="0.3">
      <c r="A31" s="29" t="s">
        <v>60</v>
      </c>
      <c r="B31" s="151" t="str">
        <f>IF($B$1&lt;&gt;"",($B$1),"")</f>
        <v>Initial Contract Term</v>
      </c>
      <c r="C31" s="149"/>
      <c r="D31" s="149"/>
      <c r="E31" s="149"/>
      <c r="F31" s="149"/>
      <c r="G31" s="149"/>
      <c r="H31" s="149" t="str">
        <f>IF($H$1&lt;&gt;"",($H$1),"")</f>
        <v>Extension 1</v>
      </c>
      <c r="I31" s="149"/>
      <c r="J31" s="149"/>
      <c r="K31" s="149" t="str">
        <f>IF($K$1&lt;&gt;"",($K$1),"")</f>
        <v>Extension 2</v>
      </c>
      <c r="L31" s="150"/>
      <c r="M31" s="155" t="str">
        <f>IF($M$1&lt;&gt;"",($M$1),"")</f>
        <v>Line Totals</v>
      </c>
      <c r="N31" s="156"/>
      <c r="O31" s="156"/>
      <c r="P31" s="157"/>
    </row>
    <row r="32" spans="1:16" s="36" customFormat="1" ht="30" customHeight="1" x14ac:dyDescent="0.3">
      <c r="A32" s="31" t="s">
        <v>67</v>
      </c>
      <c r="B32" s="31" t="s">
        <v>0</v>
      </c>
      <c r="C32" s="31" t="s">
        <v>1</v>
      </c>
      <c r="D32" s="31" t="s">
        <v>2</v>
      </c>
      <c r="E32" s="32" t="s">
        <v>12</v>
      </c>
      <c r="F32" s="33" t="s">
        <v>28</v>
      </c>
      <c r="G32" s="34" t="s">
        <v>29</v>
      </c>
      <c r="H32" s="32" t="s">
        <v>30</v>
      </c>
      <c r="I32" s="33" t="s">
        <v>31</v>
      </c>
      <c r="J32" s="125" t="s">
        <v>32</v>
      </c>
      <c r="K32" s="31" t="s">
        <v>62</v>
      </c>
      <c r="L32" s="31" t="s">
        <v>64</v>
      </c>
      <c r="M32" s="112" t="str">
        <f>IF($M$2&lt;&gt;"",($M$2),"")</f>
        <v>Initial Term</v>
      </c>
      <c r="N32" s="108" t="str">
        <f>IF($N$2&lt;&gt;"",($N$2),"")</f>
        <v>Extension 1</v>
      </c>
      <c r="O32" s="108" t="str">
        <f>IF($O$2&lt;&gt;"",($O$2),"")</f>
        <v>Extension 2</v>
      </c>
      <c r="P32" s="112" t="str">
        <f>IF($P$2&lt;&gt;"",($P$2),"")</f>
        <v>Whole Term</v>
      </c>
    </row>
    <row r="33" spans="1:16" ht="15" customHeight="1" x14ac:dyDescent="0.3">
      <c r="A33" s="37" t="s">
        <v>45</v>
      </c>
      <c r="B33" s="1" t="s">
        <v>63</v>
      </c>
      <c r="C33" s="1"/>
      <c r="D33" s="1"/>
      <c r="E33" s="1"/>
      <c r="F33" s="114"/>
      <c r="G33" s="18"/>
      <c r="H33" s="17"/>
      <c r="I33" s="1"/>
      <c r="J33" s="18"/>
      <c r="K33" s="17"/>
      <c r="L33" s="9"/>
      <c r="M33" s="38">
        <f>IF(OR(B33&lt;&gt;"",C33&lt;&gt;"",D33&lt;&gt;"",E33&lt;&gt;"",G33&lt;&gt;""),SUM(B33:G33),"")</f>
        <v>0</v>
      </c>
      <c r="N33" s="38" t="str">
        <f>IF(OR(H33&lt;&gt;"",I33&lt;&gt;"",J33&lt;&gt;""),SUM(H33:J33),"")</f>
        <v/>
      </c>
      <c r="O33" s="38" t="str">
        <f>IF(OR(K33&lt;&gt;"",L33&lt;&gt;""),SUM(K33:L33),"")</f>
        <v/>
      </c>
      <c r="P33" s="113">
        <f>IF(OR(B33&lt;&gt;"",C33&lt;&gt;"",D33&lt;&gt;"",E33&lt;&gt;"",G33&lt;&gt;"",H33&lt;&gt;"",I33&lt;&gt;"",J33&lt;&gt;"",K33&lt;&gt;"",L33&lt;&gt;""),SUM(B33:L33),"")</f>
        <v>0</v>
      </c>
    </row>
    <row r="34" spans="1:16" ht="15" customHeight="1" x14ac:dyDescent="0.3">
      <c r="A34" s="37" t="s">
        <v>46</v>
      </c>
      <c r="B34" s="1" t="s">
        <v>63</v>
      </c>
      <c r="C34" s="1"/>
      <c r="D34" s="1"/>
      <c r="E34" s="1"/>
      <c r="F34" s="114"/>
      <c r="G34" s="18"/>
      <c r="H34" s="17"/>
      <c r="I34" s="1"/>
      <c r="J34" s="18"/>
      <c r="K34" s="17"/>
      <c r="L34" s="9"/>
      <c r="M34" s="38">
        <f t="shared" ref="M34:M36" si="8">IF(OR(B34&lt;&gt;"",C34&lt;&gt;"",D34&lt;&gt;"",E34&lt;&gt;"",G34&lt;&gt;""),SUM(B34:G34),"")</f>
        <v>0</v>
      </c>
      <c r="N34" s="38" t="str">
        <f>IF(OR(H34&lt;&gt;"",I34&lt;&gt;"",J34&lt;&gt;""),SUM(H34:J34),"")</f>
        <v/>
      </c>
      <c r="O34" s="38" t="str">
        <f>IF(OR(K34&lt;&gt;"",L34&lt;&gt;""),SUM(K34:L34),"")</f>
        <v/>
      </c>
      <c r="P34" s="113">
        <f t="shared" ref="P34:P36" si="9">IF(OR(B34&lt;&gt;"",C34&lt;&gt;"",D34&lt;&gt;"",E34&lt;&gt;"",G34&lt;&gt;"",H34&lt;&gt;"",I34&lt;&gt;"",J34&lt;&gt;"",K34&lt;&gt;"",L34&lt;&gt;""),SUM(B34:L34),"")</f>
        <v>0</v>
      </c>
    </row>
    <row r="35" spans="1:16" ht="15" customHeight="1" x14ac:dyDescent="0.3">
      <c r="A35" s="37" t="s">
        <v>47</v>
      </c>
      <c r="B35" s="1" t="s">
        <v>63</v>
      </c>
      <c r="C35" s="1"/>
      <c r="D35" s="1"/>
      <c r="E35" s="1"/>
      <c r="F35" s="114"/>
      <c r="G35" s="18"/>
      <c r="H35" s="17"/>
      <c r="I35" s="1"/>
      <c r="J35" s="18"/>
      <c r="K35" s="17"/>
      <c r="L35" s="9"/>
      <c r="M35" s="38">
        <f t="shared" si="8"/>
        <v>0</v>
      </c>
      <c r="N35" s="38" t="str">
        <f>IF(OR(H35&lt;&gt;"",I35&lt;&gt;"",J35&lt;&gt;""),SUM(H35:J35),"")</f>
        <v/>
      </c>
      <c r="O35" s="38" t="str">
        <f>IF(OR(K35&lt;&gt;"",L35&lt;&gt;""),SUM(K35:L35),"")</f>
        <v/>
      </c>
      <c r="P35" s="113">
        <f t="shared" si="9"/>
        <v>0</v>
      </c>
    </row>
    <row r="36" spans="1:16" ht="15" customHeight="1" thickBot="1" x14ac:dyDescent="0.35">
      <c r="A36" s="37" t="s">
        <v>48</v>
      </c>
      <c r="B36" s="1"/>
      <c r="C36" s="1"/>
      <c r="D36" s="1"/>
      <c r="E36" s="1"/>
      <c r="F36" s="114"/>
      <c r="G36" s="18"/>
      <c r="H36" s="17"/>
      <c r="I36" s="1"/>
      <c r="J36" s="18"/>
      <c r="K36" s="17"/>
      <c r="L36" s="9"/>
      <c r="M36" s="38" t="str">
        <f t="shared" si="8"/>
        <v/>
      </c>
      <c r="N36" s="38" t="str">
        <f>IF(OR(H36&lt;&gt;"",I36&lt;&gt;"",J36&lt;&gt;""),SUM(H36:J36),"")</f>
        <v/>
      </c>
      <c r="O36" s="38" t="str">
        <f>IF(OR(K36&lt;&gt;"",L36&lt;&gt;""),SUM(K36:L36),"")</f>
        <v/>
      </c>
      <c r="P36" s="113" t="str">
        <f t="shared" si="9"/>
        <v/>
      </c>
    </row>
    <row r="37" spans="1:16" s="46" customFormat="1" ht="15" customHeight="1" thickBot="1" x14ac:dyDescent="0.35">
      <c r="A37" s="41" t="s">
        <v>39</v>
      </c>
      <c r="B37" s="42">
        <f>IF(OR(B33&lt;&gt;"",B34&lt;&gt;"",B35&lt;&gt;"",B36&lt;&gt;""),SUM(B33:B36),"")</f>
        <v>0</v>
      </c>
      <c r="C37" s="42" t="str">
        <f t="shared" ref="C37:P37" si="10">IF(OR(C33&lt;&gt;"",C34&lt;&gt;"",C35&lt;&gt;"",C36&lt;&gt;""),SUM(C33:C36),"")</f>
        <v/>
      </c>
      <c r="D37" s="42" t="str">
        <f t="shared" si="10"/>
        <v/>
      </c>
      <c r="E37" s="42" t="str">
        <f t="shared" si="10"/>
        <v/>
      </c>
      <c r="F37" s="116"/>
      <c r="G37" s="44" t="str">
        <f t="shared" si="10"/>
        <v/>
      </c>
      <c r="H37" s="43" t="str">
        <f t="shared" si="10"/>
        <v/>
      </c>
      <c r="I37" s="42" t="str">
        <f t="shared" si="10"/>
        <v/>
      </c>
      <c r="J37" s="44" t="str">
        <f t="shared" si="10"/>
        <v/>
      </c>
      <c r="K37" s="43" t="str">
        <f t="shared" si="10"/>
        <v/>
      </c>
      <c r="L37" s="42" t="str">
        <f t="shared" si="10"/>
        <v/>
      </c>
      <c r="M37" s="53">
        <f t="shared" si="10"/>
        <v>0</v>
      </c>
      <c r="N37" s="53" t="str">
        <f t="shared" si="10"/>
        <v/>
      </c>
      <c r="O37" s="53" t="str">
        <f t="shared" si="10"/>
        <v/>
      </c>
      <c r="P37" s="53">
        <f t="shared" si="10"/>
        <v>0</v>
      </c>
    </row>
    <row r="38" spans="1:16" s="47" customFormat="1" ht="15" customHeight="1" x14ac:dyDescent="0.3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s="47" customFormat="1" ht="15" customHeight="1" x14ac:dyDescent="0.3">
      <c r="A39" s="29" t="s">
        <v>60</v>
      </c>
      <c r="B39" s="151" t="str">
        <f>IF($B$1&lt;&gt;"",($B$1),"")</f>
        <v>Initial Contract Term</v>
      </c>
      <c r="C39" s="149"/>
      <c r="D39" s="149"/>
      <c r="E39" s="149"/>
      <c r="F39" s="149"/>
      <c r="G39" s="149"/>
      <c r="H39" s="149" t="str">
        <f>IF($H$1&lt;&gt;"",($H$1),"")</f>
        <v>Extension 1</v>
      </c>
      <c r="I39" s="149"/>
      <c r="J39" s="149"/>
      <c r="K39" s="149" t="str">
        <f>IF($K$1&lt;&gt;"",($K$1),"")</f>
        <v>Extension 2</v>
      </c>
      <c r="L39" s="150"/>
      <c r="M39" s="155" t="str">
        <f>IF($M$1&lt;&gt;"",($M$1),"")</f>
        <v>Line Totals</v>
      </c>
      <c r="N39" s="156"/>
      <c r="O39" s="156"/>
      <c r="P39" s="157"/>
    </row>
    <row r="40" spans="1:16" s="36" customFormat="1" ht="30" customHeight="1" x14ac:dyDescent="0.3">
      <c r="A40" s="31" t="s">
        <v>68</v>
      </c>
      <c r="B40" s="31" t="s">
        <v>0</v>
      </c>
      <c r="C40" s="31" t="s">
        <v>1</v>
      </c>
      <c r="D40" s="31" t="s">
        <v>2</v>
      </c>
      <c r="E40" s="32" t="s">
        <v>12</v>
      </c>
      <c r="F40" s="33" t="s">
        <v>28</v>
      </c>
      <c r="G40" s="34" t="s">
        <v>29</v>
      </c>
      <c r="H40" s="32" t="s">
        <v>30</v>
      </c>
      <c r="I40" s="33" t="s">
        <v>31</v>
      </c>
      <c r="J40" s="125" t="s">
        <v>32</v>
      </c>
      <c r="K40" s="31" t="s">
        <v>62</v>
      </c>
      <c r="L40" s="31" t="s">
        <v>64</v>
      </c>
      <c r="M40" s="112" t="str">
        <f>IF($M$2&lt;&gt;"",($M$2),"")</f>
        <v>Initial Term</v>
      </c>
      <c r="N40" s="108" t="str">
        <f>IF($N$2&lt;&gt;"",($N$2),"")</f>
        <v>Extension 1</v>
      </c>
      <c r="O40" s="108" t="str">
        <f>IF($O$2&lt;&gt;"",($O$2),"")</f>
        <v>Extension 2</v>
      </c>
      <c r="P40" s="112" t="str">
        <f>IF($P$2&lt;&gt;"",($P$2),"")</f>
        <v>Whole Term</v>
      </c>
    </row>
    <row r="41" spans="1:16" ht="15" customHeight="1" x14ac:dyDescent="0.3">
      <c r="A41" s="37" t="s">
        <v>41</v>
      </c>
      <c r="B41" s="1" t="s">
        <v>63</v>
      </c>
      <c r="C41" s="1"/>
      <c r="D41" s="1"/>
      <c r="E41" s="1"/>
      <c r="F41" s="114"/>
      <c r="G41" s="18"/>
      <c r="H41" s="17"/>
      <c r="I41" s="1"/>
      <c r="J41" s="18"/>
      <c r="K41" s="17"/>
      <c r="L41" s="9"/>
      <c r="M41" s="38">
        <f>IF(OR(B41&lt;&gt;"",C41&lt;&gt;"",D41&lt;&gt;"",E41&lt;&gt;"",G41&lt;&gt;""),SUM(B41:G41),"")</f>
        <v>0</v>
      </c>
      <c r="N41" s="38" t="str">
        <f>IF(OR(H41&lt;&gt;"",I41&lt;&gt;"",J41&lt;&gt;""),SUM(H41:J41),"")</f>
        <v/>
      </c>
      <c r="O41" s="38" t="str">
        <f>IF(OR(K41&lt;&gt;"",L41&lt;&gt;""),SUM(K41:L41),"")</f>
        <v/>
      </c>
      <c r="P41" s="113">
        <f>IF(OR(B41&lt;&gt;"",C41&lt;&gt;"",D41&lt;&gt;"",E41&lt;&gt;"",G41&lt;&gt;"",H41&lt;&gt;"",I41&lt;&gt;"",J41&lt;&gt;"",K41&lt;&gt;"",L41&lt;&gt;""),SUM(B41:L41),"")</f>
        <v>0</v>
      </c>
    </row>
    <row r="42" spans="1:16" ht="15" customHeight="1" x14ac:dyDescent="0.3">
      <c r="A42" s="37" t="s">
        <v>42</v>
      </c>
      <c r="B42" s="1" t="s">
        <v>63</v>
      </c>
      <c r="C42" s="1"/>
      <c r="D42" s="1"/>
      <c r="E42" s="1"/>
      <c r="F42" s="114"/>
      <c r="G42" s="18"/>
      <c r="H42" s="17"/>
      <c r="I42" s="1"/>
      <c r="J42" s="18"/>
      <c r="K42" s="17"/>
      <c r="L42" s="9"/>
      <c r="M42" s="38">
        <f t="shared" ref="M42:M44" si="11">IF(OR(B42&lt;&gt;"",C42&lt;&gt;"",D42&lt;&gt;"",E42&lt;&gt;"",G42&lt;&gt;""),SUM(B42:G42),"")</f>
        <v>0</v>
      </c>
      <c r="N42" s="38" t="str">
        <f>IF(OR(H42&lt;&gt;"",I42&lt;&gt;"",J42&lt;&gt;""),SUM(H42:J42),"")</f>
        <v/>
      </c>
      <c r="O42" s="38" t="str">
        <f>IF(OR(K42&lt;&gt;"",L42&lt;&gt;""),SUM(K42:L42),"")</f>
        <v/>
      </c>
      <c r="P42" s="113">
        <f t="shared" ref="P42:P44" si="12">IF(OR(B42&lt;&gt;"",C42&lt;&gt;"",D42&lt;&gt;"",E42&lt;&gt;"",G42&lt;&gt;"",H42&lt;&gt;"",I42&lt;&gt;"",J42&lt;&gt;"",K42&lt;&gt;"",L42&lt;&gt;""),SUM(B42:L42),"")</f>
        <v>0</v>
      </c>
    </row>
    <row r="43" spans="1:16" ht="15" customHeight="1" x14ac:dyDescent="0.3">
      <c r="A43" s="37" t="s">
        <v>43</v>
      </c>
      <c r="B43" s="1" t="s">
        <v>63</v>
      </c>
      <c r="C43" s="1"/>
      <c r="D43" s="1"/>
      <c r="E43" s="1"/>
      <c r="F43" s="114"/>
      <c r="G43" s="18"/>
      <c r="H43" s="17"/>
      <c r="I43" s="1"/>
      <c r="J43" s="18"/>
      <c r="K43" s="17"/>
      <c r="L43" s="9"/>
      <c r="M43" s="38">
        <f t="shared" si="11"/>
        <v>0</v>
      </c>
      <c r="N43" s="38" t="str">
        <f>IF(OR(H43&lt;&gt;"",I43&lt;&gt;"",J43&lt;&gt;""),SUM(H43:J43),"")</f>
        <v/>
      </c>
      <c r="O43" s="38" t="str">
        <f>IF(OR(K43&lt;&gt;"",L43&lt;&gt;""),SUM(K43:L43),"")</f>
        <v/>
      </c>
      <c r="P43" s="113">
        <f t="shared" si="12"/>
        <v>0</v>
      </c>
    </row>
    <row r="44" spans="1:16" ht="15" customHeight="1" thickBot="1" x14ac:dyDescent="0.35">
      <c r="A44" s="37" t="s">
        <v>44</v>
      </c>
      <c r="B44" s="1"/>
      <c r="C44" s="1"/>
      <c r="D44" s="1"/>
      <c r="E44" s="1"/>
      <c r="F44" s="114"/>
      <c r="G44" s="18"/>
      <c r="H44" s="17"/>
      <c r="I44" s="1"/>
      <c r="J44" s="18"/>
      <c r="K44" s="17"/>
      <c r="L44" s="9"/>
      <c r="M44" s="38" t="str">
        <f t="shared" si="11"/>
        <v/>
      </c>
      <c r="N44" s="38" t="str">
        <f>IF(OR(H44&lt;&gt;"",I44&lt;&gt;"",J44&lt;&gt;""),SUM(H44:J44),"")</f>
        <v/>
      </c>
      <c r="O44" s="38" t="str">
        <f>IF(OR(K44&lt;&gt;"",L44&lt;&gt;""),SUM(K44:L44),"")</f>
        <v/>
      </c>
      <c r="P44" s="113" t="str">
        <f t="shared" si="12"/>
        <v/>
      </c>
    </row>
    <row r="45" spans="1:16" s="46" customFormat="1" ht="15" customHeight="1" thickBot="1" x14ac:dyDescent="0.35">
      <c r="A45" s="41" t="s">
        <v>40</v>
      </c>
      <c r="B45" s="42">
        <f>IF(OR(B41&lt;&gt;"",B42&lt;&gt;"",B43&lt;&gt;"",B44&lt;&gt;""),SUM(B41:B44),"")</f>
        <v>0</v>
      </c>
      <c r="C45" s="42" t="str">
        <f t="shared" ref="C45:P45" si="13">IF(OR(C41&lt;&gt;"",C42&lt;&gt;"",C43&lt;&gt;"",C44&lt;&gt;""),SUM(C41:C44),"")</f>
        <v/>
      </c>
      <c r="D45" s="42" t="str">
        <f t="shared" si="13"/>
        <v/>
      </c>
      <c r="E45" s="42" t="str">
        <f t="shared" si="13"/>
        <v/>
      </c>
      <c r="F45" s="116"/>
      <c r="G45" s="44" t="str">
        <f t="shared" si="13"/>
        <v/>
      </c>
      <c r="H45" s="43" t="str">
        <f t="shared" si="13"/>
        <v/>
      </c>
      <c r="I45" s="42" t="str">
        <f t="shared" si="13"/>
        <v/>
      </c>
      <c r="J45" s="44" t="str">
        <f t="shared" si="13"/>
        <v/>
      </c>
      <c r="K45" s="43" t="str">
        <f t="shared" si="13"/>
        <v/>
      </c>
      <c r="L45" s="42" t="str">
        <f t="shared" si="13"/>
        <v/>
      </c>
      <c r="M45" s="53">
        <f t="shared" si="13"/>
        <v>0</v>
      </c>
      <c r="N45" s="53" t="str">
        <f t="shared" si="13"/>
        <v/>
      </c>
      <c r="O45" s="53" t="str">
        <f t="shared" si="13"/>
        <v/>
      </c>
      <c r="P45" s="53">
        <f t="shared" si="13"/>
        <v>0</v>
      </c>
    </row>
    <row r="46" spans="1:16" s="58" customFormat="1" ht="15" customHeight="1" thickBot="1" x14ac:dyDescent="0.35">
      <c r="A46" s="54" t="s">
        <v>51</v>
      </c>
      <c r="B46" s="55">
        <f>IF(OR(B8&lt;&gt;"",B29&lt;&gt;"",B37&lt;&gt;"",B45&lt;&gt;""),SUM(B8,B29,B37,B45),"")</f>
        <v>0</v>
      </c>
      <c r="C46" s="55" t="str">
        <f t="shared" ref="C46:P46" si="14">IF(OR(C8&lt;&gt;"",C29&lt;&gt;"",C37&lt;&gt;"",C45&lt;&gt;""),SUM(C8,C29,C37,C45),"")</f>
        <v/>
      </c>
      <c r="D46" s="55" t="str">
        <f t="shared" si="14"/>
        <v/>
      </c>
      <c r="E46" s="55" t="str">
        <f t="shared" si="14"/>
        <v/>
      </c>
      <c r="F46" s="117"/>
      <c r="G46" s="56" t="str">
        <f t="shared" si="14"/>
        <v/>
      </c>
      <c r="H46" s="57" t="str">
        <f t="shared" si="14"/>
        <v/>
      </c>
      <c r="I46" s="55" t="str">
        <f t="shared" si="14"/>
        <v/>
      </c>
      <c r="J46" s="56" t="str">
        <f t="shared" si="14"/>
        <v/>
      </c>
      <c r="K46" s="57" t="str">
        <f t="shared" si="14"/>
        <v/>
      </c>
      <c r="L46" s="55" t="str">
        <f t="shared" si="14"/>
        <v/>
      </c>
      <c r="M46" s="45">
        <f t="shared" si="14"/>
        <v>0</v>
      </c>
      <c r="N46" s="45" t="str">
        <f t="shared" si="14"/>
        <v/>
      </c>
      <c r="O46" s="45" t="str">
        <f t="shared" si="14"/>
        <v/>
      </c>
      <c r="P46" s="45">
        <f t="shared" si="14"/>
        <v>0</v>
      </c>
    </row>
    <row r="47" spans="1:16" s="47" customFormat="1" ht="15" customHeight="1" x14ac:dyDescent="0.3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8" spans="1:16" s="30" customFormat="1" ht="15" customHeight="1" x14ac:dyDescent="0.3">
      <c r="A48" s="59" t="s">
        <v>11</v>
      </c>
      <c r="B48" s="148" t="str">
        <f>IF($B$1&lt;&gt;"",($B$1),"")</f>
        <v>Initial Contract Term</v>
      </c>
      <c r="C48" s="137"/>
      <c r="D48" s="137"/>
      <c r="E48" s="137"/>
      <c r="F48" s="137"/>
      <c r="G48" s="138"/>
      <c r="H48" s="136" t="str">
        <f>IF($H$1&lt;&gt;"",($H$1),"")</f>
        <v>Extension 1</v>
      </c>
      <c r="I48" s="137"/>
      <c r="J48" s="138"/>
      <c r="K48" s="136" t="str">
        <f>IF($K$1&lt;&gt;"",($K$1),"")</f>
        <v>Extension 2</v>
      </c>
      <c r="L48" s="139"/>
      <c r="M48" s="141" t="str">
        <f>IF($M$1&lt;&gt;"",($M$1),"")</f>
        <v>Line Totals</v>
      </c>
      <c r="N48" s="142"/>
      <c r="O48" s="142"/>
      <c r="P48" s="143"/>
    </row>
    <row r="49" spans="1:16" s="36" customFormat="1" ht="30" customHeight="1" x14ac:dyDescent="0.3">
      <c r="A49" s="60" t="s">
        <v>69</v>
      </c>
      <c r="B49" s="60" t="s">
        <v>0</v>
      </c>
      <c r="C49" s="60" t="s">
        <v>1</v>
      </c>
      <c r="D49" s="60" t="s">
        <v>2</v>
      </c>
      <c r="E49" s="127" t="s">
        <v>12</v>
      </c>
      <c r="F49" s="128" t="s">
        <v>28</v>
      </c>
      <c r="G49" s="129" t="s">
        <v>29</v>
      </c>
      <c r="H49" s="127" t="s">
        <v>30</v>
      </c>
      <c r="I49" s="128" t="s">
        <v>31</v>
      </c>
      <c r="J49" s="130" t="s">
        <v>32</v>
      </c>
      <c r="K49" s="60" t="s">
        <v>62</v>
      </c>
      <c r="L49" s="60" t="s">
        <v>64</v>
      </c>
      <c r="M49" s="61" t="str">
        <f>IF($M$2&lt;&gt;"",($M$2),"")</f>
        <v>Initial Term</v>
      </c>
      <c r="N49" s="61" t="str">
        <f>IF($N$2&lt;&gt;"",($N$2),"")</f>
        <v>Extension 1</v>
      </c>
      <c r="O49" s="61" t="str">
        <f>IF($O$2&lt;&gt;"",($O$2),"")</f>
        <v>Extension 2</v>
      </c>
      <c r="P49" s="110" t="str">
        <f>IF($P$2&lt;&gt;"",($P$2),"")</f>
        <v>Whole Term</v>
      </c>
    </row>
    <row r="50" spans="1:16" ht="15" customHeight="1" x14ac:dyDescent="0.3">
      <c r="A50" s="62" t="s">
        <v>13</v>
      </c>
      <c r="B50" s="5" t="s">
        <v>63</v>
      </c>
      <c r="C50" s="5"/>
      <c r="D50" s="5"/>
      <c r="E50" s="5"/>
      <c r="F50" s="118"/>
      <c r="G50" s="23"/>
      <c r="H50" s="24"/>
      <c r="I50" s="5"/>
      <c r="J50" s="23"/>
      <c r="K50" s="24"/>
      <c r="L50" s="12"/>
      <c r="M50" s="63">
        <f>IF(OR(B50&lt;&gt;"",C50&lt;&gt;"",D50&lt;&gt;"",E50&lt;&gt;"",G50&lt;&gt;""),SUM(B50:G50),"")</f>
        <v>0</v>
      </c>
      <c r="N50" s="63" t="str">
        <f>IF(OR(H50&lt;&gt;"",I50&lt;&gt;"",J50&lt;&gt;""),SUM(H50:J50),"")</f>
        <v/>
      </c>
      <c r="O50" s="63" t="str">
        <f>IF(OR(K50&lt;&gt;"",L50&lt;&gt;""),SUM(K50:L50),"")</f>
        <v/>
      </c>
      <c r="P50" s="111">
        <f>IF(OR(B50&lt;&gt;"",C50&lt;&gt;"",D50&lt;&gt;"",E50&lt;&gt;"",G50&lt;&gt;"",H50&lt;&gt;"",I50&lt;&gt;"",J50&lt;&gt;"",K50&lt;&gt;"",L50&lt;&gt;""),SUM(B50:L50),"")</f>
        <v>0</v>
      </c>
    </row>
    <row r="51" spans="1:16" ht="15" customHeight="1" x14ac:dyDescent="0.3">
      <c r="A51" s="62" t="s">
        <v>14</v>
      </c>
      <c r="B51" s="5" t="s">
        <v>63</v>
      </c>
      <c r="C51" s="5"/>
      <c r="D51" s="5"/>
      <c r="E51" s="5"/>
      <c r="F51" s="118"/>
      <c r="G51" s="23"/>
      <c r="H51" s="24"/>
      <c r="I51" s="5"/>
      <c r="J51" s="23"/>
      <c r="K51" s="24"/>
      <c r="L51" s="12"/>
      <c r="M51" s="63">
        <f t="shared" ref="M51:M54" si="15">IF(OR(B51&lt;&gt;"",C51&lt;&gt;"",D51&lt;&gt;"",E51&lt;&gt;"",G51&lt;&gt;""),SUM(B51:G51),"")</f>
        <v>0</v>
      </c>
      <c r="N51" s="63" t="str">
        <f>IF(OR(H51&lt;&gt;"",I51&lt;&gt;"",J51&lt;&gt;""),SUM(H51:J51),"")</f>
        <v/>
      </c>
      <c r="O51" s="63" t="str">
        <f>IF(OR(K51&lt;&gt;"",L51&lt;&gt;""),SUM(K51:L51),"")</f>
        <v/>
      </c>
      <c r="P51" s="111">
        <f t="shared" ref="P51:P54" si="16">IF(OR(B51&lt;&gt;"",C51&lt;&gt;"",D51&lt;&gt;"",E51&lt;&gt;"",G51&lt;&gt;"",H51&lt;&gt;"",I51&lt;&gt;"",J51&lt;&gt;"",K51&lt;&gt;"",L51&lt;&gt;""),SUM(B51:L51),"")</f>
        <v>0</v>
      </c>
    </row>
    <row r="52" spans="1:16" ht="15" customHeight="1" x14ac:dyDescent="0.3">
      <c r="A52" s="62" t="s">
        <v>15</v>
      </c>
      <c r="B52" s="5" t="s">
        <v>63</v>
      </c>
      <c r="C52" s="5"/>
      <c r="D52" s="5"/>
      <c r="E52" s="5"/>
      <c r="F52" s="118"/>
      <c r="G52" s="23"/>
      <c r="H52" s="24"/>
      <c r="I52" s="5"/>
      <c r="J52" s="23"/>
      <c r="K52" s="24"/>
      <c r="L52" s="12"/>
      <c r="M52" s="63">
        <f t="shared" si="15"/>
        <v>0</v>
      </c>
      <c r="N52" s="63" t="str">
        <f>IF(OR(H52&lt;&gt;"",I52&lt;&gt;"",J52&lt;&gt;""),SUM(H52:J52),"")</f>
        <v/>
      </c>
      <c r="O52" s="63" t="str">
        <f>IF(OR(K52&lt;&gt;"",L52&lt;&gt;""),SUM(K52:L52),"")</f>
        <v/>
      </c>
      <c r="P52" s="111">
        <f t="shared" si="16"/>
        <v>0</v>
      </c>
    </row>
    <row r="53" spans="1:16" ht="15" customHeight="1" x14ac:dyDescent="0.3">
      <c r="A53" s="62" t="s">
        <v>16</v>
      </c>
      <c r="B53" s="5"/>
      <c r="C53" s="5"/>
      <c r="D53" s="5"/>
      <c r="E53" s="5"/>
      <c r="F53" s="118"/>
      <c r="G53" s="23"/>
      <c r="H53" s="24"/>
      <c r="I53" s="5"/>
      <c r="J53" s="23"/>
      <c r="K53" s="24"/>
      <c r="L53" s="12"/>
      <c r="M53" s="63" t="str">
        <f t="shared" si="15"/>
        <v/>
      </c>
      <c r="N53" s="63" t="str">
        <f>IF(OR(H53&lt;&gt;"",I53&lt;&gt;"",J53&lt;&gt;""),SUM(H53:J53),"")</f>
        <v/>
      </c>
      <c r="O53" s="63" t="str">
        <f>IF(OR(K53&lt;&gt;"",L53&lt;&gt;""),SUM(K53:L53),"")</f>
        <v/>
      </c>
      <c r="P53" s="111" t="str">
        <f t="shared" si="16"/>
        <v/>
      </c>
    </row>
    <row r="54" spans="1:16" ht="15" customHeight="1" thickBot="1" x14ac:dyDescent="0.35">
      <c r="A54" s="64" t="s">
        <v>22</v>
      </c>
      <c r="B54" s="6"/>
      <c r="C54" s="6"/>
      <c r="D54" s="6"/>
      <c r="E54" s="6"/>
      <c r="F54" s="119"/>
      <c r="G54" s="25"/>
      <c r="H54" s="26"/>
      <c r="I54" s="6"/>
      <c r="J54" s="27"/>
      <c r="K54" s="28"/>
      <c r="L54" s="13"/>
      <c r="M54" s="63" t="str">
        <f t="shared" si="15"/>
        <v/>
      </c>
      <c r="N54" s="63" t="str">
        <f>IF(OR(H54&lt;&gt;"",I54&lt;&gt;"",J54&lt;&gt;""),SUM(H54:J54),"")</f>
        <v/>
      </c>
      <c r="O54" s="63" t="str">
        <f>IF(OR(K54&lt;&gt;"",L54&lt;&gt;""),SUM(K54:L54),"")</f>
        <v/>
      </c>
      <c r="P54" s="111" t="str">
        <f t="shared" si="16"/>
        <v/>
      </c>
    </row>
    <row r="55" spans="1:16" s="46" customFormat="1" ht="15" customHeight="1" thickBot="1" x14ac:dyDescent="0.35">
      <c r="A55" s="65" t="s">
        <v>35</v>
      </c>
      <c r="B55" s="66">
        <f>IF(OR(B50&lt;&gt;"",B51&lt;&gt;"",B52&lt;&gt;"",B53&lt;&gt;"",B54&lt;&gt;""),SUM(B50:B54),"")</f>
        <v>0</v>
      </c>
      <c r="C55" s="66" t="str">
        <f t="shared" ref="C55:P55" si="17">IF(OR(C50&lt;&gt;"",C51&lt;&gt;"",C52&lt;&gt;"",C53&lt;&gt;"",C54&lt;&gt;""),SUM(C50:C54),"")</f>
        <v/>
      </c>
      <c r="D55" s="66" t="str">
        <f t="shared" si="17"/>
        <v/>
      </c>
      <c r="E55" s="66" t="str">
        <f t="shared" si="17"/>
        <v/>
      </c>
      <c r="F55" s="120"/>
      <c r="G55" s="67" t="str">
        <f t="shared" si="17"/>
        <v/>
      </c>
      <c r="H55" s="68" t="str">
        <f t="shared" si="17"/>
        <v/>
      </c>
      <c r="I55" s="66" t="str">
        <f t="shared" si="17"/>
        <v/>
      </c>
      <c r="J55" s="67" t="str">
        <f t="shared" si="17"/>
        <v/>
      </c>
      <c r="K55" s="68" t="str">
        <f t="shared" si="17"/>
        <v/>
      </c>
      <c r="L55" s="66" t="str">
        <f t="shared" si="17"/>
        <v/>
      </c>
      <c r="M55" s="101">
        <f t="shared" si="17"/>
        <v>0</v>
      </c>
      <c r="N55" s="101" t="str">
        <f t="shared" si="17"/>
        <v/>
      </c>
      <c r="O55" s="101" t="str">
        <f t="shared" si="17"/>
        <v/>
      </c>
      <c r="P55" s="101">
        <f t="shared" si="17"/>
        <v>0</v>
      </c>
    </row>
    <row r="56" spans="1:16" s="47" customFormat="1" ht="15" customHeight="1" x14ac:dyDescent="0.3">
      <c r="B56" s="48"/>
      <c r="C56" s="48"/>
      <c r="D56" s="48"/>
      <c r="E56" s="48"/>
      <c r="F56" s="48"/>
      <c r="G56" s="48"/>
      <c r="H56" s="49"/>
      <c r="I56" s="49"/>
      <c r="J56" s="49"/>
      <c r="K56" s="49"/>
      <c r="L56" s="49"/>
      <c r="M56" s="48"/>
      <c r="N56" s="48"/>
      <c r="O56" s="48"/>
      <c r="P56" s="48"/>
    </row>
    <row r="57" spans="1:16" s="50" customFormat="1" ht="15" customHeight="1" x14ac:dyDescent="0.3">
      <c r="A57" s="59" t="s">
        <v>11</v>
      </c>
      <c r="B57" s="148" t="str">
        <f>IF($B$1&lt;&gt;"",($B$1),"")</f>
        <v>Initial Contract Term</v>
      </c>
      <c r="C57" s="137"/>
      <c r="D57" s="137"/>
      <c r="E57" s="137"/>
      <c r="F57" s="137"/>
      <c r="G57" s="138"/>
      <c r="H57" s="136" t="str">
        <f>IF($H$1&lt;&gt;"",($H$1),"")</f>
        <v>Extension 1</v>
      </c>
      <c r="I57" s="137"/>
      <c r="J57" s="138"/>
      <c r="K57" s="136" t="str">
        <f>IF($K$1&lt;&gt;"",($K$1),"")</f>
        <v>Extension 2</v>
      </c>
      <c r="L57" s="139"/>
      <c r="M57" s="141" t="str">
        <f>IF($M$1&lt;&gt;"",($M$1),"")</f>
        <v>Line Totals</v>
      </c>
      <c r="N57" s="142"/>
      <c r="O57" s="142"/>
      <c r="P57" s="143"/>
    </row>
    <row r="58" spans="1:16" s="70" customFormat="1" ht="30" customHeight="1" x14ac:dyDescent="0.3">
      <c r="A58" s="60" t="s">
        <v>70</v>
      </c>
      <c r="B58" s="60" t="s">
        <v>0</v>
      </c>
      <c r="C58" s="60" t="s">
        <v>1</v>
      </c>
      <c r="D58" s="60" t="s">
        <v>2</v>
      </c>
      <c r="E58" s="127" t="s">
        <v>12</v>
      </c>
      <c r="F58" s="128" t="s">
        <v>28</v>
      </c>
      <c r="G58" s="129" t="s">
        <v>29</v>
      </c>
      <c r="H58" s="127" t="s">
        <v>30</v>
      </c>
      <c r="I58" s="128" t="s">
        <v>31</v>
      </c>
      <c r="J58" s="130" t="s">
        <v>32</v>
      </c>
      <c r="K58" s="60" t="s">
        <v>62</v>
      </c>
      <c r="L58" s="60" t="s">
        <v>64</v>
      </c>
      <c r="M58" s="61" t="str">
        <f>IF($M$2&lt;&gt;"",($M$2),"")</f>
        <v>Initial Term</v>
      </c>
      <c r="N58" s="61" t="str">
        <f>IF($N$2&lt;&gt;"",($N$2),"")</f>
        <v>Extension 1</v>
      </c>
      <c r="O58" s="61" t="str">
        <f>IF($O$2&lt;&gt;"",($O$2),"")</f>
        <v>Extension 2</v>
      </c>
      <c r="P58" s="110" t="str">
        <f>IF($P$2&lt;&gt;"",($P$2),"")</f>
        <v>Whole Term</v>
      </c>
    </row>
    <row r="59" spans="1:16" ht="15" customHeight="1" x14ac:dyDescent="0.3">
      <c r="A59" s="62" t="s">
        <v>21</v>
      </c>
      <c r="B59" s="5"/>
      <c r="C59" s="5"/>
      <c r="D59" s="5"/>
      <c r="E59" s="5"/>
      <c r="F59" s="118"/>
      <c r="G59" s="23"/>
      <c r="H59" s="24"/>
      <c r="I59" s="5"/>
      <c r="J59" s="23"/>
      <c r="K59" s="24"/>
      <c r="L59" s="12"/>
      <c r="M59" s="63" t="str">
        <f>IF(OR(B59&lt;&gt;"",C59&lt;&gt;"",D59&lt;&gt;"",E59&lt;&gt;"",G59&lt;&gt;""),SUM(B59:G59),"")</f>
        <v/>
      </c>
      <c r="N59" s="63" t="str">
        <f>IF(OR(H59&lt;&gt;"",I59&lt;&gt;"",J59&lt;&gt;""),SUM(H59:J59),"")</f>
        <v/>
      </c>
      <c r="O59" s="63" t="str">
        <f>IF(OR(K59&lt;&gt;"",L59&lt;&gt;""),SUM(K59:L59),"")</f>
        <v/>
      </c>
      <c r="P59" s="111" t="str">
        <f>IF(OR(B59&lt;&gt;"",C59&lt;&gt;"",D59&lt;&gt;"",E59&lt;&gt;"",G59&lt;&gt;"",H59&lt;&gt;"",I59&lt;&gt;"",J59&lt;&gt;"",K59&lt;&gt;"",L59&lt;&gt;""),SUM(B59:L59),"")</f>
        <v/>
      </c>
    </row>
    <row r="60" spans="1:16" ht="15" customHeight="1" x14ac:dyDescent="0.3">
      <c r="A60" s="62" t="s">
        <v>7</v>
      </c>
      <c r="B60" s="5"/>
      <c r="C60" s="5"/>
      <c r="D60" s="5"/>
      <c r="E60" s="5"/>
      <c r="F60" s="118"/>
      <c r="G60" s="23"/>
      <c r="H60" s="24"/>
      <c r="I60" s="5"/>
      <c r="J60" s="23"/>
      <c r="K60" s="24"/>
      <c r="L60" s="12"/>
      <c r="M60" s="63" t="str">
        <f t="shared" ref="M60:M75" si="18">IF(OR(B60&lt;&gt;"",C60&lt;&gt;"",D60&lt;&gt;"",E60&lt;&gt;"",G60&lt;&gt;""),SUM(B60:G60),"")</f>
        <v/>
      </c>
      <c r="N60" s="63" t="str">
        <f t="shared" ref="N60:N75" si="19">IF(OR(H60&lt;&gt;"",I60&lt;&gt;"",J60&lt;&gt;""),SUM(H60:J60),"")</f>
        <v/>
      </c>
      <c r="O60" s="63" t="str">
        <f t="shared" ref="O60:O75" si="20">IF(OR(K60&lt;&gt;"",L60&lt;&gt;""),SUM(K60:L60),"")</f>
        <v/>
      </c>
      <c r="P60" s="111" t="str">
        <f t="shared" ref="P60:P75" si="21">IF(OR(B60&lt;&gt;"",C60&lt;&gt;"",D60&lt;&gt;"",E60&lt;&gt;"",G60&lt;&gt;"",H60&lt;&gt;"",I60&lt;&gt;"",J60&lt;&gt;"",K60&lt;&gt;"",L60&lt;&gt;""),SUM(B60:L60),"")</f>
        <v/>
      </c>
    </row>
    <row r="61" spans="1:16" ht="15" customHeight="1" x14ac:dyDescent="0.3">
      <c r="A61" s="62" t="s">
        <v>8</v>
      </c>
      <c r="B61" s="5"/>
      <c r="C61" s="5"/>
      <c r="D61" s="5"/>
      <c r="E61" s="5"/>
      <c r="F61" s="118"/>
      <c r="G61" s="23"/>
      <c r="H61" s="24"/>
      <c r="I61" s="5"/>
      <c r="J61" s="23"/>
      <c r="K61" s="24"/>
      <c r="L61" s="12"/>
      <c r="M61" s="63" t="str">
        <f t="shared" si="18"/>
        <v/>
      </c>
      <c r="N61" s="63" t="str">
        <f t="shared" si="19"/>
        <v/>
      </c>
      <c r="O61" s="63" t="str">
        <f t="shared" si="20"/>
        <v/>
      </c>
      <c r="P61" s="111" t="str">
        <f t="shared" si="21"/>
        <v/>
      </c>
    </row>
    <row r="62" spans="1:16" ht="15" customHeight="1" x14ac:dyDescent="0.3">
      <c r="A62" s="62" t="s">
        <v>5</v>
      </c>
      <c r="B62" s="5"/>
      <c r="C62" s="5"/>
      <c r="D62" s="5"/>
      <c r="E62" s="5"/>
      <c r="F62" s="118"/>
      <c r="G62" s="23"/>
      <c r="H62" s="24"/>
      <c r="I62" s="5"/>
      <c r="J62" s="23"/>
      <c r="K62" s="24"/>
      <c r="L62" s="12"/>
      <c r="M62" s="63" t="str">
        <f t="shared" si="18"/>
        <v/>
      </c>
      <c r="N62" s="63" t="str">
        <f t="shared" si="19"/>
        <v/>
      </c>
      <c r="O62" s="63" t="str">
        <f t="shared" si="20"/>
        <v/>
      </c>
      <c r="P62" s="111" t="str">
        <f t="shared" si="21"/>
        <v/>
      </c>
    </row>
    <row r="63" spans="1:16" ht="15" customHeight="1" x14ac:dyDescent="0.3">
      <c r="A63" s="62" t="s">
        <v>17</v>
      </c>
      <c r="B63" s="5"/>
      <c r="C63" s="5"/>
      <c r="D63" s="5"/>
      <c r="E63" s="5"/>
      <c r="F63" s="118"/>
      <c r="G63" s="23"/>
      <c r="H63" s="24"/>
      <c r="I63" s="5"/>
      <c r="J63" s="23"/>
      <c r="K63" s="24"/>
      <c r="L63" s="12"/>
      <c r="M63" s="63" t="str">
        <f t="shared" si="18"/>
        <v/>
      </c>
      <c r="N63" s="63" t="str">
        <f t="shared" si="19"/>
        <v/>
      </c>
      <c r="O63" s="63" t="str">
        <f t="shared" si="20"/>
        <v/>
      </c>
      <c r="P63" s="111" t="str">
        <f t="shared" si="21"/>
        <v/>
      </c>
    </row>
    <row r="64" spans="1:16" ht="15" customHeight="1" x14ac:dyDescent="0.3">
      <c r="A64" s="62" t="s">
        <v>18</v>
      </c>
      <c r="B64" s="5"/>
      <c r="C64" s="5"/>
      <c r="D64" s="5"/>
      <c r="E64" s="5"/>
      <c r="F64" s="118"/>
      <c r="G64" s="23"/>
      <c r="H64" s="24"/>
      <c r="I64" s="5"/>
      <c r="J64" s="23"/>
      <c r="K64" s="24"/>
      <c r="L64" s="12"/>
      <c r="M64" s="63" t="str">
        <f t="shared" si="18"/>
        <v/>
      </c>
      <c r="N64" s="63" t="str">
        <f t="shared" si="19"/>
        <v/>
      </c>
      <c r="O64" s="63" t="str">
        <f t="shared" si="20"/>
        <v/>
      </c>
      <c r="P64" s="111" t="str">
        <f t="shared" si="21"/>
        <v/>
      </c>
    </row>
    <row r="65" spans="1:16" ht="15" customHeight="1" x14ac:dyDescent="0.3">
      <c r="A65" s="62" t="s">
        <v>3</v>
      </c>
      <c r="B65" s="5"/>
      <c r="C65" s="5"/>
      <c r="D65" s="5"/>
      <c r="E65" s="5"/>
      <c r="F65" s="118"/>
      <c r="G65" s="23"/>
      <c r="H65" s="24"/>
      <c r="I65" s="5"/>
      <c r="J65" s="23"/>
      <c r="K65" s="24"/>
      <c r="L65" s="12"/>
      <c r="M65" s="63" t="str">
        <f t="shared" si="18"/>
        <v/>
      </c>
      <c r="N65" s="63" t="str">
        <f t="shared" si="19"/>
        <v/>
      </c>
      <c r="O65" s="63" t="str">
        <f t="shared" si="20"/>
        <v/>
      </c>
      <c r="P65" s="111" t="str">
        <f t="shared" si="21"/>
        <v/>
      </c>
    </row>
    <row r="66" spans="1:16" ht="15" customHeight="1" x14ac:dyDescent="0.3">
      <c r="A66" s="62" t="s">
        <v>20</v>
      </c>
      <c r="B66" s="5"/>
      <c r="C66" s="5"/>
      <c r="D66" s="5"/>
      <c r="E66" s="5"/>
      <c r="F66" s="118"/>
      <c r="G66" s="23"/>
      <c r="H66" s="24"/>
      <c r="I66" s="5"/>
      <c r="J66" s="23"/>
      <c r="K66" s="24"/>
      <c r="L66" s="12"/>
      <c r="M66" s="63" t="str">
        <f t="shared" si="18"/>
        <v/>
      </c>
      <c r="N66" s="63" t="str">
        <f t="shared" si="19"/>
        <v/>
      </c>
      <c r="O66" s="63" t="str">
        <f t="shared" si="20"/>
        <v/>
      </c>
      <c r="P66" s="111" t="str">
        <f t="shared" si="21"/>
        <v/>
      </c>
    </row>
    <row r="67" spans="1:16" ht="15" customHeight="1" x14ac:dyDescent="0.3">
      <c r="A67" s="62" t="s">
        <v>4</v>
      </c>
      <c r="B67" s="5"/>
      <c r="C67" s="5"/>
      <c r="D67" s="5"/>
      <c r="E67" s="5"/>
      <c r="F67" s="118"/>
      <c r="G67" s="23"/>
      <c r="H67" s="24"/>
      <c r="I67" s="5"/>
      <c r="J67" s="23"/>
      <c r="K67" s="24"/>
      <c r="L67" s="12"/>
      <c r="M67" s="63" t="str">
        <f t="shared" si="18"/>
        <v/>
      </c>
      <c r="N67" s="63" t="str">
        <f t="shared" si="19"/>
        <v/>
      </c>
      <c r="O67" s="63" t="str">
        <f t="shared" si="20"/>
        <v/>
      </c>
      <c r="P67" s="111" t="str">
        <f t="shared" si="21"/>
        <v/>
      </c>
    </row>
    <row r="68" spans="1:16" ht="15" customHeight="1" x14ac:dyDescent="0.3">
      <c r="A68" s="62" t="s">
        <v>9</v>
      </c>
      <c r="B68" s="5"/>
      <c r="C68" s="5"/>
      <c r="D68" s="5"/>
      <c r="E68" s="5"/>
      <c r="F68" s="118"/>
      <c r="G68" s="23"/>
      <c r="H68" s="24"/>
      <c r="I68" s="5"/>
      <c r="J68" s="23"/>
      <c r="K68" s="24"/>
      <c r="L68" s="12"/>
      <c r="M68" s="63" t="str">
        <f t="shared" si="18"/>
        <v/>
      </c>
      <c r="N68" s="63" t="str">
        <f t="shared" si="19"/>
        <v/>
      </c>
      <c r="O68" s="63" t="str">
        <f t="shared" si="20"/>
        <v/>
      </c>
      <c r="P68" s="111" t="str">
        <f t="shared" si="21"/>
        <v/>
      </c>
    </row>
    <row r="69" spans="1:16" ht="15" customHeight="1" x14ac:dyDescent="0.3">
      <c r="A69" s="62" t="s">
        <v>6</v>
      </c>
      <c r="B69" s="5"/>
      <c r="C69" s="5"/>
      <c r="D69" s="5"/>
      <c r="E69" s="5"/>
      <c r="F69" s="118"/>
      <c r="G69" s="23"/>
      <c r="H69" s="24"/>
      <c r="I69" s="5"/>
      <c r="J69" s="23"/>
      <c r="K69" s="24"/>
      <c r="L69" s="12"/>
      <c r="M69" s="63" t="str">
        <f t="shared" si="18"/>
        <v/>
      </c>
      <c r="N69" s="63" t="str">
        <f t="shared" si="19"/>
        <v/>
      </c>
      <c r="O69" s="63" t="str">
        <f t="shared" si="20"/>
        <v/>
      </c>
      <c r="P69" s="111" t="str">
        <f t="shared" si="21"/>
        <v/>
      </c>
    </row>
    <row r="70" spans="1:16" ht="15" customHeight="1" x14ac:dyDescent="0.3">
      <c r="A70" s="62" t="s">
        <v>19</v>
      </c>
      <c r="B70" s="5"/>
      <c r="C70" s="5"/>
      <c r="D70" s="5"/>
      <c r="E70" s="5"/>
      <c r="F70" s="118"/>
      <c r="G70" s="23"/>
      <c r="H70" s="24"/>
      <c r="I70" s="5"/>
      <c r="J70" s="23"/>
      <c r="K70" s="24"/>
      <c r="L70" s="12"/>
      <c r="M70" s="63" t="str">
        <f t="shared" si="18"/>
        <v/>
      </c>
      <c r="N70" s="63" t="str">
        <f t="shared" si="19"/>
        <v/>
      </c>
      <c r="O70" s="63" t="str">
        <f t="shared" si="20"/>
        <v/>
      </c>
      <c r="P70" s="111" t="str">
        <f t="shared" si="21"/>
        <v/>
      </c>
    </row>
    <row r="71" spans="1:16" ht="15" customHeight="1" x14ac:dyDescent="0.3">
      <c r="A71" s="62" t="s">
        <v>10</v>
      </c>
      <c r="B71" s="5"/>
      <c r="C71" s="5"/>
      <c r="D71" s="5"/>
      <c r="E71" s="5"/>
      <c r="F71" s="118"/>
      <c r="G71" s="23"/>
      <c r="H71" s="24"/>
      <c r="I71" s="5"/>
      <c r="J71" s="23"/>
      <c r="K71" s="24"/>
      <c r="L71" s="12"/>
      <c r="M71" s="63" t="str">
        <f t="shared" si="18"/>
        <v/>
      </c>
      <c r="N71" s="63" t="str">
        <f t="shared" si="19"/>
        <v/>
      </c>
      <c r="O71" s="63" t="str">
        <f t="shared" si="20"/>
        <v/>
      </c>
      <c r="P71" s="111" t="str">
        <f t="shared" si="21"/>
        <v/>
      </c>
    </row>
    <row r="72" spans="1:16" ht="15" customHeight="1" x14ac:dyDescent="0.3">
      <c r="A72" s="7" t="s">
        <v>24</v>
      </c>
      <c r="B72" s="5"/>
      <c r="C72" s="5"/>
      <c r="D72" s="5"/>
      <c r="E72" s="5"/>
      <c r="F72" s="118"/>
      <c r="G72" s="23"/>
      <c r="H72" s="24"/>
      <c r="I72" s="5"/>
      <c r="J72" s="23"/>
      <c r="K72" s="24"/>
      <c r="L72" s="12"/>
      <c r="M72" s="63" t="str">
        <f t="shared" si="18"/>
        <v/>
      </c>
      <c r="N72" s="63" t="str">
        <f t="shared" si="19"/>
        <v/>
      </c>
      <c r="O72" s="63" t="str">
        <f t="shared" si="20"/>
        <v/>
      </c>
      <c r="P72" s="111" t="str">
        <f t="shared" si="21"/>
        <v/>
      </c>
    </row>
    <row r="73" spans="1:16" ht="15" customHeight="1" x14ac:dyDescent="0.3">
      <c r="A73" s="7" t="s">
        <v>25</v>
      </c>
      <c r="B73" s="5"/>
      <c r="C73" s="5"/>
      <c r="D73" s="5"/>
      <c r="E73" s="5"/>
      <c r="F73" s="118"/>
      <c r="G73" s="23"/>
      <c r="H73" s="24"/>
      <c r="I73" s="5"/>
      <c r="J73" s="23"/>
      <c r="K73" s="24"/>
      <c r="L73" s="12"/>
      <c r="M73" s="63" t="str">
        <f t="shared" si="18"/>
        <v/>
      </c>
      <c r="N73" s="63" t="str">
        <f t="shared" si="19"/>
        <v/>
      </c>
      <c r="O73" s="63" t="str">
        <f t="shared" si="20"/>
        <v/>
      </c>
      <c r="P73" s="111" t="str">
        <f t="shared" si="21"/>
        <v/>
      </c>
    </row>
    <row r="74" spans="1:16" ht="15" customHeight="1" x14ac:dyDescent="0.3">
      <c r="A74" s="7" t="s">
        <v>26</v>
      </c>
      <c r="B74" s="5"/>
      <c r="C74" s="5"/>
      <c r="D74" s="5"/>
      <c r="E74" s="5"/>
      <c r="F74" s="118"/>
      <c r="G74" s="23"/>
      <c r="H74" s="24"/>
      <c r="I74" s="5"/>
      <c r="J74" s="23"/>
      <c r="K74" s="24"/>
      <c r="L74" s="12"/>
      <c r="M74" s="63" t="str">
        <f t="shared" si="18"/>
        <v/>
      </c>
      <c r="N74" s="63" t="str">
        <f t="shared" si="19"/>
        <v/>
      </c>
      <c r="O74" s="63" t="str">
        <f t="shared" si="20"/>
        <v/>
      </c>
      <c r="P74" s="111" t="str">
        <f t="shared" si="21"/>
        <v/>
      </c>
    </row>
    <row r="75" spans="1:16" ht="15" customHeight="1" thickBot="1" x14ac:dyDescent="0.35">
      <c r="A75" s="8" t="s">
        <v>27</v>
      </c>
      <c r="B75" s="6"/>
      <c r="C75" s="6"/>
      <c r="D75" s="6"/>
      <c r="E75" s="6"/>
      <c r="F75" s="119"/>
      <c r="G75" s="25"/>
      <c r="H75" s="28"/>
      <c r="I75" s="14"/>
      <c r="J75" s="27"/>
      <c r="K75" s="28"/>
      <c r="L75" s="15"/>
      <c r="M75" s="63" t="str">
        <f t="shared" si="18"/>
        <v/>
      </c>
      <c r="N75" s="63" t="str">
        <f t="shared" si="19"/>
        <v/>
      </c>
      <c r="O75" s="63" t="str">
        <f t="shared" si="20"/>
        <v/>
      </c>
      <c r="P75" s="111" t="str">
        <f t="shared" si="21"/>
        <v/>
      </c>
    </row>
    <row r="76" spans="1:16" s="46" customFormat="1" ht="15" customHeight="1" thickBot="1" x14ac:dyDescent="0.35">
      <c r="A76" s="65" t="s">
        <v>36</v>
      </c>
      <c r="B76" s="66" t="str">
        <f t="shared" ref="B76:P76" si="22">IF(OR(B59&lt;&gt;"",B60&lt;&gt;"",B61&lt;&gt;"",B62&lt;&gt;"",B63&lt;&gt;"",B64&lt;&gt;"",B65&lt;&gt;"",B66&lt;&gt;"",B67&lt;&gt;"",B68&lt;&gt;"",B69&lt;&gt;"",B70&lt;&gt;"",B71&lt;&gt;"",B72&lt;&gt;"",B73&lt;&gt;"",B74&lt;&gt;"",B75&lt;&gt;""),SUM(B59:B75),"")</f>
        <v/>
      </c>
      <c r="C76" s="66" t="str">
        <f t="shared" si="22"/>
        <v/>
      </c>
      <c r="D76" s="66" t="str">
        <f t="shared" si="22"/>
        <v/>
      </c>
      <c r="E76" s="66" t="str">
        <f t="shared" si="22"/>
        <v/>
      </c>
      <c r="F76" s="120"/>
      <c r="G76" s="67" t="str">
        <f t="shared" si="22"/>
        <v/>
      </c>
      <c r="H76" s="68" t="str">
        <f t="shared" si="22"/>
        <v/>
      </c>
      <c r="I76" s="66" t="str">
        <f t="shared" si="22"/>
        <v/>
      </c>
      <c r="J76" s="67" t="str">
        <f t="shared" si="22"/>
        <v/>
      </c>
      <c r="K76" s="68" t="str">
        <f t="shared" si="22"/>
        <v/>
      </c>
      <c r="L76" s="66" t="str">
        <f t="shared" si="22"/>
        <v/>
      </c>
      <c r="M76" s="101" t="str">
        <f t="shared" si="22"/>
        <v/>
      </c>
      <c r="N76" s="101" t="str">
        <f t="shared" si="22"/>
        <v/>
      </c>
      <c r="O76" s="101" t="str">
        <f t="shared" si="22"/>
        <v/>
      </c>
      <c r="P76" s="101" t="str">
        <f t="shared" si="22"/>
        <v/>
      </c>
    </row>
    <row r="77" spans="1:16" s="71" customFormat="1" ht="15" customHeight="1" x14ac:dyDescent="0.3">
      <c r="B77" s="72"/>
      <c r="C77" s="72"/>
      <c r="D77" s="72"/>
      <c r="E77" s="72"/>
      <c r="F77" s="72"/>
      <c r="G77" s="72"/>
      <c r="H77" s="73"/>
      <c r="I77" s="73"/>
      <c r="J77" s="73"/>
      <c r="K77" s="73"/>
      <c r="L77" s="73"/>
      <c r="M77" s="72"/>
      <c r="N77" s="72"/>
      <c r="O77" s="72"/>
      <c r="P77" s="72"/>
    </row>
    <row r="78" spans="1:16" s="30" customFormat="1" ht="15" customHeight="1" x14ac:dyDescent="0.3">
      <c r="A78" s="59" t="s">
        <v>11</v>
      </c>
      <c r="B78" s="148" t="str">
        <f>IF($B$1&lt;&gt;"",($B$1),"")</f>
        <v>Initial Contract Term</v>
      </c>
      <c r="C78" s="137"/>
      <c r="D78" s="137"/>
      <c r="E78" s="137"/>
      <c r="F78" s="137"/>
      <c r="G78" s="138"/>
      <c r="H78" s="136" t="str">
        <f>IF($H$1&lt;&gt;"",($H$1),"")</f>
        <v>Extension 1</v>
      </c>
      <c r="I78" s="137"/>
      <c r="J78" s="138"/>
      <c r="K78" s="136" t="str">
        <f>IF($K$1&lt;&gt;"",($K$1),"")</f>
        <v>Extension 2</v>
      </c>
      <c r="L78" s="139"/>
      <c r="M78" s="141" t="str">
        <f>IF($M$1&lt;&gt;"",($M$1),"")</f>
        <v>Line Totals</v>
      </c>
      <c r="N78" s="142"/>
      <c r="O78" s="142"/>
      <c r="P78" s="143"/>
    </row>
    <row r="79" spans="1:16" s="36" customFormat="1" ht="30" customHeight="1" x14ac:dyDescent="0.3">
      <c r="A79" s="60" t="s">
        <v>71</v>
      </c>
      <c r="B79" s="60" t="s">
        <v>0</v>
      </c>
      <c r="C79" s="60" t="s">
        <v>1</v>
      </c>
      <c r="D79" s="60" t="s">
        <v>2</v>
      </c>
      <c r="E79" s="127" t="s">
        <v>12</v>
      </c>
      <c r="F79" s="128" t="s">
        <v>28</v>
      </c>
      <c r="G79" s="129" t="s">
        <v>29</v>
      </c>
      <c r="H79" s="127" t="s">
        <v>30</v>
      </c>
      <c r="I79" s="128" t="s">
        <v>31</v>
      </c>
      <c r="J79" s="130" t="s">
        <v>32</v>
      </c>
      <c r="K79" s="60" t="s">
        <v>62</v>
      </c>
      <c r="L79" s="60" t="s">
        <v>64</v>
      </c>
      <c r="M79" s="61" t="str">
        <f>IF($M$2&lt;&gt;"",($M$2),"")</f>
        <v>Initial Term</v>
      </c>
      <c r="N79" s="61" t="str">
        <f>IF($N$2&lt;&gt;"",($N$2),"")</f>
        <v>Extension 1</v>
      </c>
      <c r="O79" s="61" t="str">
        <f>IF($O$2&lt;&gt;"",($O$2),"")</f>
        <v>Extension 2</v>
      </c>
      <c r="P79" s="110" t="str">
        <f>IF($P$2&lt;&gt;"",($P$2),"")</f>
        <v>Whole Term</v>
      </c>
    </row>
    <row r="80" spans="1:16" ht="15" customHeight="1" x14ac:dyDescent="0.3">
      <c r="A80" s="62" t="s">
        <v>45</v>
      </c>
      <c r="B80" s="5" t="s">
        <v>63</v>
      </c>
      <c r="C80" s="5"/>
      <c r="D80" s="5"/>
      <c r="E80" s="5"/>
      <c r="F80" s="118"/>
      <c r="G80" s="23"/>
      <c r="H80" s="24"/>
      <c r="I80" s="5"/>
      <c r="J80" s="23"/>
      <c r="K80" s="24"/>
      <c r="L80" s="12"/>
      <c r="M80" s="63">
        <f>IF(OR(B80&lt;&gt;"",C80&lt;&gt;"",D80&lt;&gt;"",E80&lt;&gt;"",G80&lt;&gt;""),SUM(B80:G80),"")</f>
        <v>0</v>
      </c>
      <c r="N80" s="63" t="str">
        <f>IF(OR(H80&lt;&gt;"",I80&lt;&gt;"",J80&lt;&gt;""),SUM(H80:J80),"")</f>
        <v/>
      </c>
      <c r="O80" s="63" t="str">
        <f>IF(OR(K80&lt;&gt;"",L80&lt;&gt;""),SUM(K80:L80),"")</f>
        <v/>
      </c>
      <c r="P80" s="111">
        <f>IF(OR(B80&lt;&gt;"",C80&lt;&gt;"",D80&lt;&gt;"",E80&lt;&gt;"",G80&lt;&gt;"",H80&lt;&gt;"",I80&lt;&gt;"",J80&lt;&gt;"",K80&lt;&gt;"",L80&lt;&gt;""),SUM(B80:L80),"")</f>
        <v>0</v>
      </c>
    </row>
    <row r="81" spans="1:16" ht="15" customHeight="1" x14ac:dyDescent="0.3">
      <c r="A81" s="62" t="s">
        <v>46</v>
      </c>
      <c r="B81" s="5" t="s">
        <v>63</v>
      </c>
      <c r="C81" s="5"/>
      <c r="D81" s="5"/>
      <c r="E81" s="5"/>
      <c r="F81" s="118"/>
      <c r="G81" s="23"/>
      <c r="H81" s="24"/>
      <c r="I81" s="5"/>
      <c r="J81" s="23"/>
      <c r="K81" s="24"/>
      <c r="L81" s="12"/>
      <c r="M81" s="63">
        <f t="shared" ref="M81:M83" si="23">IF(OR(B81&lt;&gt;"",C81&lt;&gt;"",D81&lt;&gt;"",E81&lt;&gt;"",G81&lt;&gt;""),SUM(B81:G81),"")</f>
        <v>0</v>
      </c>
      <c r="N81" s="63" t="str">
        <f>IF(OR(H81&lt;&gt;"",I81&lt;&gt;"",J81&lt;&gt;""),SUM(H81:J81),"")</f>
        <v/>
      </c>
      <c r="O81" s="63" t="str">
        <f>IF(OR(K81&lt;&gt;"",L81&lt;&gt;""),SUM(K81:L81),"")</f>
        <v/>
      </c>
      <c r="P81" s="111">
        <f t="shared" ref="P81:P83" si="24">IF(OR(B81&lt;&gt;"",C81&lt;&gt;"",D81&lt;&gt;"",E81&lt;&gt;"",G81&lt;&gt;"",H81&lt;&gt;"",I81&lt;&gt;"",J81&lt;&gt;"",K81&lt;&gt;"",L81&lt;&gt;""),SUM(B81:L81),"")</f>
        <v>0</v>
      </c>
    </row>
    <row r="82" spans="1:16" ht="15" customHeight="1" x14ac:dyDescent="0.3">
      <c r="A82" s="62" t="s">
        <v>47</v>
      </c>
      <c r="B82" s="5" t="s">
        <v>63</v>
      </c>
      <c r="C82" s="5"/>
      <c r="D82" s="5"/>
      <c r="E82" s="5"/>
      <c r="F82" s="118"/>
      <c r="G82" s="23"/>
      <c r="H82" s="24"/>
      <c r="I82" s="5"/>
      <c r="J82" s="23"/>
      <c r="K82" s="24"/>
      <c r="L82" s="12"/>
      <c r="M82" s="63">
        <f t="shared" si="23"/>
        <v>0</v>
      </c>
      <c r="N82" s="63" t="str">
        <f>IF(OR(H82&lt;&gt;"",I82&lt;&gt;"",J82&lt;&gt;""),SUM(H82:J82),"")</f>
        <v/>
      </c>
      <c r="O82" s="63" t="str">
        <f>IF(OR(K82&lt;&gt;"",L82&lt;&gt;""),SUM(K82:L82),"")</f>
        <v/>
      </c>
      <c r="P82" s="111">
        <f t="shared" si="24"/>
        <v>0</v>
      </c>
    </row>
    <row r="83" spans="1:16" ht="15" customHeight="1" thickBot="1" x14ac:dyDescent="0.35">
      <c r="A83" s="62" t="s">
        <v>48</v>
      </c>
      <c r="B83" s="5"/>
      <c r="C83" s="5"/>
      <c r="D83" s="5"/>
      <c r="E83" s="5"/>
      <c r="F83" s="118"/>
      <c r="G83" s="23"/>
      <c r="H83" s="24"/>
      <c r="I83" s="5"/>
      <c r="J83" s="23"/>
      <c r="K83" s="24"/>
      <c r="L83" s="12"/>
      <c r="M83" s="63" t="str">
        <f t="shared" si="23"/>
        <v/>
      </c>
      <c r="N83" s="63" t="str">
        <f>IF(OR(H83&lt;&gt;"",I83&lt;&gt;"",J83&lt;&gt;""),SUM(H83:J83),"")</f>
        <v/>
      </c>
      <c r="O83" s="63" t="str">
        <f>IF(OR(K83&lt;&gt;"",L83&lt;&gt;""),SUM(K83:L83),"")</f>
        <v/>
      </c>
      <c r="P83" s="111" t="str">
        <f t="shared" si="24"/>
        <v/>
      </c>
    </row>
    <row r="84" spans="1:16" s="46" customFormat="1" ht="15" customHeight="1" thickBot="1" x14ac:dyDescent="0.35">
      <c r="A84" s="65" t="s">
        <v>53</v>
      </c>
      <c r="B84" s="66">
        <f>IF(OR(B80&lt;&gt;"",B81&lt;&gt;"",B82&lt;&gt;"",B83&lt;&gt;""),SUM(B80:B83),"")</f>
        <v>0</v>
      </c>
      <c r="C84" s="66" t="str">
        <f t="shared" ref="C84:P84" si="25">IF(OR(C80&lt;&gt;"",C81&lt;&gt;"",C82&lt;&gt;"",C83&lt;&gt;""),SUM(C80:C83),"")</f>
        <v/>
      </c>
      <c r="D84" s="66" t="str">
        <f t="shared" si="25"/>
        <v/>
      </c>
      <c r="E84" s="66" t="str">
        <f t="shared" si="25"/>
        <v/>
      </c>
      <c r="F84" s="120"/>
      <c r="G84" s="67" t="str">
        <f t="shared" si="25"/>
        <v/>
      </c>
      <c r="H84" s="68" t="str">
        <f t="shared" si="25"/>
        <v/>
      </c>
      <c r="I84" s="66" t="str">
        <f t="shared" si="25"/>
        <v/>
      </c>
      <c r="J84" s="67" t="str">
        <f t="shared" si="25"/>
        <v/>
      </c>
      <c r="K84" s="68" t="str">
        <f t="shared" si="25"/>
        <v/>
      </c>
      <c r="L84" s="66" t="str">
        <f t="shared" si="25"/>
        <v/>
      </c>
      <c r="M84" s="101">
        <f t="shared" si="25"/>
        <v>0</v>
      </c>
      <c r="N84" s="101" t="str">
        <f t="shared" si="25"/>
        <v/>
      </c>
      <c r="O84" s="101" t="str">
        <f t="shared" si="25"/>
        <v/>
      </c>
      <c r="P84" s="101">
        <f t="shared" si="25"/>
        <v>0</v>
      </c>
    </row>
    <row r="85" spans="1:16" s="47" customFormat="1" ht="15" customHeight="1" x14ac:dyDescent="0.3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</row>
    <row r="86" spans="1:16" s="47" customFormat="1" ht="15" customHeight="1" x14ac:dyDescent="0.3">
      <c r="A86" s="59" t="s">
        <v>11</v>
      </c>
      <c r="B86" s="148" t="str">
        <f>IF($B$1&lt;&gt;"",($B$1),"")</f>
        <v>Initial Contract Term</v>
      </c>
      <c r="C86" s="137"/>
      <c r="D86" s="137"/>
      <c r="E86" s="137"/>
      <c r="F86" s="137"/>
      <c r="G86" s="138"/>
      <c r="H86" s="136" t="str">
        <f>IF($H$1&lt;&gt;"",($H$1),"")</f>
        <v>Extension 1</v>
      </c>
      <c r="I86" s="137"/>
      <c r="J86" s="138"/>
      <c r="K86" s="136" t="str">
        <f>IF($K$1&lt;&gt;"",($K$1),"")</f>
        <v>Extension 2</v>
      </c>
      <c r="L86" s="139"/>
      <c r="M86" s="141" t="str">
        <f>IF($M$1&lt;&gt;"",($M$1),"")</f>
        <v>Line Totals</v>
      </c>
      <c r="N86" s="142"/>
      <c r="O86" s="142"/>
      <c r="P86" s="143"/>
    </row>
    <row r="87" spans="1:16" s="36" customFormat="1" ht="30" customHeight="1" x14ac:dyDescent="0.3">
      <c r="A87" s="60" t="s">
        <v>72</v>
      </c>
      <c r="B87" s="60" t="s">
        <v>0</v>
      </c>
      <c r="C87" s="60" t="s">
        <v>1</v>
      </c>
      <c r="D87" s="60" t="s">
        <v>2</v>
      </c>
      <c r="E87" s="127" t="s">
        <v>12</v>
      </c>
      <c r="F87" s="128" t="s">
        <v>28</v>
      </c>
      <c r="G87" s="129" t="s">
        <v>29</v>
      </c>
      <c r="H87" s="127" t="s">
        <v>30</v>
      </c>
      <c r="I87" s="128" t="s">
        <v>31</v>
      </c>
      <c r="J87" s="130" t="s">
        <v>32</v>
      </c>
      <c r="K87" s="60" t="s">
        <v>62</v>
      </c>
      <c r="L87" s="60" t="s">
        <v>64</v>
      </c>
      <c r="M87" s="61" t="str">
        <f>IF($M$2&lt;&gt;"",($M$2),"")</f>
        <v>Initial Term</v>
      </c>
      <c r="N87" s="61" t="str">
        <f>IF($N$2&lt;&gt;"",($N$2),"")</f>
        <v>Extension 1</v>
      </c>
      <c r="O87" s="61" t="str">
        <f>IF($O$2&lt;&gt;"",($O$2),"")</f>
        <v>Extension 2</v>
      </c>
      <c r="P87" s="110" t="str">
        <f>IF($P$2&lt;&gt;"",($P$2),"")</f>
        <v>Whole Term</v>
      </c>
    </row>
    <row r="88" spans="1:16" ht="15" customHeight="1" x14ac:dyDescent="0.3">
      <c r="A88" s="62" t="s">
        <v>41</v>
      </c>
      <c r="B88" s="5" t="s">
        <v>63</v>
      </c>
      <c r="C88" s="5"/>
      <c r="D88" s="5"/>
      <c r="E88" s="5"/>
      <c r="F88" s="118"/>
      <c r="G88" s="23"/>
      <c r="H88" s="24"/>
      <c r="I88" s="5"/>
      <c r="J88" s="23"/>
      <c r="K88" s="24"/>
      <c r="L88" s="12"/>
      <c r="M88" s="63">
        <f>IF(OR(B88&lt;&gt;"",C88&lt;&gt;"",D88&lt;&gt;"",E88&lt;&gt;"",G88&lt;&gt;""),SUM(B88:G88),"")</f>
        <v>0</v>
      </c>
      <c r="N88" s="63" t="str">
        <f>IF(OR(H88&lt;&gt;"",I88&lt;&gt;"",J88&lt;&gt;""),SUM(H88:J88),"")</f>
        <v/>
      </c>
      <c r="O88" s="63" t="str">
        <f>IF(OR(K88&lt;&gt;"",L88&lt;&gt;""),SUM(K88:L88),"")</f>
        <v/>
      </c>
      <c r="P88" s="111">
        <f>IF(OR(B88&lt;&gt;"",C88&lt;&gt;"",D88&lt;&gt;"",E88&lt;&gt;"",G88&lt;&gt;"",H88&lt;&gt;"",I88&lt;&gt;"",J88&lt;&gt;"",K88&lt;&gt;"",L88&lt;&gt;""),SUM(B88:L88),"")</f>
        <v>0</v>
      </c>
    </row>
    <row r="89" spans="1:16" ht="15" customHeight="1" x14ac:dyDescent="0.3">
      <c r="A89" s="62" t="s">
        <v>42</v>
      </c>
      <c r="B89" s="5" t="s">
        <v>63</v>
      </c>
      <c r="C89" s="5"/>
      <c r="D89" s="5"/>
      <c r="E89" s="5"/>
      <c r="F89" s="118"/>
      <c r="G89" s="23"/>
      <c r="H89" s="24"/>
      <c r="I89" s="5"/>
      <c r="J89" s="23"/>
      <c r="K89" s="24"/>
      <c r="L89" s="12"/>
      <c r="M89" s="63">
        <f t="shared" ref="M89:M91" si="26">IF(OR(B89&lt;&gt;"",C89&lt;&gt;"",D89&lt;&gt;"",E89&lt;&gt;"",G89&lt;&gt;""),SUM(B89:G89),"")</f>
        <v>0</v>
      </c>
      <c r="N89" s="63" t="str">
        <f>IF(OR(H89&lt;&gt;"",I89&lt;&gt;"",J89&lt;&gt;""),SUM(H89:J89),"")</f>
        <v/>
      </c>
      <c r="O89" s="63" t="str">
        <f>IF(OR(K89&lt;&gt;"",L89&lt;&gt;""),SUM(K89:L89),"")</f>
        <v/>
      </c>
      <c r="P89" s="111">
        <f t="shared" ref="P89:P91" si="27">IF(OR(B89&lt;&gt;"",C89&lt;&gt;"",D89&lt;&gt;"",E89&lt;&gt;"",G89&lt;&gt;"",H89&lt;&gt;"",I89&lt;&gt;"",J89&lt;&gt;"",K89&lt;&gt;"",L89&lt;&gt;""),SUM(B89:L89),"")</f>
        <v>0</v>
      </c>
    </row>
    <row r="90" spans="1:16" ht="15" customHeight="1" x14ac:dyDescent="0.3">
      <c r="A90" s="62" t="s">
        <v>43</v>
      </c>
      <c r="B90" s="5" t="s">
        <v>63</v>
      </c>
      <c r="C90" s="5"/>
      <c r="D90" s="5"/>
      <c r="E90" s="5"/>
      <c r="F90" s="118"/>
      <c r="G90" s="23"/>
      <c r="H90" s="24"/>
      <c r="I90" s="5"/>
      <c r="J90" s="23"/>
      <c r="K90" s="24"/>
      <c r="L90" s="12"/>
      <c r="M90" s="63">
        <f t="shared" si="26"/>
        <v>0</v>
      </c>
      <c r="N90" s="63" t="str">
        <f>IF(OR(H90&lt;&gt;"",I90&lt;&gt;"",J90&lt;&gt;""),SUM(H90:J90),"")</f>
        <v/>
      </c>
      <c r="O90" s="63" t="str">
        <f>IF(OR(K90&lt;&gt;"",L90&lt;&gt;""),SUM(K90:L90),"")</f>
        <v/>
      </c>
      <c r="P90" s="111">
        <f t="shared" si="27"/>
        <v>0</v>
      </c>
    </row>
    <row r="91" spans="1:16" ht="15" customHeight="1" thickBot="1" x14ac:dyDescent="0.35">
      <c r="A91" s="62" t="s">
        <v>44</v>
      </c>
      <c r="B91" s="5"/>
      <c r="C91" s="5"/>
      <c r="D91" s="5"/>
      <c r="E91" s="5"/>
      <c r="F91" s="118"/>
      <c r="G91" s="23"/>
      <c r="H91" s="24"/>
      <c r="I91" s="5"/>
      <c r="J91" s="23"/>
      <c r="K91" s="24"/>
      <c r="L91" s="12"/>
      <c r="M91" s="63" t="str">
        <f t="shared" si="26"/>
        <v/>
      </c>
      <c r="N91" s="63" t="str">
        <f>IF(OR(H91&lt;&gt;"",I91&lt;&gt;"",J91&lt;&gt;""),SUM(H91:J91),"")</f>
        <v/>
      </c>
      <c r="O91" s="63" t="str">
        <f>IF(OR(K91&lt;&gt;"",L91&lt;&gt;""),SUM(K91:L91),"")</f>
        <v/>
      </c>
      <c r="P91" s="111" t="str">
        <f t="shared" si="27"/>
        <v/>
      </c>
    </row>
    <row r="92" spans="1:16" s="46" customFormat="1" ht="15" customHeight="1" thickBot="1" x14ac:dyDescent="0.35">
      <c r="A92" s="65" t="s">
        <v>52</v>
      </c>
      <c r="B92" s="66">
        <f>IF(OR(B88&lt;&gt;"",B89&lt;&gt;"",B90&lt;&gt;"",B91&lt;&gt;""),SUM(B88:B91),"")</f>
        <v>0</v>
      </c>
      <c r="C92" s="66" t="str">
        <f t="shared" ref="C92:P92" si="28">IF(OR(C88&lt;&gt;"",C89&lt;&gt;"",C90&lt;&gt;"",C91&lt;&gt;""),SUM(C88:C91),"")</f>
        <v/>
      </c>
      <c r="D92" s="66" t="str">
        <f t="shared" si="28"/>
        <v/>
      </c>
      <c r="E92" s="66" t="str">
        <f t="shared" si="28"/>
        <v/>
      </c>
      <c r="F92" s="120"/>
      <c r="G92" s="67" t="str">
        <f t="shared" si="28"/>
        <v/>
      </c>
      <c r="H92" s="68" t="str">
        <f t="shared" si="28"/>
        <v/>
      </c>
      <c r="I92" s="66" t="str">
        <f t="shared" si="28"/>
        <v/>
      </c>
      <c r="J92" s="67" t="str">
        <f t="shared" si="28"/>
        <v/>
      </c>
      <c r="K92" s="68" t="str">
        <f t="shared" si="28"/>
        <v/>
      </c>
      <c r="L92" s="66" t="str">
        <f t="shared" si="28"/>
        <v/>
      </c>
      <c r="M92" s="101">
        <f t="shared" si="28"/>
        <v>0</v>
      </c>
      <c r="N92" s="101" t="str">
        <f t="shared" si="28"/>
        <v/>
      </c>
      <c r="O92" s="101" t="str">
        <f t="shared" si="28"/>
        <v/>
      </c>
      <c r="P92" s="101">
        <f t="shared" si="28"/>
        <v>0</v>
      </c>
    </row>
    <row r="93" spans="1:16" s="58" customFormat="1" ht="15" customHeight="1" thickBot="1" x14ac:dyDescent="0.35">
      <c r="A93" s="74" t="s">
        <v>54</v>
      </c>
      <c r="B93" s="75">
        <f t="shared" ref="B93:P93" si="29">IF(OR(B55&lt;&gt;"",B76&lt;&gt;"",B84&lt;&gt;"",B92&lt;&gt;""),SUM(B55,B76,B84,B92),"")</f>
        <v>0</v>
      </c>
      <c r="C93" s="75" t="str">
        <f t="shared" si="29"/>
        <v/>
      </c>
      <c r="D93" s="75" t="str">
        <f t="shared" si="29"/>
        <v/>
      </c>
      <c r="E93" s="75" t="str">
        <f t="shared" si="29"/>
        <v/>
      </c>
      <c r="F93" s="121"/>
      <c r="G93" s="76" t="str">
        <f t="shared" si="29"/>
        <v/>
      </c>
      <c r="H93" s="77" t="str">
        <f t="shared" si="29"/>
        <v/>
      </c>
      <c r="I93" s="75" t="str">
        <f t="shared" si="29"/>
        <v/>
      </c>
      <c r="J93" s="76" t="str">
        <f t="shared" si="29"/>
        <v/>
      </c>
      <c r="K93" s="77" t="str">
        <f t="shared" si="29"/>
        <v/>
      </c>
      <c r="L93" s="75" t="str">
        <f t="shared" si="29"/>
        <v/>
      </c>
      <c r="M93" s="69">
        <f t="shared" si="29"/>
        <v>0</v>
      </c>
      <c r="N93" s="69" t="str">
        <f t="shared" si="29"/>
        <v/>
      </c>
      <c r="O93" s="69" t="str">
        <f t="shared" si="29"/>
        <v/>
      </c>
      <c r="P93" s="69">
        <f t="shared" si="29"/>
        <v>0</v>
      </c>
    </row>
    <row r="94" spans="1:16" s="71" customFormat="1" ht="15" customHeight="1" x14ac:dyDescent="0.3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1:16" s="50" customFormat="1" ht="15" customHeight="1" x14ac:dyDescent="0.3">
      <c r="A95" s="78" t="s">
        <v>50</v>
      </c>
      <c r="B95" s="158" t="str">
        <f>IF($B$1&lt;&gt;"",($B$1),"")</f>
        <v>Initial Contract Term</v>
      </c>
      <c r="C95" s="140"/>
      <c r="D95" s="140"/>
      <c r="E95" s="140"/>
      <c r="F95" s="140"/>
      <c r="G95" s="140"/>
      <c r="H95" s="140" t="str">
        <f>IF($H$1&lt;&gt;"",($H$1),"")</f>
        <v>Extension 1</v>
      </c>
      <c r="I95" s="140"/>
      <c r="J95" s="140"/>
      <c r="K95" s="140" t="str">
        <f>IF($K$1&lt;&gt;"",($K$1),"")</f>
        <v>Extension 2</v>
      </c>
      <c r="L95" s="147"/>
      <c r="M95" s="144" t="str">
        <f>IF($M$1&lt;&gt;"",($M$1),"")</f>
        <v>Line Totals</v>
      </c>
      <c r="N95" s="145"/>
      <c r="O95" s="145"/>
      <c r="P95" s="146"/>
    </row>
    <row r="96" spans="1:16" s="50" customFormat="1" ht="30" customHeight="1" x14ac:dyDescent="0.3">
      <c r="A96" s="86" t="s">
        <v>73</v>
      </c>
      <c r="B96" s="131" t="s">
        <v>0</v>
      </c>
      <c r="C96" s="131" t="s">
        <v>1</v>
      </c>
      <c r="D96" s="131" t="s">
        <v>2</v>
      </c>
      <c r="E96" s="132" t="s">
        <v>12</v>
      </c>
      <c r="F96" s="133" t="s">
        <v>28</v>
      </c>
      <c r="G96" s="134" t="s">
        <v>29</v>
      </c>
      <c r="H96" s="132" t="s">
        <v>30</v>
      </c>
      <c r="I96" s="133" t="s">
        <v>31</v>
      </c>
      <c r="J96" s="135" t="s">
        <v>32</v>
      </c>
      <c r="K96" s="131" t="s">
        <v>62</v>
      </c>
      <c r="L96" s="131" t="s">
        <v>64</v>
      </c>
      <c r="M96" s="87" t="str">
        <f>IF($M$2&lt;&gt;"",($M$2),"")</f>
        <v>Initial Term</v>
      </c>
      <c r="N96" s="87" t="str">
        <f>IF($N$2&lt;&gt;"",($N$2),"")</f>
        <v>Extension 1</v>
      </c>
      <c r="O96" s="87" t="str">
        <f>IF($O$2&lt;&gt;"",($O$2),"")</f>
        <v>Extension 2</v>
      </c>
      <c r="P96" s="109" t="str">
        <f>IF($P$2&lt;&gt;"",($P$2),"")</f>
        <v>Whole Term</v>
      </c>
    </row>
    <row r="97" spans="1:16" s="51" customFormat="1" ht="15" customHeight="1" x14ac:dyDescent="0.3">
      <c r="A97" s="102" t="str">
        <f t="shared" ref="A97:L97" si="30">IF(A46&lt;&gt;"",(A46),"")</f>
        <v>CEMIP Total (A.i)+(B.i)+(C.i)+(D.i)</v>
      </c>
      <c r="B97" s="103">
        <f t="shared" si="30"/>
        <v>0</v>
      </c>
      <c r="C97" s="103" t="str">
        <f t="shared" si="30"/>
        <v/>
      </c>
      <c r="D97" s="103" t="str">
        <f t="shared" si="30"/>
        <v/>
      </c>
      <c r="E97" s="103" t="str">
        <f t="shared" si="30"/>
        <v/>
      </c>
      <c r="F97" s="122"/>
      <c r="G97" s="104" t="str">
        <f t="shared" si="30"/>
        <v/>
      </c>
      <c r="H97" s="93" t="str">
        <f t="shared" si="30"/>
        <v/>
      </c>
      <c r="I97" s="91" t="str">
        <f t="shared" si="30"/>
        <v/>
      </c>
      <c r="J97" s="92" t="str">
        <f t="shared" si="30"/>
        <v/>
      </c>
      <c r="K97" s="93" t="str">
        <f t="shared" si="30"/>
        <v/>
      </c>
      <c r="L97" s="94" t="str">
        <f t="shared" si="30"/>
        <v/>
      </c>
      <c r="M97" s="100">
        <f>IF(OR(B97&lt;&gt;"",C97&lt;&gt;"",D97&lt;&gt;"",E97&lt;&gt;"",G97&lt;&gt;""),SUM(B97:G97),"")</f>
        <v>0</v>
      </c>
      <c r="N97" s="100" t="str">
        <f>IF(OR(H97&lt;&gt;"",I97&lt;&gt;"",J97&lt;&gt;""),SUM(H97:J97),"")</f>
        <v/>
      </c>
      <c r="O97" s="100" t="str">
        <f>IF(OR(K97&lt;&gt;"",L97&lt;&gt;""),SUM(K97:L97),"")</f>
        <v/>
      </c>
      <c r="P97" s="95">
        <f>IF(OR(B97&lt;&gt;"",C97&lt;&gt;"",D97&lt;&gt;"",E97&lt;&gt;"",G97&lt;&gt;"",H97&lt;&gt;"",I97&lt;&gt;"",J97&lt;&gt;"",K97&lt;&gt;"",L97&lt;&gt;""),SUM(B97:L97),"")</f>
        <v>0</v>
      </c>
    </row>
    <row r="98" spans="1:16" s="51" customFormat="1" ht="15" customHeight="1" thickBot="1" x14ac:dyDescent="0.35">
      <c r="A98" s="105" t="str">
        <f t="shared" ref="A98:L98" si="31">IF(A93&lt;&gt;"",(A93),"")</f>
        <v>LPSC Total (A.ii)+(B.ii)+(C.ii)+(D.ii)</v>
      </c>
      <c r="B98" s="106">
        <f t="shared" si="31"/>
        <v>0</v>
      </c>
      <c r="C98" s="106" t="str">
        <f t="shared" si="31"/>
        <v/>
      </c>
      <c r="D98" s="106" t="str">
        <f t="shared" si="31"/>
        <v/>
      </c>
      <c r="E98" s="106" t="str">
        <f t="shared" si="31"/>
        <v/>
      </c>
      <c r="F98" s="123"/>
      <c r="G98" s="107" t="str">
        <f t="shared" si="31"/>
        <v/>
      </c>
      <c r="H98" s="98" t="str">
        <f t="shared" si="31"/>
        <v/>
      </c>
      <c r="I98" s="96" t="str">
        <f t="shared" si="31"/>
        <v/>
      </c>
      <c r="J98" s="97" t="str">
        <f t="shared" si="31"/>
        <v/>
      </c>
      <c r="K98" s="98" t="str">
        <f t="shared" si="31"/>
        <v/>
      </c>
      <c r="L98" s="99" t="str">
        <f t="shared" si="31"/>
        <v/>
      </c>
      <c r="M98" s="100">
        <f>IF(OR(B98&lt;&gt;"",C98&lt;&gt;"",D98&lt;&gt;"",E98&lt;&gt;"",G98&lt;&gt;""),SUM(B98:G98),"")</f>
        <v>0</v>
      </c>
      <c r="N98" s="100" t="str">
        <f>IF(OR(H98&lt;&gt;"",I98&lt;&gt;"",J98&lt;&gt;""),SUM(H98:J98),"")</f>
        <v/>
      </c>
      <c r="O98" s="100" t="str">
        <f>IF(OR(K98&lt;&gt;"",L98&lt;&gt;""),SUM(K98:L98),"")</f>
        <v/>
      </c>
      <c r="P98" s="95">
        <f>IF(OR(B98&lt;&gt;"",C98&lt;&gt;"",D98&lt;&gt;"",E98&lt;&gt;"",G98&lt;&gt;"",H98&lt;&gt;"",I98&lt;&gt;"",J98&lt;&gt;"",K98&lt;&gt;"",L98&lt;&gt;""),SUM(B98:L98),"")</f>
        <v>0</v>
      </c>
    </row>
    <row r="99" spans="1:16" s="58" customFormat="1" ht="30" customHeight="1" thickBot="1" x14ac:dyDescent="0.35">
      <c r="A99" s="79" t="s">
        <v>59</v>
      </c>
      <c r="B99" s="80">
        <f>IF(OR(B8&lt;&gt;"",B29&lt;&gt;"",B37&lt;&gt;"",B45&lt;&gt;"",B55&lt;&gt;"",B76&lt;&gt;"",B84&lt;&gt;"",B92&lt;&gt;""),SUM(B8,B29,B37,B45,B55,B76,B84,B92),"")</f>
        <v>0</v>
      </c>
      <c r="C99" s="80" t="str">
        <f t="shared" ref="C99:P99" si="32">IF(OR(C8&lt;&gt;"",C29&lt;&gt;"",C37&lt;&gt;"",C45&lt;&gt;"",C55&lt;&gt;"",C76&lt;&gt;"",C84&lt;&gt;"",C92&lt;&gt;""),SUM(C8,C29,C37,C45,C55,C76,C84,C92),"")</f>
        <v/>
      </c>
      <c r="D99" s="80" t="str">
        <f t="shared" si="32"/>
        <v/>
      </c>
      <c r="E99" s="80" t="str">
        <f t="shared" si="32"/>
        <v/>
      </c>
      <c r="F99" s="124"/>
      <c r="G99" s="81" t="str">
        <f t="shared" si="32"/>
        <v/>
      </c>
      <c r="H99" s="82" t="str">
        <f t="shared" si="32"/>
        <v/>
      </c>
      <c r="I99" s="80" t="str">
        <f t="shared" si="32"/>
        <v/>
      </c>
      <c r="J99" s="81" t="str">
        <f t="shared" si="32"/>
        <v/>
      </c>
      <c r="K99" s="82" t="str">
        <f t="shared" si="32"/>
        <v/>
      </c>
      <c r="L99" s="80" t="str">
        <f t="shared" si="32"/>
        <v/>
      </c>
      <c r="M99" s="83">
        <f t="shared" si="32"/>
        <v>0</v>
      </c>
      <c r="N99" s="83" t="str">
        <f t="shared" si="32"/>
        <v/>
      </c>
      <c r="O99" s="83" t="str">
        <f t="shared" si="32"/>
        <v/>
      </c>
      <c r="P99" s="83">
        <f t="shared" si="32"/>
        <v>0</v>
      </c>
    </row>
    <row r="100" spans="1:16" s="89" customFormat="1" ht="30" customHeight="1" x14ac:dyDescent="0.25">
      <c r="A100" s="88" t="s">
        <v>58</v>
      </c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</row>
    <row r="101" spans="1:16" s="89" customFormat="1" ht="30" customHeight="1" x14ac:dyDescent="0.25">
      <c r="A101" s="88" t="s">
        <v>61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</row>
    <row r="102" spans="1:16" s="90" customFormat="1" ht="30" customHeight="1" x14ac:dyDescent="0.3">
      <c r="A102" s="152" t="s">
        <v>23</v>
      </c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</row>
    <row r="103" spans="1:16" s="50" customFormat="1" ht="15" customHeight="1" x14ac:dyDescent="0.3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2"/>
      <c r="N103" s="52"/>
      <c r="O103" s="52"/>
      <c r="P103" s="52"/>
    </row>
    <row r="104" spans="1:16" s="50" customFormat="1" ht="15" customHeight="1" x14ac:dyDescent="0.3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2"/>
      <c r="N104" s="52"/>
      <c r="O104" s="52"/>
      <c r="P104" s="52"/>
    </row>
    <row r="105" spans="1:16" s="50" customFormat="1" ht="15" customHeight="1" x14ac:dyDescent="0.3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2"/>
      <c r="N105" s="52"/>
      <c r="O105" s="52"/>
      <c r="P105" s="52"/>
    </row>
  </sheetData>
  <sheetProtection algorithmName="SHA-512" hashValue="qovvAvwj/kpLboX3lDMaDZ0G0tezLv2rBEVBzEIvWuMuSqEECLOUc90NfHpXhEOXtr/IqURXdRDIlb6rlfpqlg==" saltValue="VcjjnPFWp4mzoAFYXX6qJw==" spinCount="100000" sheet="1" objects="1" scenarios="1" selectLockedCells="1"/>
  <mergeCells count="39">
    <mergeCell ref="A102:P102"/>
    <mergeCell ref="B100:L100"/>
    <mergeCell ref="B101:L101"/>
    <mergeCell ref="M1:P1"/>
    <mergeCell ref="M10:P10"/>
    <mergeCell ref="M31:P31"/>
    <mergeCell ref="M39:P39"/>
    <mergeCell ref="M48:P48"/>
    <mergeCell ref="M57:P57"/>
    <mergeCell ref="B57:G57"/>
    <mergeCell ref="B95:G95"/>
    <mergeCell ref="B78:G78"/>
    <mergeCell ref="H78:J78"/>
    <mergeCell ref="K78:L78"/>
    <mergeCell ref="B86:G86"/>
    <mergeCell ref="H86:J86"/>
    <mergeCell ref="B48:G48"/>
    <mergeCell ref="H1:J1"/>
    <mergeCell ref="K1:L1"/>
    <mergeCell ref="H10:J10"/>
    <mergeCell ref="K10:L10"/>
    <mergeCell ref="H48:J48"/>
    <mergeCell ref="K48:L48"/>
    <mergeCell ref="H31:J31"/>
    <mergeCell ref="K31:L31"/>
    <mergeCell ref="B1:G1"/>
    <mergeCell ref="B10:G10"/>
    <mergeCell ref="B31:G31"/>
    <mergeCell ref="B39:G39"/>
    <mergeCell ref="H39:J39"/>
    <mergeCell ref="K39:L39"/>
    <mergeCell ref="H57:J57"/>
    <mergeCell ref="K57:L57"/>
    <mergeCell ref="H95:J95"/>
    <mergeCell ref="M78:P78"/>
    <mergeCell ref="M86:P86"/>
    <mergeCell ref="M95:P95"/>
    <mergeCell ref="K86:L86"/>
    <mergeCell ref="K95:L95"/>
  </mergeCells>
  <printOptions horizontalCentered="1"/>
  <pageMargins left="0.98425196850393704" right="0.98425196850393704" top="0.98425196850393704" bottom="0.98425196850393704" header="0.31496062992125984" footer="0.31496062992125984"/>
  <pageSetup paperSize="8" scale="70" orientation="landscape" r:id="rId1"/>
  <headerFooter>
    <oddHeader>&amp;C&amp;"Arial,Bold"&amp;UBar and Catering Provision at Lodge Park Sports Centre and Catering Provision at Corby East Midlands International Pool Income and Expenditure</oddHeader>
    <oddFooter>&amp;R&amp;"Arial,Regular"Bar and Catering Provision at Lodge Park Sports Centre and Catering Provision at Corby East Midlands International Pool Income and Expenditure | Page &amp;"Arial,Bold"&amp;P&amp;"Arial,Regular" of &amp;"Arial,Bold"&amp;N</oddFooter>
  </headerFooter>
  <rowBreaks count="2" manualBreakCount="2">
    <brk id="4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I&amp;E</vt:lpstr>
    </vt:vector>
  </TitlesOfParts>
  <Company>Corby Borough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CEver</dc:creator>
  <cp:lastModifiedBy>Chris Everett</cp:lastModifiedBy>
  <cp:lastPrinted>2016-03-04T15:27:18Z</cp:lastPrinted>
  <dcterms:created xsi:type="dcterms:W3CDTF">2016-02-02T18:04:16Z</dcterms:created>
  <dcterms:modified xsi:type="dcterms:W3CDTF">2018-08-29T10:52:26Z</dcterms:modified>
</cp:coreProperties>
</file>