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525" windowWidth="19230" windowHeight="3915" tabRatio="763" activeTab="5"/>
  </bookViews>
  <sheets>
    <sheet name="Cover Sheet" sheetId="1" r:id="rId1"/>
    <sheet name="Document Control" sheetId="2" state="hidden" r:id="rId2"/>
    <sheet name="Introduction" sheetId="11" r:id="rId3"/>
    <sheet name="Scoring Guidance" sheetId="4" state="hidden" r:id="rId4"/>
    <sheet name="System Requirements" sheetId="5" r:id="rId5"/>
    <sheet name="User Requirements" sheetId="17" r:id="rId6"/>
    <sheet name="Questionnaire " sheetId="6" r:id="rId7"/>
    <sheet name="Scoring Summary" sheetId="7" r:id="rId8"/>
  </sheets>
  <definedNames>
    <definedName name="_xlnm._FilterDatabase" localSheetId="6" hidden="1">'Questionnaire '!$A$2:$G$2</definedName>
    <definedName name="_xlnm._FilterDatabase" localSheetId="4" hidden="1">'System Requirements'!$A$2:$J$39</definedName>
    <definedName name="_xlnm._FilterDatabase" localSheetId="5" hidden="1">'User Requirements'!$A$3:$O$238</definedName>
    <definedName name="_xlnm.Print_Area" localSheetId="6">'Questionnaire '!$A$1:$G$12</definedName>
    <definedName name="_xlnm.Print_Titles" localSheetId="6">'Questionnaire '!$2:$2</definedName>
    <definedName name="_xlnm.Print_Titles" localSheetId="4">'System Requirements'!$2:$2</definedName>
    <definedName name="Z_1C4D512E_2449_420C_938E_57D210976897_.wvu.FilterData" localSheetId="6" hidden="1">'Questionnaire '!$A$2:$G$2</definedName>
    <definedName name="Z_1C4D512E_2449_420C_938E_57D210976897_.wvu.FilterData" localSheetId="4" hidden="1">'System Requirements'!$A$2:$J$39</definedName>
    <definedName name="Z_1C4D512E_2449_420C_938E_57D210976897_.wvu.PrintArea" localSheetId="6" hidden="1">'Questionnaire '!$A$1:$G$12</definedName>
    <definedName name="Z_1C4D512E_2449_420C_938E_57D210976897_.wvu.PrintTitles" localSheetId="6" hidden="1">'Questionnaire '!$2:$2</definedName>
    <definedName name="Z_1C4D512E_2449_420C_938E_57D210976897_.wvu.PrintTitles" localSheetId="4" hidden="1">'System Requirements'!$2:$2</definedName>
    <definedName name="Z_2A629F97_CAF9_44BB_96C7_A153C00E0D7B_.wvu.FilterData" localSheetId="6" hidden="1">'Questionnaire '!$A$2:$G$2</definedName>
    <definedName name="Z_2A629F97_CAF9_44BB_96C7_A153C00E0D7B_.wvu.FilterData" localSheetId="4" hidden="1">'System Requirements'!$A$2:$J$39</definedName>
    <definedName name="Z_2A629F97_CAF9_44BB_96C7_A153C00E0D7B_.wvu.PrintArea" localSheetId="6" hidden="1">'Questionnaire '!$A$1:$G$12</definedName>
    <definedName name="Z_2A629F97_CAF9_44BB_96C7_A153C00E0D7B_.wvu.PrintTitles" localSheetId="6" hidden="1">'Questionnaire '!$2:$2</definedName>
    <definedName name="Z_2A629F97_CAF9_44BB_96C7_A153C00E0D7B_.wvu.PrintTitles" localSheetId="4" hidden="1">'System Requirements'!$2:$2</definedName>
  </definedNames>
  <calcPr calcId="145621"/>
  <customWorkbookViews>
    <customWorkbookView name="Stephen O'Leary - Personal View" guid="{1C4D512E-2449-420C-938E-57D210976897}" mergeInterval="0" personalView="1" maximized="1" windowWidth="1920" windowHeight="742" tabRatio="763" activeSheetId="6" showComments="commIndAndComment"/>
    <customWorkbookView name="Bedford, Kate - Personal View" guid="{2A629F97-CAF9-44BB-96C7-A153C00E0D7B}" mergeInterval="0" personalView="1" maximized="1" windowWidth="1596" windowHeight="600" tabRatio="763" activeSheetId="4"/>
  </customWorkbookViews>
  <fileRecoveryPr autoRecover="0"/>
</workbook>
</file>

<file path=xl/calcChain.xml><?xml version="1.0" encoding="utf-8"?>
<calcChain xmlns="http://schemas.openxmlformats.org/spreadsheetml/2006/main">
  <c r="I22" i="5" l="1"/>
  <c r="I34" i="5"/>
  <c r="F5" i="6"/>
  <c r="F7" i="6"/>
  <c r="F8" i="6"/>
  <c r="F9" i="6"/>
  <c r="F10" i="6"/>
  <c r="F11" i="6"/>
  <c r="I26" i="5"/>
  <c r="I39" i="5"/>
  <c r="I38" i="5"/>
  <c r="C13" i="7"/>
  <c r="D13" i="7"/>
  <c r="E13" i="7"/>
  <c r="F13" i="7"/>
  <c r="G13" i="7"/>
  <c r="H13" i="7"/>
  <c r="I13" i="7"/>
  <c r="J13" i="7"/>
  <c r="K13" i="7"/>
  <c r="L13" i="7"/>
  <c r="C15" i="7"/>
  <c r="D15" i="7"/>
  <c r="E15" i="7"/>
  <c r="F15" i="7"/>
  <c r="G15" i="7"/>
  <c r="H15" i="7"/>
  <c r="I15" i="7"/>
  <c r="J15" i="7"/>
  <c r="K15" i="7"/>
  <c r="L15" i="7"/>
  <c r="C16" i="7"/>
  <c r="D16" i="7"/>
  <c r="E16" i="7"/>
  <c r="F16" i="7"/>
  <c r="G16" i="7"/>
  <c r="H16" i="7"/>
  <c r="I16" i="7"/>
  <c r="J16" i="7"/>
  <c r="K16" i="7"/>
  <c r="L16" i="7"/>
  <c r="C17" i="7"/>
  <c r="D17" i="7"/>
  <c r="E17" i="7"/>
  <c r="F17" i="7"/>
  <c r="G17" i="7"/>
  <c r="H17" i="7"/>
  <c r="I17" i="7"/>
  <c r="J17" i="7"/>
  <c r="K17" i="7"/>
  <c r="L17" i="7"/>
  <c r="I18" i="7"/>
  <c r="J18" i="7"/>
  <c r="L18" i="7"/>
  <c r="H18" i="7"/>
  <c r="D18" i="7"/>
  <c r="E18" i="7"/>
  <c r="G18" i="7"/>
  <c r="F18" i="7"/>
  <c r="K18" i="7"/>
  <c r="C18" i="7"/>
  <c r="I20" i="5"/>
  <c r="I21" i="5"/>
  <c r="I13" i="5"/>
  <c r="I6" i="5"/>
  <c r="I4" i="5"/>
  <c r="I9" i="5"/>
  <c r="I8" i="5"/>
  <c r="I19" i="5"/>
  <c r="I28" i="5"/>
  <c r="I30" i="5"/>
  <c r="I32" i="5"/>
  <c r="I11" i="5"/>
  <c r="I17" i="5"/>
  <c r="I24" i="5"/>
  <c r="I15" i="5"/>
  <c r="I16" i="5"/>
  <c r="I36" i="5"/>
  <c r="F4" i="6"/>
  <c r="F6" i="6"/>
  <c r="F3" i="6"/>
  <c r="F12" i="6"/>
  <c r="E12" i="6"/>
</calcChain>
</file>

<file path=xl/sharedStrings.xml><?xml version="1.0" encoding="utf-8"?>
<sst xmlns="http://schemas.openxmlformats.org/spreadsheetml/2006/main" count="1458" uniqueCount="665">
  <si>
    <t>ID</t>
  </si>
  <si>
    <t>Requirement</t>
  </si>
  <si>
    <t>Evaluation Comments</t>
  </si>
  <si>
    <t>Mandatory /
Optional</t>
  </si>
  <si>
    <t>Category</t>
  </si>
  <si>
    <t>Mandatory</t>
  </si>
  <si>
    <t>Statement of Requirements (SoR)</t>
  </si>
  <si>
    <t>Question</t>
  </si>
  <si>
    <t>Weighted Score</t>
  </si>
  <si>
    <t>Totals</t>
  </si>
  <si>
    <t>Marking Scheme</t>
  </si>
  <si>
    <t>High Level Evaluation Criteria</t>
  </si>
  <si>
    <t>Scoring Guidance</t>
  </si>
  <si>
    <t>1.</t>
  </si>
  <si>
    <t>2.</t>
  </si>
  <si>
    <t>3.</t>
  </si>
  <si>
    <t xml:space="preserve">The following marking scheme will be used to evaluate the responses provided for categories (2) and (3):
</t>
  </si>
  <si>
    <t>Notes</t>
  </si>
  <si>
    <t>Scoring Summary</t>
  </si>
  <si>
    <t>Cost</t>
  </si>
  <si>
    <t>Supplier 1</t>
  </si>
  <si>
    <t>Supplier 2</t>
  </si>
  <si>
    <t>Supplier 3</t>
  </si>
  <si>
    <t>%</t>
  </si>
  <si>
    <t>Category Weighting</t>
  </si>
  <si>
    <t>Cost Score * Cost Weighting</t>
  </si>
  <si>
    <t>Overall Score</t>
  </si>
  <si>
    <t>Quality (Requirements)</t>
  </si>
  <si>
    <t>Delivery (Questionnaire)</t>
  </si>
  <si>
    <t>Quality Score * Quality Weighting</t>
  </si>
  <si>
    <t>Delivery Score * Delivery Weighting</t>
  </si>
  <si>
    <t>Score
0 - 4</t>
  </si>
  <si>
    <t>Scoring will be based on the following high level categories (the relative proportion of marks allocated to each category is indicated in brackets):</t>
  </si>
  <si>
    <t>Score</t>
  </si>
  <si>
    <t>Description</t>
  </si>
  <si>
    <t>Questionnaire</t>
  </si>
  <si>
    <t>Authority to Complete</t>
  </si>
  <si>
    <t>Weight</t>
  </si>
  <si>
    <t>Good: good response with confidence of full requirement(s) delivery
The evidence offered demonstrates (as appropriate):
• A thorough understanding of the Authority’s requirements;
• Appropriate risk management and mitigation strategies;
• Suitable quality assurance processes and procedures; &amp;/or</t>
  </si>
  <si>
    <t>Minor Deficiencies: reasonable response with confidence of majority of the requirement(s) being delivered
The evidence offered suggests (as appropriate):
• A reasonable level of detail with an understandings of the objectives; &amp;/or
• A reasonable, appropriate and methodical approach.</t>
  </si>
  <si>
    <t>Weak: lacking in sufficient detail with only some confidence of adequate requirement(s) delivery
The evidence offered suggests (as appropriate):
• A limited understanding of the objectives; &amp;/or
• A poor methodological approach</t>
  </si>
  <si>
    <t xml:space="preserve">Major Deficiencies: lacking in substance with limited confidence of requirement(s) delivery
The evidence offered suggests (as appropriate):
• Low level of relevant information and detail provided; &amp;/or
• Concerns around the practicality, resource, methodology and expertise of the proposals.
</t>
  </si>
  <si>
    <t>Unacceptable: poor / incomplete response, with no confidence in delivery of requirement(s)
The evidence offered suggests (as appropriate):
• Serious gaps in necessary information; 
• Clear misunderstandings of the objectives.</t>
  </si>
  <si>
    <t>Hosting</t>
  </si>
  <si>
    <t>EFM Admin</t>
  </si>
  <si>
    <t>Back-end</t>
  </si>
  <si>
    <t>Revision History</t>
  </si>
  <si>
    <t>Version</t>
  </si>
  <si>
    <t>Date</t>
  </si>
  <si>
    <t>Author Name</t>
  </si>
  <si>
    <t>Summary of Changes</t>
  </si>
  <si>
    <t>Reviewers</t>
  </si>
  <si>
    <t>Reviewer Name</t>
  </si>
  <si>
    <t>Job Title</t>
  </si>
  <si>
    <t>Approved By</t>
  </si>
  <si>
    <t>Approver Name</t>
  </si>
  <si>
    <t>Document Control</t>
  </si>
  <si>
    <t>Introduction</t>
  </si>
  <si>
    <t>This applies to all data and all modules</t>
  </si>
  <si>
    <t>Data Input</t>
  </si>
  <si>
    <t>Data Validation</t>
  </si>
  <si>
    <t xml:space="preserve">Reporting </t>
  </si>
  <si>
    <t xml:space="preserve">Authentication and Authorisation 
</t>
  </si>
  <si>
    <t>Key Metrics</t>
  </si>
  <si>
    <t xml:space="preserve">User Interface </t>
  </si>
  <si>
    <t>Principles</t>
  </si>
  <si>
    <t>Management Information</t>
  </si>
  <si>
    <t xml:space="preserve">Digital by Default and Digital Service Standards </t>
  </si>
  <si>
    <t>RQ10</t>
  </si>
  <si>
    <t>RQ12</t>
  </si>
  <si>
    <t>RQ14</t>
  </si>
  <si>
    <t>RQ15</t>
  </si>
  <si>
    <t xml:space="preserve">Open source software  </t>
  </si>
  <si>
    <t>Accessibility standards and User Testing</t>
  </si>
  <si>
    <t>Security</t>
  </si>
  <si>
    <t xml:space="preserve">Suppliers should give details and examples of how their user interface is easy to use and intuitive 
</t>
  </si>
  <si>
    <t>Service Management</t>
  </si>
  <si>
    <t>Service management</t>
  </si>
  <si>
    <t>Supplier 4</t>
  </si>
  <si>
    <t>Supplier 5</t>
  </si>
  <si>
    <t>Supplier 6</t>
  </si>
  <si>
    <t>Supplier 7</t>
  </si>
  <si>
    <t>Supplier 8</t>
  </si>
  <si>
    <t>Supplier 9</t>
  </si>
  <si>
    <t>Supplier 10</t>
  </si>
  <si>
    <t>Questionnaire (25%)  The suitability of the delivery approach proposed by the supplier.  Refer to the 'Questionnaire' worksheet for details.</t>
  </si>
  <si>
    <t>Cost (35%).  Refer to the separate Pricing Model for details.</t>
  </si>
  <si>
    <t>Estates and Facilities Management (EFM) Software Development, Hosting and Support Services</t>
  </si>
  <si>
    <t>Please provide the contact details of two organisations that you have provided similar services to. Please confirm that NHS Digital can contact the organisations without further permission.
Your response should provide contact details for customers/clients willing to be contacted by NHS Digital and reference the project(s) which you undertook.</t>
  </si>
  <si>
    <t>Please provide details of the methods and criteria to be used in performing testing activities including but not limited to: 
i) Define the specific methods and procedures for each of your testing processes.
ii) Detail the criteria for evaluating test results.
iii) Identify the tasks necessary to prepare for and perform testing activities</t>
  </si>
  <si>
    <t xml:space="preserve">Service Desk </t>
  </si>
  <si>
    <t>Introduction to the Requirements</t>
  </si>
  <si>
    <t>The overarching principles for the supply against this specification must follow the guidelines set out in the Government Digital Services 18 point "Digital by Default" standards. These can be found at https://www.gov.uk/service-manual/digital-by-default.</t>
  </si>
  <si>
    <t>Purpose</t>
  </si>
  <si>
    <t>CRQ1
Max 3000 words</t>
  </si>
  <si>
    <t>CRQ2
Max 2000 words</t>
  </si>
  <si>
    <t>CRQ3
Max 1000 words</t>
  </si>
  <si>
    <t>CRQ4
Max 1500 words</t>
  </si>
  <si>
    <t xml:space="preserve">CRQ5
Max 1000 words
</t>
  </si>
  <si>
    <t>CRQ6
Max 1000 words</t>
  </si>
  <si>
    <t>CRQ7
Max 3000 words</t>
  </si>
  <si>
    <t>CRQ8
Max 2000 words</t>
  </si>
  <si>
    <t>CRQ9
Max 2000 words</t>
  </si>
  <si>
    <t xml:space="preserve">Only Suitably Qualified and Experienced Personnel (SQEP) should be employed by the contractor on this project.  Please provide summary details for all your potential key personnel, highlighting the following:
i) The specific role the individual will undertake and their contribution.
ii) How their skills and experience are applicable to this requirement.  
</t>
  </si>
  <si>
    <t>Please confirm whether the use of sub-contractors will support the delivery of this project as defined in the Statement of Requirements. (Note that off-shoring of any part of the project will not be permissible.)</t>
  </si>
  <si>
    <t xml:space="preserve">Please provide an outline delivery plan for the project which will include but not limited to the areas below:
i) Goals and Vision
ii) Schedule and Budget
iii) Risk Management (Risks, Assumptions, Issues, Dependencies, R.A.I.D)
iv) Innovation and Design
v) Communication and Reporting
vi) Deliverables
vii) Continuous Improvement
vii) Quality Assurance
viii) Security
</t>
  </si>
  <si>
    <t>Please provide details of the range of End-user Development activities that will be able to be undertaken by NHS Digital. Your response should include:
i) Changes relating to the BAU environment
ii) Limitations
iii) Audit processes/change management</t>
  </si>
  <si>
    <t xml:space="preserve">Digital Service Standards - https://www.gov.uk/service-manual/digital-by-default
Open Standards Principles - https://www.gov.uk/government/publications/open-standards-principles/open-standards-principles
</t>
  </si>
  <si>
    <t>Designing for different browsers and devices - https://www.gov.uk/service-manual/technology/designing-for-different-browsers-and-devices</t>
  </si>
  <si>
    <t>The system must be compliant with Web Content Accessibility Guidelines (WCAG2.0), please refer to supporting notes. NHS Digital will arrange suitable end-to-end user testing of the selected products and the product will not be accepted until NHS Digital is satisfied that the system and service meet the requirements of this specification.</t>
  </si>
  <si>
    <t xml:space="preserve">Suppliers should provide estimates of the maximum number of concurrent user sessions their system can support.
Evidence of testing must be provided that the system can perform at the required load and pace set.  </t>
  </si>
  <si>
    <t>Evidence of performance testing must be provided.</t>
  </si>
  <si>
    <t>The system must log all key events (e.g. data submission, data amends, validation approval  ) and a record of events in chronological order must be available immediately on authorised administration and user personnel request. The information recorded through the logging system will be used for Audit purposes in addition to management control purposes.</t>
  </si>
  <si>
    <t xml:space="preserve">The system must be easy to learn how to use (intuitive) and compliant with NHS Digital's corporate branding. Acceptance by NHS Digital after end to end user testing will confirm its suitability.
</t>
  </si>
  <si>
    <t>Guidance to WCAG2.0 - https://www.w3.org/WAI/WCAG20/glance/</t>
  </si>
  <si>
    <t>The Government Digital Service assessment ensures digital teams build high quality government services according to the 18 points of assessment found here, please refer to the Digital Service Standards web link in the supporting notes. The delivered solution to this specification will meet the requirements of this Digital Service outline, as well as using current NHS Digital corporate branding. 
The provision of software and support services outlined in this specification will be in accordance with the Government policy to promote open IT standards and ensure that there is no unintentional lock-in built into government IT. Open standards for software interoperability data and document formats, which may be implemented in both open source and proprietary solutions, provide an environment that is agnostic and plural with regard to technology, suppliers and commercial arrangements. 
Further information relating to the Open Standards Principles please see the Open Standards Principles weblink in the supporting notes.
The source code must be owned by NHS Digital and deposited by the Supplier with a third party Escrow agent. This is in order to facilitate service provision in the event that the supplier is unable to continue the running use of the software.</t>
  </si>
  <si>
    <t>Questionnaire - 25% of available marks</t>
  </si>
  <si>
    <t xml:space="preserve">Please describe the methodology and approach that will be used to deliver the project defined in the Requirements tab. As a minimum your response should include details of the following:
i) Mapping and gap analysis methodology.
ii) Quality assurance processes.
iii) Review and assessment methodology that will be used.
iv) How you propose to manage the project.
v) How you intend to meet the delivery timescales.
</t>
  </si>
  <si>
    <t>Please provide details of two previous projects where you have delivered a similar web based service to that defined in the Requirements tab. In particular please consider the following: 
i) What challenges you faced during each of the delivery phases?
ii) How did you overcome those challenges?
iii) What risks did you encounter and how did you mitigate them?
iv) What timescales did you work to and did you deliver on time?
v) What lessons were learnt?</t>
  </si>
  <si>
    <t>Please provide details of warranties applicable to the services to be provided as defined in the Requirements tab.
Your response should include:
i) What elements will have a warranty.
ii) How will the warranty be determined and managed.
iii) Warranty periods.
iv) Process for resolving disputes.</t>
  </si>
  <si>
    <t>RQ17</t>
  </si>
  <si>
    <t>RQ01</t>
  </si>
  <si>
    <t xml:space="preserve">EFM Information </t>
  </si>
  <si>
    <t>EFM Information</t>
  </si>
  <si>
    <r>
      <t xml:space="preserve">NHS Digital's Good Practice Guidelines - http://systems.digital.nhs.uk/infogov/security/infrasec/gpg
</t>
    </r>
    <r>
      <rPr>
        <sz val="10"/>
        <color rgb="FFFF0000"/>
        <rFont val="Arial"/>
        <family val="2"/>
      </rPr>
      <t/>
    </r>
  </si>
  <si>
    <t>RQ02</t>
  </si>
  <si>
    <t>RQ03</t>
  </si>
  <si>
    <t>RQ04</t>
  </si>
  <si>
    <t>RQ05</t>
  </si>
  <si>
    <t>RQ06</t>
  </si>
  <si>
    <t>RQ07</t>
  </si>
  <si>
    <t>A</t>
  </si>
  <si>
    <t>RQ09</t>
  </si>
  <si>
    <t>RQ08</t>
  </si>
  <si>
    <t>RQ18</t>
  </si>
  <si>
    <t xml:space="preserve">Data Retention / Archiving </t>
  </si>
  <si>
    <t xml:space="preserve">Mandatory
</t>
  </si>
  <si>
    <t>Support &amp; Maintenance</t>
  </si>
  <si>
    <r>
      <rPr>
        <sz val="10"/>
        <color theme="1"/>
        <rFont val="Arial"/>
        <family val="2"/>
      </rPr>
      <t>Open source software is software which guarantees the right to access and modify the source code and to use; reuse and redistribute the software, with no royalty or other costs. In some cases, there can be an obligation to share code improvements with the wider community.
The software must address the following browser compatibility considerations:
- Visual representation must be the same irrespective of the web browser used.
- Response times and functionality must be consistent across different web browsers.
- Functionality of the software exists across different mobile carriers and mobile devices.
- The software needs to be kept up to date and licences maintained to latest major releases as a minimum.
Please see the web link for Designing for different browsers and devices in the supporting notes.                                                                                                                                                                                                    The specific technology choice consists of a solution written in PHP and use mySQL for its datastore. The prodcution an dimplementation will be a standard LAMP environment running Apache2.4 PHP5.3+ and mySQL5.5+. The solution should be designed to employ an object oriented architecture using distinct classes and methods as per object oriented development best practice.</t>
    </r>
    <r>
      <rPr>
        <b/>
        <sz val="10"/>
        <color theme="1"/>
        <rFont val="Arial"/>
        <family val="2"/>
      </rPr>
      <t xml:space="preserve">
                                                                                                                                                                                                                                                                                                                                                                              </t>
    </r>
  </si>
  <si>
    <r>
      <rPr>
        <b/>
        <sz val="10"/>
        <color theme="1"/>
        <rFont val="Arial"/>
        <family val="2"/>
      </rPr>
      <t xml:space="preserve">Authorisation </t>
    </r>
    <r>
      <rPr>
        <sz val="10"/>
        <color theme="1"/>
        <rFont val="Arial"/>
        <family val="2"/>
      </rPr>
      <t xml:space="preserve">
The system must allow differentiation between users and administrators such as to restrict changes in configuration.
</t>
    </r>
  </si>
  <si>
    <t>This section is not applicable as NHS Digital will host and maintain the system.</t>
  </si>
  <si>
    <t>The system must be capable of supporting a total of 50 current users and have the ability to scale up as required. Please outline how you propose to scale up if required. The system should provide locking mechanisms at an individual data record level in order to prevent incorrect multiple concurrent updates.</t>
  </si>
  <si>
    <t>The system must be capable of supporting at least 50 concurrent user sessions and have the ability to scale up as required. Please outline how you propose to scale up as required.</t>
  </si>
  <si>
    <t xml:space="preserve">Refresh times for all interactions must be responsive for users. Standard page load times should not exceed 0.5 second unless large amounts of data are being transmitted and client server bandwidth becomes the constraint.
</t>
  </si>
  <si>
    <t>The system must handle the use and maintenance of multiple data items for the maximum expected number of concurrent users.</t>
  </si>
  <si>
    <t>The system must support a defined minimum data set for for all data item classes and permit configuration and differentiation between mandatory and optional data attributes. The system must include the option to return to partially completed inputs which must be retained and recoverable after any point of exit, whilst ensuring that this does represent a block to other users wishing to complete or update such a record.</t>
  </si>
  <si>
    <t xml:space="preserve">User Manuals and Supportability </t>
  </si>
  <si>
    <t>User Manuals and Support documentation must be provided to NHS Digital as a key product from this tender.                                                              All source code delivered must include comprehensive comments such as to provide clarity necessary for future modification and development.</t>
  </si>
  <si>
    <t>This section is not applicable as data retention and archiving will be carried out by NHS Digital.</t>
  </si>
  <si>
    <t>This section is not applicable as all support will be carried out by NHS Digital.</t>
  </si>
  <si>
    <r>
      <rPr>
        <b/>
        <sz val="10"/>
        <color theme="1"/>
        <rFont val="Arial"/>
        <family val="2"/>
      </rPr>
      <t xml:space="preserve">System Availability </t>
    </r>
    <r>
      <rPr>
        <sz val="10"/>
        <color theme="1"/>
        <rFont val="Arial"/>
        <family val="2"/>
      </rPr>
      <t xml:space="preserve">
The system must support persistence of user sessions as a kepp alive in the event of system failover to an alternate recovery site.</t>
    </r>
  </si>
  <si>
    <t>Request Date</t>
  </si>
  <si>
    <t>so that…(Justification)</t>
  </si>
  <si>
    <t>Additional information Required / for Consideration</t>
  </si>
  <si>
    <t>Implementation Target Date</t>
  </si>
  <si>
    <t>Priority</t>
  </si>
  <si>
    <t>Incident</t>
  </si>
  <si>
    <t>Access</t>
  </si>
  <si>
    <t>Accessibility</t>
  </si>
  <si>
    <t>In the current toolset I have to click through a number of screens to get to where I want to be but I would like this to be more fluent as opposed to going backwards and forwards all the time</t>
  </si>
  <si>
    <t>2 - Should have</t>
  </si>
  <si>
    <t>So that I do not have another username and password to remember and so that it is quick to access the tool</t>
  </si>
  <si>
    <t>Subscriptions</t>
  </si>
  <si>
    <t>Admin</t>
  </si>
  <si>
    <t>I can manage the distribution of communications to a target audience</t>
  </si>
  <si>
    <t>1 - Must have</t>
  </si>
  <si>
    <t>This is a housekeeping requirement</t>
  </si>
  <si>
    <t>So that I can create distribution lists that are not viewable to end users as we will be communicating to internal users only</t>
  </si>
  <si>
    <t>User_Accounts</t>
  </si>
  <si>
    <t>So that I can build user accounts from known validated information and reduce errors</t>
  </si>
  <si>
    <t>So that only relevant information is kept about that user and only 'necessary' messages are sent to that user and to the appropriate place</t>
  </si>
  <si>
    <t>IT should be clear that there is a difference between contact details and distribution details</t>
  </si>
  <si>
    <t>Self Service</t>
  </si>
  <si>
    <t>So that the correct information is used for sending comms</t>
  </si>
  <si>
    <t>I have the ability to reinstate access for communications</t>
  </si>
  <si>
    <t>Email wording to be agreed</t>
  </si>
  <si>
    <t>I can amend the status of accounts and control the distribution of communications at a person level instead of at a distribution list level.  Personal data is deleted when no longer required in line with data retention laws</t>
  </si>
  <si>
    <t>I have the ability to delete accounts which are no longer required</t>
  </si>
  <si>
    <t>This is limited only to the account data not any history or activity data</t>
  </si>
  <si>
    <t xml:space="preserve">e.g. disable / enable / edit multiple accounts.  </t>
  </si>
  <si>
    <t>Communications are not issued to inactive accounts</t>
  </si>
  <si>
    <t>So that I don't have to do this as a separate task</t>
  </si>
  <si>
    <t>I want users to be able to manage their own password changes to access their subscriptions</t>
  </si>
  <si>
    <t>Comms</t>
  </si>
  <si>
    <t>The current setup ceases to work if the password is out of sync - Further discussion required.</t>
  </si>
  <si>
    <t>Creation</t>
  </si>
  <si>
    <t>So that I can select the correct contacts</t>
  </si>
  <si>
    <t>Communications issued are consistent and professional</t>
  </si>
  <si>
    <t>This maye be already built into the browser of choice</t>
  </si>
  <si>
    <t>Letters, numbers and symbols retain their original formatting when being copied from one source to another</t>
  </si>
  <si>
    <t>Needs to support HTML and ASCII</t>
  </si>
  <si>
    <t>So that no one can see who the message has been sent to and people are unable to reply to all</t>
  </si>
  <si>
    <t>So I can quickly add one-off contacts - Flexibility</t>
  </si>
  <si>
    <t>So I don't have to break away from the comms message to view the distribution list separately</t>
  </si>
  <si>
    <t xml:space="preserve">I can quality check the communication before sending </t>
  </si>
  <si>
    <t>So that the appropriate level of priority can be articulated</t>
  </si>
  <si>
    <t xml:space="preserve">Comms </t>
  </si>
  <si>
    <t>Further dicussion will be required around this element</t>
  </si>
  <si>
    <t>Saves time and improves the current offering</t>
  </si>
  <si>
    <t>Distribution</t>
  </si>
  <si>
    <t>I want to be able to administer the distribution of individual communications down to an individual recipient level</t>
  </si>
  <si>
    <t>I can specifically target an audience or individuals outside the standard distribution lists</t>
  </si>
  <si>
    <t>As a User I want to only receive a communication once regardless of how many distribution lists I am on which the communication has been sent to</t>
  </si>
  <si>
    <t>I don't have unnecessary duplicate communications</t>
  </si>
  <si>
    <t>As a Communications recipient I want to be able to reply to communications</t>
  </si>
  <si>
    <t>I can respond to communication which affect me or I have queries about</t>
  </si>
  <si>
    <t>Concatenation issues are overcome and the message is clear and can be understood by the recipient</t>
  </si>
  <si>
    <t>So that if a message exudes the character limit and is split into two or does not send wit information missing</t>
  </si>
  <si>
    <t>So that I don't fail to send the next comms at the due time</t>
  </si>
  <si>
    <t>e.g. send a go / no go comms, the message stipulates the next comms will be in 2 hours, the tool notifies me in 1h 45</t>
  </si>
  <si>
    <t>So that comms are not forgotten or other team members can cover if a person is absent from work</t>
  </si>
  <si>
    <t>So that I increase the chance of people receiving the communications and limit the impact on people's mailbox size limits and the impact onto our exchange servers</t>
  </si>
  <si>
    <t>Consistency of  users being able to view our comms or Service Status page without error</t>
  </si>
  <si>
    <t>I think we should build this toolset around IE but it should also render in Google Chrome and Firefeox browsers</t>
  </si>
  <si>
    <t>I require the ability to link services to a primary service.  Once linked it should distribute the communication to the users subscribed to those services</t>
  </si>
  <si>
    <t>This is currently an option in the current HSSI Toolset and can be explained in more detail</t>
  </si>
  <si>
    <t>General</t>
  </si>
  <si>
    <t>Single toolset and for easier intergration and management</t>
  </si>
  <si>
    <t>Notifications</t>
  </si>
  <si>
    <t>As a User when I request to be added or removed from a distribution list I receive confirmation once that has been done and it captured in an audit log</t>
  </si>
  <si>
    <t>I can keep track of what I am a member off without accessing the tool</t>
  </si>
  <si>
    <t>As an Admin of the toolset I want the ability to send or not to send a confirmation message to the user(s) when adding or removing that user(s) from a distribution list</t>
  </si>
  <si>
    <t>So that I can limit unwanted / unnecessary messages being sent</t>
  </si>
  <si>
    <t>Agreed approval process</t>
  </si>
  <si>
    <t>Reporting</t>
  </si>
  <si>
    <t>So that I can check who has been sent specific comms and that management information is available when required</t>
  </si>
  <si>
    <t>So that I can investigate what communications a user or organisation has received</t>
  </si>
  <si>
    <t>So that the tool is resilient and to lower the risk of losing the data and flexability</t>
  </si>
  <si>
    <t>I want to be able to view a report which shows me the subscription activity of users.  Including time / date / distribution list and if they have un-subscribed or subscribed</t>
  </si>
  <si>
    <t>So that I can check weather any parties I believe that have unsubscribed can be put back onto the distribution list.  So that I can meet requests made to me of when people did or didn't subscribe and would or wouldn't receive communications</t>
  </si>
  <si>
    <t>So that I can quickly see what distribution lists I am subscribed to</t>
  </si>
  <si>
    <t>So that a user knows what information is available, how to find the information available and can choose which information is relevant to them</t>
  </si>
  <si>
    <t>So that I can easily see which DL's are applicable to my role</t>
  </si>
  <si>
    <t>As a User I want to be able to find out easily all the DL's that I have subscribed to</t>
  </si>
  <si>
    <t>So that I can easily see the information which I should be receiving</t>
  </si>
  <si>
    <t>I can positively confirm of deny that a communication was sent if challenged by someone who claims they received or did not received a specific communication</t>
  </si>
  <si>
    <t>I can effectively produce a report on the communications history as well as re-utilise previously used comms without having to recreate
I can validate who the recipients were</t>
  </si>
  <si>
    <t>To give me the ability to report on comms issued</t>
  </si>
  <si>
    <t>So that I can easily access the tool at all times</t>
  </si>
  <si>
    <t>So that I can decide what level of comms to receive</t>
  </si>
  <si>
    <t>We would need some additional Security around this as we wouldn't want anybody subscribing</t>
  </si>
  <si>
    <t>So that we are no in breach of any IG or data legislation etc.</t>
  </si>
  <si>
    <t>So that only authorised people can access the tool and information</t>
  </si>
  <si>
    <t>As a User I want access to my account to be restricted to myself or the administrator</t>
  </si>
  <si>
    <t>Only and administrator and myself can see and change my details</t>
  </si>
  <si>
    <t>As an Admin of the toolset I want only authorised users to be able to amend user accounts</t>
  </si>
  <si>
    <t>So that user details are kept private and within defined limits</t>
  </si>
  <si>
    <t>So that I can ensure users have the correct access</t>
  </si>
  <si>
    <t>So that we can be sure that the people subscribed to the tool are people not tools</t>
  </si>
  <si>
    <t>Subscribe / Un-subscribe</t>
  </si>
  <si>
    <t>As an NHS users I can log on and choose which communications I would like to receive and unsubscribe from communications so that I am not reliant on someone else doing this for me.</t>
  </si>
  <si>
    <t>Ability to subscribe and un-subscribe at any time</t>
  </si>
  <si>
    <t>As a User who has un-subscribed from a distribution list I want that decision to be respected and not rescinded without my permission</t>
  </si>
  <si>
    <t>I don't receive any unsolicited communication</t>
  </si>
  <si>
    <t>I can efficiently unsubscribe from future communications without accessing the communications tool</t>
  </si>
  <si>
    <t>As a User I want the ability to see what I can subscribe to</t>
  </si>
  <si>
    <t>I can ensure that I am receiving the appropriate communications</t>
  </si>
  <si>
    <t>So that I spend the minimal amount of time administering DL's</t>
  </si>
  <si>
    <t>So that I can determine how many contacts are registered for an organisation if any</t>
  </si>
  <si>
    <t>As a user I want to be able to subscribe to a service for a definitive amount of time ranging between a minimum of 1 to 12 months or permenenetly.  When that period of time is over I want to be unsubscribed automatically</t>
  </si>
  <si>
    <t>I do not need to un-subscribe if and when I leave the company.  I am only receiving relevant information about the specific communication while I am still interested in that information or it is relevant to me</t>
  </si>
  <si>
    <t>Templates</t>
  </si>
  <si>
    <t>I can generate consistent communications quickly</t>
  </si>
  <si>
    <t>When creating a new comms I want a list of templates to select from</t>
  </si>
  <si>
    <t>So that I can quickly send the correct email content</t>
  </si>
  <si>
    <t>So that a standard and consistent format is used for communications. So that change/release management can cover each other's work and know which template is appropriate for which type of comms</t>
  </si>
  <si>
    <t>So that the tool can continue to be used as the one source of information for comms</t>
  </si>
  <si>
    <t>Transition</t>
  </si>
  <si>
    <t>So that help information is readily available</t>
  </si>
  <si>
    <t>these accounts are not to be activated until authorised by an administrator</t>
  </si>
  <si>
    <t>Approvals</t>
  </si>
  <si>
    <t>So that communications are automated and all sent through the one tool</t>
  </si>
  <si>
    <t>So that approvals can be recorded in the tool for auditing purposes</t>
  </si>
  <si>
    <t>So that I can acquire approvals on draft emails and have them recorded</t>
  </si>
  <si>
    <t>So that approvers are prompted to review and approve drafts</t>
  </si>
  <si>
    <t>So that the message is clear, easy to read and looks professional</t>
  </si>
  <si>
    <t>So that I can link communications through the source of information about the change/release record</t>
  </si>
  <si>
    <t>So that time can be minimised swapping between tools and the tool can continue to be used as the one source of information for comms</t>
  </si>
  <si>
    <t xml:space="preserve">We don't need to develop, manage and maintain more than one tool and the corresponding mail distribution list, thereby reducing costs and having one area for users to login to.
</t>
  </si>
  <si>
    <t>So that I increase the chances of people receiving the communication</t>
  </si>
  <si>
    <t>So that we have one tool that captures all change/release communications for auditing purposes and to minimise the amount of time spent moving between tools</t>
  </si>
  <si>
    <t>so that the release calendars remain up to date with transition calls and can also be used as a back up to the tool</t>
  </si>
  <si>
    <t>So that responses can be returned to the most appropriate mailbox for that type of communication</t>
  </si>
  <si>
    <t>So that the integrity of the communication is preserved and recipients can’t amend it before forwarding on</t>
  </si>
  <si>
    <t>To have an auditable communication trail</t>
  </si>
  <si>
    <t>A bit like a voting button to say 'message understood'</t>
  </si>
  <si>
    <t>If comms are issued incorrectly they can be re-called instead of having to send updated versions out resulting in a number of comms being issued</t>
  </si>
  <si>
    <t>I can send bespoke communications where a pre-existing template is not appropriate</t>
  </si>
  <si>
    <t>I can choose which medium the communication is to go through</t>
  </si>
  <si>
    <t>So that if a message exudes the character limit and is split into two</t>
  </si>
  <si>
    <t>I have an accurate record of the communication issued in one record source</t>
  </si>
  <si>
    <t>So that I can check that information has been received and read by specific important users</t>
  </si>
  <si>
    <t>So that the tool is resilient and to lower the risk of losing the data</t>
  </si>
  <si>
    <t>So that I can customise the signature based on the message / audience</t>
  </si>
  <si>
    <t>So that all relevant information is accessible in the minimal amount of clicks for EDM's and Transition managers when managing transition/change work</t>
  </si>
  <si>
    <t>So that the EDM information can be used for transition communications, allow users to find out who is on the rota at any time, and to allow the information to be used for service wraps and calendar invites</t>
  </si>
  <si>
    <t>So that we still have business continuity if the tool should be unavailable</t>
  </si>
  <si>
    <t>So that I can control who the recipients are of certain communications</t>
  </si>
  <si>
    <t>So that I can create distribution lists that are not viewable to end users</t>
  </si>
  <si>
    <t>So that a user knows that information is available and can register their interest in that information but if information may potentially be sensitive, Change/Release can still approve whether it is appropriate that the user receive the information or not</t>
  </si>
  <si>
    <t>So that I can quickly see what distribution lists users are subscribed to</t>
  </si>
  <si>
    <t>So that the information held in the tool is relevant and useful for the sending of communications</t>
  </si>
  <si>
    <t>Takes out the manual admin task of authorising users to be added to distribution lists</t>
  </si>
  <si>
    <t>So that I can easily search and identify users for a specific team within an organisation which will help manager those contacts</t>
  </si>
  <si>
    <t>We want org and team to be a controlled list so that organisation name can't be duplicated, miss-spelt and have many different variants.  E.g. BT, British Telecom, Bt, … etc.</t>
  </si>
  <si>
    <t>So that errors can be avoided during creation</t>
  </si>
  <si>
    <t>System Requirements - 12% of available marks</t>
  </si>
  <si>
    <t>Requirement (40%).  The ability of the proposed solution to meet the requirements defined in this specification.  Refer to the 'System Requirements, Transition Mgmt Requirements and Incident Management Requirements' worksheets for details.</t>
  </si>
  <si>
    <t>Pete Tebay</t>
  </si>
  <si>
    <t>The purpose of this document is to define the detailed requirements that will enable NHS Digital to source a fully developed and functional Communications Tool that will then subsequently be owned and operated by NHS Digital.</t>
  </si>
  <si>
    <r>
      <rPr>
        <b/>
        <sz val="10"/>
        <color theme="1"/>
        <rFont val="Arial"/>
        <family val="2"/>
      </rPr>
      <t xml:space="preserve">Authentication  </t>
    </r>
    <r>
      <rPr>
        <sz val="10"/>
        <color theme="1"/>
        <rFont val="Arial"/>
        <family val="2"/>
      </rPr>
      <t xml:space="preserve">
The system must be designed flexibly in order to accommodate pluggable authnetication menchanisms, such as an LDAP directory or encrypted local password store without creating undue barriers to a change of mechanism in the future.
Personnel authorised to access and use the system will be controlled at local level. 
The system must time out after 30 minutes of inactivity.                                                                                                                                                                                                                                                                                                                                              All authentication information must be encrypted at rest and in transit. LDAP is not encrypted so could be used over SSL (LDAPS).
The system should support 2factor or multifactor authentication. 2FA does not need to be mandated although this position may change subject to the proposals and hosting arrangements etc.
Session persistence; if a user closes the system down then re-opens it immediately (or after x minutes), they should be prompted to re-login.  Session persistence of 0 minutes is the most secure.
Multiple sessions; single users having multiple open sessions at a given time. Multiple sessions should be prohibited.
If the password is stored in a “local password store”, it should be salted and hashed (not simply encrypted).  The password must not be stored within the database in plaintext or transmitted in the clear.  
 </t>
    </r>
  </si>
  <si>
    <t xml:space="preserve">A full audit trail of all user activity and full system logs is acceptable from a user / functional perspective, however does not include any reference to system / firewall / application etc. logs.  These could be crucial in investigating possible compromise.
Non-repudiation measures; the system must be able to verify that any given user performed an action.  This audit data must be included in a tamperproof database.
</t>
  </si>
  <si>
    <t>The system must support validation for each module. The values of the acceptable ranges and formats will be agred with NHS Digital. The data entry should include error messages based upon business rules as agreed with NHS Digital and should provide all system issued diagnostic information to a specified system log.                                                                                                                                                                                                                                                                                                                                                                                The system must not return any information relating to error logs to the end user which could provide a mechanism for exploitation.  This should be ironed out and validated with penetration testing activity prior to go-live.  The rules and acceptable input validation ranges (which are to be determined and agreed by NHS Digital) should be sufficient to rule out SQL or other injection attacks.  Again this should be tested prior to go-live.</t>
  </si>
  <si>
    <t>The solution must enforce the use https: for any end-user access.                                                                                                                                                                                                                                                                                                                                                                                                 HTTPS for login is a requirement using appropriate algorithms included within the “Approved Cryptographic Algorithms” GPG which is in the process of being updated.  In an ideal world, all encryption functions should be performed client-side so the password is entered locally, salted and hashed and that output sent to the authentication server for authorisation.</t>
  </si>
  <si>
    <t>3 - Could have</t>
  </si>
  <si>
    <t>As a Change or Release Manager I want help and guidance within the tool - help text, guides</t>
  </si>
  <si>
    <t>As a User I want help and guidance within the tool - help text, guides</t>
  </si>
  <si>
    <t>As a Change or Release Manager I want to be able to access the tool without being connected to the NHS Digital network or VPN</t>
  </si>
  <si>
    <t>So that I can access the tool without being dependant on my NHS Digital equipment</t>
  </si>
  <si>
    <t>As a User I want to be able to create an account, log in and choose my preferred method of being contacted (e.g. email, text, app, presence) and choose which comms I receive</t>
  </si>
  <si>
    <t>As a Change or Release Manager I need the tool to apply appropriate security so that it can differentiate between publicly available information, which should be accessible by anyone and information that should only available to authorised groups or people. Authorised people should be considered as either administrators and users.</t>
  </si>
  <si>
    <t>As a Change or Release Manager I want the tool to notify me of outstanding change approvers and generate reminders for them</t>
  </si>
  <si>
    <t>As a Change or Release Manager I want the ability to add approvals to comms. If a comms is sensitive or needs approval this would be recorded as requested and received within the tool and can be viewed for auditing purposes.</t>
  </si>
  <si>
    <t>As a Change or Release Manager I want to be able to assign a draft communication to someone else for approval and for the approval to be recorded in the system and passed back to me</t>
  </si>
  <si>
    <t>As a Change or Release Manager I want a notification to be triggered if a draft is assigned for approval</t>
  </si>
  <si>
    <t>As a Change or Release Manager I want a preview option to enable the communication to be viewed before sending.  This appliesirrespective of the communition vehicle (e.g. text, email, web or app)</t>
  </si>
  <si>
    <t>As a Change or Release Manager when creating a new communication I want to be able to select different font sizes, font types, align the text left, right, centre or justified, add bullet points, add tables, insert hyper links, add images, make the text italic, bold, strikethrough and underlined (i.e.standard formatting options)</t>
  </si>
  <si>
    <t>As a Change or Release Manager I want to be able to import a document or file and use the tool to generate notifications to review, view for information or approve/reject.</t>
  </si>
  <si>
    <t xml:space="preserve">As a Change or Release Manager I want timing conflicts to be highlighted when creating outage comms, calendar invites etc. </t>
  </si>
  <si>
    <t>So that there is a check that different comms don't clash without being checked</t>
  </si>
  <si>
    <t>As a Change or Release Manager I would like the reports generated from Cherwell to be available in the comms tool for subsequent distribution.</t>
  </si>
  <si>
    <t xml:space="preserve">As a Change or Release Manager I want to be able to select contacts from a list when creating a new comms </t>
  </si>
  <si>
    <t>As a Change or Release Manager I want the tool to be incorporated with our service management toolset, Cherwell for corresponding mail distribution list</t>
  </si>
  <si>
    <t>As a Change or Release Manager I want to be able to flag messages based on their importance with a default of 'standard' priority and an addition of low and high</t>
  </si>
  <si>
    <t>As a Change or Release Manager I want the tool to re-send failed messages after a configurable period and to notify me of all failures after the second attempt.</t>
  </si>
  <si>
    <t>As a Change or Release Manager I want spell check to run before I am able to send a message.</t>
  </si>
  <si>
    <t>As a Change or Release Manager I want the tool to be able to send communication messages to a variety of people and groups, using text, embedded or linked documents, video or audio formats. I also want to have the ability to distinguish between publically available communication messages, which can be accessed by users without having to subscribe to any particular distribution list or channel, and targeted communication messages, which would remain closed to subscribers.</t>
  </si>
  <si>
    <t xml:space="preserve">As a Change or Release Manager I want to be notified that an outage comms is due to be sent, the last comms sent is displayed and you are given the choice of sending the next incremental update as it is, or amending all options first. </t>
  </si>
  <si>
    <t>As a Change or Release Manager I want all message sizes to be as small as possible</t>
  </si>
  <si>
    <t xml:space="preserve">As a Change or Release Manager I want to be able to send calendar invites to members of a distribution list or channel, easily through the tool </t>
  </si>
  <si>
    <t>As a Change or Release Manager I want the tool to update the relevant calendar with invites</t>
  </si>
  <si>
    <t>As a Change or Release Manager I want the ability to add in bcc: recipients</t>
  </si>
  <si>
    <t>So that the same ro similar functionality as Outlook is available and additional recipients can be added and hidden if appropriate</t>
  </si>
  <si>
    <t xml:space="preserve">As a Change or Release Manager I would like to be able to specify and change the mailbox or container where responses for a comms are sent back to </t>
  </si>
  <si>
    <t>As a Change or Release Manager I want communication content to be sealed or locked (like a pdf)</t>
  </si>
  <si>
    <t>As a Change or Release Manager I want the option to add a level of confirmation so that recipients can confirm if they have understood a message</t>
  </si>
  <si>
    <t>As a Change or Release Manager I want to recall comms if required</t>
  </si>
  <si>
    <t>As a Change or Release Manager I want to be able to publish communications to a general NHS Digital Service Management space by marking it as 'Public'</t>
  </si>
  <si>
    <t>anyone can log in to the space to read information that they have not previously subscribed to</t>
  </si>
  <si>
    <t>As a Change or Release Manager I want to be able to create bespoke communications without being forced to use existing templates</t>
  </si>
  <si>
    <t>As a Change or Release Manager I want to be able to specify the channel of communication</t>
  </si>
  <si>
    <t>As a Change or Release Manager I want to ensure that text communications are received in the same format that they were sent</t>
  </si>
  <si>
    <t>As a Change or Release Manager I want the ability to positively confirm who individual communications were sent to and when</t>
  </si>
  <si>
    <t>As a Change or Release Manager I want to be able to review previously sent communications, with their content, date/time sent and by whom</t>
  </si>
  <si>
    <t xml:space="preserve">As a Change or Release manager I want to be able to view reports on communication history by user and by organisation </t>
  </si>
  <si>
    <t>As a Change or Release Manager I want to be able to create and store communication templates.  Templates should support format only and 'format and content' options.</t>
  </si>
  <si>
    <t>As a Change or Release Manager I want an automated CAB minutes using the CAB agenda to appear in the tool, for the change team to be prompted that the minutes are ready to send, link to the correct distribution lists and channels and allow simple edit and send options once reviewed</t>
  </si>
  <si>
    <t>3 - Could Have</t>
  </si>
  <si>
    <t>As a Change or Release Manager when creating a new comms I want a list of templates to select from</t>
  </si>
  <si>
    <t>As a Change or Release Manager when creating a new communication I want to be able to select a signature from a list of signatures that I can create and administer.  I want to be able to select one of the signatures to be the default signature to be sent out with ALL messages automatically without prompt from me</t>
  </si>
  <si>
    <t>As a Change or Release Manager I want to be able to add templates for any type of communications that is relevant to my role that would benefit from standardisation</t>
  </si>
  <si>
    <t>As a Change or Release Manager I want to link transition comms to all relevant Service Wrap information e.g. link with diary invites and Cherwell record (Cherwell record may contain Service wrap, deployment plan, release note etc.)</t>
  </si>
  <si>
    <t>As a Change or Release Manager I want to link in the (EDM) Escalation and deployment manager rota so that comms are sent to the correct EDM and escalation points</t>
  </si>
  <si>
    <t>As a Change or Release Manager I want agreed standard templates for each type of comms</t>
  </si>
  <si>
    <t>As a Change or Release Manager I want distributon lists and templates to be backed up and separately accessible</t>
  </si>
  <si>
    <t>As a Change or Release Manager I want to have the ability to create regular frequency comms in a structure that I can create and once set up, to be prompted when the communication needs to be updated/edited and sent</t>
  </si>
  <si>
    <t xml:space="preserve">As a Change or Release Manager I want an automated CAB agenda to appear in the tool, for the change/release team to be prompted that the agenda is ready to send, link to the correct distribution list or channel and allow change/release management to edit then send </t>
  </si>
  <si>
    <t>As a Change or Release Manager I want to be able to create at least two types of distribution lists:
1) enables users to self-subscribe
2) prevents users from self-subscribing and remains hidden from users who are not subscribed to it</t>
  </si>
  <si>
    <t>As a Change or Release Manager I want to be able to view all distribution lists by name and have the ability to click on them to edit, delete or view users in that list</t>
  </si>
  <si>
    <t>As a Change or Release Manager I want to be able to name and record a description for a distribution list when I create it.  The names should be unique.</t>
  </si>
  <si>
    <t>As a Change or Release Manager I want to be notified when a user asks to subscribe to a distribution list or channel which requires my authorisation</t>
  </si>
  <si>
    <t>As a Change or Release Manager I want the ability to authorise or reject subscription requests to distribution lists or channels that have been classified as requiring my approval.</t>
  </si>
  <si>
    <t>As a Change or Release Manager I want to be able to view a report which shows me the subscription activity of users.  Including time / date / distribution list and if they have un-subscribed or subscribed</t>
  </si>
  <si>
    <t>As a Change or Release Manager or administrator I want the ability to check what distribution lists or channels users are subscribed to (member of)</t>
  </si>
  <si>
    <t>As a Change or Release Manager I want to be able to publish the distribution lists and channels so that people know they are available to subscribe to</t>
  </si>
  <si>
    <t>As a User I want to be able to see a description of what the distribution lists and channels are and the type of communications that I could expect to receive</t>
  </si>
  <si>
    <t>So that I can easily see which distribution lists or channels are applicable to my role</t>
  </si>
  <si>
    <t>As a User I want to be able to find out easily all the distribution lists or channels I have subscribed to</t>
  </si>
  <si>
    <t>As a Change or Release Manager I want users to be able to register against a pre-determined list of organisations</t>
  </si>
  <si>
    <t>As a Change or Release Manager I want the user details to include name (mandatory), email address (mandatory), contact number (mandatory), second contact number (optional), organisation (optional), job title (optional)</t>
  </si>
  <si>
    <t>As a Change or Release Manager I want to view/add/delete distribution lists or channels that a user account is subscribed to.  I also want an ability to view and amend which mediums a user prefers for their comms (e.g. email, text, app).</t>
  </si>
  <si>
    <t>As a User I want to be able to update my own details on the tool</t>
  </si>
  <si>
    <t>As a Change or Release Manager I want the tool to validate those users that have registered</t>
  </si>
  <si>
    <t>So that NHS Digital can meet data retention laws</t>
  </si>
  <si>
    <t>As a Change or Release Manager when creating user accounts I want to be able to add them to multiple distribution lists at the same time</t>
  </si>
  <si>
    <t>As a Change or Release Manager I want user accounts to be categorised by 'organisation' and 'team' where team is a child of organisation (part of that group) and to be able to filter by these categories</t>
  </si>
  <si>
    <t>So that sending messages or administrating users is an effient activity</t>
  </si>
  <si>
    <t>As an NHS Digital empoyee I want the tool to be single sign on.</t>
  </si>
  <si>
    <t>To ensure they have a means to carry out self service password resets and to aid validation and approvals.</t>
  </si>
  <si>
    <t>So that I can have a status page showing the health of services up on display in local IT Service Desks without the risk of it being timed out of a session. Also so that I can check the health of the services I am interested in that do not require specific subscription to see on the status page.</t>
  </si>
  <si>
    <t>As a recipient of comms I would like to be able to login to my account in the tool to view a 'status page' showing details of high severity incidents that are open for any services and distribution lists I am subscribed to and have access to.</t>
  </si>
  <si>
    <t>So that I can check the health of the services I am interested in and have been granted access to view.</t>
  </si>
  <si>
    <t>As a potential recipient of comms I require a portal page with the ability to sign in, subscribe, check and amend my preferences, change my password, send myself a password remender or new password if I have lost mine, check and ammend my user details.</t>
  </si>
  <si>
    <t xml:space="preserve">As a communication recipient I want a status page which shows me clearly which services are experiencing issues and have have ongoing communications within the communication lifecycle. Access to this page should not be password protected, however recipients logged in when accessing the page should be able to see additional communication alerts based on their preferences and authorisation. </t>
  </si>
  <si>
    <t>So that even users not subscribed to communications are able to view the health of services at a high level.</t>
  </si>
  <si>
    <t>So that I can easily see the status of HSSIs when on the move.</t>
  </si>
  <si>
    <t>As a user I want the tool to be available from my PC, VDI or mobile device</t>
  </si>
  <si>
    <t>As Service Operations Manager I need the tool to be secure and only accessible by an authorised group of people - it's proposed that these will be considered administrators and users for the purpose of distributing communications and recipient accounts for the stakeholders who receive the communications.</t>
  </si>
  <si>
    <t>As a user I would like the toolset to store error logs that gives me some informative information if a communication fails</t>
  </si>
  <si>
    <t xml:space="preserve">As an administrator user I need the ability to change the email passwords for the email accounts that the tool is using to send emails. </t>
  </si>
  <si>
    <t>So that should the email passwod require changing the tool can be easily configured to work.</t>
  </si>
  <si>
    <t>This is required to save time and will give an adminisstrator user the ability to manage the toolset more effectively</t>
  </si>
  <si>
    <t>As a user sending a communiction for a particular service (distibution list) I want  to be able to view, select and deselect subscibers of that specific service (distibution list) just for that given communication set. The list to be able to select and deselted users should have the ability to be sorted and filtered and have the ability to select and deselect NHSDigital (internal) and external contacts.</t>
  </si>
  <si>
    <t>So that I can send communications to a closed group if required and have control over adding recipients at short notice.</t>
  </si>
  <si>
    <t>As a user I want to be able  to view, forward, resend or edit previous comms</t>
  </si>
  <si>
    <t>so that I can reference old communications for audit and tracking and resend where required.</t>
  </si>
  <si>
    <t>As a user I want to be able to apply a spelling and grammar check before issuing communications</t>
  </si>
  <si>
    <t>As a user, whilst creating a comms I want to be able to simply add an email address/ telephone number with there being an associated account on the tool</t>
  </si>
  <si>
    <t xml:space="preserve">As a user, when creating a communication I want the ability to view the recipients of a distribution list </t>
  </si>
  <si>
    <t>As a user I want a preview option to enable the communication to be viewed before sending.  This applies for  text, email, SMS and status page formats</t>
  </si>
  <si>
    <t>As a user I want all communications to be saved in the tool including sent and draft communications</t>
  </si>
  <si>
    <t>So that I have an audit of the communications sent, am able to report on them and check the recipients the communication went to where requests arise.</t>
  </si>
  <si>
    <t>As a user I want to be able to flag emails based on their importance with a default of 'standard' priority and an addition of low and high</t>
  </si>
  <si>
    <t>So that I can provide guidnce documents out to the recipients where required.</t>
  </si>
  <si>
    <t>Provides additional and valuable information to the user when running a High Severity Incident</t>
  </si>
  <si>
    <t>As a user I would like a configurable RSS feed on the Service Status Page for announcments, and up and coming releases</t>
  </si>
  <si>
    <t>Users can be kept updated on ad-hoc activity which is outside the HSSI space or be notified of key events.</t>
  </si>
  <si>
    <t>As a user I want communication sets to have a lifecyle for a given HSSI that includes New, Update, Resolved Awaiting Confirmation, ReOpened and Resolved. The names, number of lifecycle steps and templates for each lifecycle should be configurable by the administrative users.</t>
  </si>
  <si>
    <t>So that communication can be improved over time through continual service improvement initiatives.</t>
  </si>
  <si>
    <t>As a user I want communication sets to have a lifecycle that include at a minimum New, Update, Resolved Awaiting Confirmation, ReOpened and Resolved. Each subsequent bulletin in a communications  lifecycle should carry over the detail from the same field on the previous communication in the lifecyle.</t>
  </si>
  <si>
    <t>So that I don’t have to rewrite or copy and paste chunks of updates for every communication where the impact statement hasn't changed or there is only a minor update.</t>
  </si>
  <si>
    <t>As a user I want to see as much information on one screen as possible as opposed to having to click on next to progress to the next screen</t>
  </si>
  <si>
    <t>As an administrator I would like to be able to add character counts to the fields I have in the communication templates. Where a predefined limit is reached this should generate an alert of some sort.</t>
  </si>
  <si>
    <t>This is primarily for SMS communications to check I am using more characters than I can send.</t>
  </si>
  <si>
    <t>So that if there are issues with an email being sent that the next one does not look to have jumped up 2 numbers as far as the recipients would have seen.</t>
  </si>
  <si>
    <t>As a user I would like the ability to resend the last communication which attempted to be sent without the sequence going up automatically. Also if I select the option to save and not send the counter should not increase when the next user comes to send that saved communication.</t>
  </si>
  <si>
    <t>As a user I would the Service Status Page to have an announcements section that the internal users with the given permisions can update manually.</t>
  </si>
  <si>
    <t>So that the NHS can be alerted of ad-hoc events of interest to them such as potential emergency downtime on a service.</t>
  </si>
  <si>
    <t>As a user creating an anouncement on the service status page I would like to be able to stipulate a date and time when the anouncement will automatically be removed from the status page.</t>
  </si>
  <si>
    <t>So that out of date messages do not remain on the announcements making the page appear unprofessional.</t>
  </si>
  <si>
    <t>As a user I would like old anouncements to be searchable to admins users and recipients.</t>
  </si>
  <si>
    <t>So that users can re-use messages where required and recipients can see what they have missed.</t>
  </si>
  <si>
    <t>As a user I want all replies to comms to go to the  mailbox I have sent the message 'from'.  From an Incident perspective this will be "Service Bridge"</t>
  </si>
  <si>
    <t>Single point of contact and any direct replies will help notify the team of issues</t>
  </si>
  <si>
    <t>As a user I want to be asked to confirm Yes or No when I click select 'send message'</t>
  </si>
  <si>
    <t>To reduce the number of communicaions which are sent with errors.</t>
  </si>
  <si>
    <t>As a user when sending comms outside of NHS Digital I want the NHS Digital disclaimer about incorrect use of this information to be added</t>
  </si>
  <si>
    <t>To comply with organisation policies.</t>
  </si>
  <si>
    <t>As a Communications recipient I want to be able to reply to communications (not to all)</t>
  </si>
  <si>
    <t>As a user I want to ensure that text communications are received in the same format that they were sent</t>
  </si>
  <si>
    <t>As a user I want the tool to alert me when the next comms due which I specify at the time of sending previous comms.</t>
  </si>
  <si>
    <t>As a user I want to be able to set notifications that action needs to be taken e.g. a comms needs to be sent at a specific time</t>
  </si>
  <si>
    <t>As a user I want all message sizes to be as small as possible without limitin the quality and professionalism of the content (For example the NHs Digital Logo should remain on the email.</t>
  </si>
  <si>
    <t>As a user and email recipient, in addition to sending the current update.  I would like the email template to show all previous updates in that same issue/incident</t>
  </si>
  <si>
    <t>This has been requested by a number of recipiants and will evolve the current email template as it stands. It provides a rough timeline on the incident.</t>
  </si>
  <si>
    <t>Professional Approach</t>
  </si>
  <si>
    <t>As a user, before sending a comms.  I need the following options available 1. Save without sending 2. Save &amp; Send. 3. Tickbox for Email/SMS. 4. Tickbox for Service Status site update.</t>
  </si>
  <si>
    <t>So comms can pe prepped, revisited and revisited</t>
  </si>
  <si>
    <t xml:space="preserve">As a user I would like the ability to send SMS text messages over 160 characters
Currently sits at 280 in the HSSI Comms Toolset.
</t>
  </si>
  <si>
    <t>As a message recipient and a user I need the comms to render across multiple browsers</t>
  </si>
  <si>
    <t>So that all users affected by an issue can be informed of the progress on fixing it.</t>
  </si>
  <si>
    <t>As a recipient I would like for the status page to be able to group related services so they fall under the same parent heading.</t>
  </si>
  <si>
    <t>So that all users affected by an issue can clearly see grouped services they have an interest in</t>
  </si>
  <si>
    <t>As a top level administrator I would like the ability to send to all users and recipients through the tool.</t>
  </si>
  <si>
    <t xml:space="preserve">So that I can relay system wide messages where required </t>
  </si>
  <si>
    <t>So that I can control the medium of the communications as the business processes dictate.</t>
  </si>
  <si>
    <t>As a user I want the ability to view audit information easily, to search and pull off reports</t>
  </si>
  <si>
    <t>As a user I want to be able to view reports on communication history by user potentially and service, date, time</t>
  </si>
  <si>
    <t>As a user I want to be able to save the wording of a previous communication as as a template which can be editied and saved as a new template</t>
  </si>
  <si>
    <t>To speed the creation of templates which will make sending communications more efficient.</t>
  </si>
  <si>
    <t>As a user I want the ability to positively confirm who individual communications were sent to and when in a searchable Audit Log</t>
  </si>
  <si>
    <t>As a users / users manager I want to be able to review previously sent communications, with their content, date/time sent,  by whom and Service. These should be displayed in the same format they were sent.</t>
  </si>
  <si>
    <t>I want the ability to report on all communications that have been sent broken down by by Service and also have the ability to break it down by date, time, severity etc</t>
  </si>
  <si>
    <t>To give me the ability to report on comms issued and provide outputs in a professional manner.</t>
  </si>
  <si>
    <t>I want to be able to add templates for any type of communications that is relevant to my role that would benefit from standardisation
The user privilages around edit, create and deletion of templates should be editable by administrator accounts</t>
  </si>
  <si>
    <t>As a user I would like the ability to send emails from various mail addresses and for default email addresses to be associated to certain templates e.g. The tool should allow you to select which email address you are sending from)</t>
  </si>
  <si>
    <t>This functionality is required so that the varios communication uses can be seperated. For example the Change/Release Team and the Service Bridge would both use the tool.</t>
  </si>
  <si>
    <t>The creation of templates should include both the layout of the forms which make up the communications AND the ability to prepopulate data into the those forms based on a number of standard incident types. As a user I would like both of these functionality types for templates.</t>
  </si>
  <si>
    <t>So time efficiencies and knowledge sharing used in sending communication and the abaility to adapt to change is maintained.</t>
  </si>
  <si>
    <t>As a user I want to be able to add / remove multiple users to / from a distribution list in one go</t>
  </si>
  <si>
    <t>To ensure efficiency in day to day administration of the distribution lists</t>
  </si>
  <si>
    <t>As a user I want to be able to create at least the following types of distribution lists, 
1) enables comms recipients to self subscribe through the status page
2) enables only NHS Digital emplyees to self subscribe through the status page
3) does not allow comms recipients to self subscribe and hide from all users on the status page</t>
  </si>
  <si>
    <t>It would be good if the option to show hidden lists if the requrement ever changed to send comms out for an internal service ever changed so flexible development is key</t>
  </si>
  <si>
    <t>As a user I want to be able to view all distribution lists by name and have the ability to click on them to edit / delete or view (users in that list)</t>
  </si>
  <si>
    <t xml:space="preserve">To aid standard administation task efficiency </t>
  </si>
  <si>
    <t>As a user, when creating a distribution list I want to be able to give it a name and description.  The names should be unique</t>
  </si>
  <si>
    <t>To aid reporting, improve userbility and prevent communicating to the incorrect distribution list in error.</t>
  </si>
  <si>
    <t>So that I can limit unwanted / unnecessary messages being sent whilst stakeholders users stay informed</t>
  </si>
  <si>
    <t>As an administrator I want to be notified when a user asks to be subscribed to a distribution list which requires my authorisation</t>
  </si>
  <si>
    <t>So that I can check whether any parties I believe that have unsubscribed can be put back onto the distribution list.  So that I can meet requests made to me of when people did or didn't subscribe and would or wouldn't receive communications</t>
  </si>
  <si>
    <t>As a user I want to be able to publish and hide the distribution lists available to the various user groups (eg Internal / External) on the subscription portal to so that people know they are available to subscribe to.</t>
  </si>
  <si>
    <t>As a potential recipient I want to be able to see a description of what the distributions are and the type of communications that I could expect to receive</t>
  </si>
  <si>
    <t>As a User I want the ability to unsubscribe from future communication from within a communication. In this instance the user should receive notification they have unsubscribed.</t>
  </si>
  <si>
    <t>2 - Should Have</t>
  </si>
  <si>
    <t>As a requesting I want to be able to register against a pre-determined list of Services. For example I could have the option to subscribe to all vowel services which would sign me up to a,e,I,o and u.</t>
  </si>
  <si>
    <t>As a user creating or editing a distribution list I want the ability to categorise it so that 
1) anyone can subscribe to it or remove themselves from it 
2) users apply to be subscribed to it or removed from it, which is a decision I have to authorise
3) The DL is not visible to users via the subscription portal</t>
  </si>
  <si>
    <t>To ensure that only those that should be able to receive communications have the ablity to do so.</t>
  </si>
  <si>
    <t xml:space="preserve">Distribution lists once created should always be able to be split again into internal and external (to NHS Digital). 
</t>
  </si>
  <si>
    <t>To ensure that internal communications can always be provided in addition to wider communications.</t>
  </si>
  <si>
    <t>To clear down unused contacts.</t>
  </si>
  <si>
    <t>After a continous period of being in a disabled state for 6 months a contact should be deleted and an email sent to advise the user.</t>
  </si>
  <si>
    <t>As a user I would like to be able to access the Global Address List (GAL) when creating user accounts as well as being able to create users accounts without being dependant on the GAL</t>
  </si>
  <si>
    <t>As an administrator user I want to be able to create, edit and remove user accounts</t>
  </si>
  <si>
    <t>So that general maintanance of the tools data can be kept up to date.</t>
  </si>
  <si>
    <t>As an administrator I want communication recipients to be able to register and manage their own subscriptions in the first instance.
However, I would still like to be able create and manage accounts manually.
When creating a new recipient I want the user account to hold the following information about them at a minimum:
-First Name 
-Surname
-Work email address
-Mobile Number
-Organisation (I would like the Organisation to be backed off against a drop down list with an option for 'Other' which prompts manual entry.)
-Subscription Preferences (Detail on the Services / Communication topics they should receive comms for)
-Communication Preferences  (Email / Mobile / Both / None)
-Status (Active / Inactive / Disabled</t>
  </si>
  <si>
    <t>As an administrator I would like to be able to copy an existing recipients communication preferences to a new user</t>
  </si>
  <si>
    <t>So that time can be saved if manually processing requests</t>
  </si>
  <si>
    <t>As an administrator I would like communication recipients to be able to view and self administer their personal details, communication preferences and subscriptions. Only where subscription lists are not available to the user by default (based on the lists and whether the subscriber has an NHS email address or is internal to NHS Digital) should approval be sought before changes are applied.</t>
  </si>
  <si>
    <t>So that administration is less resource intensve and the user experience is more efficient and can be catered for around the clock.</t>
  </si>
  <si>
    <t>As an administrator I want the tool to hold/store disabled accounts for a period of time that I can specify and the user accounts can be re-enabled during this time.
I would ike the system to send the user an email to that effect</t>
  </si>
  <si>
    <t>As a user I want to be able to make recipient accounts active, inactive and to be able to delete accounts.
(recipients should be able to edit their own preferences as well)</t>
  </si>
  <si>
    <t>So that NHS Digital can adhere to data retention policies</t>
  </si>
  <si>
    <t>As a user I want to be able to search for a recipients across all variable fields, including name, email address, organisation, telephone number, status or by the distribution lists they are currently subscribed to.</t>
  </si>
  <si>
    <t>So that I can be sure to identify the correct user efficiently</t>
  </si>
  <si>
    <t>As a user I want to be able to perform updates on multiple user accounts at the same time. (eg Mark Inactive / Set Organisation to 'xyz' / Subscribe to a give service etc...)</t>
  </si>
  <si>
    <t>So that requests to ammend multiple records can be done efficiently</t>
  </si>
  <si>
    <t>I want the tool to handle delivery failure notifications by making the recipients accounts inactive in the tool</t>
  </si>
  <si>
    <t>As a user and creating communication recipient accounts or as a subscribing recipient I want to be able to add subscriptions to multiple distribution lists at the same time</t>
  </si>
  <si>
    <t>Takes away the resource from the NHS Digital users / administrators</t>
  </si>
  <si>
    <t>As an administrator creating user accounts I want to be able to assign them to a role which includes 'Administrator' and 'User'</t>
  </si>
  <si>
    <t>As an administrator I want the tool to verify the users email address before activating their account</t>
  </si>
  <si>
    <t>This section is covered in Service and Incident Mgmt Requirements worksheets. Additional reporting requirements, separate to those specified in those worksheets, will be bespoke, ad-hoc and provided by NHS Digital.</t>
  </si>
  <si>
    <t>This section is covered in Service and Incident Mgmt Requirements worksheets. Additional Management Information requirements, separate to those specified in those worksheets, will be bespoke, ad-hoc and provided by NHS Digital.</t>
  </si>
  <si>
    <t>As an Administrator I want confirmation that the tool meets all IG requirements, data protections and data retention standards as covered in System Requirements worksheet</t>
  </si>
  <si>
    <t>As a Change or Release Manager I want the ability to link Cherwell Service Management toolset records to communications</t>
  </si>
  <si>
    <t>As a Change or Release Manager I want the records of all comms backed up as specificed in the System Requirements worksheet</t>
  </si>
  <si>
    <t>NHS Digital - Communications Tool Requirements Specification</t>
  </si>
  <si>
    <t>PT0.1</t>
  </si>
  <si>
    <t>Initial draft of collated requirments built from previous Service Management requirement specification.</t>
  </si>
  <si>
    <t>Classification</t>
  </si>
  <si>
    <t>Sub-Classification</t>
  </si>
  <si>
    <t>As a...I want to…(request detail)</t>
  </si>
  <si>
    <t>User Requirements - 28% of available marks</t>
  </si>
  <si>
    <t>ICT</t>
  </si>
  <si>
    <t>As an ICT analyst I want to Issue internal comms via email, sms and mobile app in the event of a High Severity Service Incident (HSSI)</t>
  </si>
  <si>
    <t>Stakeholders and resolver groups are informed of the progress of incidents</t>
  </si>
  <si>
    <t>As an ICT analyst I want to be able to publish Service Updates/Project Activity to organisation wide/targeted audiences</t>
  </si>
  <si>
    <t>Stakeholders are aware of any possible service disruptions/or roll out of projects</t>
  </si>
  <si>
    <t>As an ICT analyst I want to send Desktop Alerts for ICT issues</t>
  </si>
  <si>
    <t xml:space="preserve">Stakeholders are aware of any possible service disruptions </t>
  </si>
  <si>
    <t>May be useful to be able to push messages out remotely</t>
  </si>
  <si>
    <t>As an ICT analyst I want to send Desktop Alerts for Corporate Services/Internal Communications</t>
  </si>
  <si>
    <t>Information regarding minutes silence and similar are communicated to the organisation.</t>
  </si>
  <si>
    <t>As an ICT analyst I want to Send targeted communications to relevant groups within the organisation for high profile changes/outages</t>
  </si>
  <si>
    <t>Interested parties/stakeholders receive communications that are relevant to them, this also takes the onus off of Change implementers to communicate changes, ensurung a centralised, uniform communication strategy</t>
  </si>
  <si>
    <t>As an ICT analyst I want to Enable departmental communications to take place as and when required for business continuity purposes.</t>
  </si>
  <si>
    <t>there is a reduction in requests to send comms on behalf of other business areas</t>
  </si>
  <si>
    <t>Ensure that a portal can be made available to different business areas to reduce the burden on ICT and ensure timely communications from other business areas.</t>
  </si>
  <si>
    <t>As an ICT analyst I want AD integration to enable management of target groups for Desktop Alerts.</t>
  </si>
  <si>
    <t>the burdenof maintaining groups is reduced, enabling better targeting of communications.</t>
  </si>
  <si>
    <t>As an ICT analyst I want to be able to edit the branding on communications</t>
  </si>
  <si>
    <t>to enable changes to be made to branding within the tool when required.</t>
  </si>
  <si>
    <t>As an ICT analyst I want Mailbox integration to allow distribution of messages from an inbound email</t>
  </si>
  <si>
    <t>To prevent doubling up of effort required when sending communications.</t>
  </si>
  <si>
    <t>As an ICT analyst I want to be able to publish Panic Button alerts</t>
  </si>
  <si>
    <t>to enable panic button  messages to be sent remotely in the event of an incident such as a building evacuation, terrorist attack etc. so that end users are kept informed of situations which may be harmful to them.</t>
  </si>
  <si>
    <t>Currently being tested in the Snap Comms Cloud version.</t>
  </si>
  <si>
    <t>May be useful to have opt in/out ability, and have remote access/OOH capability. Currently done via email/sms integration with Cherwell (Service Management Toolset)</t>
  </si>
  <si>
    <t>May be useful to be able to push messages out remotely. Currently done via the intranet site</t>
  </si>
  <si>
    <t>Facility for automated responses, e.g. 1 for ok - 2 for I need help</t>
  </si>
  <si>
    <t>Ability for recipient to replay or re-access delivered messages</t>
  </si>
  <si>
    <t>All messages to be sent within 5 minutes</t>
  </si>
  <si>
    <t>95% of messages to be received within 5 minutes</t>
  </si>
  <si>
    <t>Independent hosting with multi-site resilience and guaranteed high availability e.g. 99.9x %</t>
  </si>
  <si>
    <t>Service response times to be defined and agreed</t>
  </si>
  <si>
    <t xml:space="preserve">As a Business Continuity Manager I want Multi-modal/channel messaging facility including;
Alerts to desktops
• via provider’s bespoke application
• via API to enable integration with other applications e.g. corporate intranet
</t>
  </si>
  <si>
    <t xml:space="preserve">As a Business Continuity Manager I want Multi-modal/channel messaging facility including;
Alerts to mobile devices
• via provider’s bespoke application
• via API to enable integration with other applications e.g. customer’s corporate intranet, SharePoint, Yammer, Skype for Business
</t>
  </si>
  <si>
    <t>As a Business Continuity Manager I want Multi-modal/channel messaging facility including;
Customer’s internet hosted websites</t>
  </si>
  <si>
    <t xml:space="preserve">As a Business Continuity Manager I want Multi-modal/channel messaging facility including;
Extranet/cloud/portal facility </t>
  </si>
  <si>
    <t>As a Business Continuity Manager I want Multi-modal/channel messaging facility including;
Social media</t>
  </si>
  <si>
    <t>As a Business Continuity Manager I want Multi-modal/channel messaging facility including;
Email
Voice:
• voice recording facility for message pull
• text to speech
• conferencing (could)
SMS
• with ability for flash messaging</t>
  </si>
  <si>
    <t>As a Business Continuity Manager I want a Single portal/management console covering all channels</t>
  </si>
  <si>
    <t>As a Business Continuity Manager I want ‘Type once’ message entry with multiple reuse/delivery across channels</t>
  </si>
  <si>
    <t>As a Business Continuity Manager I want a facility to target messages to individuals, predefined groups and to use dynamic rules for selection of message recipients</t>
  </si>
  <si>
    <t>So that I save time through efficiency and messages reach recipients faster</t>
  </si>
  <si>
    <t>So that communications are targetted appropriately to those who require them and not ignored through reciept of irrelevent information</t>
  </si>
  <si>
    <t>As a Business Continuity Manager I want the ability to publish to web without technical skills</t>
  </si>
  <si>
    <t>As a Business Continuity Manager I want Monitoring across all channels combined and by each individual channel for receipt of message and acknowledgement/responses and ability to filter e.g. all messages not acknowledged</t>
  </si>
  <si>
    <t>So that anyone in the team can publish communications via the relevant mediums</t>
  </si>
  <si>
    <t>So I can re-use content where applicable, to reduce the burden of replication on users of the tool.</t>
  </si>
  <si>
    <t>As a Business Continuity Manager I want the ability to send batches of up to 12000 messages at a time</t>
  </si>
  <si>
    <t>So that I can send to all recipients subscribed to communications with confidence they will receive them</t>
  </si>
  <si>
    <t>So that I can assess the messges have been delivered and take appropriate next steps where relevent</t>
  </si>
  <si>
    <t xml:space="preserve">So that in the event there are issues which affect the availability or performance of one channel, or the recipients access to that channel, then the other channels can act as a back-up whilst also offering choice to recipients. </t>
  </si>
  <si>
    <t xml:space="preserve">So that in the event of a Business Continuity incident the welfare and acknowledgement of staff to issues can be tracked efficiently </t>
  </si>
  <si>
    <t>So information can be repeated for clarity</t>
  </si>
  <si>
    <t>So that communications reach their recpients in a timely manner from the time the send functionality is triggered.</t>
  </si>
  <si>
    <t>So that messages can be sent to recipients on a 24*7*365, including during business continuity or ITSCM issues.</t>
  </si>
  <si>
    <t>So that the system is fit for purpose to allow timeliy communication to be issued.</t>
  </si>
  <si>
    <t>Monitoring of service quality and issues by provider where accountable and timely notification of customer to service issues and appropriate follow-up</t>
  </si>
  <si>
    <t>So that application service issues are identified and resolved efficiently, minimising the impact on ability to distribute communications.</t>
  </si>
  <si>
    <t>DSC</t>
  </si>
  <si>
    <t>So that the contact database is maintained with clean data</t>
  </si>
  <si>
    <t>As an operational security analyst I want the organisation details in the tool linked to the NHS ODS (Org Data Service) Team so when they select the organisation the ODS code is presented. (API Functionailty)</t>
  </si>
  <si>
    <t>As an operational security analyst I want a process and contact point to be able to to log issues and request changes</t>
  </si>
  <si>
    <t>So that the impact of potential misinformation can be reduced</t>
  </si>
  <si>
    <t>So that issues with the service can be resolved in an efficient manner where the supplier is accountable</t>
  </si>
  <si>
    <t xml:space="preserve">Requirement from... </t>
  </si>
  <si>
    <t>BCM / ITSCM</t>
  </si>
  <si>
    <t>As an operational security analyst I want the ability to withdraw / unpublish a message that has not been read</t>
  </si>
  <si>
    <t>As the Service Operations lead I want a tool capable of quickly disseminating information to targeted self subscribed recipients across a number of mediums, including but not limited to email, SMS, webpage and mobile app.</t>
  </si>
  <si>
    <t>So that we can keep stakeholders up to date with relevant timely information, thus enabling informed business decisions, increased confidence in the IT provision both internally and across the NHS and ultimatly  better patient experience.</t>
  </si>
  <si>
    <t>As an administrator I would like all recipients of communications to be required to use their email address when registering to subscribe to comms.</t>
  </si>
  <si>
    <t>We would agree a list of emails addresses (such as @nhs.net)  that should be added to a white list for certain subscription requests and any extentions outisde of this should would trigger an approval process. SMS or mobile app subscription should require a verification link to be clicked from an email. Additional information such as name and organisation should also be mandatory.</t>
  </si>
  <si>
    <t>As a recipient of communications I would like to be able to view an internet and mobile app based 'status page' showing details of high severity incidents that are open and available to all users without having to log in.</t>
  </si>
  <si>
    <t>There should be the option to choose not to publish communications via this route and communications associated with internal NHS Digital Services should not appear on this page unless logged in with relevent rights (see 006).</t>
  </si>
  <si>
    <t>So that I can access and self serve, improving end user (recipient) experience and reducing administration costs.</t>
  </si>
  <si>
    <t>As a user I want to be able to ammend the detail on the status page manually without issuing update communications through mediums such as email or SMS, or without updating the communication number in an ongoing incident.</t>
  </si>
  <si>
    <t>So that I can correct typing mistakes without re-issueing communicatiuons and have flexibility I the channels I choose to communication through.</t>
  </si>
  <si>
    <t>So that I can easily see the status of and issue communications for High Severity Service Incidents (HSSIs) when on the move.</t>
  </si>
  <si>
    <t>As an on call duty manager I would like to access and issue communications via a mobile application (available via iOS and Android) accesible with the corporate level of password protection.</t>
  </si>
  <si>
    <t>As a recipient of communications I would like the status page updates to be available via a phone app including password protection inline with NHS Digital Security policies.</t>
  </si>
  <si>
    <t>As a Recipient I want to be able to create an account, log in and choose my preferred method of being contacted (email / SMS / Mobile App push notifications etc...) and choose which comms I receive. HSSI Communications should be based on recipients Service preferences which should be able to be changed in bulk through multiselection and grouping options.</t>
  </si>
  <si>
    <t>As an Admin I want confirmation that the tool meets all HSCIC Information Governance requirements, data protection and data retention standards</t>
  </si>
  <si>
    <t>To enable me to identify where the issue has occurred to aid issue identification and resolution activity</t>
  </si>
  <si>
    <t>As a user I want to receive graceful and meaningful error handling where issues occur (i.e. If the mailbox password has changed an error is displayed stating unable to login to mailbox)</t>
  </si>
  <si>
    <t>As an admin user I would like the ability to add, edit and remove field data such as services, suppliers and distribution lists and for the those amendments in the user portal to automatically be updated thoughout the tool (such as how they display and are linked on the status page)</t>
  </si>
  <si>
    <t>As a user I want communications to not include details of who the communication has been sent out to which is visible to recipients.</t>
  </si>
  <si>
    <t>e.g. putting the contacts into the BCC field for email
(Note reporting should be available to ascertain recipients for individual comms, this requirement is specifically around not making that available to recipients</t>
  </si>
  <si>
    <t>As a user when I access the tool I want it to be easy and quick to use.  Creating a new comms message, accessing user accounts or viewing subscriptions should all be able to achieve within 3 - 5 clicks of a mouse button.</t>
  </si>
  <si>
    <t>As a user, when creating a new comms or editing an existing comms I want the ability to attach a file to emails and to the web-portal (to the incident detail behind the front status page)</t>
  </si>
  <si>
    <t>As a user I would like the ability to send screenshots within the email and mobile app communications.</t>
  </si>
  <si>
    <t>As a user I want to be able to copy and paste content from any source into the communication tool without impacting the intended format of the message including special characters such as bullet points</t>
  </si>
  <si>
    <t>So that the communications have a consistant and professional look and feel and is in line with the NHS Digital brand.</t>
  </si>
  <si>
    <t xml:space="preserve">As an administrator I would like to be able to configure the templates and fields within those templates. Those fields will include at a minimum for a HSSI;
Service
Description
Summary of Impact
Severity
Current Update
Locations Affected
Vendor
Vendor Reference
Next update
NHS Digital Reference (This should be mandatory and only ever used for one HSSI Lifecycle. It can be used to tie the lifecycle comms together)
Upon Resolution Comms the Action Being taken field should be replaced by a Resolved field
</t>
  </si>
  <si>
    <t>As a recipient of communication I would like the communications in a bulletins lifecycle to be automatically numbered sequentially in the order they are sent.  I would also like the ability to overide that sequencing displayed.</t>
  </si>
  <si>
    <t>So that where mail delays are prevelent I can tell the order of events. Ther reason for being able to edit this is so that if there are issues with an email being sent that the next one does not look to have jumped up 2 numbers as far as the recipients would have seen.</t>
  </si>
  <si>
    <t>As a user I would like all HSSI communications to be sent with the standard Service Bridge signature and the ability to ammend it. It should be quick an easy to change the email signiture from a stored selection.</t>
  </si>
  <si>
    <t>So I am not as limited in the information I can send. Phones in the modern era can accept messages that are over the standard 160 characters</t>
  </si>
  <si>
    <t xml:space="preserve">As a user I want to be able to chose for each update whether it is sent to the subscribed users by email, SMS, both, neither and whether it posts the update to the Service Status Page (Web &amp; Mobile App). </t>
  </si>
  <si>
    <t>As a user I would like this toolset to combine toolsets currently being used including -  HSSI Comms Manager, Release Communicator, Service Status Page and General Service Management Comms</t>
  </si>
  <si>
    <t>As a User I want to be able to unsubscribe from DL's easily, e.g. to see all DL's on one page and deselect those I no longer want to belong to.</t>
  </si>
  <si>
    <t>After a continous period of being in an inactive state for 12 months a contact should be disabled and an email sent to advise the user.</t>
  </si>
  <si>
    <t xml:space="preserve">I want the tool to highlight accounts for deletion which have been disabled for a period of time that I can specify.
</t>
  </si>
  <si>
    <t>As a comms recipient I would like to be able to request that my data / user account be deleted or for individuals to do this themsleves by dectivating their account on the portal</t>
  </si>
  <si>
    <t>As a Change or Release Manager I want users to only be able to edit specific distrubution groups based on admistration privilages.</t>
  </si>
  <si>
    <t xml:space="preserve">So that internal teams are easily able to administer themselves as a group </t>
  </si>
  <si>
    <t>As a user I want a warning message to be displayed if I try to send a message without key fields being completed and to prevent the message being sent if specified mandatory fields are blank.</t>
  </si>
  <si>
    <t>So that spell checks can be enforced, reducing errors.</t>
  </si>
  <si>
    <t xml:space="preserve">As a Change or Release Manager I want to be able to deselect members of a distribution list or channel who I do not want to send communications to, easily through the tool </t>
  </si>
  <si>
    <t>So that communications can be targeted to the appropriate people</t>
  </si>
  <si>
    <t>As a Change or Release Manager I want to update change records in Cherwell (NHS Digital service management toolset) with the date / time / content of communications</t>
  </si>
  <si>
    <t>When uploading I should be giventhe option to overwrite, merge, or ignore duplicate entries</t>
  </si>
  <si>
    <t>As a user I want to receive confirmation that I have been added or removed from a distribution list if I choose to do so</t>
  </si>
  <si>
    <t>As an Administrator I want the ability to send or not send a confirmation message to the recipient(s) when adding or removing that user(s) from a distribution list or channel</t>
  </si>
  <si>
    <t>As a communication recipient I want to be able to amend my personal details and all  of my subscriptions i.e. name, phone number, email address, organisation and the DL's I am added to.</t>
  </si>
  <si>
    <t>As an external user (recipient) and internaql user I want the ability to check what distribution lists I am a member of</t>
  </si>
  <si>
    <t>As a recipient I want to be able to select which communications I receive and have sight of the distribution groups I am signed up to.</t>
  </si>
  <si>
    <t>As a Change or Release Manager I want the tool to be able to disable recipient accounts in certain scenarios e.g. email delivery failure notifications where the reason is that the email address in no longer valid</t>
  </si>
  <si>
    <t>As  user I would like to be able to delete my data and user account</t>
  </si>
  <si>
    <t>As a Change or Release Manager I want the tool to adopt industry security standards when creating a user account</t>
  </si>
  <si>
    <t>I want the ability to create standard reusable templates for each type of comms given the relevent permissions.</t>
  </si>
  <si>
    <t xml:space="preserve">I want to be able to create and store communication templates.  Templates should support format only and 'format and content' options with the ability to easily edit these template including logo’s without specialist knowledge or tools. </t>
  </si>
  <si>
    <t>As a Business Continuity Manager I want Support for messaging templates which can use tag based variables to insert data e.g. date/time stamps</t>
  </si>
  <si>
    <t>As a user I would like all comms issued to use font and text size in line with NHS Digital branding and include the logo. Users with the relevent permission should be able to amend the branding.</t>
  </si>
  <si>
    <t>I can write communications in advance of the time it needs issuing and without the toolset timing out.  Saving as a Draft for example and the ability to delete if not required.</t>
  </si>
  <si>
    <t>As a user I want the capability to schedule the distribution of communications including configurability of repeated/scheduled messages, with the ability to send messages of several days, on a specified schedule.</t>
  </si>
  <si>
    <t>As a user I want the ability to create, update and delete distribution groups. I also want the ability to upload CSVs with multiple recipients with the minimum and maximum data fields available.
- The should include the ability to re-upload to synchronise lists and merge changes</t>
  </si>
  <si>
    <t>As a user I want the records of all comms communications archived / stored and searchable on date, references, services, supplier and who sent them at a minimum</t>
  </si>
  <si>
    <t xml:space="preserve">As a user I want the ability to be able to report and export data messaging activity over a selectable period as well as reports subscription lists, users and recipients.
the reports should be available in run in common non-proprietary formats for audit purposes (Excel/CSV, Word and PDF).
</t>
  </si>
  <si>
    <t>As a user I want email and SMS communications to able to be sent from different email accounts, different email domains and different SMS aliases based on easily made selections by users with the appropriate rights. Email responses should go to that mailbox.</t>
  </si>
  <si>
    <t>So that it if NHSmail is unavailable the communications can be sent through another provider (using different domains). Also as different sending email and SMS addresses are used for different communication purposes.</t>
  </si>
  <si>
    <t>As a Change or Release Manager I want to authorise self-subscription &amp; un-subscription from specified distribution lists with appropriate verification controls</t>
  </si>
  <si>
    <t>As a Change or Release Manager I want the tool to be available from a range of devices, platforms and access methods.  i.e. desktop and mobile hardware using easy and responsive user interface.
Messages should display properly (i.e. responsive design) accross common devices (including all NHS Digital devices - NHS Digital corporate build (IE11))</t>
  </si>
  <si>
    <t>As a Change or Release Manager I want the ability to view who has read/received the communications</t>
  </si>
  <si>
    <t>PT0.2</t>
  </si>
  <si>
    <t>De-duplication and refinment to ensure consistant approach.</t>
  </si>
  <si>
    <t>PT1.0</t>
  </si>
  <si>
    <t>Uplift to remove historical tabs following reviews from the various areas.</t>
  </si>
  <si>
    <t>PT1.1</t>
  </si>
  <si>
    <t>Tidy up of de-duplication following stakeholder review</t>
  </si>
  <si>
    <t>Evidence / Response</t>
  </si>
  <si>
    <t xml:space="preserve">NHS Digital wishes to enter into an agreement with a supplier to provide a developed and tested web-based application, capable of quickly disseminating information to targeted self-subscribed recipients across a number of mediums, including but not limited to email, SMS, webpage and mobile app.
The application may be utilised across a number of areas within NHS Digital, including Service Management, Cyber Security, Business Continuity, ITSCM and internal ICT departments. As a result it will require internal user account management and segregation based on security permissions.
The application will replace an existing communications tool within NHS Digital Service Management which is used to provide clear, concise and timely information on high severity service incidents, along with release and change management notifications to internal and external recipients based on their preferences and permissions. The current tool utilised for high severity service incident communications provides updates to stakeholders via SMS, email and a web-based Service Status Page and maintains a status flow for incidents, persisting relevant information in communications throughout the incident lifecycle. 
The tool will underpin and support all major IT services in live operation for which NHS Digital Service Management has responsibility, including NHS Spine Core, CIS, e-RS, GPSoC services, HSCN, NHSmail along with key information and analytics services. Within the delivery timescale and scope of Paperless 2020, it will accordingly underpin all P2020 systems to be delivered into live operation and allow these systems to be fully supported.
In addition to replacing an existing application the tool will be utilised to provide cyber security alerts to targets recipients across the NHS, directing users to relevant updates and remediation guidance on threats and vulnerabilities. It is also to be used for dissemination of internal communications to staff in relation to Business Continuity incidents along with internal IT and Corporate Service related notifications.
In all of the expected areas of use above the key requirements are for a tool which can quickly and efficiently disseminate information to targeted recipients across a number of mediums, including but not limited to email, SMS, webpage and mobile application. The tool should be able to utilise branded templates which can be easily administered in order to send consistently formatted messages. The recipients should be able to self-subscribe and administer their subscriptions. Users with given rights should be able to create and administer distribution groups and validated field information within the application.
The requirements are detailed in the "System Requirements" and "User Requirements" tabs of this workbook.
</t>
  </si>
  <si>
    <t>PT1.2</t>
  </si>
  <si>
    <t>Minor changes following review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</si>
</sst>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6" x14ac:knownFonts="1">
    <font>
      <sz val="11"/>
      <color theme="1"/>
      <name val="Arial"/>
      <family val="2"/>
    </font>
    <font>
      <sz val="10"/>
      <color theme="1"/>
      <name val="Arial"/>
      <family val="2"/>
    </font>
    <font>
      <sz val="10"/>
      <color theme="1"/>
      <name val="Arial"/>
      <family val="2"/>
    </font>
    <font>
      <b/>
      <sz val="11"/>
      <color theme="1"/>
      <name val="Arial"/>
      <family val="2"/>
    </font>
    <font>
      <b/>
      <sz val="12"/>
      <color rgb="FF003350"/>
      <name val="Arial"/>
      <family val="2"/>
    </font>
    <font>
      <b/>
      <sz val="16"/>
      <color rgb="FF003350"/>
      <name val="Arial"/>
      <family val="2"/>
    </font>
    <font>
      <b/>
      <sz val="20"/>
      <color rgb="FF003350"/>
      <name val="Arial"/>
      <family val="2"/>
    </font>
    <font>
      <sz val="20"/>
      <color theme="1"/>
      <name val="Arial"/>
      <family val="2"/>
    </font>
    <font>
      <sz val="16"/>
      <color theme="1"/>
      <name val="Arial"/>
      <family val="2"/>
    </font>
    <font>
      <b/>
      <sz val="14"/>
      <color rgb="FF003350"/>
      <name val="Arial"/>
      <family val="2"/>
    </font>
    <font>
      <b/>
      <sz val="18"/>
      <color rgb="FF003350"/>
      <name val="Arial"/>
      <family val="2"/>
    </font>
    <font>
      <sz val="18"/>
      <color theme="1"/>
      <name val="Arial"/>
      <family val="2"/>
    </font>
    <font>
      <sz val="14"/>
      <color theme="1"/>
      <name val="Arial"/>
      <family val="2"/>
    </font>
    <font>
      <sz val="10"/>
      <color theme="1"/>
      <name val="Arial"/>
      <family val="2"/>
    </font>
    <font>
      <b/>
      <sz val="26"/>
      <color rgb="FF003350"/>
      <name val="Arial"/>
      <family val="2"/>
    </font>
    <font>
      <sz val="22"/>
      <color rgb="FF003350"/>
      <name val="Arial"/>
      <family val="2"/>
    </font>
    <font>
      <i/>
      <sz val="11"/>
      <color rgb="FF7F7F7F"/>
      <name val="Arial"/>
      <family val="2"/>
    </font>
    <font>
      <b/>
      <sz val="11"/>
      <color rgb="FF3F3F3F"/>
      <name val="Arial"/>
      <family val="2"/>
    </font>
    <font>
      <b/>
      <u/>
      <sz val="11"/>
      <color rgb="FF3F3F3F"/>
      <name val="Arial"/>
      <family val="2"/>
    </font>
    <font>
      <i/>
      <sz val="10"/>
      <color rgb="FF7F7F7F"/>
      <name val="Arial"/>
      <family val="2"/>
    </font>
    <font>
      <b/>
      <sz val="18"/>
      <color theme="1"/>
      <name val="Arial"/>
      <family val="2"/>
    </font>
    <font>
      <b/>
      <u/>
      <sz val="10"/>
      <color theme="1"/>
      <name val="Arial"/>
      <family val="2"/>
    </font>
    <font>
      <b/>
      <sz val="10"/>
      <color rgb="FF3F3F3F"/>
      <name val="Arial"/>
      <family val="2"/>
    </font>
    <font>
      <sz val="10"/>
      <color rgb="FF7030A0"/>
      <name val="Arial"/>
      <family val="2"/>
    </font>
    <font>
      <sz val="10"/>
      <name val="Arial"/>
      <family val="2"/>
    </font>
    <font>
      <sz val="10"/>
      <color rgb="FFFF0000"/>
      <name val="Arial"/>
      <family val="2"/>
    </font>
    <font>
      <b/>
      <u/>
      <sz val="10"/>
      <name val="Arial"/>
      <family val="2"/>
    </font>
    <font>
      <b/>
      <sz val="10"/>
      <color theme="1"/>
      <name val="Arial"/>
      <family val="2"/>
    </font>
    <font>
      <b/>
      <sz val="16"/>
      <color theme="1"/>
      <name val="Arial"/>
      <family val="2"/>
    </font>
    <font>
      <sz val="11"/>
      <name val="Arial"/>
      <family val="2"/>
    </font>
    <font>
      <sz val="10"/>
      <color rgb="FF7F7F7F"/>
      <name val="Arial"/>
      <family val="2"/>
    </font>
    <font>
      <sz val="11"/>
      <color theme="1"/>
      <name val="Calibri"/>
      <family val="2"/>
      <scheme val="minor"/>
    </font>
    <font>
      <u/>
      <sz val="11"/>
      <color theme="10"/>
      <name val="Calibri"/>
      <family val="2"/>
      <scheme val="minor"/>
    </font>
    <font>
      <b/>
      <sz val="10"/>
      <color theme="0"/>
      <name val="Arial"/>
      <family val="2"/>
    </font>
    <font>
      <sz val="10"/>
      <color rgb="FF000000"/>
      <name val="Arial"/>
      <family val="2"/>
    </font>
    <font>
      <u/>
      <sz val="10"/>
      <color theme="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2F2F2"/>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theme="7"/>
      </patternFill>
    </fill>
    <fill>
      <patternFill patternType="solid">
        <fgColor theme="4"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3F3F3F"/>
      </left>
      <right style="thin">
        <color rgb="FF3F3F3F"/>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3F3F3F"/>
      </right>
      <top/>
      <bottom/>
      <diagonal/>
    </border>
  </borders>
  <cellStyleXfs count="6">
    <xf numFmtId="0" fontId="0" fillId="0" borderId="0"/>
    <xf numFmtId="0" fontId="16" fillId="0" borderId="0" applyNumberFormat="0" applyFill="0" applyBorder="0" applyAlignment="0" applyProtection="0"/>
    <xf numFmtId="0" fontId="17" fillId="5" borderId="3" applyNumberFormat="0" applyAlignment="0" applyProtection="0"/>
    <xf numFmtId="0" fontId="31" fillId="0" borderId="0"/>
    <xf numFmtId="0" fontId="31" fillId="0" borderId="0"/>
    <xf numFmtId="0" fontId="32" fillId="0" borderId="0" applyNumberFormat="0" applyFill="0" applyBorder="0" applyAlignment="0" applyProtection="0"/>
  </cellStyleXfs>
  <cellXfs count="203">
    <xf numFmtId="0" fontId="0" fillId="0" borderId="0" xfId="0"/>
    <xf numFmtId="0" fontId="0" fillId="0" borderId="0" xfId="0"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0" fillId="0" borderId="0" xfId="0" applyFill="1" applyAlignment="1">
      <alignment horizontal="left" vertical="top" wrapText="1"/>
    </xf>
    <xf numFmtId="0" fontId="0" fillId="0" borderId="0" xfId="0" applyAlignment="1">
      <alignment horizontal="left" vertical="top"/>
    </xf>
    <xf numFmtId="0" fontId="0" fillId="3" borderId="0" xfId="0" applyFill="1" applyAlignment="1">
      <alignment horizontal="left" vertical="top" wrapText="1"/>
    </xf>
    <xf numFmtId="0" fontId="8" fillId="0" borderId="0" xfId="0" applyFont="1" applyAlignment="1">
      <alignment horizontal="left" vertical="top"/>
    </xf>
    <xf numFmtId="49" fontId="0" fillId="0" borderId="0" xfId="0" applyNumberFormat="1" applyFont="1" applyAlignment="1">
      <alignment horizontal="left" vertical="top" wrapText="1"/>
    </xf>
    <xf numFmtId="0" fontId="0" fillId="0" borderId="0" xfId="0" applyAlignment="1">
      <alignment horizontal="left" vertical="top" wrapText="1"/>
    </xf>
    <xf numFmtId="0" fontId="15"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right" vertical="top"/>
    </xf>
    <xf numFmtId="0" fontId="0" fillId="0" borderId="2" xfId="0" applyBorder="1" applyAlignment="1">
      <alignment horizontal="right" vertical="top"/>
    </xf>
    <xf numFmtId="0" fontId="0" fillId="3" borderId="0" xfId="0" applyFill="1" applyAlignment="1">
      <alignment horizontal="left" vertical="top"/>
    </xf>
    <xf numFmtId="0" fontId="3" fillId="0" borderId="0" xfId="0" applyFont="1" applyAlignment="1">
      <alignment horizontal="right" vertical="top"/>
    </xf>
    <xf numFmtId="0" fontId="13" fillId="0" borderId="1" xfId="0"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0" borderId="0" xfId="0" applyBorder="1" applyAlignment="1">
      <alignment wrapText="1"/>
    </xf>
    <xf numFmtId="0" fontId="0" fillId="0" borderId="0" xfId="0" applyBorder="1" applyAlignment="1">
      <alignment wrapText="1"/>
    </xf>
    <xf numFmtId="14" fontId="0" fillId="0" borderId="0" xfId="0" applyNumberFormat="1" applyBorder="1" applyAlignment="1">
      <alignment wrapText="1"/>
    </xf>
    <xf numFmtId="0" fontId="3" fillId="0" borderId="0" xfId="0" applyFont="1" applyBorder="1"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wrapText="1"/>
    </xf>
    <xf numFmtId="0" fontId="0" fillId="7" borderId="8" xfId="0" applyFont="1" applyFill="1" applyBorder="1" applyAlignment="1">
      <alignment horizontal="left" vertical="top" wrapText="1"/>
    </xf>
    <xf numFmtId="0" fontId="0" fillId="0" borderId="0" xfId="0" applyAlignment="1">
      <alignment horizontal="left" vertical="top"/>
    </xf>
    <xf numFmtId="0" fontId="0" fillId="0" borderId="0" xfId="0" applyFont="1" applyFill="1" applyAlignment="1">
      <alignment horizontal="left" vertical="top" wrapText="1"/>
    </xf>
    <xf numFmtId="0" fontId="0" fillId="8" borderId="8" xfId="0" applyFont="1" applyFill="1" applyBorder="1" applyAlignment="1">
      <alignment horizontal="left" vertical="top" wrapText="1"/>
    </xf>
    <xf numFmtId="0" fontId="13" fillId="8" borderId="0" xfId="0" applyFont="1" applyFill="1" applyAlignment="1">
      <alignment horizontal="left" vertical="top" wrapText="1"/>
    </xf>
    <xf numFmtId="0" fontId="13" fillId="8" borderId="1" xfId="0" applyFont="1" applyFill="1" applyBorder="1" applyAlignment="1">
      <alignment horizontal="left" vertical="top" wrapText="1"/>
    </xf>
    <xf numFmtId="0" fontId="13" fillId="8" borderId="5" xfId="0" applyFont="1" applyFill="1" applyBorder="1" applyAlignment="1">
      <alignment horizontal="left" vertical="top" wrapText="1"/>
    </xf>
    <xf numFmtId="0" fontId="0" fillId="0" borderId="1" xfId="0" applyFont="1" applyBorder="1" applyAlignment="1">
      <alignment horizontal="left" vertical="top" wrapText="1"/>
    </xf>
    <xf numFmtId="0" fontId="19" fillId="8" borderId="1" xfId="1" applyFont="1" applyFill="1" applyBorder="1" applyAlignment="1">
      <alignment vertical="center" wrapText="1"/>
    </xf>
    <xf numFmtId="0" fontId="13" fillId="0" borderId="1" xfId="0" applyFont="1" applyFill="1" applyBorder="1" applyAlignment="1">
      <alignment horizontal="left" vertical="top" wrapText="1"/>
    </xf>
    <xf numFmtId="0" fontId="0" fillId="0" borderId="0" xfId="0" applyAlignment="1">
      <alignment horizontal="left" vertical="top" wrapText="1"/>
    </xf>
    <xf numFmtId="0" fontId="0" fillId="6" borderId="0" xfId="0" applyFill="1" applyAlignment="1">
      <alignment horizontal="left" vertical="top"/>
    </xf>
    <xf numFmtId="0" fontId="0" fillId="0" borderId="0" xfId="0" applyAlignment="1">
      <alignment horizontal="left" vertical="top" wrapText="1"/>
    </xf>
    <xf numFmtId="49" fontId="0"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49" fontId="0" fillId="0" borderId="1" xfId="0" applyNumberFormat="1"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0" fillId="6" borderId="0" xfId="0" applyFont="1" applyFill="1" applyBorder="1" applyAlignment="1">
      <alignment horizontal="left" vertical="top" wrapText="1"/>
    </xf>
    <xf numFmtId="0" fontId="0" fillId="0" borderId="0" xfId="0" applyFont="1" applyAlignment="1">
      <alignment horizontal="left" vertical="top"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28" fillId="0" borderId="0" xfId="0" applyFont="1"/>
    <xf numFmtId="0" fontId="3" fillId="0" borderId="0" xfId="0" applyFont="1"/>
    <xf numFmtId="0" fontId="0" fillId="0" borderId="0" xfId="0" applyAlignment="1">
      <alignment vertical="top" wrapText="1"/>
    </xf>
    <xf numFmtId="0" fontId="17" fillId="5" borderId="13" xfId="2" applyBorder="1" applyAlignment="1">
      <alignment horizontal="center" vertical="center" wrapText="1"/>
    </xf>
    <xf numFmtId="0" fontId="23" fillId="0" borderId="5" xfId="1" applyFont="1" applyBorder="1" applyAlignment="1">
      <alignment horizontal="left" vertical="top" wrapText="1"/>
    </xf>
    <xf numFmtId="0" fontId="23" fillId="8" borderId="5" xfId="1" applyFont="1" applyFill="1" applyBorder="1" applyAlignment="1">
      <alignment horizontal="left" vertical="top" wrapText="1"/>
    </xf>
    <xf numFmtId="0" fontId="24" fillId="0" borderId="5" xfId="0" applyFont="1" applyBorder="1" applyAlignment="1">
      <alignment horizontal="left" vertical="top" wrapText="1"/>
    </xf>
    <xf numFmtId="0" fontId="25" fillId="6" borderId="5" xfId="1" applyFont="1" applyFill="1" applyBorder="1" applyAlignment="1">
      <alignment horizontal="left" vertical="top" wrapText="1"/>
    </xf>
    <xf numFmtId="0" fontId="25" fillId="8" borderId="5" xfId="1" applyFont="1" applyFill="1" applyBorder="1" applyAlignment="1">
      <alignment horizontal="left" vertical="top" wrapText="1"/>
    </xf>
    <xf numFmtId="0" fontId="23" fillId="6" borderId="5" xfId="1" applyFont="1" applyFill="1" applyBorder="1" applyAlignment="1">
      <alignment horizontal="left" vertical="top" wrapText="1"/>
    </xf>
    <xf numFmtId="0" fontId="23" fillId="6" borderId="5" xfId="0" applyFont="1" applyFill="1" applyBorder="1" applyAlignment="1">
      <alignment horizontal="left" vertical="top" wrapText="1"/>
    </xf>
    <xf numFmtId="0" fontId="23" fillId="8" borderId="5" xfId="0" applyFont="1" applyFill="1" applyBorder="1" applyAlignment="1">
      <alignment horizontal="left" vertical="top" wrapText="1"/>
    </xf>
    <xf numFmtId="0" fontId="24" fillId="6" borderId="5" xfId="0" applyFont="1" applyFill="1" applyBorder="1" applyAlignment="1">
      <alignment horizontal="left" vertical="top" wrapText="1"/>
    </xf>
    <xf numFmtId="0" fontId="23" fillId="0" borderId="5" xfId="0" applyFont="1" applyBorder="1" applyAlignment="1">
      <alignment horizontal="left" vertical="top" wrapText="1"/>
    </xf>
    <xf numFmtId="0" fontId="25" fillId="0" borderId="5" xfId="1" applyFont="1" applyBorder="1" applyAlignment="1">
      <alignment horizontal="left" vertical="top" wrapText="1"/>
    </xf>
    <xf numFmtId="0" fontId="2" fillId="0" borderId="5" xfId="0" applyFont="1" applyBorder="1" applyAlignment="1">
      <alignment horizontal="left" vertical="top" wrapText="1"/>
    </xf>
    <xf numFmtId="0" fontId="0" fillId="4" borderId="9" xfId="0" applyFont="1" applyFill="1" applyBorder="1" applyAlignment="1">
      <alignment horizontal="left" vertical="top" wrapText="1"/>
    </xf>
    <xf numFmtId="0" fontId="0" fillId="4" borderId="14" xfId="0" applyFont="1" applyFill="1" applyBorder="1" applyAlignment="1">
      <alignment horizontal="left" vertical="top" wrapText="1"/>
    </xf>
    <xf numFmtId="0" fontId="21" fillId="8" borderId="12" xfId="0" applyFont="1" applyFill="1" applyBorder="1" applyAlignment="1">
      <alignment horizontal="left" vertical="top" wrapText="1"/>
    </xf>
    <xf numFmtId="0" fontId="2" fillId="0" borderId="12" xfId="0" applyFont="1" applyBorder="1" applyAlignment="1">
      <alignment horizontal="left" vertical="top" wrapText="1"/>
    </xf>
    <xf numFmtId="0" fontId="24" fillId="0" borderId="12" xfId="0" applyFont="1" applyBorder="1" applyAlignment="1">
      <alignment horizontal="left" vertical="top" wrapText="1"/>
    </xf>
    <xf numFmtId="0" fontId="26" fillId="8" borderId="12" xfId="0" applyFont="1" applyFill="1" applyBorder="1" applyAlignment="1">
      <alignment horizontal="left" vertical="top" wrapText="1"/>
    </xf>
    <xf numFmtId="0" fontId="24" fillId="0" borderId="12" xfId="0" applyFont="1" applyFill="1" applyBorder="1" applyAlignment="1">
      <alignment horizontal="left" vertical="top" wrapText="1"/>
    </xf>
    <xf numFmtId="0" fontId="27" fillId="8" borderId="12" xfId="0" applyFont="1" applyFill="1" applyBorder="1" applyAlignment="1">
      <alignment horizontal="left" vertical="top" wrapText="1"/>
    </xf>
    <xf numFmtId="0" fontId="24" fillId="0" borderId="11" xfId="1" applyFont="1" applyBorder="1" applyAlignment="1">
      <alignment horizontal="left" vertical="top" wrapText="1"/>
    </xf>
    <xf numFmtId="0" fontId="27" fillId="0" borderId="12" xfId="0" applyFont="1" applyBorder="1" applyAlignment="1">
      <alignment horizontal="left" vertical="top" wrapText="1"/>
    </xf>
    <xf numFmtId="0" fontId="2" fillId="0" borderId="10" xfId="0" applyFont="1" applyBorder="1" applyAlignment="1">
      <alignment horizontal="left" vertical="top" wrapText="1"/>
    </xf>
    <xf numFmtId="0" fontId="24" fillId="6" borderId="5" xfId="1" applyFont="1" applyFill="1" applyBorder="1" applyAlignment="1">
      <alignment horizontal="left" vertical="top" wrapText="1"/>
    </xf>
    <xf numFmtId="0" fontId="21" fillId="8" borderId="14" xfId="0" applyFont="1" applyFill="1" applyBorder="1" applyAlignment="1">
      <alignment horizontal="left" vertical="top" wrapText="1"/>
    </xf>
    <xf numFmtId="0" fontId="26" fillId="8" borderId="12" xfId="0" applyFont="1" applyFill="1" applyBorder="1" applyAlignment="1">
      <alignment horizontal="left" vertical="top"/>
    </xf>
    <xf numFmtId="0" fontId="2" fillId="8"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30" fillId="0" borderId="5" xfId="1" applyFont="1" applyBorder="1" applyAlignment="1">
      <alignment vertical="center" wrapText="1"/>
    </xf>
    <xf numFmtId="0" fontId="30" fillId="0" borderId="5" xfId="1" applyFont="1" applyBorder="1" applyAlignment="1">
      <alignment horizontal="left" vertical="top" wrapText="1"/>
    </xf>
    <xf numFmtId="0" fontId="1" fillId="0" borderId="1" xfId="0" applyFont="1" applyBorder="1" applyAlignment="1">
      <alignment horizontal="left" vertical="top" wrapText="1"/>
    </xf>
    <xf numFmtId="0" fontId="1" fillId="0" borderId="12" xfId="0" applyFont="1" applyBorder="1" applyAlignment="1">
      <alignment horizontal="left" vertical="top" wrapText="1"/>
    </xf>
    <xf numFmtId="0" fontId="13" fillId="8" borderId="6"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2" fillId="8" borderId="1" xfId="2" applyFont="1" applyFill="1" applyBorder="1" applyAlignment="1">
      <alignment horizontal="center" vertical="center" wrapText="1"/>
    </xf>
    <xf numFmtId="0" fontId="1" fillId="0" borderId="1" xfId="0" applyFont="1" applyFill="1" applyBorder="1" applyAlignment="1">
      <alignment horizontal="left" vertical="top" wrapText="1"/>
    </xf>
    <xf numFmtId="0" fontId="0" fillId="4" borderId="1" xfId="0" applyFill="1" applyBorder="1" applyAlignment="1">
      <alignment horizontal="left" vertical="top" wrapText="1"/>
    </xf>
    <xf numFmtId="0" fontId="0" fillId="3" borderId="1" xfId="0" applyFill="1" applyBorder="1" applyAlignment="1">
      <alignment horizontal="left" vertical="top" wrapText="1"/>
    </xf>
    <xf numFmtId="0" fontId="0" fillId="0" borderId="1" xfId="0" applyFill="1"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Font="1" applyFill="1" applyBorder="1" applyAlignment="1">
      <alignment horizontal="left" vertical="top" wrapText="1"/>
    </xf>
    <xf numFmtId="0" fontId="29" fillId="0" borderId="1" xfId="0" applyFont="1" applyBorder="1" applyAlignment="1">
      <alignment horizontal="left" vertical="top" wrapText="1"/>
    </xf>
    <xf numFmtId="0" fontId="29" fillId="0" borderId="1" xfId="0" applyFont="1" applyFill="1" applyBorder="1" applyAlignment="1">
      <alignment horizontal="left" vertical="top" wrapText="1"/>
    </xf>
    <xf numFmtId="0" fontId="3" fillId="0" borderId="1" xfId="0" applyFont="1" applyBorder="1" applyAlignment="1">
      <alignment horizontal="right" vertical="top" wrapText="1"/>
    </xf>
    <xf numFmtId="0" fontId="1" fillId="0" borderId="7" xfId="0" applyFont="1" applyBorder="1" applyAlignment="1">
      <alignment horizontal="left" vertical="top" wrapText="1"/>
    </xf>
    <xf numFmtId="0" fontId="0" fillId="0" borderId="0" xfId="0" applyFont="1" applyAlignment="1">
      <alignment horizontal="left" vertical="top" wrapText="1"/>
    </xf>
    <xf numFmtId="0" fontId="33" fillId="9" borderId="1" xfId="3" applyFont="1" applyFill="1" applyBorder="1" applyAlignment="1">
      <alignment vertical="center" wrapText="1"/>
    </xf>
    <xf numFmtId="0" fontId="1" fillId="12" borderId="1" xfId="3" applyFont="1" applyFill="1" applyBorder="1" applyAlignment="1">
      <alignment horizontal="left" vertical="top" wrapText="1"/>
    </xf>
    <xf numFmtId="0" fontId="1" fillId="0" borderId="1" xfId="3" applyFont="1" applyFill="1" applyBorder="1" applyAlignment="1">
      <alignment horizontal="left" vertical="top" wrapText="1"/>
    </xf>
    <xf numFmtId="14" fontId="1" fillId="0" borderId="1" xfId="3" applyNumberFormat="1" applyFont="1" applyFill="1" applyBorder="1" applyAlignment="1">
      <alignment horizontal="left" vertical="top" wrapText="1"/>
    </xf>
    <xf numFmtId="0" fontId="34" fillId="0" borderId="1" xfId="3" applyFont="1" applyFill="1" applyBorder="1" applyAlignment="1">
      <alignment horizontal="left" vertical="top" wrapText="1"/>
    </xf>
    <xf numFmtId="0" fontId="1" fillId="0" borderId="1" xfId="3" applyNumberFormat="1" applyFont="1" applyFill="1" applyBorder="1" applyAlignment="1">
      <alignment horizontal="left" vertical="top" wrapText="1"/>
    </xf>
    <xf numFmtId="0" fontId="34" fillId="0" borderId="1" xfId="0" applyFont="1" applyBorder="1" applyAlignment="1">
      <alignment horizontal="left" vertical="top" wrapText="1"/>
    </xf>
    <xf numFmtId="0" fontId="1" fillId="0" borderId="1" xfId="3" applyFont="1" applyBorder="1" applyAlignment="1">
      <alignment horizontal="left" vertical="top" wrapText="1"/>
    </xf>
    <xf numFmtId="0" fontId="24" fillId="0" borderId="1" xfId="0" applyFont="1" applyBorder="1" applyAlignment="1">
      <alignment horizontal="left" vertical="top" wrapText="1"/>
    </xf>
    <xf numFmtId="0" fontId="1" fillId="0" borderId="1" xfId="5" applyFont="1" applyFill="1" applyBorder="1" applyAlignment="1">
      <alignment horizontal="left" vertical="top" wrapText="1"/>
    </xf>
    <xf numFmtId="0" fontId="1" fillId="6" borderId="1" xfId="0" applyFont="1" applyFill="1" applyBorder="1" applyAlignment="1">
      <alignment horizontal="left" vertical="top" wrapText="1"/>
    </xf>
    <xf numFmtId="16" fontId="1" fillId="0" borderId="1" xfId="3" applyNumberFormat="1" applyFont="1" applyFill="1" applyBorder="1" applyAlignment="1">
      <alignment horizontal="left" vertical="top" wrapText="1"/>
    </xf>
    <xf numFmtId="0" fontId="35" fillId="0" borderId="1" xfId="5" applyFont="1" applyFill="1" applyBorder="1" applyAlignment="1">
      <alignment horizontal="left" vertical="top" wrapText="1"/>
    </xf>
    <xf numFmtId="0" fontId="1" fillId="11" borderId="1" xfId="3" applyFont="1" applyFill="1" applyBorder="1" applyAlignment="1">
      <alignment horizontal="left" vertical="top" wrapText="1"/>
    </xf>
    <xf numFmtId="0" fontId="1" fillId="0" borderId="1" xfId="0" applyFont="1" applyBorder="1" applyAlignment="1">
      <alignment vertical="top" wrapText="1"/>
    </xf>
    <xf numFmtId="0" fontId="1" fillId="0" borderId="1" xfId="3" applyFont="1" applyFill="1" applyBorder="1" applyAlignment="1">
      <alignment vertical="top" wrapText="1"/>
    </xf>
    <xf numFmtId="0" fontId="1" fillId="0" borderId="1" xfId="0" applyFont="1" applyFill="1" applyBorder="1" applyAlignment="1">
      <alignment vertical="top" wrapText="1"/>
    </xf>
    <xf numFmtId="0" fontId="1" fillId="0" borderId="1" xfId="3" applyFont="1" applyBorder="1" applyAlignment="1">
      <alignment vertical="top" wrapText="1"/>
    </xf>
    <xf numFmtId="0" fontId="34" fillId="0" borderId="1" xfId="0" applyFont="1" applyBorder="1" applyAlignment="1">
      <alignment vertical="top" wrapText="1"/>
    </xf>
    <xf numFmtId="0" fontId="1" fillId="6" borderId="1" xfId="0" applyFont="1" applyFill="1" applyBorder="1" applyAlignment="1">
      <alignment vertical="top" wrapText="1"/>
    </xf>
    <xf numFmtId="0" fontId="1" fillId="0" borderId="0" xfId="3" applyFont="1" applyFill="1" applyBorder="1" applyAlignment="1">
      <alignment horizontal="left" vertical="top" wrapText="1"/>
    </xf>
    <xf numFmtId="0" fontId="10" fillId="0" borderId="0" xfId="0" applyFont="1" applyAlignment="1">
      <alignment horizontal="left" vertical="top"/>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0" fillId="0" borderId="12"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3" fillId="0" borderId="15" xfId="0" applyFont="1" applyBorder="1" applyAlignment="1">
      <alignment wrapText="1"/>
    </xf>
    <xf numFmtId="0" fontId="20" fillId="0" borderId="27" xfId="0" applyFont="1" applyBorder="1" applyAlignment="1">
      <alignment vertical="top"/>
    </xf>
    <xf numFmtId="0" fontId="0" fillId="0" borderId="25" xfId="0" applyBorder="1" applyAlignment="1">
      <alignment wrapText="1"/>
    </xf>
    <xf numFmtId="0" fontId="0" fillId="0" borderId="28" xfId="0" applyBorder="1" applyAlignment="1">
      <alignment wrapText="1"/>
    </xf>
    <xf numFmtId="0" fontId="3" fillId="0" borderId="16" xfId="0" applyFont="1" applyBorder="1" applyAlignment="1">
      <alignment wrapText="1"/>
    </xf>
    <xf numFmtId="0" fontId="3" fillId="0" borderId="17" xfId="0" applyFont="1" applyBorder="1" applyAlignment="1">
      <alignment wrapText="1"/>
    </xf>
    <xf numFmtId="0" fontId="1" fillId="13" borderId="1" xfId="3" applyFont="1" applyFill="1" applyBorder="1" applyAlignment="1">
      <alignment horizontal="left" vertical="top" wrapText="1"/>
    </xf>
    <xf numFmtId="0" fontId="1" fillId="14" borderId="1" xfId="3" applyFont="1" applyFill="1" applyBorder="1" applyAlignment="1">
      <alignment horizontal="left" vertical="top" wrapText="1"/>
    </xf>
    <xf numFmtId="0" fontId="1" fillId="8" borderId="1" xfId="3" applyFont="1" applyFill="1" applyBorder="1" applyAlignment="1">
      <alignment horizontal="left" vertical="top" wrapText="1"/>
    </xf>
    <xf numFmtId="2" fontId="1" fillId="0" borderId="0" xfId="3" applyNumberFormat="1" applyFont="1" applyFill="1" applyBorder="1" applyAlignment="1">
      <alignment horizontal="left" vertical="top" wrapText="1"/>
    </xf>
    <xf numFmtId="14" fontId="1" fillId="0" borderId="0" xfId="3" applyNumberFormat="1" applyFont="1" applyFill="1" applyBorder="1" applyAlignment="1">
      <alignment horizontal="left" vertical="top" wrapText="1"/>
    </xf>
    <xf numFmtId="0" fontId="0" fillId="0" borderId="0" xfId="0" applyBorder="1"/>
    <xf numFmtId="0" fontId="0" fillId="10" borderId="6" xfId="0" applyFill="1" applyBorder="1"/>
    <xf numFmtId="0" fontId="0" fillId="10" borderId="5" xfId="0" applyFill="1" applyBorder="1"/>
    <xf numFmtId="0" fontId="33" fillId="9" borderId="4" xfId="3" applyFont="1" applyFill="1" applyBorder="1" applyAlignment="1">
      <alignment vertical="center"/>
    </xf>
    <xf numFmtId="0" fontId="33" fillId="9" borderId="10" xfId="3" applyFont="1" applyFill="1" applyBorder="1" applyAlignment="1">
      <alignment horizontal="center" vertical="top" textRotation="90" wrapText="1"/>
    </xf>
    <xf numFmtId="164" fontId="1" fillId="0" borderId="1" xfId="3"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 fillId="0" borderId="1" xfId="0" applyNumberFormat="1" applyFont="1" applyBorder="1" applyAlignment="1">
      <alignment vertical="top" wrapText="1"/>
    </xf>
    <xf numFmtId="164" fontId="1" fillId="0" borderId="1" xfId="0" applyNumberFormat="1" applyFont="1" applyFill="1" applyBorder="1" applyAlignment="1">
      <alignment vertical="top" wrapText="1"/>
    </xf>
    <xf numFmtId="164" fontId="1" fillId="0" borderId="1" xfId="0" applyNumberFormat="1" applyFont="1" applyBorder="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11" fillId="0" borderId="0" xfId="0" applyFont="1" applyAlignment="1">
      <alignment horizontal="left" vertical="top"/>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Fill="1" applyBorder="1" applyAlignment="1">
      <alignment horizontal="left" vertical="top" wrapText="1"/>
    </xf>
    <xf numFmtId="0" fontId="17" fillId="5" borderId="29" xfId="2" applyBorder="1" applyAlignment="1">
      <alignment horizontal="center" vertical="center" wrapText="1"/>
    </xf>
    <xf numFmtId="0" fontId="0" fillId="4" borderId="1" xfId="0" applyFont="1" applyFill="1" applyBorder="1" applyAlignment="1">
      <alignment horizontal="left" vertical="top" wrapText="1"/>
    </xf>
    <xf numFmtId="14" fontId="0" fillId="0" borderId="22" xfId="0" applyNumberFormat="1" applyBorder="1" applyAlignment="1">
      <alignment wrapText="1"/>
    </xf>
    <xf numFmtId="0" fontId="0" fillId="0" borderId="0" xfId="0" applyAlignment="1">
      <alignment horizontal="left" vertical="top"/>
    </xf>
    <xf numFmtId="0" fontId="14" fillId="0" borderId="0" xfId="0" applyFont="1" applyAlignment="1">
      <alignment horizontal="left" vertical="top" wrapText="1"/>
    </xf>
    <xf numFmtId="0" fontId="0" fillId="0" borderId="0" xfId="0" applyAlignment="1">
      <alignment horizontal="left"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9" fillId="0" borderId="0" xfId="0" applyFont="1" applyAlignment="1">
      <alignment horizontal="left" vertical="top" wrapText="1"/>
    </xf>
    <xf numFmtId="0" fontId="0" fillId="0" borderId="0" xfId="0" applyBorder="1" applyAlignment="1">
      <alignment horizontal="left" vertical="top" wrapText="1"/>
    </xf>
    <xf numFmtId="0" fontId="0"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xf>
    <xf numFmtId="0" fontId="6" fillId="0" borderId="0" xfId="0" applyFont="1" applyAlignment="1">
      <alignment horizontal="left" vertical="top" wrapText="1"/>
    </xf>
    <xf numFmtId="0" fontId="12" fillId="0" borderId="0" xfId="0" applyFont="1" applyAlignment="1">
      <alignment horizontal="left" vertical="top"/>
    </xf>
    <xf numFmtId="0" fontId="0" fillId="0" borderId="0" xfId="0" applyFont="1" applyAlignment="1">
      <alignment horizontal="left" vertical="top"/>
    </xf>
    <xf numFmtId="0" fontId="18" fillId="5" borderId="4" xfId="2" applyFont="1" applyBorder="1" applyAlignment="1">
      <alignment horizontal="center" vertical="center" wrapText="1"/>
    </xf>
    <xf numFmtId="0" fontId="18" fillId="5" borderId="6" xfId="2" applyFont="1" applyBorder="1" applyAlignment="1">
      <alignment horizontal="center" vertical="center" wrapText="1"/>
    </xf>
    <xf numFmtId="0" fontId="18" fillId="5" borderId="5" xfId="2" applyFont="1" applyBorder="1" applyAlignment="1">
      <alignment horizontal="center" vertical="center" wrapText="1"/>
    </xf>
  </cellXfs>
  <cellStyles count="6">
    <cellStyle name="Explanatory Text" xfId="1" builtinId="53"/>
    <cellStyle name="Hyperlink" xfId="5" builtinId="8"/>
    <cellStyle name="Normal" xfId="0" builtinId="0"/>
    <cellStyle name="Normal 2" xfId="4"/>
    <cellStyle name="Normal 3" xfId="3"/>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1197683</xdr:colOff>
      <xdr:row>5</xdr:row>
      <xdr:rowOff>15987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9917"/>
          <a:ext cx="1197683" cy="947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
  <sheetViews>
    <sheetView zoomScale="90" zoomScaleNormal="90" workbookViewId="0">
      <selection activeCell="B25" sqref="B25"/>
    </sheetView>
  </sheetViews>
  <sheetFormatPr defaultRowHeight="14.25" x14ac:dyDescent="0.2"/>
  <cols>
    <col min="1" max="4" width="28.625" style="5" customWidth="1"/>
    <col min="5" max="16384" width="9" style="5"/>
  </cols>
  <sheetData>
    <row r="2" spans="1:4" s="184" customFormat="1" ht="18" customHeight="1" x14ac:dyDescent="0.2"/>
    <row r="3" spans="1:4" s="184" customFormat="1" ht="18" customHeight="1" x14ac:dyDescent="0.2"/>
    <row r="4" spans="1:4" s="184" customFormat="1" ht="18" customHeight="1" x14ac:dyDescent="0.2"/>
    <row r="5" spans="1:4" s="184" customFormat="1" ht="18" customHeight="1" x14ac:dyDescent="0.2"/>
    <row r="9" spans="1:4" ht="71.25" customHeight="1" x14ac:dyDescent="0.2">
      <c r="A9" s="185" t="s">
        <v>87</v>
      </c>
      <c r="B9" s="186"/>
      <c r="C9" s="184"/>
      <c r="D9" s="184"/>
    </row>
    <row r="10" spans="1:4" ht="27" x14ac:dyDescent="0.2">
      <c r="A10" s="12" t="s">
        <v>6</v>
      </c>
    </row>
  </sheetData>
  <customSheetViews>
    <customSheetView guid="{1C4D512E-2449-420C-938E-57D210976897}" scale="90">
      <selection activeCell="B24" sqref="B24"/>
      <pageMargins left="0.70866141732283472" right="0.70866141732283472" top="0.74803149606299213" bottom="0.74803149606299213" header="0.31496062992125984" footer="0.31496062992125984"/>
      <pageSetup paperSize="9" orientation="landscape" r:id="rId1"/>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 guid="{2A629F97-CAF9-44BB-96C7-A153C00E0D7B}" scale="90">
      <selection activeCell="B24" sqref="B24"/>
      <pageMargins left="0.70866141732283472" right="0.70866141732283472" top="0.74803149606299213" bottom="0.74803149606299213" header="0.31496062992125984" footer="0.31496062992125984"/>
      <pageSetup paperSize="9" orientation="landscape" r:id="rId2"/>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s>
  <mergeCells count="2">
    <mergeCell ref="A2:XFD5"/>
    <mergeCell ref="A9:D9"/>
  </mergeCells>
  <pageMargins left="0.70866141732283472" right="0.70866141732283472" top="0.74803149606299213" bottom="0.74803149606299213" header="0.31496062992125984" footer="0.31496062992125984"/>
  <pageSetup paperSize="9" orientation="landscape" r:id="rId3"/>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election activeCell="G22" sqref="G22"/>
    </sheetView>
  </sheetViews>
  <sheetFormatPr defaultRowHeight="14.25" x14ac:dyDescent="0.2"/>
  <cols>
    <col min="1" max="1" width="10.5" style="23" customWidth="1"/>
    <col min="2" max="2" width="9.875" style="23" bestFit="1" customWidth="1"/>
    <col min="3" max="3" width="17.875" style="23" customWidth="1"/>
    <col min="4" max="4" width="72" style="23" customWidth="1"/>
    <col min="5" max="5" width="13.875" style="23" customWidth="1"/>
    <col min="6" max="6" width="12.375" style="23" customWidth="1"/>
    <col min="7" max="7" width="26.75" style="23" customWidth="1"/>
    <col min="8" max="8" width="36.125" style="23" customWidth="1"/>
    <col min="9" max="16384" width="9" style="23"/>
  </cols>
  <sheetData>
    <row r="1" spans="1:8" ht="15" thickBot="1" x14ac:dyDescent="0.25"/>
    <row r="2" spans="1:8" ht="39.75" customHeight="1" thickBot="1" x14ac:dyDescent="0.25">
      <c r="A2" s="187" t="s">
        <v>56</v>
      </c>
      <c r="B2" s="188"/>
      <c r="C2" s="189"/>
      <c r="D2" s="153" t="s">
        <v>516</v>
      </c>
      <c r="E2" s="154"/>
      <c r="F2" s="155"/>
    </row>
    <row r="3" spans="1:8" ht="15" x14ac:dyDescent="0.25">
      <c r="A3" s="190" t="s">
        <v>46</v>
      </c>
      <c r="B3" s="191"/>
      <c r="C3" s="141"/>
      <c r="D3" s="142"/>
      <c r="E3" s="152" t="s">
        <v>54</v>
      </c>
      <c r="F3" s="141"/>
      <c r="G3" s="141"/>
      <c r="H3" s="142"/>
    </row>
    <row r="4" spans="1:8" x14ac:dyDescent="0.2">
      <c r="A4" s="143"/>
      <c r="B4" s="25"/>
      <c r="C4" s="25"/>
      <c r="D4" s="144"/>
      <c r="E4" s="143"/>
      <c r="F4" s="25"/>
      <c r="G4" s="25"/>
      <c r="H4" s="144"/>
    </row>
    <row r="5" spans="1:8" ht="15" x14ac:dyDescent="0.25">
      <c r="A5" s="145" t="s">
        <v>47</v>
      </c>
      <c r="B5" s="27" t="s">
        <v>48</v>
      </c>
      <c r="C5" s="27" t="s">
        <v>49</v>
      </c>
      <c r="D5" s="146" t="s">
        <v>50</v>
      </c>
      <c r="E5" s="145" t="s">
        <v>47</v>
      </c>
      <c r="F5" s="27" t="s">
        <v>48</v>
      </c>
      <c r="G5" s="27" t="s">
        <v>55</v>
      </c>
      <c r="H5" s="146" t="s">
        <v>53</v>
      </c>
    </row>
    <row r="6" spans="1:8" x14ac:dyDescent="0.2">
      <c r="A6" s="147" t="s">
        <v>517</v>
      </c>
      <c r="B6" s="29">
        <v>42969</v>
      </c>
      <c r="C6" s="28" t="s">
        <v>308</v>
      </c>
      <c r="D6" s="148" t="s">
        <v>518</v>
      </c>
      <c r="E6" s="147"/>
      <c r="F6" s="29"/>
      <c r="G6" s="28"/>
      <c r="H6" s="148"/>
    </row>
    <row r="7" spans="1:8" x14ac:dyDescent="0.2">
      <c r="A7" s="147" t="s">
        <v>655</v>
      </c>
      <c r="B7" s="29">
        <v>42971</v>
      </c>
      <c r="C7" s="28" t="s">
        <v>308</v>
      </c>
      <c r="D7" s="148" t="s">
        <v>656</v>
      </c>
      <c r="E7" s="147"/>
      <c r="F7" s="28"/>
      <c r="G7" s="28"/>
      <c r="H7" s="148"/>
    </row>
    <row r="8" spans="1:8" ht="17.25" customHeight="1" x14ac:dyDescent="0.2">
      <c r="A8" s="147" t="s">
        <v>657</v>
      </c>
      <c r="B8" s="29">
        <v>42982</v>
      </c>
      <c r="C8" s="28" t="s">
        <v>308</v>
      </c>
      <c r="D8" s="148" t="s">
        <v>660</v>
      </c>
      <c r="E8" s="147"/>
      <c r="F8" s="28"/>
      <c r="G8" s="28"/>
      <c r="H8" s="148"/>
    </row>
    <row r="9" spans="1:8" x14ac:dyDescent="0.2">
      <c r="A9" s="147" t="s">
        <v>659</v>
      </c>
      <c r="B9" s="29">
        <v>42982</v>
      </c>
      <c r="C9" s="28" t="s">
        <v>308</v>
      </c>
      <c r="D9" s="148" t="s">
        <v>658</v>
      </c>
      <c r="E9" s="147"/>
      <c r="F9" s="28"/>
      <c r="G9" s="28"/>
      <c r="H9" s="148"/>
    </row>
    <row r="10" spans="1:8" ht="15" thickBot="1" x14ac:dyDescent="0.25">
      <c r="A10" s="149" t="s">
        <v>663</v>
      </c>
      <c r="B10" s="183">
        <v>43010</v>
      </c>
      <c r="C10" s="28" t="s">
        <v>308</v>
      </c>
      <c r="D10" s="151" t="s">
        <v>664</v>
      </c>
      <c r="E10" s="149"/>
      <c r="F10" s="150"/>
      <c r="G10" s="150"/>
      <c r="H10" s="151"/>
    </row>
    <row r="11" spans="1:8" ht="15" thickBot="1" x14ac:dyDescent="0.25"/>
    <row r="12" spans="1:8" ht="15" x14ac:dyDescent="0.25">
      <c r="A12" s="152" t="s">
        <v>51</v>
      </c>
      <c r="B12" s="156"/>
      <c r="C12" s="156"/>
      <c r="D12" s="157"/>
    </row>
    <row r="13" spans="1:8" ht="15" x14ac:dyDescent="0.25">
      <c r="A13" s="145"/>
      <c r="B13" s="27"/>
      <c r="C13" s="27"/>
      <c r="D13" s="146"/>
    </row>
    <row r="14" spans="1:8" ht="15" x14ac:dyDescent="0.25">
      <c r="A14" s="145" t="s">
        <v>47</v>
      </c>
      <c r="B14" s="27" t="s">
        <v>48</v>
      </c>
      <c r="C14" s="27" t="s">
        <v>52</v>
      </c>
      <c r="D14" s="146" t="s">
        <v>53</v>
      </c>
    </row>
    <row r="15" spans="1:8" x14ac:dyDescent="0.2">
      <c r="A15" s="147"/>
      <c r="B15" s="29"/>
      <c r="C15" s="28"/>
      <c r="D15" s="148"/>
    </row>
    <row r="16" spans="1:8" x14ac:dyDescent="0.2">
      <c r="A16" s="147"/>
      <c r="B16" s="28"/>
      <c r="C16" s="28"/>
      <c r="D16" s="148"/>
    </row>
    <row r="17" spans="1:4" x14ac:dyDescent="0.2">
      <c r="A17" s="147"/>
      <c r="B17" s="28"/>
      <c r="C17" s="28"/>
      <c r="D17" s="148"/>
    </row>
    <row r="18" spans="1:4" x14ac:dyDescent="0.2">
      <c r="A18" s="147"/>
      <c r="B18" s="28"/>
      <c r="C18" s="28"/>
      <c r="D18" s="148"/>
    </row>
    <row r="19" spans="1:4" x14ac:dyDescent="0.2">
      <c r="A19" s="147"/>
      <c r="B19" s="28"/>
      <c r="C19" s="28"/>
      <c r="D19" s="148"/>
    </row>
    <row r="20" spans="1:4" x14ac:dyDescent="0.2">
      <c r="A20" s="147"/>
      <c r="B20" s="28"/>
      <c r="C20" s="28"/>
      <c r="D20" s="148"/>
    </row>
    <row r="21" spans="1:4" x14ac:dyDescent="0.2">
      <c r="A21" s="147"/>
      <c r="B21" s="28"/>
      <c r="C21" s="28"/>
      <c r="D21" s="148"/>
    </row>
    <row r="22" spans="1:4" x14ac:dyDescent="0.2">
      <c r="A22" s="147"/>
      <c r="B22" s="28"/>
      <c r="C22" s="28"/>
      <c r="D22" s="148"/>
    </row>
    <row r="23" spans="1:4" x14ac:dyDescent="0.2">
      <c r="A23" s="147"/>
      <c r="B23" s="28"/>
      <c r="C23" s="28"/>
      <c r="D23" s="148"/>
    </row>
    <row r="24" spans="1:4" x14ac:dyDescent="0.2">
      <c r="A24" s="147"/>
      <c r="B24" s="28"/>
      <c r="C24" s="28"/>
      <c r="D24" s="148"/>
    </row>
    <row r="25" spans="1:4" x14ac:dyDescent="0.2">
      <c r="A25" s="147"/>
      <c r="B25" s="28"/>
      <c r="C25" s="28"/>
      <c r="D25" s="148"/>
    </row>
    <row r="26" spans="1:4" x14ac:dyDescent="0.2">
      <c r="A26" s="147"/>
      <c r="B26" s="28"/>
      <c r="C26" s="28"/>
      <c r="D26" s="148"/>
    </row>
    <row r="27" spans="1:4" x14ac:dyDescent="0.2">
      <c r="A27" s="147"/>
      <c r="B27" s="28"/>
      <c r="C27" s="28"/>
      <c r="D27" s="148"/>
    </row>
    <row r="28" spans="1:4" x14ac:dyDescent="0.2">
      <c r="A28" s="147"/>
      <c r="B28" s="28"/>
      <c r="C28" s="28"/>
      <c r="D28" s="148"/>
    </row>
    <row r="29" spans="1:4" x14ac:dyDescent="0.2">
      <c r="A29" s="147"/>
      <c r="B29" s="28"/>
      <c r="C29" s="28"/>
      <c r="D29" s="148"/>
    </row>
    <row r="30" spans="1:4" x14ac:dyDescent="0.2">
      <c r="A30" s="147"/>
      <c r="B30" s="28"/>
      <c r="C30" s="28"/>
      <c r="D30" s="148"/>
    </row>
    <row r="31" spans="1:4" x14ac:dyDescent="0.2">
      <c r="A31" s="147"/>
      <c r="B31" s="28"/>
      <c r="C31" s="28"/>
      <c r="D31" s="148"/>
    </row>
    <row r="32" spans="1:4" x14ac:dyDescent="0.2">
      <c r="A32" s="147"/>
      <c r="B32" s="28"/>
      <c r="C32" s="28"/>
      <c r="D32" s="148"/>
    </row>
    <row r="33" spans="1:4" x14ac:dyDescent="0.2">
      <c r="A33" s="147"/>
      <c r="B33" s="28"/>
      <c r="C33" s="28"/>
      <c r="D33" s="148"/>
    </row>
    <row r="34" spans="1:4" ht="15" thickBot="1" x14ac:dyDescent="0.25">
      <c r="A34" s="149"/>
      <c r="B34" s="150"/>
      <c r="C34" s="150"/>
      <c r="D34" s="151"/>
    </row>
    <row r="35" spans="1:4" x14ac:dyDescent="0.2">
      <c r="A35" s="24"/>
      <c r="B35" s="24"/>
      <c r="C35" s="24"/>
      <c r="D35" s="24"/>
    </row>
    <row r="36" spans="1:4" x14ac:dyDescent="0.2">
      <c r="A36" s="25"/>
      <c r="B36" s="25"/>
      <c r="C36" s="25"/>
      <c r="D36" s="25"/>
    </row>
    <row r="37" spans="1:4" x14ac:dyDescent="0.2">
      <c r="A37" s="25"/>
      <c r="B37" s="25"/>
      <c r="C37" s="25"/>
      <c r="D37" s="25"/>
    </row>
    <row r="38" spans="1:4" x14ac:dyDescent="0.2">
      <c r="A38" s="25"/>
      <c r="B38" s="25"/>
      <c r="C38" s="25"/>
      <c r="D38" s="25"/>
    </row>
    <row r="39" spans="1:4" x14ac:dyDescent="0.2">
      <c r="A39" s="25"/>
      <c r="B39" s="26"/>
      <c r="C39" s="25"/>
      <c r="D39" s="25"/>
    </row>
    <row r="40" spans="1:4" x14ac:dyDescent="0.2">
      <c r="A40" s="25"/>
      <c r="B40" s="25"/>
      <c r="C40" s="25"/>
      <c r="D40" s="25"/>
    </row>
    <row r="41" spans="1:4" x14ac:dyDescent="0.2">
      <c r="A41" s="25"/>
      <c r="B41" s="25"/>
      <c r="C41" s="25"/>
      <c r="D41" s="25"/>
    </row>
    <row r="42" spans="1:4" x14ac:dyDescent="0.2">
      <c r="A42" s="25"/>
      <c r="B42" s="25"/>
      <c r="C42" s="25"/>
      <c r="D42" s="25"/>
    </row>
  </sheetData>
  <customSheetViews>
    <customSheetView guid="{1C4D512E-2449-420C-938E-57D210976897}">
      <selection activeCell="E21" sqref="E21"/>
      <pageMargins left="0.7" right="0.7" top="0.75" bottom="0.75" header="0.3" footer="0.3"/>
      <pageSetup paperSize="9" orientation="portrait" r:id="rId1"/>
    </customSheetView>
    <customSheetView guid="{2A629F97-CAF9-44BB-96C7-A153C00E0D7B}">
      <selection activeCell="E21" sqref="E21"/>
      <pageMargins left="0.7" right="0.7" top="0.75" bottom="0.75" header="0.3" footer="0.3"/>
      <pageSetup paperSize="9" orientation="portrait" r:id="rId2"/>
    </customSheetView>
  </customSheetViews>
  <mergeCells count="2">
    <mergeCell ref="A2:C2"/>
    <mergeCell ref="A3:B3"/>
  </mergeCell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4" workbookViewId="0">
      <selection activeCell="A8" sqref="A8"/>
    </sheetView>
  </sheetViews>
  <sheetFormatPr defaultRowHeight="14.25" x14ac:dyDescent="0.2"/>
  <cols>
    <col min="13" max="13" width="25.125" customWidth="1"/>
  </cols>
  <sheetData>
    <row r="1" spans="1:13" ht="20.25" x14ac:dyDescent="0.3">
      <c r="A1" s="55" t="s">
        <v>91</v>
      </c>
    </row>
    <row r="2" spans="1:13" ht="14.25" customHeight="1" x14ac:dyDescent="0.3">
      <c r="A2" s="55"/>
    </row>
    <row r="3" spans="1:13" ht="15" x14ac:dyDescent="0.25">
      <c r="A3" s="56" t="s">
        <v>57</v>
      </c>
    </row>
    <row r="4" spans="1:13" ht="407.25" customHeight="1" x14ac:dyDescent="0.2">
      <c r="A4" s="186" t="s">
        <v>662</v>
      </c>
      <c r="B4" s="186"/>
      <c r="C4" s="186"/>
      <c r="D4" s="186"/>
      <c r="E4" s="186"/>
      <c r="F4" s="186"/>
      <c r="G4" s="186"/>
      <c r="H4" s="186"/>
      <c r="I4" s="186"/>
      <c r="J4" s="186"/>
      <c r="K4" s="186"/>
      <c r="L4" s="186"/>
      <c r="M4" s="186"/>
    </row>
    <row r="5" spans="1:13" ht="15" x14ac:dyDescent="0.25">
      <c r="A5" s="56" t="s">
        <v>65</v>
      </c>
    </row>
    <row r="6" spans="1:13" ht="14.25" customHeight="1" x14ac:dyDescent="0.2">
      <c r="A6" s="186" t="s">
        <v>92</v>
      </c>
      <c r="B6" s="186"/>
      <c r="C6" s="186"/>
      <c r="D6" s="186"/>
      <c r="E6" s="186"/>
      <c r="F6" s="186"/>
      <c r="G6" s="186"/>
      <c r="H6" s="186"/>
      <c r="I6" s="186"/>
      <c r="J6" s="186"/>
      <c r="K6" s="186"/>
      <c r="L6" s="186"/>
      <c r="M6" s="186"/>
    </row>
    <row r="7" spans="1:13" ht="24.75" customHeight="1" x14ac:dyDescent="0.2">
      <c r="A7" s="186"/>
      <c r="B7" s="186"/>
      <c r="C7" s="186"/>
      <c r="D7" s="186"/>
      <c r="E7" s="186"/>
      <c r="F7" s="186"/>
      <c r="G7" s="186"/>
      <c r="H7" s="186"/>
      <c r="I7" s="186"/>
      <c r="J7" s="186"/>
      <c r="K7" s="186"/>
      <c r="L7" s="186"/>
      <c r="M7" s="186"/>
    </row>
    <row r="8" spans="1:13" x14ac:dyDescent="0.2">
      <c r="A8" s="57"/>
      <c r="B8" s="57"/>
      <c r="C8" s="57"/>
      <c r="D8" s="57"/>
      <c r="E8" s="57"/>
      <c r="F8" s="57"/>
      <c r="G8" s="57"/>
      <c r="H8" s="57"/>
      <c r="I8" s="57"/>
      <c r="J8" s="57"/>
      <c r="K8" s="57"/>
      <c r="L8" s="57"/>
      <c r="M8" s="57"/>
    </row>
    <row r="9" spans="1:13" ht="15" x14ac:dyDescent="0.25">
      <c r="A9" s="56" t="s">
        <v>93</v>
      </c>
    </row>
    <row r="10" spans="1:13" ht="14.25" customHeight="1" x14ac:dyDescent="0.2">
      <c r="A10" s="186" t="s">
        <v>309</v>
      </c>
      <c r="B10" s="186"/>
      <c r="C10" s="186"/>
      <c r="D10" s="186"/>
      <c r="E10" s="186"/>
      <c r="F10" s="186"/>
      <c r="G10" s="186"/>
      <c r="H10" s="186"/>
      <c r="I10" s="186"/>
      <c r="J10" s="186"/>
      <c r="K10" s="186"/>
      <c r="L10" s="186"/>
      <c r="M10" s="186"/>
    </row>
    <row r="11" spans="1:13" ht="18" customHeight="1" x14ac:dyDescent="0.2">
      <c r="A11" s="186"/>
      <c r="B11" s="186"/>
      <c r="C11" s="186"/>
      <c r="D11" s="186"/>
      <c r="E11" s="186"/>
      <c r="F11" s="186"/>
      <c r="G11" s="186"/>
      <c r="H11" s="186"/>
      <c r="I11" s="186"/>
      <c r="J11" s="186"/>
      <c r="K11" s="186"/>
      <c r="L11" s="186"/>
      <c r="M11" s="186"/>
    </row>
    <row r="12" spans="1:13" hidden="1" x14ac:dyDescent="0.2">
      <c r="A12" s="186"/>
      <c r="B12" s="186"/>
      <c r="C12" s="186"/>
      <c r="D12" s="186"/>
      <c r="E12" s="186"/>
      <c r="F12" s="186"/>
      <c r="G12" s="186"/>
      <c r="H12" s="186"/>
      <c r="I12" s="186"/>
      <c r="J12" s="186"/>
      <c r="K12" s="186"/>
      <c r="L12" s="186"/>
      <c r="M12" s="186"/>
    </row>
    <row r="13" spans="1:13" hidden="1" x14ac:dyDescent="0.2">
      <c r="A13" s="186"/>
      <c r="B13" s="186"/>
      <c r="C13" s="186"/>
      <c r="D13" s="186"/>
      <c r="E13" s="186"/>
      <c r="F13" s="186"/>
      <c r="G13" s="186"/>
      <c r="H13" s="186"/>
      <c r="I13" s="186"/>
      <c r="J13" s="186"/>
      <c r="K13" s="186"/>
      <c r="L13" s="186"/>
      <c r="M13" s="186"/>
    </row>
    <row r="15" spans="1:13" ht="14.25" customHeight="1" x14ac:dyDescent="0.2">
      <c r="A15" s="186"/>
      <c r="B15" s="186"/>
      <c r="C15" s="186"/>
      <c r="D15" s="186"/>
      <c r="E15" s="186"/>
      <c r="F15" s="186"/>
      <c r="G15" s="186"/>
      <c r="H15" s="186"/>
      <c r="I15" s="186"/>
      <c r="J15" s="186"/>
      <c r="K15" s="186"/>
      <c r="L15" s="186"/>
      <c r="M15" s="186"/>
    </row>
    <row r="16" spans="1:13" x14ac:dyDescent="0.2">
      <c r="A16" s="186"/>
      <c r="B16" s="186"/>
      <c r="C16" s="186"/>
      <c r="D16" s="186"/>
      <c r="E16" s="186"/>
      <c r="F16" s="186"/>
      <c r="G16" s="186"/>
      <c r="H16" s="186"/>
      <c r="I16" s="186"/>
      <c r="J16" s="186"/>
      <c r="K16" s="186"/>
      <c r="L16" s="186"/>
      <c r="M16" s="186"/>
    </row>
  </sheetData>
  <mergeCells count="4">
    <mergeCell ref="A15:M16"/>
    <mergeCell ref="A4:M4"/>
    <mergeCell ref="A6:M7"/>
    <mergeCell ref="A10:M1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zoomScale="90" zoomScaleNormal="90" workbookViewId="0">
      <selection activeCell="D22" sqref="D22"/>
    </sheetView>
  </sheetViews>
  <sheetFormatPr defaultRowHeight="14.25" x14ac:dyDescent="0.2"/>
  <cols>
    <col min="1" max="1" width="6.375" style="1" customWidth="1"/>
    <col min="2" max="2" width="134.125" style="7" bestFit="1" customWidth="1"/>
    <col min="3" max="16384" width="9" style="7"/>
  </cols>
  <sheetData>
    <row r="1" spans="1:2" s="4" customFormat="1" ht="25.5" x14ac:dyDescent="0.2">
      <c r="A1" s="195" t="s">
        <v>12</v>
      </c>
      <c r="B1" s="196"/>
    </row>
    <row r="2" spans="1:2" s="4" customFormat="1" ht="15.2" customHeight="1" x14ac:dyDescent="0.2">
      <c r="A2" s="197"/>
      <c r="B2" s="184"/>
    </row>
    <row r="3" spans="1:2" s="9" customFormat="1" ht="20.25" customHeight="1" x14ac:dyDescent="0.2">
      <c r="A3" s="192" t="s">
        <v>11</v>
      </c>
      <c r="B3" s="198"/>
    </row>
    <row r="4" spans="1:2" x14ac:dyDescent="0.2">
      <c r="A4" s="186" t="s">
        <v>32</v>
      </c>
      <c r="B4" s="184"/>
    </row>
    <row r="5" spans="1:2" ht="6.95" customHeight="1" x14ac:dyDescent="0.2"/>
    <row r="6" spans="1:2" x14ac:dyDescent="0.2">
      <c r="A6" s="10" t="s">
        <v>13</v>
      </c>
      <c r="B6" s="44" t="s">
        <v>86</v>
      </c>
    </row>
    <row r="7" spans="1:2" x14ac:dyDescent="0.2">
      <c r="A7" s="10" t="s">
        <v>14</v>
      </c>
      <c r="B7" s="44" t="s">
        <v>307</v>
      </c>
    </row>
    <row r="8" spans="1:2" x14ac:dyDescent="0.2">
      <c r="A8" s="10" t="s">
        <v>15</v>
      </c>
      <c r="B8" s="44" t="s">
        <v>85</v>
      </c>
    </row>
    <row r="9" spans="1:2" x14ac:dyDescent="0.2">
      <c r="A9" s="194"/>
      <c r="B9" s="194"/>
    </row>
    <row r="10" spans="1:2" s="9" customFormat="1" ht="20.25" customHeight="1" x14ac:dyDescent="0.2">
      <c r="A10" s="192" t="s">
        <v>10</v>
      </c>
      <c r="B10" s="192"/>
    </row>
    <row r="11" spans="1:2" ht="14.25" customHeight="1" x14ac:dyDescent="0.2">
      <c r="A11" s="193" t="s">
        <v>16</v>
      </c>
      <c r="B11" s="193"/>
    </row>
    <row r="12" spans="1:2" x14ac:dyDescent="0.2">
      <c r="A12" s="46" t="s">
        <v>33</v>
      </c>
      <c r="B12" s="47" t="s">
        <v>34</v>
      </c>
    </row>
    <row r="13" spans="1:2" ht="71.25" x14ac:dyDescent="0.2">
      <c r="A13" s="48">
        <v>0</v>
      </c>
      <c r="B13" s="40" t="s">
        <v>42</v>
      </c>
    </row>
    <row r="14" spans="1:2" ht="72" customHeight="1" x14ac:dyDescent="0.2">
      <c r="A14" s="40">
        <v>1</v>
      </c>
      <c r="B14" s="40" t="s">
        <v>41</v>
      </c>
    </row>
    <row r="15" spans="1:2" ht="72.75" customHeight="1" x14ac:dyDescent="0.2">
      <c r="A15" s="40">
        <v>2</v>
      </c>
      <c r="B15" s="40" t="s">
        <v>40</v>
      </c>
    </row>
    <row r="16" spans="1:2" ht="72" customHeight="1" x14ac:dyDescent="0.2">
      <c r="A16" s="40">
        <v>3</v>
      </c>
      <c r="B16" s="40" t="s">
        <v>39</v>
      </c>
    </row>
    <row r="17" spans="1:2" ht="86.25" customHeight="1" x14ac:dyDescent="0.2">
      <c r="A17" s="40">
        <v>4</v>
      </c>
      <c r="B17" s="40" t="s">
        <v>38</v>
      </c>
    </row>
    <row r="19" spans="1:2" x14ac:dyDescent="0.2">
      <c r="A19" s="7"/>
      <c r="B19" s="22"/>
    </row>
    <row r="33" spans="1:1" ht="20.25" x14ac:dyDescent="0.2">
      <c r="A33" s="2"/>
    </row>
    <row r="34" spans="1:1" ht="15.75" x14ac:dyDescent="0.2">
      <c r="A34" s="3"/>
    </row>
    <row r="43" spans="1:1" ht="15.75" x14ac:dyDescent="0.2">
      <c r="A43" s="3"/>
    </row>
  </sheetData>
  <customSheetViews>
    <customSheetView guid="{1C4D512E-2449-420C-938E-57D210976897}" scale="90" fitToPage="1">
      <selection activeCell="B6" sqref="B6"/>
      <pageMargins left="0.70866141732283472" right="0.70866141732283472" top="0.74803149606299213" bottom="0.74803149606299213" header="0.31496062992125984" footer="0.31496062992125984"/>
      <pageSetup paperSize="9" scale="88" orientation="landscape" r:id="rId1"/>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 guid="{2A629F97-CAF9-44BB-96C7-A153C00E0D7B}" scale="90" fitToPage="1">
      <selection activeCell="A9" sqref="A9:B9"/>
      <pageMargins left="0.70866141732283472" right="0.70866141732283472" top="0.74803149606299213" bottom="0.74803149606299213" header="0.31496062992125984" footer="0.31496062992125984"/>
      <pageSetup paperSize="9" scale="88" orientation="landscape" r:id="rId2"/>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s>
  <mergeCells count="7">
    <mergeCell ref="A10:B10"/>
    <mergeCell ref="A11:B11"/>
    <mergeCell ref="A9:B9"/>
    <mergeCell ref="A1:B1"/>
    <mergeCell ref="A2:B2"/>
    <mergeCell ref="A3:B3"/>
    <mergeCell ref="A4:B4"/>
  </mergeCells>
  <pageMargins left="0.70866141732283472" right="0.70866141732283472" top="0.74803149606299213" bottom="0.74803149606299213" header="0.31496062992125984" footer="0.31496062992125984"/>
  <pageSetup paperSize="9" scale="85" orientation="landscape" r:id="rId3"/>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ignoredErrors>
    <ignoredError sqref="A6: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39"/>
  <sheetViews>
    <sheetView zoomScale="80" zoomScaleNormal="80" zoomScaleSheetLayoutView="85" workbookViewId="0">
      <pane xSplit="5" ySplit="2" topLeftCell="F3" activePane="bottomRight" state="frozen"/>
      <selection pane="topRight" activeCell="G1" sqref="G1"/>
      <selection pane="bottomLeft" activeCell="A2" sqref="A2"/>
      <selection pane="bottomRight" activeCell="B35" sqref="B35"/>
    </sheetView>
  </sheetViews>
  <sheetFormatPr defaultColWidth="9.75" defaultRowHeight="14.25" x14ac:dyDescent="0.2"/>
  <cols>
    <col min="1" max="1" width="7" style="21" customWidth="1"/>
    <col min="2" max="2" width="94.5" style="21" customWidth="1"/>
    <col min="3" max="3" width="50.375" style="21" customWidth="1"/>
    <col min="4" max="5" width="15.625" style="21" customWidth="1"/>
    <col min="6" max="6" width="29.875" style="174" customWidth="1"/>
    <col min="7" max="9" width="10.625" style="21" customWidth="1"/>
    <col min="10" max="10" width="30.625" style="21" customWidth="1"/>
    <col min="11" max="16384" width="9.75" style="21"/>
  </cols>
  <sheetData>
    <row r="1" spans="1:10" ht="23.25" x14ac:dyDescent="0.2">
      <c r="A1" s="195" t="s">
        <v>306</v>
      </c>
      <c r="B1" s="196"/>
      <c r="C1" s="199"/>
      <c r="G1" s="200" t="s">
        <v>36</v>
      </c>
      <c r="H1" s="201"/>
      <c r="I1" s="201"/>
      <c r="J1" s="202"/>
    </row>
    <row r="2" spans="1:10" ht="30.75" thickBot="1" x14ac:dyDescent="0.25">
      <c r="A2" s="72" t="s">
        <v>0</v>
      </c>
      <c r="B2" s="71" t="s">
        <v>1</v>
      </c>
      <c r="C2" s="71" t="s">
        <v>17</v>
      </c>
      <c r="D2" s="71" t="s">
        <v>3</v>
      </c>
      <c r="E2" s="71" t="s">
        <v>4</v>
      </c>
      <c r="F2" s="182" t="s">
        <v>661</v>
      </c>
      <c r="G2" s="181" t="s">
        <v>37</v>
      </c>
      <c r="H2" s="58" t="s">
        <v>31</v>
      </c>
      <c r="I2" s="58" t="s">
        <v>8</v>
      </c>
      <c r="J2" s="58" t="s">
        <v>2</v>
      </c>
    </row>
    <row r="3" spans="1:10" s="31" customFormat="1" ht="15" thickBot="1" x14ac:dyDescent="0.25">
      <c r="A3" s="36" t="s">
        <v>121</v>
      </c>
      <c r="B3" s="83" t="s">
        <v>67</v>
      </c>
      <c r="C3" s="41"/>
      <c r="D3" s="38"/>
      <c r="E3" s="37"/>
      <c r="F3" s="38"/>
      <c r="G3" s="91"/>
      <c r="H3" s="91"/>
      <c r="I3" s="91"/>
      <c r="J3" s="39"/>
    </row>
    <row r="4" spans="1:10" ht="216.75" customHeight="1" thickBot="1" x14ac:dyDescent="0.25">
      <c r="A4" s="33"/>
      <c r="B4" s="74" t="s">
        <v>115</v>
      </c>
      <c r="C4" s="90" t="s">
        <v>107</v>
      </c>
      <c r="D4" s="20" t="s">
        <v>5</v>
      </c>
      <c r="E4" s="20" t="s">
        <v>76</v>
      </c>
      <c r="F4" s="20"/>
      <c r="G4" s="92">
        <v>5</v>
      </c>
      <c r="H4" s="93"/>
      <c r="I4" s="93">
        <f>(G4*H4)</f>
        <v>0</v>
      </c>
      <c r="J4" s="50"/>
    </row>
    <row r="5" spans="1:10" s="31" customFormat="1" ht="15" thickBot="1" x14ac:dyDescent="0.25">
      <c r="A5" s="36" t="s">
        <v>125</v>
      </c>
      <c r="B5" s="73" t="s">
        <v>72</v>
      </c>
      <c r="C5" s="85"/>
      <c r="D5" s="38"/>
      <c r="E5" s="38"/>
      <c r="F5" s="39"/>
      <c r="G5" s="94"/>
      <c r="H5" s="95"/>
      <c r="I5" s="95"/>
      <c r="J5" s="38"/>
    </row>
    <row r="6" spans="1:10" ht="217.5" thickBot="1" x14ac:dyDescent="0.25">
      <c r="A6" s="33"/>
      <c r="B6" s="80" t="s">
        <v>138</v>
      </c>
      <c r="C6" s="117" t="s">
        <v>108</v>
      </c>
      <c r="D6" s="49" t="s">
        <v>5</v>
      </c>
      <c r="E6" s="49" t="s">
        <v>77</v>
      </c>
      <c r="F6" s="177"/>
      <c r="G6" s="96">
        <v>5</v>
      </c>
      <c r="H6" s="97"/>
      <c r="I6" s="97">
        <f>(G6*H6)</f>
        <v>0</v>
      </c>
      <c r="J6" s="49"/>
    </row>
    <row r="7" spans="1:10" s="51" customFormat="1" ht="20.25" customHeight="1" thickBot="1" x14ac:dyDescent="0.25">
      <c r="A7" s="36" t="s">
        <v>126</v>
      </c>
      <c r="B7" s="73" t="s">
        <v>62</v>
      </c>
      <c r="C7" s="85"/>
      <c r="D7" s="38"/>
      <c r="E7" s="38"/>
      <c r="F7" s="38"/>
      <c r="G7" s="106"/>
      <c r="H7" s="106"/>
      <c r="I7" s="106"/>
      <c r="J7" s="106"/>
    </row>
    <row r="8" spans="1:10" ht="327.75" customHeight="1" thickBot="1" x14ac:dyDescent="0.25">
      <c r="A8" s="33"/>
      <c r="B8" s="90" t="s">
        <v>310</v>
      </c>
      <c r="C8" s="79" t="s">
        <v>124</v>
      </c>
      <c r="D8" s="81" t="s">
        <v>5</v>
      </c>
      <c r="E8" s="50" t="s">
        <v>44</v>
      </c>
      <c r="F8" s="176"/>
      <c r="G8" s="92">
        <v>5</v>
      </c>
      <c r="H8" s="93"/>
      <c r="I8" s="93">
        <f t="shared" ref="I8:I32" si="0">(G8*H8)</f>
        <v>0</v>
      </c>
      <c r="J8" s="50"/>
    </row>
    <row r="9" spans="1:10" s="30" customFormat="1" ht="114" customHeight="1" thickBot="1" x14ac:dyDescent="0.25">
      <c r="A9" s="33"/>
      <c r="B9" s="90" t="s">
        <v>139</v>
      </c>
      <c r="C9" s="59"/>
      <c r="D9" s="20" t="s">
        <v>5</v>
      </c>
      <c r="E9" s="20" t="s">
        <v>44</v>
      </c>
      <c r="F9" s="178"/>
      <c r="G9" s="98">
        <v>5</v>
      </c>
      <c r="H9" s="99"/>
      <c r="I9" s="99">
        <f>(G9*H9)</f>
        <v>0</v>
      </c>
      <c r="J9" s="20"/>
    </row>
    <row r="10" spans="1:10" s="31" customFormat="1" ht="15" thickBot="1" x14ac:dyDescent="0.25">
      <c r="A10" s="36" t="s">
        <v>127</v>
      </c>
      <c r="B10" s="73" t="s">
        <v>73</v>
      </c>
      <c r="C10" s="60"/>
      <c r="D10" s="38"/>
      <c r="E10" s="38"/>
      <c r="F10" s="39"/>
      <c r="G10" s="94"/>
      <c r="H10" s="95"/>
      <c r="I10" s="95"/>
      <c r="J10" s="38"/>
    </row>
    <row r="11" spans="1:10" ht="39" thickBot="1" x14ac:dyDescent="0.25">
      <c r="A11" s="33"/>
      <c r="B11" s="90" t="s">
        <v>109</v>
      </c>
      <c r="C11" s="61" t="s">
        <v>114</v>
      </c>
      <c r="D11" s="20" t="s">
        <v>5</v>
      </c>
      <c r="E11" s="89" t="s">
        <v>122</v>
      </c>
      <c r="F11" s="179"/>
      <c r="G11" s="98">
        <v>5</v>
      </c>
      <c r="H11" s="99"/>
      <c r="I11" s="99">
        <f>(G11*H11)</f>
        <v>0</v>
      </c>
      <c r="J11" s="20"/>
    </row>
    <row r="12" spans="1:10" s="30" customFormat="1" ht="15" thickBot="1" x14ac:dyDescent="0.25">
      <c r="A12" s="36" t="s">
        <v>128</v>
      </c>
      <c r="B12" s="73" t="s">
        <v>43</v>
      </c>
      <c r="C12" s="60"/>
      <c r="D12" s="38"/>
      <c r="E12" s="38"/>
      <c r="F12" s="39"/>
      <c r="G12" s="94"/>
      <c r="H12" s="95"/>
      <c r="I12" s="95"/>
      <c r="J12" s="38"/>
    </row>
    <row r="13" spans="1:10" s="30" customFormat="1" ht="35.25" customHeight="1" thickBot="1" x14ac:dyDescent="0.25">
      <c r="A13" s="33"/>
      <c r="B13" s="75" t="s">
        <v>140</v>
      </c>
      <c r="C13" s="62"/>
      <c r="D13" s="20" t="s">
        <v>5</v>
      </c>
      <c r="E13" s="20" t="s">
        <v>43</v>
      </c>
      <c r="F13" s="178"/>
      <c r="G13" s="98">
        <v>5</v>
      </c>
      <c r="H13" s="99"/>
      <c r="I13" s="99">
        <f>(G13*H13)</f>
        <v>0</v>
      </c>
      <c r="J13" s="20"/>
    </row>
    <row r="14" spans="1:10" s="31" customFormat="1" ht="15" thickBot="1" x14ac:dyDescent="0.25">
      <c r="A14" s="36" t="s">
        <v>129</v>
      </c>
      <c r="B14" s="76" t="s">
        <v>63</v>
      </c>
      <c r="C14" s="63"/>
      <c r="D14" s="38"/>
      <c r="E14" s="38"/>
      <c r="F14" s="39"/>
      <c r="G14" s="94"/>
      <c r="H14" s="95"/>
      <c r="I14" s="95"/>
      <c r="J14" s="38"/>
    </row>
    <row r="15" spans="1:10" ht="54" customHeight="1" thickBot="1" x14ac:dyDescent="0.25">
      <c r="A15" s="33" t="s">
        <v>131</v>
      </c>
      <c r="B15" s="75" t="s">
        <v>141</v>
      </c>
      <c r="C15" s="61"/>
      <c r="D15" s="20" t="s">
        <v>5</v>
      </c>
      <c r="E15" s="20" t="s">
        <v>44</v>
      </c>
      <c r="F15" s="178"/>
      <c r="G15" s="98">
        <v>5</v>
      </c>
      <c r="H15" s="99"/>
      <c r="I15" s="99">
        <f>(G15*H15)</f>
        <v>0</v>
      </c>
      <c r="J15" s="20"/>
    </row>
    <row r="16" spans="1:10" ht="64.5" thickBot="1" x14ac:dyDescent="0.25">
      <c r="A16" s="33"/>
      <c r="B16" s="75" t="s">
        <v>142</v>
      </c>
      <c r="C16" s="61" t="s">
        <v>110</v>
      </c>
      <c r="D16" s="20" t="s">
        <v>5</v>
      </c>
      <c r="E16" s="20" t="s">
        <v>44</v>
      </c>
      <c r="F16" s="178"/>
      <c r="G16" s="98">
        <v>5</v>
      </c>
      <c r="H16" s="99"/>
      <c r="I16" s="99">
        <f>(G16*H16)</f>
        <v>0</v>
      </c>
      <c r="J16" s="20"/>
    </row>
    <row r="17" spans="1:10" ht="39" thickBot="1" x14ac:dyDescent="0.25">
      <c r="A17" s="33"/>
      <c r="B17" s="90" t="s">
        <v>143</v>
      </c>
      <c r="C17" s="61" t="s">
        <v>111</v>
      </c>
      <c r="D17" s="20" t="s">
        <v>5</v>
      </c>
      <c r="E17" s="20" t="s">
        <v>123</v>
      </c>
      <c r="F17" s="178"/>
      <c r="G17" s="98">
        <v>5</v>
      </c>
      <c r="H17" s="99"/>
      <c r="I17" s="99">
        <f>(G17*H17)</f>
        <v>0</v>
      </c>
      <c r="J17" s="20"/>
    </row>
    <row r="18" spans="1:10" s="30" customFormat="1" ht="15" thickBot="1" x14ac:dyDescent="0.25">
      <c r="A18" s="36" t="s">
        <v>130</v>
      </c>
      <c r="B18" s="73" t="s">
        <v>59</v>
      </c>
      <c r="C18" s="60"/>
      <c r="D18" s="38"/>
      <c r="E18" s="38"/>
      <c r="F18" s="39"/>
      <c r="G18" s="94"/>
      <c r="H18" s="95"/>
      <c r="I18" s="95"/>
      <c r="J18" s="38"/>
    </row>
    <row r="19" spans="1:10" ht="37.5" customHeight="1" thickBot="1" x14ac:dyDescent="0.25">
      <c r="A19" s="33"/>
      <c r="B19" s="75" t="s">
        <v>144</v>
      </c>
      <c r="C19" s="82" t="s">
        <v>58</v>
      </c>
      <c r="D19" s="20" t="s">
        <v>5</v>
      </c>
      <c r="E19" s="20" t="s">
        <v>123</v>
      </c>
      <c r="F19" s="178"/>
      <c r="G19" s="98">
        <v>5</v>
      </c>
      <c r="H19" s="99"/>
      <c r="I19" s="99">
        <f t="shared" si="0"/>
        <v>0</v>
      </c>
      <c r="J19" s="20"/>
    </row>
    <row r="20" spans="1:10" s="30" customFormat="1" ht="66" customHeight="1" thickBot="1" x14ac:dyDescent="0.25">
      <c r="A20" s="33"/>
      <c r="B20" s="75" t="s">
        <v>145</v>
      </c>
      <c r="C20" s="64"/>
      <c r="D20" s="20" t="s">
        <v>5</v>
      </c>
      <c r="E20" s="20" t="s">
        <v>123</v>
      </c>
      <c r="F20" s="178"/>
      <c r="G20" s="98">
        <v>5</v>
      </c>
      <c r="H20" s="99"/>
      <c r="I20" s="99">
        <f>(G20*H20)</f>
        <v>0</v>
      </c>
      <c r="J20" s="20"/>
    </row>
    <row r="21" spans="1:10" s="30" customFormat="1" ht="63.75" customHeight="1" thickBot="1" x14ac:dyDescent="0.25">
      <c r="A21" s="33"/>
      <c r="B21" s="90" t="s">
        <v>112</v>
      </c>
      <c r="C21" s="65"/>
      <c r="D21" s="20" t="s">
        <v>5</v>
      </c>
      <c r="E21" s="20" t="s">
        <v>123</v>
      </c>
      <c r="F21" s="178"/>
      <c r="G21" s="98">
        <v>5</v>
      </c>
      <c r="H21" s="99"/>
      <c r="I21" s="99">
        <f>(G21*H21)</f>
        <v>0</v>
      </c>
      <c r="J21" s="20"/>
    </row>
    <row r="22" spans="1:10" s="118" customFormat="1" ht="63.75" customHeight="1" thickBot="1" x14ac:dyDescent="0.25">
      <c r="A22" s="33"/>
      <c r="B22" s="90" t="s">
        <v>311</v>
      </c>
      <c r="C22" s="65"/>
      <c r="D22" s="20" t="s">
        <v>5</v>
      </c>
      <c r="E22" s="20" t="s">
        <v>123</v>
      </c>
      <c r="F22" s="178"/>
      <c r="G22" s="98">
        <v>5</v>
      </c>
      <c r="H22" s="99"/>
      <c r="I22" s="99">
        <f>(G22*H22)</f>
        <v>0</v>
      </c>
      <c r="J22" s="20"/>
    </row>
    <row r="23" spans="1:10" s="30" customFormat="1" ht="15" thickBot="1" x14ac:dyDescent="0.25">
      <c r="A23" s="36" t="s">
        <v>133</v>
      </c>
      <c r="B23" s="73" t="s">
        <v>64</v>
      </c>
      <c r="C23" s="66"/>
      <c r="D23" s="38"/>
      <c r="E23" s="38"/>
      <c r="F23" s="39"/>
      <c r="G23" s="94"/>
      <c r="H23" s="95"/>
      <c r="I23" s="95"/>
      <c r="J23" s="38"/>
    </row>
    <row r="24" spans="1:10" ht="39" thickBot="1" x14ac:dyDescent="0.25">
      <c r="A24" s="33"/>
      <c r="B24" s="75" t="s">
        <v>113</v>
      </c>
      <c r="C24" s="70" t="s">
        <v>75</v>
      </c>
      <c r="D24" s="20" t="s">
        <v>5</v>
      </c>
      <c r="E24" s="89" t="s">
        <v>123</v>
      </c>
      <c r="F24" s="179"/>
      <c r="G24" s="98">
        <v>5</v>
      </c>
      <c r="H24" s="99"/>
      <c r="I24" s="99">
        <f>(G24*H24)</f>
        <v>0</v>
      </c>
      <c r="J24" s="20"/>
    </row>
    <row r="25" spans="1:10" s="35" customFormat="1" ht="19.5" customHeight="1" thickBot="1" x14ac:dyDescent="0.25">
      <c r="A25" s="36" t="s">
        <v>132</v>
      </c>
      <c r="B25" s="76" t="s">
        <v>146</v>
      </c>
      <c r="C25" s="85"/>
      <c r="D25" s="38"/>
      <c r="E25" s="38"/>
      <c r="F25" s="39"/>
      <c r="G25" s="94"/>
      <c r="H25" s="95"/>
      <c r="I25" s="95"/>
      <c r="J25" s="38"/>
    </row>
    <row r="26" spans="1:10" s="35" customFormat="1" ht="58.5" customHeight="1" thickBot="1" x14ac:dyDescent="0.25">
      <c r="A26" s="33"/>
      <c r="B26" s="77" t="s">
        <v>147</v>
      </c>
      <c r="C26" s="86"/>
      <c r="D26" s="42" t="s">
        <v>5</v>
      </c>
      <c r="E26" s="107" t="s">
        <v>137</v>
      </c>
      <c r="F26" s="180"/>
      <c r="G26" s="100">
        <v>5</v>
      </c>
      <c r="H26" s="101"/>
      <c r="I26" s="99">
        <f t="shared" ref="I26" si="1">(G26*H26)</f>
        <v>0</v>
      </c>
      <c r="J26" s="42"/>
    </row>
    <row r="27" spans="1:10" ht="15" thickBot="1" x14ac:dyDescent="0.25">
      <c r="A27" s="36" t="s">
        <v>68</v>
      </c>
      <c r="B27" s="73" t="s">
        <v>60</v>
      </c>
      <c r="C27" s="85"/>
      <c r="D27" s="38"/>
      <c r="E27" s="38"/>
      <c r="F27" s="39"/>
      <c r="G27" s="94"/>
      <c r="H27" s="95"/>
      <c r="I27" s="95"/>
      <c r="J27" s="38"/>
    </row>
    <row r="28" spans="1:10" ht="103.5" customHeight="1" thickBot="1" x14ac:dyDescent="0.25">
      <c r="A28" s="33"/>
      <c r="B28" s="90" t="s">
        <v>312</v>
      </c>
      <c r="C28" s="67"/>
      <c r="D28" s="20" t="s">
        <v>5</v>
      </c>
      <c r="E28" s="20" t="s">
        <v>123</v>
      </c>
      <c r="F28" s="178"/>
      <c r="G28" s="98">
        <v>5</v>
      </c>
      <c r="H28" s="99"/>
      <c r="I28" s="99">
        <f t="shared" si="0"/>
        <v>0</v>
      </c>
      <c r="J28" s="20"/>
    </row>
    <row r="29" spans="1:10" s="30" customFormat="1" ht="15" thickBot="1" x14ac:dyDescent="0.25">
      <c r="A29" s="36" t="s">
        <v>69</v>
      </c>
      <c r="B29" s="73" t="s">
        <v>61</v>
      </c>
      <c r="C29" s="63"/>
      <c r="D29" s="38"/>
      <c r="E29" s="38"/>
      <c r="F29" s="39"/>
      <c r="G29" s="94"/>
      <c r="H29" s="95"/>
      <c r="I29" s="95"/>
      <c r="J29" s="38"/>
    </row>
    <row r="30" spans="1:10" ht="53.25" customHeight="1" thickBot="1" x14ac:dyDescent="0.25">
      <c r="A30" s="33"/>
      <c r="B30" s="75" t="s">
        <v>511</v>
      </c>
      <c r="C30" s="68"/>
      <c r="D30" s="89" t="s">
        <v>136</v>
      </c>
      <c r="E30" s="20" t="s">
        <v>123</v>
      </c>
      <c r="F30" s="178"/>
      <c r="G30" s="98">
        <v>5</v>
      </c>
      <c r="H30" s="99"/>
      <c r="I30" s="99">
        <f t="shared" si="0"/>
        <v>0</v>
      </c>
      <c r="J30" s="20"/>
    </row>
    <row r="31" spans="1:10" s="32" customFormat="1" ht="22.5" customHeight="1" thickBot="1" x14ac:dyDescent="0.25">
      <c r="A31" s="36" t="s">
        <v>70</v>
      </c>
      <c r="B31" s="84" t="s">
        <v>74</v>
      </c>
      <c r="C31" s="85"/>
      <c r="D31" s="38"/>
      <c r="E31" s="38"/>
      <c r="F31" s="39"/>
      <c r="G31" s="94"/>
      <c r="H31" s="95"/>
      <c r="I31" s="95"/>
      <c r="J31" s="38"/>
    </row>
    <row r="32" spans="1:10" ht="69" customHeight="1" thickBot="1" x14ac:dyDescent="0.25">
      <c r="A32" s="33"/>
      <c r="B32" s="90" t="s">
        <v>313</v>
      </c>
      <c r="C32" s="67"/>
      <c r="D32" s="20" t="s">
        <v>5</v>
      </c>
      <c r="E32" s="20" t="s">
        <v>43</v>
      </c>
      <c r="F32" s="178"/>
      <c r="G32" s="98">
        <v>5</v>
      </c>
      <c r="H32" s="99"/>
      <c r="I32" s="99">
        <f t="shared" si="0"/>
        <v>0</v>
      </c>
      <c r="J32" s="20"/>
    </row>
    <row r="33" spans="1:10" s="30" customFormat="1" ht="15" thickBot="1" x14ac:dyDescent="0.25">
      <c r="A33" s="36" t="s">
        <v>71</v>
      </c>
      <c r="B33" s="78" t="s">
        <v>135</v>
      </c>
      <c r="C33" s="63"/>
      <c r="D33" s="38"/>
      <c r="E33" s="38"/>
      <c r="F33" s="39"/>
      <c r="G33" s="94"/>
      <c r="H33" s="95"/>
      <c r="I33" s="95"/>
      <c r="J33" s="38"/>
    </row>
    <row r="34" spans="1:10" ht="45.75" customHeight="1" thickBot="1" x14ac:dyDescent="0.25">
      <c r="A34" s="33"/>
      <c r="B34" s="75" t="s">
        <v>148</v>
      </c>
      <c r="C34" s="69"/>
      <c r="D34" s="20" t="s">
        <v>5</v>
      </c>
      <c r="E34" s="20" t="s">
        <v>45</v>
      </c>
      <c r="F34" s="50"/>
      <c r="G34" s="93">
        <v>5</v>
      </c>
      <c r="H34" s="99"/>
      <c r="I34" s="99">
        <f>(G34*H34)</f>
        <v>0</v>
      </c>
      <c r="J34" s="20"/>
    </row>
    <row r="35" spans="1:10" s="31" customFormat="1" ht="18.75" customHeight="1" thickBot="1" x14ac:dyDescent="0.25">
      <c r="A35" s="36" t="s">
        <v>120</v>
      </c>
      <c r="B35" s="73" t="s">
        <v>66</v>
      </c>
      <c r="C35" s="63"/>
      <c r="D35" s="38"/>
      <c r="E35" s="38"/>
      <c r="F35" s="39"/>
      <c r="G35" s="94"/>
      <c r="H35" s="95"/>
      <c r="I35" s="95"/>
      <c r="J35" s="38"/>
    </row>
    <row r="36" spans="1:10" ht="52.5" customHeight="1" thickBot="1" x14ac:dyDescent="0.25">
      <c r="A36" s="33"/>
      <c r="B36" s="75" t="s">
        <v>512</v>
      </c>
      <c r="C36" s="87"/>
      <c r="D36" s="20" t="s">
        <v>5</v>
      </c>
      <c r="E36" s="89" t="s">
        <v>76</v>
      </c>
      <c r="F36" s="179"/>
      <c r="G36" s="98">
        <v>5</v>
      </c>
      <c r="H36" s="99"/>
      <c r="I36" s="99">
        <f>(G36*H36)</f>
        <v>0</v>
      </c>
      <c r="J36" s="20"/>
    </row>
    <row r="37" spans="1:10" s="52" customFormat="1" ht="15" thickBot="1" x14ac:dyDescent="0.25">
      <c r="A37" s="36" t="s">
        <v>134</v>
      </c>
      <c r="B37" s="73" t="s">
        <v>90</v>
      </c>
      <c r="C37" s="63"/>
      <c r="D37" s="53"/>
      <c r="E37" s="53"/>
      <c r="F37" s="85"/>
      <c r="G37" s="102"/>
      <c r="H37" s="103"/>
      <c r="I37" s="103"/>
      <c r="J37" s="53"/>
    </row>
    <row r="38" spans="1:10" s="52" customFormat="1" ht="28.5" customHeight="1" thickBot="1" x14ac:dyDescent="0.25">
      <c r="A38" s="33"/>
      <c r="B38" s="75" t="s">
        <v>149</v>
      </c>
      <c r="C38" s="69"/>
      <c r="D38" s="54" t="s">
        <v>5</v>
      </c>
      <c r="E38" s="54" t="s">
        <v>43</v>
      </c>
      <c r="F38" s="70"/>
      <c r="G38" s="104">
        <v>5</v>
      </c>
      <c r="H38" s="105"/>
      <c r="I38" s="105">
        <f t="shared" ref="I38" si="2">(G38*H38)</f>
        <v>0</v>
      </c>
      <c r="J38" s="54"/>
    </row>
    <row r="39" spans="1:10" s="52" customFormat="1" ht="93" customHeight="1" thickBot="1" x14ac:dyDescent="0.25">
      <c r="A39" s="33"/>
      <c r="B39" s="90" t="s">
        <v>150</v>
      </c>
      <c r="C39" s="88"/>
      <c r="D39" s="54" t="s">
        <v>5</v>
      </c>
      <c r="E39" s="89" t="s">
        <v>137</v>
      </c>
      <c r="F39" s="179"/>
      <c r="G39" s="104">
        <v>5</v>
      </c>
      <c r="H39" s="105"/>
      <c r="I39" s="105">
        <f>(G39*H39)</f>
        <v>0</v>
      </c>
      <c r="J39" s="54"/>
    </row>
  </sheetData>
  <autoFilter ref="A2:J39"/>
  <customSheetViews>
    <customSheetView guid="{1C4D512E-2449-420C-938E-57D210976897}" fitToPage="1" showAutoFilter="1">
      <pane xSplit="5" ySplit="2" topLeftCell="F3" activePane="bottomRight" state="frozen"/>
      <selection pane="bottomRight" activeCell="C4" sqref="C4"/>
      <pageMargins left="0.70866141732283472" right="0.70866141732283472" top="0.74803149606299213" bottom="0.74803149606299213" header="0.31496062992125984" footer="0.31496062992125984"/>
      <printOptions gridLines="1"/>
      <pageSetup paperSize="8" scale="43" fitToHeight="2" orientation="portrait" r:id="rId1"/>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autoFilter ref="A2:K51"/>
    </customSheetView>
    <customSheetView guid="{2A629F97-CAF9-44BB-96C7-A153C00E0D7B}" scale="70" fitToPage="1" showAutoFilter="1">
      <pane xSplit="5" ySplit="2" topLeftCell="J19" activePane="bottomRight" state="frozen"/>
      <selection pane="bottomRight" activeCell="J51" sqref="J51"/>
      <pageMargins left="0.70866141732283472" right="0.70866141732283472" top="0.74803149606299213" bottom="0.74803149606299213" header="0.31496062992125984" footer="0.31496062992125984"/>
      <printOptions gridLines="1"/>
      <pageSetup paperSize="8" scale="43" fitToHeight="2" orientation="portrait" r:id="rId2"/>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autoFilter ref="A2:K51"/>
    </customSheetView>
  </customSheetViews>
  <mergeCells count="2">
    <mergeCell ref="A1:C1"/>
    <mergeCell ref="G1:J1"/>
  </mergeCells>
  <dataValidations count="1">
    <dataValidation type="whole" allowBlank="1" showInputMessage="1" showErrorMessage="1" sqref="H3 I25 H28:H39 H8:H26">
      <formula1>0</formula1>
      <formula2>4</formula2>
    </dataValidation>
  </dataValidations>
  <printOptions gridLines="1"/>
  <pageMargins left="0.70866141732283472" right="0.70866141732283472" top="0.74803149606299213" bottom="0.74803149606299213" header="0.31496062992125984" footer="0.31496062992125984"/>
  <pageSetup paperSize="8" scale="50" fitToHeight="0" orientation="landscape" r:id="rId3"/>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22"/>
  <sheetViews>
    <sheetView tabSelected="1" topLeftCell="I1" zoomScaleNormal="100" workbookViewId="0">
      <pane ySplit="3" topLeftCell="A4" activePane="bottomLeft" state="frozen"/>
      <selection pane="bottomLeft" activeCell="L6" sqref="L6"/>
    </sheetView>
  </sheetViews>
  <sheetFormatPr defaultRowHeight="14.25" x14ac:dyDescent="0.2"/>
  <cols>
    <col min="1" max="1" width="4.75" customWidth="1"/>
    <col min="2" max="2" width="5.625" bestFit="1" customWidth="1"/>
    <col min="3" max="6" width="5.125" bestFit="1" customWidth="1"/>
    <col min="7" max="7" width="13.875" customWidth="1"/>
    <col min="8" max="8" width="14.5" customWidth="1"/>
    <col min="9" max="9" width="11.75" bestFit="1" customWidth="1"/>
    <col min="10" max="10" width="43.875" customWidth="1"/>
    <col min="11" max="11" width="34.25" customWidth="1"/>
    <col min="12" max="12" width="50.625" customWidth="1"/>
    <col min="13" max="13" width="13.5" hidden="1" customWidth="1"/>
    <col min="15" max="15" width="16.75" customWidth="1"/>
  </cols>
  <sheetData>
    <row r="1" spans="1:15" ht="23.25" x14ac:dyDescent="0.2">
      <c r="A1" s="140" t="s">
        <v>522</v>
      </c>
    </row>
    <row r="2" spans="1:15" ht="16.5" customHeight="1" x14ac:dyDescent="0.2">
      <c r="A2" s="140"/>
      <c r="B2" s="166" t="s">
        <v>587</v>
      </c>
      <c r="C2" s="164"/>
      <c r="D2" s="164"/>
      <c r="E2" s="164"/>
      <c r="F2" s="165"/>
    </row>
    <row r="3" spans="1:15" ht="75" customHeight="1" x14ac:dyDescent="0.2">
      <c r="A3" s="119" t="s">
        <v>0</v>
      </c>
      <c r="B3" s="167" t="s">
        <v>156</v>
      </c>
      <c r="C3" s="167" t="s">
        <v>267</v>
      </c>
      <c r="D3" s="167" t="s">
        <v>523</v>
      </c>
      <c r="E3" s="167" t="s">
        <v>588</v>
      </c>
      <c r="F3" s="167" t="s">
        <v>581</v>
      </c>
      <c r="G3" s="119" t="s">
        <v>151</v>
      </c>
      <c r="H3" s="119" t="s">
        <v>519</v>
      </c>
      <c r="I3" s="119" t="s">
        <v>520</v>
      </c>
      <c r="J3" s="119" t="s">
        <v>521</v>
      </c>
      <c r="K3" s="119" t="s">
        <v>152</v>
      </c>
      <c r="L3" s="119" t="s">
        <v>153</v>
      </c>
      <c r="M3" s="119" t="s">
        <v>154</v>
      </c>
      <c r="N3" s="119" t="s">
        <v>155</v>
      </c>
      <c r="O3" s="119" t="s">
        <v>661</v>
      </c>
    </row>
    <row r="4" spans="1:15" ht="75" customHeight="1" x14ac:dyDescent="0.2">
      <c r="A4" s="168">
        <v>1</v>
      </c>
      <c r="B4" s="132" t="b">
        <v>1</v>
      </c>
      <c r="C4" s="132" t="b">
        <v>1</v>
      </c>
      <c r="D4" s="132" t="b">
        <v>1</v>
      </c>
      <c r="E4" s="132" t="b">
        <v>1</v>
      </c>
      <c r="F4" s="132" t="b">
        <v>1</v>
      </c>
      <c r="G4" s="122">
        <v>42969</v>
      </c>
      <c r="H4" s="121" t="s">
        <v>157</v>
      </c>
      <c r="I4" s="121" t="s">
        <v>158</v>
      </c>
      <c r="J4" s="121" t="s">
        <v>590</v>
      </c>
      <c r="K4" s="121" t="s">
        <v>591</v>
      </c>
      <c r="L4" s="121"/>
      <c r="M4" s="121"/>
      <c r="N4" s="121" t="s">
        <v>165</v>
      </c>
      <c r="O4" s="168"/>
    </row>
    <row r="5" spans="1:15" ht="63.75" x14ac:dyDescent="0.2">
      <c r="A5" s="168">
        <v>2</v>
      </c>
      <c r="B5" s="132" t="b">
        <v>1</v>
      </c>
      <c r="C5" s="132" t="b">
        <v>1</v>
      </c>
      <c r="D5" s="132"/>
      <c r="E5" s="132"/>
      <c r="F5" s="132"/>
      <c r="G5" s="122">
        <v>42969</v>
      </c>
      <c r="H5" s="121" t="s">
        <v>157</v>
      </c>
      <c r="I5" s="121" t="s">
        <v>158</v>
      </c>
      <c r="J5" s="121" t="s">
        <v>609</v>
      </c>
      <c r="K5" s="121" t="s">
        <v>386</v>
      </c>
      <c r="L5" s="121" t="s">
        <v>159</v>
      </c>
      <c r="M5" s="121"/>
      <c r="N5" s="121" t="s">
        <v>160</v>
      </c>
      <c r="O5" s="168"/>
    </row>
    <row r="6" spans="1:15" ht="38.25" x14ac:dyDescent="0.2">
      <c r="A6" s="168">
        <v>3</v>
      </c>
      <c r="B6" s="132" t="b">
        <v>1</v>
      </c>
      <c r="C6" s="132" t="b">
        <v>1</v>
      </c>
      <c r="D6" s="132"/>
      <c r="E6" s="132"/>
      <c r="F6" s="132"/>
      <c r="G6" s="122">
        <v>42969</v>
      </c>
      <c r="H6" s="121" t="s">
        <v>157</v>
      </c>
      <c r="I6" s="121" t="s">
        <v>158</v>
      </c>
      <c r="J6" s="121" t="s">
        <v>387</v>
      </c>
      <c r="K6" s="123" t="s">
        <v>161</v>
      </c>
      <c r="L6" s="135"/>
      <c r="M6" s="133"/>
      <c r="N6" s="133" t="s">
        <v>314</v>
      </c>
      <c r="O6" s="170"/>
    </row>
    <row r="7" spans="1:15" ht="90" customHeight="1" x14ac:dyDescent="0.2">
      <c r="A7" s="168">
        <v>4</v>
      </c>
      <c r="B7" s="132" t="b">
        <v>1</v>
      </c>
      <c r="C7" s="132"/>
      <c r="D7" s="132"/>
      <c r="E7" s="132"/>
      <c r="F7" s="132" t="b">
        <v>1</v>
      </c>
      <c r="G7" s="122">
        <v>42969</v>
      </c>
      <c r="H7" s="121" t="s">
        <v>157</v>
      </c>
      <c r="I7" s="121" t="s">
        <v>158</v>
      </c>
      <c r="J7" s="121" t="s">
        <v>592</v>
      </c>
      <c r="K7" s="123" t="s">
        <v>388</v>
      </c>
      <c r="L7" s="133" t="s">
        <v>593</v>
      </c>
      <c r="M7" s="133"/>
      <c r="N7" s="121" t="s">
        <v>165</v>
      </c>
      <c r="O7" s="168"/>
    </row>
    <row r="8" spans="1:15" ht="89.25" x14ac:dyDescent="0.2">
      <c r="A8" s="168">
        <v>5</v>
      </c>
      <c r="B8" s="132" t="b">
        <v>1</v>
      </c>
      <c r="C8" s="132"/>
      <c r="D8" s="132"/>
      <c r="E8" s="132"/>
      <c r="F8" s="132"/>
      <c r="G8" s="122">
        <v>42969</v>
      </c>
      <c r="H8" s="121" t="s">
        <v>157</v>
      </c>
      <c r="I8" s="121" t="s">
        <v>158</v>
      </c>
      <c r="J8" s="121" t="s">
        <v>594</v>
      </c>
      <c r="K8" s="123" t="s">
        <v>389</v>
      </c>
      <c r="L8" s="133" t="s">
        <v>595</v>
      </c>
      <c r="M8" s="133"/>
      <c r="N8" s="121" t="s">
        <v>165</v>
      </c>
      <c r="O8" s="168"/>
    </row>
    <row r="9" spans="1:15" ht="97.5" customHeight="1" x14ac:dyDescent="0.2">
      <c r="A9" s="168">
        <v>6</v>
      </c>
      <c r="B9" s="132" t="b">
        <v>1</v>
      </c>
      <c r="C9" s="132"/>
      <c r="D9" s="132"/>
      <c r="E9" s="132"/>
      <c r="F9" s="132"/>
      <c r="G9" s="122">
        <v>42969</v>
      </c>
      <c r="H9" s="121" t="s">
        <v>157</v>
      </c>
      <c r="I9" s="121" t="s">
        <v>158</v>
      </c>
      <c r="J9" s="121" t="s">
        <v>390</v>
      </c>
      <c r="K9" s="123" t="s">
        <v>391</v>
      </c>
      <c r="L9" s="133"/>
      <c r="M9" s="133"/>
      <c r="N9" s="121" t="s">
        <v>165</v>
      </c>
      <c r="O9" s="168"/>
    </row>
    <row r="10" spans="1:15" ht="63.75" x14ac:dyDescent="0.2">
      <c r="A10" s="168">
        <v>7</v>
      </c>
      <c r="B10" s="132" t="b">
        <v>1</v>
      </c>
      <c r="C10" s="132"/>
      <c r="D10" s="132"/>
      <c r="E10" s="132"/>
      <c r="F10" s="132"/>
      <c r="G10" s="122">
        <v>42969</v>
      </c>
      <c r="H10" s="121" t="s">
        <v>157</v>
      </c>
      <c r="I10" s="121" t="s">
        <v>158</v>
      </c>
      <c r="J10" s="121" t="s">
        <v>392</v>
      </c>
      <c r="K10" s="123" t="s">
        <v>596</v>
      </c>
      <c r="L10" s="133"/>
      <c r="M10" s="133"/>
      <c r="N10" s="121" t="s">
        <v>165</v>
      </c>
      <c r="O10" s="168"/>
    </row>
    <row r="11" spans="1:15" ht="102" x14ac:dyDescent="0.2">
      <c r="A11" s="168">
        <v>8</v>
      </c>
      <c r="B11" s="132" t="b">
        <v>1</v>
      </c>
      <c r="C11" s="132"/>
      <c r="D11" s="132"/>
      <c r="E11" s="132"/>
      <c r="F11" s="132"/>
      <c r="G11" s="122">
        <v>42969</v>
      </c>
      <c r="H11" s="121" t="s">
        <v>157</v>
      </c>
      <c r="I11" s="121" t="s">
        <v>158</v>
      </c>
      <c r="J11" s="121" t="s">
        <v>393</v>
      </c>
      <c r="K11" s="123" t="s">
        <v>394</v>
      </c>
      <c r="L11" s="133"/>
      <c r="M11" s="133"/>
      <c r="N11" s="121" t="s">
        <v>165</v>
      </c>
      <c r="O11" s="168"/>
    </row>
    <row r="12" spans="1:15" ht="88.5" customHeight="1" x14ac:dyDescent="0.2">
      <c r="A12" s="168">
        <v>9</v>
      </c>
      <c r="B12" s="132" t="b">
        <v>1</v>
      </c>
      <c r="C12" s="132"/>
      <c r="D12" s="132"/>
      <c r="E12" s="132"/>
      <c r="F12" s="132"/>
      <c r="G12" s="122">
        <v>42969</v>
      </c>
      <c r="H12" s="121" t="s">
        <v>157</v>
      </c>
      <c r="I12" s="121" t="s">
        <v>158</v>
      </c>
      <c r="J12" s="121" t="s">
        <v>597</v>
      </c>
      <c r="K12" s="123" t="s">
        <v>598</v>
      </c>
      <c r="L12" s="133"/>
      <c r="M12" s="133"/>
      <c r="N12" s="121" t="s">
        <v>165</v>
      </c>
      <c r="O12" s="168"/>
    </row>
    <row r="13" spans="1:15" ht="57.75" customHeight="1" x14ac:dyDescent="0.2">
      <c r="A13" s="168">
        <v>10</v>
      </c>
      <c r="B13" s="132" t="b">
        <v>1</v>
      </c>
      <c r="C13" s="132"/>
      <c r="D13" s="132"/>
      <c r="E13" s="132"/>
      <c r="F13" s="132"/>
      <c r="G13" s="122">
        <v>42969</v>
      </c>
      <c r="H13" s="121" t="s">
        <v>157</v>
      </c>
      <c r="I13" s="121" t="s">
        <v>158</v>
      </c>
      <c r="J13" s="121" t="s">
        <v>601</v>
      </c>
      <c r="K13" s="123" t="s">
        <v>395</v>
      </c>
      <c r="L13" s="133"/>
      <c r="M13" s="133"/>
      <c r="N13" s="133" t="s">
        <v>314</v>
      </c>
      <c r="O13" s="170"/>
    </row>
    <row r="14" spans="1:15" ht="51" x14ac:dyDescent="0.2">
      <c r="A14" s="168">
        <v>11</v>
      </c>
      <c r="B14" s="132" t="b">
        <v>1</v>
      </c>
      <c r="C14" s="132"/>
      <c r="D14" s="132"/>
      <c r="E14" s="132"/>
      <c r="F14" s="132"/>
      <c r="G14" s="122">
        <v>42969</v>
      </c>
      <c r="H14" s="121" t="s">
        <v>157</v>
      </c>
      <c r="I14" s="121" t="s">
        <v>158</v>
      </c>
      <c r="J14" s="121" t="s">
        <v>600</v>
      </c>
      <c r="K14" s="123" t="s">
        <v>599</v>
      </c>
      <c r="L14" s="133"/>
      <c r="M14" s="133"/>
      <c r="N14" s="121" t="s">
        <v>165</v>
      </c>
      <c r="O14" s="168"/>
    </row>
    <row r="15" spans="1:15" ht="25.5" x14ac:dyDescent="0.2">
      <c r="A15" s="168">
        <v>12</v>
      </c>
      <c r="B15" s="132" t="b">
        <v>1</v>
      </c>
      <c r="C15" s="132" t="b">
        <v>1</v>
      </c>
      <c r="D15" s="132"/>
      <c r="E15" s="132"/>
      <c r="F15" s="132"/>
      <c r="G15" s="122">
        <v>42969</v>
      </c>
      <c r="H15" s="121" t="s">
        <v>157</v>
      </c>
      <c r="I15" s="121" t="s">
        <v>74</v>
      </c>
      <c r="J15" s="121" t="s">
        <v>396</v>
      </c>
      <c r="K15" s="121" t="s">
        <v>238</v>
      </c>
      <c r="L15" s="121"/>
      <c r="M15" s="121"/>
      <c r="N15" s="121" t="s">
        <v>165</v>
      </c>
      <c r="O15" s="168"/>
    </row>
    <row r="16" spans="1:15" ht="89.25" x14ac:dyDescent="0.2">
      <c r="A16" s="168">
        <v>13</v>
      </c>
      <c r="B16" s="132" t="b">
        <v>1</v>
      </c>
      <c r="C16" s="132"/>
      <c r="D16" s="132"/>
      <c r="E16" s="132"/>
      <c r="F16" s="132"/>
      <c r="G16" s="122">
        <v>42969</v>
      </c>
      <c r="H16" s="121" t="s">
        <v>157</v>
      </c>
      <c r="I16" s="121" t="s">
        <v>74</v>
      </c>
      <c r="J16" s="121" t="s">
        <v>602</v>
      </c>
      <c r="K16" s="121" t="s">
        <v>239</v>
      </c>
      <c r="L16" s="121" t="s">
        <v>240</v>
      </c>
      <c r="M16" s="121"/>
      <c r="N16" s="121" t="s">
        <v>165</v>
      </c>
      <c r="O16" s="168"/>
    </row>
    <row r="17" spans="1:15" ht="38.25" x14ac:dyDescent="0.2">
      <c r="A17" s="168">
        <v>14</v>
      </c>
      <c r="B17" s="132" t="b">
        <v>1</v>
      </c>
      <c r="C17" s="132"/>
      <c r="D17" s="132"/>
      <c r="E17" s="132"/>
      <c r="F17" s="132"/>
      <c r="G17" s="122">
        <v>42969</v>
      </c>
      <c r="H17" s="121" t="s">
        <v>157</v>
      </c>
      <c r="I17" s="121" t="s">
        <v>74</v>
      </c>
      <c r="J17" s="121" t="s">
        <v>603</v>
      </c>
      <c r="K17" s="121" t="s">
        <v>241</v>
      </c>
      <c r="L17" s="121"/>
      <c r="M17" s="121"/>
      <c r="N17" s="121" t="s">
        <v>165</v>
      </c>
      <c r="O17" s="168"/>
    </row>
    <row r="18" spans="1:15" ht="76.5" x14ac:dyDescent="0.2">
      <c r="A18" s="168">
        <v>15</v>
      </c>
      <c r="B18" s="132" t="b">
        <v>1</v>
      </c>
      <c r="C18" s="132"/>
      <c r="D18" s="132">
        <v>0</v>
      </c>
      <c r="E18" s="132"/>
      <c r="F18" s="132"/>
      <c r="G18" s="122">
        <v>42969</v>
      </c>
      <c r="H18" s="121" t="s">
        <v>157</v>
      </c>
      <c r="I18" s="121" t="s">
        <v>74</v>
      </c>
      <c r="J18" s="121" t="s">
        <v>397</v>
      </c>
      <c r="K18" s="121" t="s">
        <v>242</v>
      </c>
      <c r="L18" s="121"/>
      <c r="M18" s="124"/>
      <c r="N18" s="124" t="s">
        <v>165</v>
      </c>
      <c r="O18" s="168"/>
    </row>
    <row r="19" spans="1:15" ht="38.25" x14ac:dyDescent="0.2">
      <c r="A19" s="168">
        <v>16</v>
      </c>
      <c r="B19" s="132" t="b">
        <v>1</v>
      </c>
      <c r="C19" s="132"/>
      <c r="D19" s="132"/>
      <c r="E19" s="132"/>
      <c r="F19" s="132"/>
      <c r="G19" s="122">
        <v>42969</v>
      </c>
      <c r="H19" s="121" t="s">
        <v>183</v>
      </c>
      <c r="I19" s="121" t="s">
        <v>163</v>
      </c>
      <c r="J19" s="121" t="s">
        <v>398</v>
      </c>
      <c r="K19" s="123" t="s">
        <v>604</v>
      </c>
      <c r="L19" s="133"/>
      <c r="M19" s="133"/>
      <c r="N19" s="121" t="s">
        <v>160</v>
      </c>
      <c r="O19" s="168"/>
    </row>
    <row r="20" spans="1:15" ht="76.5" x14ac:dyDescent="0.2">
      <c r="A20" s="168">
        <v>17</v>
      </c>
      <c r="B20" s="132" t="b">
        <v>1</v>
      </c>
      <c r="C20" s="132" t="b">
        <v>1</v>
      </c>
      <c r="D20" s="132"/>
      <c r="E20" s="132" t="b">
        <v>1</v>
      </c>
      <c r="F20" s="132"/>
      <c r="G20" s="122">
        <v>42969</v>
      </c>
      <c r="H20" s="121" t="s">
        <v>183</v>
      </c>
      <c r="I20" s="121" t="s">
        <v>163</v>
      </c>
      <c r="J20" s="121" t="s">
        <v>650</v>
      </c>
      <c r="K20" s="133" t="s">
        <v>651</v>
      </c>
      <c r="L20" s="123" t="s">
        <v>184</v>
      </c>
      <c r="M20" s="133"/>
      <c r="N20" s="124" t="s">
        <v>165</v>
      </c>
      <c r="O20" s="168"/>
    </row>
    <row r="21" spans="1:15" ht="38.25" x14ac:dyDescent="0.2">
      <c r="A21" s="168">
        <v>18</v>
      </c>
      <c r="B21" s="132" t="b">
        <v>1</v>
      </c>
      <c r="C21" s="132"/>
      <c r="D21" s="132"/>
      <c r="E21" s="132"/>
      <c r="F21" s="132"/>
      <c r="G21" s="122">
        <v>42969</v>
      </c>
      <c r="H21" s="121" t="s">
        <v>183</v>
      </c>
      <c r="I21" s="121" t="s">
        <v>163</v>
      </c>
      <c r="J21" s="121" t="s">
        <v>399</v>
      </c>
      <c r="K21" s="133" t="s">
        <v>400</v>
      </c>
      <c r="L21" s="123" t="s">
        <v>184</v>
      </c>
      <c r="M21" s="133"/>
      <c r="N21" s="133" t="s">
        <v>165</v>
      </c>
      <c r="O21" s="170"/>
    </row>
    <row r="22" spans="1:15" ht="54.75" customHeight="1" x14ac:dyDescent="0.2">
      <c r="A22" s="168">
        <v>19</v>
      </c>
      <c r="B22" s="132" t="b">
        <v>1</v>
      </c>
      <c r="C22" s="132"/>
      <c r="D22" s="132"/>
      <c r="E22" s="132"/>
      <c r="F22" s="132"/>
      <c r="G22" s="122">
        <v>42969</v>
      </c>
      <c r="H22" s="121" t="s">
        <v>183</v>
      </c>
      <c r="I22" s="121" t="s">
        <v>163</v>
      </c>
      <c r="J22" s="121" t="s">
        <v>605</v>
      </c>
      <c r="K22" s="123" t="s">
        <v>604</v>
      </c>
      <c r="L22" s="133"/>
      <c r="M22" s="133"/>
      <c r="N22" s="133" t="s">
        <v>160</v>
      </c>
      <c r="O22" s="170"/>
    </row>
    <row r="23" spans="1:15" ht="76.5" x14ac:dyDescent="0.2">
      <c r="A23" s="168">
        <v>20</v>
      </c>
      <c r="B23" s="132" t="b">
        <v>1</v>
      </c>
      <c r="C23" s="132"/>
      <c r="D23" s="132"/>
      <c r="E23" s="132"/>
      <c r="F23" s="132"/>
      <c r="G23" s="122">
        <v>42969</v>
      </c>
      <c r="H23" s="121" t="s">
        <v>183</v>
      </c>
      <c r="I23" s="121" t="s">
        <v>163</v>
      </c>
      <c r="J23" s="121" t="s">
        <v>606</v>
      </c>
      <c r="K23" s="123" t="s">
        <v>401</v>
      </c>
      <c r="L23" s="133"/>
      <c r="M23" s="133"/>
      <c r="N23" s="121" t="s">
        <v>160</v>
      </c>
      <c r="O23" s="168"/>
    </row>
    <row r="24" spans="1:15" ht="89.25" x14ac:dyDescent="0.2">
      <c r="A24" s="168">
        <v>21</v>
      </c>
      <c r="B24" s="132" t="b">
        <v>1</v>
      </c>
      <c r="C24" s="132"/>
      <c r="D24" s="132"/>
      <c r="E24" s="132"/>
      <c r="F24" s="132"/>
      <c r="G24" s="122">
        <v>42969</v>
      </c>
      <c r="H24" s="121" t="s">
        <v>183</v>
      </c>
      <c r="I24" s="121" t="s">
        <v>185</v>
      </c>
      <c r="J24" s="121" t="s">
        <v>402</v>
      </c>
      <c r="K24" s="89" t="s">
        <v>403</v>
      </c>
      <c r="L24" s="136"/>
      <c r="M24" s="133"/>
      <c r="N24" s="121" t="s">
        <v>160</v>
      </c>
      <c r="O24" s="168"/>
    </row>
    <row r="25" spans="1:15" ht="68.25" customHeight="1" x14ac:dyDescent="0.2">
      <c r="A25" s="168">
        <v>22</v>
      </c>
      <c r="B25" s="132" t="b">
        <v>1</v>
      </c>
      <c r="C25" s="132" t="b">
        <v>1</v>
      </c>
      <c r="D25" s="132"/>
      <c r="E25" s="132" t="b">
        <v>1</v>
      </c>
      <c r="F25" s="132"/>
      <c r="G25" s="122">
        <v>42969</v>
      </c>
      <c r="H25" s="121" t="s">
        <v>183</v>
      </c>
      <c r="I25" s="121" t="s">
        <v>185</v>
      </c>
      <c r="J25" s="121" t="s">
        <v>404</v>
      </c>
      <c r="K25" s="133" t="s">
        <v>405</v>
      </c>
      <c r="L25" s="136"/>
      <c r="M25" s="133"/>
      <c r="N25" s="121" t="s">
        <v>165</v>
      </c>
      <c r="O25" s="168"/>
    </row>
    <row r="26" spans="1:15" ht="57.75" customHeight="1" x14ac:dyDescent="0.2">
      <c r="A26" s="168">
        <v>23</v>
      </c>
      <c r="B26" s="132" t="b">
        <v>1</v>
      </c>
      <c r="C26" s="132" t="b">
        <v>1</v>
      </c>
      <c r="D26" s="132"/>
      <c r="E26" s="132"/>
      <c r="F26" s="132"/>
      <c r="G26" s="122">
        <v>42969</v>
      </c>
      <c r="H26" s="121" t="s">
        <v>183</v>
      </c>
      <c r="I26" s="121" t="s">
        <v>185</v>
      </c>
      <c r="J26" s="121" t="s">
        <v>406</v>
      </c>
      <c r="K26" s="121" t="s">
        <v>187</v>
      </c>
      <c r="L26" s="121" t="s">
        <v>188</v>
      </c>
      <c r="M26" s="121"/>
      <c r="N26" s="121" t="s">
        <v>165</v>
      </c>
      <c r="O26" s="168"/>
    </row>
    <row r="27" spans="1:15" ht="67.5" customHeight="1" x14ac:dyDescent="0.2">
      <c r="A27" s="168">
        <v>24</v>
      </c>
      <c r="B27" s="132" t="b">
        <v>1</v>
      </c>
      <c r="C27" s="132" t="b">
        <v>1</v>
      </c>
      <c r="D27" s="132"/>
      <c r="E27" s="132"/>
      <c r="F27" s="132"/>
      <c r="G27" s="122">
        <v>42969</v>
      </c>
      <c r="H27" s="121" t="s">
        <v>183</v>
      </c>
      <c r="I27" s="121" t="s">
        <v>185</v>
      </c>
      <c r="J27" s="121" t="s">
        <v>612</v>
      </c>
      <c r="K27" s="121" t="s">
        <v>189</v>
      </c>
      <c r="L27" s="121" t="s">
        <v>190</v>
      </c>
      <c r="M27" s="121"/>
      <c r="N27" s="121" t="s">
        <v>165</v>
      </c>
      <c r="O27" s="168"/>
    </row>
    <row r="28" spans="1:15" ht="95.25" customHeight="1" x14ac:dyDescent="0.2">
      <c r="A28" s="168">
        <v>25</v>
      </c>
      <c r="B28" s="132" t="b">
        <v>1</v>
      </c>
      <c r="C28" s="132"/>
      <c r="D28" s="132"/>
      <c r="E28" s="132"/>
      <c r="F28" s="132"/>
      <c r="G28" s="122">
        <v>42969</v>
      </c>
      <c r="H28" s="121" t="s">
        <v>183</v>
      </c>
      <c r="I28" s="121" t="s">
        <v>185</v>
      </c>
      <c r="J28" s="121" t="s">
        <v>607</v>
      </c>
      <c r="K28" s="121" t="s">
        <v>191</v>
      </c>
      <c r="L28" s="121" t="s">
        <v>608</v>
      </c>
      <c r="M28" s="121"/>
      <c r="N28" s="121" t="s">
        <v>165</v>
      </c>
      <c r="O28" s="168"/>
    </row>
    <row r="29" spans="1:15" ht="38.25" x14ac:dyDescent="0.2">
      <c r="A29" s="168">
        <v>26</v>
      </c>
      <c r="B29" s="132" t="b">
        <v>1</v>
      </c>
      <c r="C29" s="132" t="b">
        <v>1</v>
      </c>
      <c r="D29" s="132"/>
      <c r="E29" s="132"/>
      <c r="F29" s="132"/>
      <c r="G29" s="122">
        <v>42969</v>
      </c>
      <c r="H29" s="121" t="s">
        <v>183</v>
      </c>
      <c r="I29" s="121" t="s">
        <v>185</v>
      </c>
      <c r="J29" s="121" t="s">
        <v>407</v>
      </c>
      <c r="K29" s="121" t="s">
        <v>192</v>
      </c>
      <c r="L29" s="121"/>
      <c r="M29" s="121"/>
      <c r="N29" s="133" t="s">
        <v>314</v>
      </c>
      <c r="O29" s="168"/>
    </row>
    <row r="30" spans="1:15" ht="38.25" x14ac:dyDescent="0.2">
      <c r="A30" s="168">
        <v>27</v>
      </c>
      <c r="B30" s="132" t="b">
        <v>1</v>
      </c>
      <c r="C30" s="132" t="b">
        <v>1</v>
      </c>
      <c r="D30" s="132"/>
      <c r="E30" s="132"/>
      <c r="F30" s="132"/>
      <c r="G30" s="122">
        <v>42969</v>
      </c>
      <c r="H30" s="121" t="s">
        <v>183</v>
      </c>
      <c r="I30" s="121" t="s">
        <v>185</v>
      </c>
      <c r="J30" s="121" t="s">
        <v>408</v>
      </c>
      <c r="K30" s="121" t="s">
        <v>193</v>
      </c>
      <c r="L30" s="121"/>
      <c r="M30" s="121"/>
      <c r="N30" s="121" t="s">
        <v>165</v>
      </c>
      <c r="O30" s="168"/>
    </row>
    <row r="31" spans="1:15" ht="38.25" x14ac:dyDescent="0.2">
      <c r="A31" s="168">
        <v>28</v>
      </c>
      <c r="B31" s="132" t="b">
        <v>1</v>
      </c>
      <c r="C31" s="132" t="b">
        <v>1</v>
      </c>
      <c r="D31" s="132"/>
      <c r="E31" s="132"/>
      <c r="F31" s="132"/>
      <c r="G31" s="122">
        <v>42969</v>
      </c>
      <c r="H31" s="121" t="s">
        <v>183</v>
      </c>
      <c r="I31" s="121" t="s">
        <v>185</v>
      </c>
      <c r="J31" s="121" t="s">
        <v>409</v>
      </c>
      <c r="K31" s="121" t="s">
        <v>194</v>
      </c>
      <c r="L31" s="121"/>
      <c r="M31" s="121"/>
      <c r="N31" s="121" t="s">
        <v>165</v>
      </c>
      <c r="O31" s="168"/>
    </row>
    <row r="32" spans="1:15" ht="63.75" x14ac:dyDescent="0.2">
      <c r="A32" s="168">
        <v>29</v>
      </c>
      <c r="B32" s="132" t="b">
        <v>1</v>
      </c>
      <c r="C32" s="132" t="b">
        <v>1</v>
      </c>
      <c r="D32" s="132"/>
      <c r="E32" s="132"/>
      <c r="F32" s="132"/>
      <c r="G32" s="122">
        <v>42969</v>
      </c>
      <c r="H32" s="121" t="s">
        <v>183</v>
      </c>
      <c r="I32" s="121" t="s">
        <v>185</v>
      </c>
      <c r="J32" s="121" t="s">
        <v>410</v>
      </c>
      <c r="K32" s="121" t="s">
        <v>411</v>
      </c>
      <c r="L32" s="121"/>
      <c r="M32" s="121"/>
      <c r="N32" s="121" t="s">
        <v>165</v>
      </c>
      <c r="O32" s="168"/>
    </row>
    <row r="33" spans="1:15" ht="57.75" customHeight="1" x14ac:dyDescent="0.2">
      <c r="A33" s="168">
        <v>30</v>
      </c>
      <c r="B33" s="132" t="b">
        <v>1</v>
      </c>
      <c r="C33" s="132"/>
      <c r="D33" s="132"/>
      <c r="E33" s="132"/>
      <c r="F33" s="132"/>
      <c r="G33" s="122">
        <v>42969</v>
      </c>
      <c r="H33" s="121" t="s">
        <v>183</v>
      </c>
      <c r="I33" s="121" t="s">
        <v>185</v>
      </c>
      <c r="J33" s="121" t="s">
        <v>412</v>
      </c>
      <c r="K33" s="121" t="s">
        <v>195</v>
      </c>
      <c r="L33" s="121"/>
      <c r="M33" s="121"/>
      <c r="N33" s="121" t="s">
        <v>160</v>
      </c>
      <c r="O33" s="168"/>
    </row>
    <row r="34" spans="1:15" ht="51" x14ac:dyDescent="0.2">
      <c r="A34" s="168">
        <v>31</v>
      </c>
      <c r="B34" s="132" t="b">
        <v>1</v>
      </c>
      <c r="C34" s="132" t="b">
        <v>1</v>
      </c>
      <c r="D34" s="132"/>
      <c r="E34" s="132" t="b">
        <v>1</v>
      </c>
      <c r="F34" s="132"/>
      <c r="G34" s="122">
        <v>42969</v>
      </c>
      <c r="H34" s="121" t="s">
        <v>183</v>
      </c>
      <c r="I34" s="121" t="s">
        <v>185</v>
      </c>
      <c r="J34" s="121" t="s">
        <v>610</v>
      </c>
      <c r="K34" s="121" t="s">
        <v>413</v>
      </c>
      <c r="L34" s="121"/>
      <c r="M34" s="121"/>
      <c r="N34" s="121" t="s">
        <v>160</v>
      </c>
      <c r="O34" s="168"/>
    </row>
    <row r="35" spans="1:15" ht="38.25" x14ac:dyDescent="0.2">
      <c r="A35" s="168">
        <v>32</v>
      </c>
      <c r="B35" s="132" t="b">
        <v>1</v>
      </c>
      <c r="C35" s="132"/>
      <c r="D35" s="132"/>
      <c r="E35" s="132"/>
      <c r="F35" s="132"/>
      <c r="G35" s="122">
        <v>42969</v>
      </c>
      <c r="H35" s="121" t="s">
        <v>183</v>
      </c>
      <c r="I35" s="121" t="s">
        <v>185</v>
      </c>
      <c r="J35" s="121" t="s">
        <v>611</v>
      </c>
      <c r="K35" s="123" t="s">
        <v>414</v>
      </c>
      <c r="L35" s="133"/>
      <c r="M35" s="133"/>
      <c r="N35" s="133" t="s">
        <v>160</v>
      </c>
      <c r="O35" s="170"/>
    </row>
    <row r="36" spans="1:15" ht="88.5" customHeight="1" x14ac:dyDescent="0.2">
      <c r="A36" s="168">
        <v>33</v>
      </c>
      <c r="B36" s="132" t="b">
        <v>1</v>
      </c>
      <c r="C36" s="132"/>
      <c r="D36" s="132"/>
      <c r="E36" s="132"/>
      <c r="F36" s="132"/>
      <c r="G36" s="122">
        <v>42969</v>
      </c>
      <c r="H36" s="121" t="s">
        <v>183</v>
      </c>
      <c r="I36" s="121" t="s">
        <v>185</v>
      </c>
      <c r="J36" s="121" t="s">
        <v>644</v>
      </c>
      <c r="K36" s="123" t="s">
        <v>613</v>
      </c>
      <c r="L36" s="133"/>
      <c r="M36" s="133"/>
      <c r="N36" s="133" t="s">
        <v>165</v>
      </c>
      <c r="O36" s="170"/>
    </row>
    <row r="37" spans="1:15" ht="63.75" customHeight="1" x14ac:dyDescent="0.2">
      <c r="A37" s="168">
        <v>34</v>
      </c>
      <c r="B37" s="132" t="b">
        <v>1</v>
      </c>
      <c r="C37" s="132"/>
      <c r="D37" s="132"/>
      <c r="E37" s="132"/>
      <c r="F37" s="132"/>
      <c r="G37" s="122">
        <v>42969</v>
      </c>
      <c r="H37" s="121" t="s">
        <v>183</v>
      </c>
      <c r="I37" s="121" t="s">
        <v>185</v>
      </c>
      <c r="J37" s="121" t="s">
        <v>415</v>
      </c>
      <c r="K37" s="123" t="s">
        <v>416</v>
      </c>
      <c r="L37" s="133"/>
      <c r="M37" s="133"/>
      <c r="N37" s="133" t="s">
        <v>314</v>
      </c>
      <c r="O37" s="168"/>
    </row>
    <row r="38" spans="1:15" ht="76.5" x14ac:dyDescent="0.2">
      <c r="A38" s="168">
        <v>35</v>
      </c>
      <c r="B38" s="132" t="b">
        <v>1</v>
      </c>
      <c r="C38" s="132"/>
      <c r="D38" s="132"/>
      <c r="E38" s="132"/>
      <c r="F38" s="132"/>
      <c r="G38" s="122">
        <v>42969</v>
      </c>
      <c r="H38" s="121" t="s">
        <v>183</v>
      </c>
      <c r="I38" s="121" t="s">
        <v>185</v>
      </c>
      <c r="J38" s="121" t="s">
        <v>417</v>
      </c>
      <c r="K38" s="123" t="s">
        <v>418</v>
      </c>
      <c r="L38" s="133"/>
      <c r="M38" s="133"/>
      <c r="N38" s="133" t="s">
        <v>165</v>
      </c>
      <c r="O38" s="170"/>
    </row>
    <row r="39" spans="1:15" ht="76.5" x14ac:dyDescent="0.2">
      <c r="A39" s="168">
        <v>36</v>
      </c>
      <c r="B39" s="132" t="b">
        <v>1</v>
      </c>
      <c r="C39" s="132"/>
      <c r="D39" s="132"/>
      <c r="E39" s="132"/>
      <c r="F39" s="132"/>
      <c r="G39" s="122">
        <v>42969</v>
      </c>
      <c r="H39" s="121" t="s">
        <v>183</v>
      </c>
      <c r="I39" s="121" t="s">
        <v>185</v>
      </c>
      <c r="J39" s="121" t="s">
        <v>419</v>
      </c>
      <c r="K39" s="123" t="s">
        <v>420</v>
      </c>
      <c r="L39" s="133"/>
      <c r="M39" s="133"/>
      <c r="N39" s="133" t="s">
        <v>165</v>
      </c>
      <c r="O39" s="170"/>
    </row>
    <row r="40" spans="1:15" ht="54.75" customHeight="1" x14ac:dyDescent="0.2">
      <c r="A40" s="168">
        <v>37</v>
      </c>
      <c r="B40" s="132" t="b">
        <v>1</v>
      </c>
      <c r="C40" s="132"/>
      <c r="D40" s="132"/>
      <c r="E40" s="132"/>
      <c r="F40" s="132"/>
      <c r="G40" s="122">
        <v>42969</v>
      </c>
      <c r="H40" s="121" t="s">
        <v>183</v>
      </c>
      <c r="I40" s="121" t="s">
        <v>185</v>
      </c>
      <c r="J40" s="121" t="s">
        <v>421</v>
      </c>
      <c r="K40" s="123" t="s">
        <v>198</v>
      </c>
      <c r="L40" s="133"/>
      <c r="M40" s="133"/>
      <c r="N40" s="133" t="s">
        <v>165</v>
      </c>
      <c r="O40" s="170"/>
    </row>
    <row r="41" spans="1:15" ht="229.5" x14ac:dyDescent="0.2">
      <c r="A41" s="168">
        <v>38</v>
      </c>
      <c r="B41" s="132" t="b">
        <v>1</v>
      </c>
      <c r="C41" s="132"/>
      <c r="D41" s="132"/>
      <c r="E41" s="132"/>
      <c r="F41" s="132"/>
      <c r="G41" s="122">
        <v>42969</v>
      </c>
      <c r="H41" s="121" t="s">
        <v>183</v>
      </c>
      <c r="I41" s="121" t="s">
        <v>185</v>
      </c>
      <c r="J41" s="121" t="s">
        <v>614</v>
      </c>
      <c r="K41" s="123" t="s">
        <v>198</v>
      </c>
      <c r="L41" s="133"/>
      <c r="M41" s="133"/>
      <c r="N41" s="133" t="s">
        <v>165</v>
      </c>
      <c r="O41" s="170"/>
    </row>
    <row r="42" spans="1:15" ht="51" x14ac:dyDescent="0.2">
      <c r="A42" s="168">
        <v>39</v>
      </c>
      <c r="B42" s="132" t="b">
        <v>1</v>
      </c>
      <c r="C42" s="132"/>
      <c r="D42" s="132"/>
      <c r="E42" s="132"/>
      <c r="F42" s="132"/>
      <c r="G42" s="122">
        <v>42969</v>
      </c>
      <c r="H42" s="121" t="s">
        <v>183</v>
      </c>
      <c r="I42" s="121" t="s">
        <v>185</v>
      </c>
      <c r="J42" s="121" t="s">
        <v>422</v>
      </c>
      <c r="K42" s="123" t="s">
        <v>423</v>
      </c>
      <c r="L42" s="133"/>
      <c r="M42" s="133"/>
      <c r="N42" s="121" t="s">
        <v>160</v>
      </c>
      <c r="O42" s="168"/>
    </row>
    <row r="43" spans="1:15" ht="76.5" x14ac:dyDescent="0.2">
      <c r="A43" s="168">
        <v>40</v>
      </c>
      <c r="B43" s="132" t="b">
        <v>1</v>
      </c>
      <c r="C43" s="132"/>
      <c r="D43" s="132"/>
      <c r="E43" s="132"/>
      <c r="F43" s="132"/>
      <c r="G43" s="122">
        <v>42969</v>
      </c>
      <c r="H43" s="121" t="s">
        <v>183</v>
      </c>
      <c r="I43" s="121" t="s">
        <v>185</v>
      </c>
      <c r="J43" s="121" t="s">
        <v>615</v>
      </c>
      <c r="K43" s="123" t="s">
        <v>616</v>
      </c>
      <c r="L43" s="133"/>
      <c r="M43" s="133"/>
      <c r="N43" s="133" t="s">
        <v>165</v>
      </c>
      <c r="O43" s="170"/>
    </row>
    <row r="44" spans="1:15" ht="76.5" x14ac:dyDescent="0.2">
      <c r="A44" s="168">
        <v>41</v>
      </c>
      <c r="B44" s="132" t="b">
        <v>1</v>
      </c>
      <c r="C44" s="132"/>
      <c r="D44" s="132"/>
      <c r="E44" s="132"/>
      <c r="F44" s="132"/>
      <c r="G44" s="122">
        <v>42969</v>
      </c>
      <c r="H44" s="121" t="s">
        <v>183</v>
      </c>
      <c r="I44" s="121" t="s">
        <v>185</v>
      </c>
      <c r="J44" s="121" t="s">
        <v>425</v>
      </c>
      <c r="K44" s="123" t="s">
        <v>424</v>
      </c>
      <c r="L44" s="133"/>
      <c r="M44" s="133"/>
      <c r="N44" s="121" t="s">
        <v>160</v>
      </c>
      <c r="O44" s="168"/>
    </row>
    <row r="45" spans="1:15" ht="38.25" x14ac:dyDescent="0.2">
      <c r="A45" s="168">
        <v>42</v>
      </c>
      <c r="B45" s="132" t="b">
        <v>1</v>
      </c>
      <c r="C45" s="132"/>
      <c r="D45" s="132"/>
      <c r="E45" s="132"/>
      <c r="F45" s="132"/>
      <c r="G45" s="122">
        <v>42969</v>
      </c>
      <c r="H45" s="121" t="s">
        <v>183</v>
      </c>
      <c r="I45" s="121" t="s">
        <v>185</v>
      </c>
      <c r="J45" s="121" t="s">
        <v>426</v>
      </c>
      <c r="K45" s="123" t="s">
        <v>427</v>
      </c>
      <c r="L45" s="133"/>
      <c r="M45" s="133"/>
      <c r="N45" s="133" t="s">
        <v>165</v>
      </c>
      <c r="O45" s="168"/>
    </row>
    <row r="46" spans="1:15" ht="51" x14ac:dyDescent="0.2">
      <c r="A46" s="168">
        <v>43</v>
      </c>
      <c r="B46" s="132" t="b">
        <v>1</v>
      </c>
      <c r="C46" s="132"/>
      <c r="D46" s="132"/>
      <c r="E46" s="132"/>
      <c r="F46" s="132"/>
      <c r="G46" s="122">
        <v>42969</v>
      </c>
      <c r="H46" s="121" t="s">
        <v>183</v>
      </c>
      <c r="I46" s="121" t="s">
        <v>185</v>
      </c>
      <c r="J46" s="121" t="s">
        <v>428</v>
      </c>
      <c r="K46" s="123" t="s">
        <v>429</v>
      </c>
      <c r="L46" s="133"/>
      <c r="M46" s="133"/>
      <c r="N46" s="121" t="s">
        <v>160</v>
      </c>
      <c r="O46" s="168"/>
    </row>
    <row r="47" spans="1:15" ht="38.25" x14ac:dyDescent="0.2">
      <c r="A47" s="168">
        <v>44</v>
      </c>
      <c r="B47" s="132" t="b">
        <v>1</v>
      </c>
      <c r="C47" s="132"/>
      <c r="D47" s="132"/>
      <c r="E47" s="132"/>
      <c r="F47" s="132"/>
      <c r="G47" s="122">
        <v>42969</v>
      </c>
      <c r="H47" s="121" t="s">
        <v>183</v>
      </c>
      <c r="I47" s="121" t="s">
        <v>185</v>
      </c>
      <c r="J47" s="121" t="s">
        <v>430</v>
      </c>
      <c r="K47" s="123" t="s">
        <v>431</v>
      </c>
      <c r="L47" s="133"/>
      <c r="M47" s="133"/>
      <c r="N47" s="121" t="s">
        <v>160</v>
      </c>
      <c r="O47" s="168"/>
    </row>
    <row r="48" spans="1:15" ht="38.25" x14ac:dyDescent="0.2">
      <c r="A48" s="168">
        <v>45</v>
      </c>
      <c r="B48" s="132" t="b">
        <v>1</v>
      </c>
      <c r="C48" s="132" t="b">
        <v>1</v>
      </c>
      <c r="D48" s="132"/>
      <c r="E48" s="132"/>
      <c r="F48" s="132"/>
      <c r="G48" s="122">
        <v>42969</v>
      </c>
      <c r="H48" s="121" t="s">
        <v>183</v>
      </c>
      <c r="I48" s="121" t="s">
        <v>199</v>
      </c>
      <c r="J48" s="121" t="s">
        <v>200</v>
      </c>
      <c r="K48" s="121" t="s">
        <v>201</v>
      </c>
      <c r="L48" s="121"/>
      <c r="M48" s="121"/>
      <c r="N48" s="121" t="s">
        <v>160</v>
      </c>
      <c r="O48" s="168"/>
    </row>
    <row r="49" spans="1:15" ht="38.25" x14ac:dyDescent="0.2">
      <c r="A49" s="168">
        <v>46</v>
      </c>
      <c r="B49" s="132" t="b">
        <v>1</v>
      </c>
      <c r="C49" s="132" t="b">
        <v>1</v>
      </c>
      <c r="D49" s="132"/>
      <c r="E49" s="132"/>
      <c r="F49" s="132"/>
      <c r="G49" s="122">
        <v>42969</v>
      </c>
      <c r="H49" s="121" t="s">
        <v>183</v>
      </c>
      <c r="I49" s="121" t="s">
        <v>199</v>
      </c>
      <c r="J49" s="121" t="s">
        <v>432</v>
      </c>
      <c r="K49" s="121" t="s">
        <v>433</v>
      </c>
      <c r="L49" s="121"/>
      <c r="M49" s="121"/>
      <c r="N49" s="121" t="s">
        <v>165</v>
      </c>
      <c r="O49" s="168"/>
    </row>
    <row r="50" spans="1:15" ht="25.5" x14ac:dyDescent="0.2">
      <c r="A50" s="168">
        <v>47</v>
      </c>
      <c r="B50" s="132" t="b">
        <v>1</v>
      </c>
      <c r="C50" s="132" t="b">
        <v>1</v>
      </c>
      <c r="D50" s="132"/>
      <c r="E50" s="132"/>
      <c r="F50" s="132"/>
      <c r="G50" s="122">
        <v>42969</v>
      </c>
      <c r="H50" s="121" t="s">
        <v>183</v>
      </c>
      <c r="I50" s="121" t="s">
        <v>199</v>
      </c>
      <c r="J50" s="121" t="s">
        <v>434</v>
      </c>
      <c r="K50" s="121" t="s">
        <v>435</v>
      </c>
      <c r="L50" s="121"/>
      <c r="M50" s="121"/>
      <c r="N50" s="121" t="s">
        <v>160</v>
      </c>
      <c r="O50" s="168"/>
    </row>
    <row r="51" spans="1:15" ht="51" x14ac:dyDescent="0.2">
      <c r="A51" s="168">
        <v>48</v>
      </c>
      <c r="B51" s="132" t="b">
        <v>1</v>
      </c>
      <c r="C51" s="132" t="b">
        <v>1</v>
      </c>
      <c r="D51" s="132"/>
      <c r="E51" s="132"/>
      <c r="F51" s="132"/>
      <c r="G51" s="122">
        <v>42969</v>
      </c>
      <c r="H51" s="121" t="s">
        <v>183</v>
      </c>
      <c r="I51" s="121" t="s">
        <v>199</v>
      </c>
      <c r="J51" s="121" t="s">
        <v>627</v>
      </c>
      <c r="K51" s="121" t="s">
        <v>435</v>
      </c>
      <c r="L51" s="121"/>
      <c r="M51" s="121"/>
      <c r="N51" s="121" t="s">
        <v>160</v>
      </c>
      <c r="O51" s="168"/>
    </row>
    <row r="52" spans="1:15" ht="38.25" x14ac:dyDescent="0.2">
      <c r="A52" s="168">
        <v>49</v>
      </c>
      <c r="B52" s="132" t="b">
        <v>1</v>
      </c>
      <c r="C52" s="132" t="b">
        <v>1</v>
      </c>
      <c r="D52" s="132"/>
      <c r="E52" s="132"/>
      <c r="F52" s="132"/>
      <c r="G52" s="122">
        <v>42969</v>
      </c>
      <c r="H52" s="121" t="s">
        <v>183</v>
      </c>
      <c r="I52" s="121" t="s">
        <v>199</v>
      </c>
      <c r="J52" s="121" t="s">
        <v>436</v>
      </c>
      <c r="K52" s="121" t="s">
        <v>437</v>
      </c>
      <c r="L52" s="121"/>
      <c r="M52" s="121"/>
      <c r="N52" s="121" t="s">
        <v>165</v>
      </c>
      <c r="O52" s="168"/>
    </row>
    <row r="53" spans="1:15" ht="38.25" x14ac:dyDescent="0.2">
      <c r="A53" s="168">
        <v>50</v>
      </c>
      <c r="B53" s="132" t="b">
        <v>1</v>
      </c>
      <c r="C53" s="132" t="b">
        <v>1</v>
      </c>
      <c r="D53" s="132"/>
      <c r="E53" s="132"/>
      <c r="F53" s="132"/>
      <c r="G53" s="122">
        <v>42969</v>
      </c>
      <c r="H53" s="121" t="s">
        <v>183</v>
      </c>
      <c r="I53" s="121" t="s">
        <v>199</v>
      </c>
      <c r="J53" s="121" t="s">
        <v>202</v>
      </c>
      <c r="K53" s="121" t="s">
        <v>203</v>
      </c>
      <c r="L53" s="121"/>
      <c r="M53" s="121"/>
      <c r="N53" s="121" t="s">
        <v>165</v>
      </c>
      <c r="O53" s="168"/>
    </row>
    <row r="54" spans="1:15" ht="51" x14ac:dyDescent="0.2">
      <c r="A54" s="168">
        <v>51</v>
      </c>
      <c r="B54" s="132" t="b">
        <v>1</v>
      </c>
      <c r="C54" s="132" t="b">
        <v>1</v>
      </c>
      <c r="D54" s="132" t="b">
        <v>1</v>
      </c>
      <c r="E54" s="132"/>
      <c r="F54" s="132"/>
      <c r="G54" s="122">
        <v>42969</v>
      </c>
      <c r="H54" s="121" t="s">
        <v>183</v>
      </c>
      <c r="I54" s="121" t="s">
        <v>199</v>
      </c>
      <c r="J54" s="121" t="s">
        <v>646</v>
      </c>
      <c r="K54" s="124" t="s">
        <v>645</v>
      </c>
      <c r="L54" s="124"/>
      <c r="M54" s="121"/>
      <c r="N54" s="121" t="s">
        <v>165</v>
      </c>
      <c r="O54" s="168"/>
    </row>
    <row r="55" spans="1:15" ht="25.5" x14ac:dyDescent="0.2">
      <c r="A55" s="168">
        <v>52</v>
      </c>
      <c r="B55" s="132" t="b">
        <v>1</v>
      </c>
      <c r="C55" s="132"/>
      <c r="D55" s="132"/>
      <c r="E55" s="132"/>
      <c r="F55" s="132"/>
      <c r="G55" s="122">
        <v>42969</v>
      </c>
      <c r="H55" s="121" t="s">
        <v>183</v>
      </c>
      <c r="I55" s="121" t="s">
        <v>199</v>
      </c>
      <c r="J55" s="121" t="s">
        <v>438</v>
      </c>
      <c r="K55" s="121" t="s">
        <v>205</v>
      </c>
      <c r="L55" s="121"/>
      <c r="M55" s="121"/>
      <c r="N55" s="121" t="s">
        <v>165</v>
      </c>
      <c r="O55" s="168"/>
    </row>
    <row r="56" spans="1:15" ht="38.25" x14ac:dyDescent="0.2">
      <c r="A56" s="168">
        <v>53</v>
      </c>
      <c r="B56" s="132" t="b">
        <v>1</v>
      </c>
      <c r="C56" s="132"/>
      <c r="D56" s="132"/>
      <c r="E56" s="132"/>
      <c r="F56" s="132"/>
      <c r="G56" s="122">
        <v>42969</v>
      </c>
      <c r="H56" s="121" t="s">
        <v>183</v>
      </c>
      <c r="I56" s="121" t="s">
        <v>199</v>
      </c>
      <c r="J56" s="121" t="s">
        <v>439</v>
      </c>
      <c r="K56" s="121" t="s">
        <v>206</v>
      </c>
      <c r="L56" s="121" t="s">
        <v>207</v>
      </c>
      <c r="M56" s="121"/>
      <c r="N56" s="121" t="s">
        <v>165</v>
      </c>
      <c r="O56" s="168"/>
    </row>
    <row r="57" spans="1:15" ht="38.25" x14ac:dyDescent="0.2">
      <c r="A57" s="168">
        <v>54</v>
      </c>
      <c r="B57" s="132" t="b">
        <v>1</v>
      </c>
      <c r="C57" s="132" t="b">
        <v>1</v>
      </c>
      <c r="D57" s="132"/>
      <c r="E57" s="132"/>
      <c r="F57" s="132"/>
      <c r="G57" s="122">
        <v>42969</v>
      </c>
      <c r="H57" s="121" t="s">
        <v>183</v>
      </c>
      <c r="I57" s="121" t="s">
        <v>199</v>
      </c>
      <c r="J57" s="121" t="s">
        <v>440</v>
      </c>
      <c r="K57" s="121" t="s">
        <v>208</v>
      </c>
      <c r="L57" s="121" t="s">
        <v>209</v>
      </c>
      <c r="M57" s="121"/>
      <c r="N57" s="121" t="s">
        <v>160</v>
      </c>
      <c r="O57" s="168"/>
    </row>
    <row r="58" spans="1:15" ht="38.25" x14ac:dyDescent="0.2">
      <c r="A58" s="168">
        <v>55</v>
      </c>
      <c r="B58" s="132" t="b">
        <v>1</v>
      </c>
      <c r="C58" s="132" t="b">
        <v>1</v>
      </c>
      <c r="D58" s="132"/>
      <c r="E58" s="132"/>
      <c r="F58" s="132"/>
      <c r="G58" s="122">
        <v>42969</v>
      </c>
      <c r="H58" s="121" t="s">
        <v>183</v>
      </c>
      <c r="I58" s="121" t="s">
        <v>199</v>
      </c>
      <c r="J58" s="121" t="s">
        <v>441</v>
      </c>
      <c r="K58" s="123" t="s">
        <v>210</v>
      </c>
      <c r="L58" s="133"/>
      <c r="M58" s="133"/>
      <c r="N58" s="133" t="s">
        <v>160</v>
      </c>
      <c r="O58" s="170"/>
    </row>
    <row r="59" spans="1:15" ht="51" x14ac:dyDescent="0.2">
      <c r="A59" s="168">
        <v>56</v>
      </c>
      <c r="B59" s="132" t="b">
        <v>1</v>
      </c>
      <c r="C59" s="132"/>
      <c r="D59" s="132"/>
      <c r="E59" s="132"/>
      <c r="F59" s="132"/>
      <c r="G59" s="122">
        <v>42969</v>
      </c>
      <c r="H59" s="121" t="s">
        <v>183</v>
      </c>
      <c r="I59" s="121" t="s">
        <v>199</v>
      </c>
      <c r="J59" s="121" t="s">
        <v>442</v>
      </c>
      <c r="K59" s="121" t="s">
        <v>211</v>
      </c>
      <c r="L59" s="121"/>
      <c r="M59" s="121"/>
      <c r="N59" s="121" t="s">
        <v>160</v>
      </c>
      <c r="O59" s="168"/>
    </row>
    <row r="60" spans="1:15" ht="51" x14ac:dyDescent="0.2">
      <c r="A60" s="168">
        <v>57</v>
      </c>
      <c r="B60" s="132" t="b">
        <v>1</v>
      </c>
      <c r="C60" s="132"/>
      <c r="D60" s="132"/>
      <c r="E60" s="132"/>
      <c r="F60" s="132"/>
      <c r="G60" s="122">
        <v>42969</v>
      </c>
      <c r="H60" s="121" t="s">
        <v>183</v>
      </c>
      <c r="I60" s="121" t="s">
        <v>199</v>
      </c>
      <c r="J60" s="121" t="s">
        <v>443</v>
      </c>
      <c r="K60" s="123" t="s">
        <v>444</v>
      </c>
      <c r="L60" s="133"/>
      <c r="M60" s="133"/>
      <c r="N60" s="133" t="s">
        <v>165</v>
      </c>
      <c r="O60" s="170"/>
    </row>
    <row r="61" spans="1:15" ht="51" x14ac:dyDescent="0.2">
      <c r="A61" s="168">
        <v>58</v>
      </c>
      <c r="B61" s="132" t="b">
        <v>1</v>
      </c>
      <c r="C61" s="132"/>
      <c r="D61" s="132"/>
      <c r="E61" s="132"/>
      <c r="F61" s="132"/>
      <c r="G61" s="122">
        <v>42969</v>
      </c>
      <c r="H61" s="121" t="s">
        <v>183</v>
      </c>
      <c r="I61" s="121" t="s">
        <v>199</v>
      </c>
      <c r="J61" s="121" t="s">
        <v>617</v>
      </c>
      <c r="K61" s="123" t="s">
        <v>445</v>
      </c>
      <c r="L61" s="133"/>
      <c r="M61" s="133"/>
      <c r="N61" s="133" t="s">
        <v>165</v>
      </c>
      <c r="O61" s="170"/>
    </row>
    <row r="62" spans="1:15" ht="51" x14ac:dyDescent="0.2">
      <c r="A62" s="168">
        <v>59</v>
      </c>
      <c r="B62" s="132" t="b">
        <v>1</v>
      </c>
      <c r="C62" s="132"/>
      <c r="D62" s="132"/>
      <c r="E62" s="132"/>
      <c r="F62" s="132"/>
      <c r="G62" s="122">
        <v>42969</v>
      </c>
      <c r="H62" s="121" t="s">
        <v>183</v>
      </c>
      <c r="I62" s="121" t="s">
        <v>199</v>
      </c>
      <c r="J62" s="121" t="s">
        <v>446</v>
      </c>
      <c r="K62" s="123" t="s">
        <v>447</v>
      </c>
      <c r="L62" s="133"/>
      <c r="M62" s="133"/>
      <c r="N62" s="133" t="s">
        <v>165</v>
      </c>
      <c r="O62" s="170"/>
    </row>
    <row r="63" spans="1:15" ht="51" x14ac:dyDescent="0.2">
      <c r="A63" s="168">
        <v>60</v>
      </c>
      <c r="B63" s="132" t="b">
        <v>1</v>
      </c>
      <c r="C63" s="132"/>
      <c r="D63" s="132"/>
      <c r="E63" s="132"/>
      <c r="F63" s="132"/>
      <c r="G63" s="122">
        <v>42969</v>
      </c>
      <c r="H63" s="121" t="s">
        <v>183</v>
      </c>
      <c r="I63" s="121" t="s">
        <v>199</v>
      </c>
      <c r="J63" s="121" t="s">
        <v>448</v>
      </c>
      <c r="K63" s="123" t="s">
        <v>618</v>
      </c>
      <c r="L63" s="133"/>
      <c r="M63" s="133"/>
      <c r="N63" s="133" t="s">
        <v>165</v>
      </c>
      <c r="O63" s="170"/>
    </row>
    <row r="64" spans="1:15" ht="25.5" x14ac:dyDescent="0.2">
      <c r="A64" s="168">
        <v>61</v>
      </c>
      <c r="B64" s="132" t="b">
        <v>1</v>
      </c>
      <c r="C64" s="132"/>
      <c r="D64" s="132"/>
      <c r="E64" s="132"/>
      <c r="F64" s="132"/>
      <c r="G64" s="122">
        <v>42969</v>
      </c>
      <c r="H64" s="121" t="s">
        <v>183</v>
      </c>
      <c r="I64" s="121" t="s">
        <v>199</v>
      </c>
      <c r="J64" s="121" t="s">
        <v>449</v>
      </c>
      <c r="K64" s="123" t="s">
        <v>212</v>
      </c>
      <c r="L64" s="133" t="s">
        <v>213</v>
      </c>
      <c r="M64" s="133"/>
      <c r="N64" s="133" t="s">
        <v>165</v>
      </c>
      <c r="O64" s="170"/>
    </row>
    <row r="65" spans="1:15" ht="38.25" x14ac:dyDescent="0.2">
      <c r="A65" s="168">
        <v>62</v>
      </c>
      <c r="B65" s="132" t="b">
        <v>1</v>
      </c>
      <c r="C65" s="132"/>
      <c r="D65" s="132"/>
      <c r="E65" s="132"/>
      <c r="F65" s="132"/>
      <c r="G65" s="122">
        <v>42969</v>
      </c>
      <c r="H65" s="121" t="s">
        <v>183</v>
      </c>
      <c r="I65" s="121" t="s">
        <v>199</v>
      </c>
      <c r="J65" s="121" t="s">
        <v>214</v>
      </c>
      <c r="K65" s="123" t="s">
        <v>450</v>
      </c>
      <c r="L65" s="133" t="s">
        <v>215</v>
      </c>
      <c r="M65" s="133"/>
      <c r="N65" s="133" t="s">
        <v>165</v>
      </c>
      <c r="O65" s="170"/>
    </row>
    <row r="66" spans="1:15" ht="38.25" x14ac:dyDescent="0.2">
      <c r="A66" s="168">
        <v>63</v>
      </c>
      <c r="B66" s="132" t="b">
        <v>1</v>
      </c>
      <c r="C66" s="132"/>
      <c r="D66" s="132"/>
      <c r="E66" s="132"/>
      <c r="F66" s="132"/>
      <c r="G66" s="122">
        <v>42969</v>
      </c>
      <c r="H66" s="121" t="s">
        <v>183</v>
      </c>
      <c r="I66" s="121" t="s">
        <v>199</v>
      </c>
      <c r="J66" s="121" t="s">
        <v>451</v>
      </c>
      <c r="K66" s="123" t="s">
        <v>452</v>
      </c>
      <c r="L66" s="133"/>
      <c r="M66" s="133"/>
      <c r="N66" s="133" t="s">
        <v>165</v>
      </c>
      <c r="O66" s="170"/>
    </row>
    <row r="67" spans="1:15" ht="25.5" x14ac:dyDescent="0.2">
      <c r="A67" s="168">
        <v>64</v>
      </c>
      <c r="B67" s="132" t="b">
        <v>1</v>
      </c>
      <c r="C67" s="132"/>
      <c r="D67" s="132"/>
      <c r="E67" s="132"/>
      <c r="F67" s="132"/>
      <c r="G67" s="122">
        <v>42969</v>
      </c>
      <c r="H67" s="121" t="s">
        <v>183</v>
      </c>
      <c r="I67" s="121" t="s">
        <v>199</v>
      </c>
      <c r="J67" s="121" t="s">
        <v>453</v>
      </c>
      <c r="K67" s="123" t="s">
        <v>454</v>
      </c>
      <c r="L67" s="133"/>
      <c r="M67" s="133"/>
      <c r="N67" s="133" t="s">
        <v>165</v>
      </c>
      <c r="O67" s="170"/>
    </row>
    <row r="68" spans="1:15" ht="51" x14ac:dyDescent="0.2">
      <c r="A68" s="168">
        <v>65</v>
      </c>
      <c r="B68" s="132" t="b">
        <v>1</v>
      </c>
      <c r="C68" s="132"/>
      <c r="D68" s="132"/>
      <c r="E68" s="132"/>
      <c r="F68" s="132"/>
      <c r="G68" s="122">
        <v>42969</v>
      </c>
      <c r="H68" s="121" t="s">
        <v>183</v>
      </c>
      <c r="I68" s="121" t="s">
        <v>199</v>
      </c>
      <c r="J68" s="121" t="s">
        <v>619</v>
      </c>
      <c r="K68" s="123" t="s">
        <v>455</v>
      </c>
      <c r="L68" s="133"/>
      <c r="M68" s="133"/>
      <c r="N68" s="133" t="s">
        <v>165</v>
      </c>
      <c r="O68" s="170"/>
    </row>
    <row r="69" spans="1:15" ht="51" x14ac:dyDescent="0.2">
      <c r="A69" s="168">
        <v>66</v>
      </c>
      <c r="B69" s="132" t="b">
        <v>1</v>
      </c>
      <c r="C69" s="132"/>
      <c r="D69" s="132"/>
      <c r="E69" s="132"/>
      <c r="F69" s="132"/>
      <c r="G69" s="122">
        <v>42969</v>
      </c>
      <c r="H69" s="121" t="s">
        <v>183</v>
      </c>
      <c r="I69" s="121" t="s">
        <v>216</v>
      </c>
      <c r="J69" s="121" t="s">
        <v>620</v>
      </c>
      <c r="K69" s="123" t="s">
        <v>217</v>
      </c>
      <c r="L69" s="133"/>
      <c r="M69" s="133"/>
      <c r="N69" s="133" t="s">
        <v>165</v>
      </c>
      <c r="O69" s="170"/>
    </row>
    <row r="70" spans="1:15" ht="38.25" x14ac:dyDescent="0.2">
      <c r="A70" s="168">
        <v>67</v>
      </c>
      <c r="B70" s="132" t="b">
        <v>1</v>
      </c>
      <c r="C70" s="132"/>
      <c r="D70" s="132"/>
      <c r="E70" s="132"/>
      <c r="F70" s="132"/>
      <c r="G70" s="122">
        <v>42969</v>
      </c>
      <c r="H70" s="121" t="s">
        <v>183</v>
      </c>
      <c r="I70" s="121" t="s">
        <v>224</v>
      </c>
      <c r="J70" s="121" t="s">
        <v>456</v>
      </c>
      <c r="K70" s="123" t="s">
        <v>225</v>
      </c>
      <c r="L70" s="133"/>
      <c r="M70" s="133"/>
      <c r="N70" s="133" t="s">
        <v>165</v>
      </c>
      <c r="O70" s="170"/>
    </row>
    <row r="71" spans="1:15" ht="38.25" x14ac:dyDescent="0.2">
      <c r="A71" s="168">
        <v>68</v>
      </c>
      <c r="B71" s="132" t="b">
        <v>1</v>
      </c>
      <c r="C71" s="132"/>
      <c r="D71" s="132"/>
      <c r="E71" s="132"/>
      <c r="F71" s="132"/>
      <c r="G71" s="122">
        <v>42969</v>
      </c>
      <c r="H71" s="121" t="s">
        <v>183</v>
      </c>
      <c r="I71" s="121" t="s">
        <v>224</v>
      </c>
      <c r="J71" s="121" t="s">
        <v>457</v>
      </c>
      <c r="K71" s="137" t="s">
        <v>226</v>
      </c>
      <c r="L71" s="133"/>
      <c r="M71" s="133"/>
      <c r="N71" s="133" t="s">
        <v>165</v>
      </c>
      <c r="O71" s="170"/>
    </row>
    <row r="72" spans="1:15" ht="51" x14ac:dyDescent="0.2">
      <c r="A72" s="168">
        <v>69</v>
      </c>
      <c r="B72" s="132" t="b">
        <v>1</v>
      </c>
      <c r="C72" s="132"/>
      <c r="D72" s="132"/>
      <c r="E72" s="132" t="b">
        <v>1</v>
      </c>
      <c r="F72" s="132"/>
      <c r="G72" s="122">
        <v>42969</v>
      </c>
      <c r="H72" s="121" t="s">
        <v>183</v>
      </c>
      <c r="I72" s="121" t="s">
        <v>224</v>
      </c>
      <c r="J72" s="121" t="s">
        <v>648</v>
      </c>
      <c r="K72" s="133" t="s">
        <v>227</v>
      </c>
      <c r="L72" s="136"/>
      <c r="M72" s="133"/>
      <c r="N72" s="121" t="s">
        <v>165</v>
      </c>
      <c r="O72" s="168"/>
    </row>
    <row r="73" spans="1:15" ht="38.25" x14ac:dyDescent="0.2">
      <c r="A73" s="168">
        <v>70</v>
      </c>
      <c r="B73" s="132" t="b">
        <v>1</v>
      </c>
      <c r="C73" s="132"/>
      <c r="D73" s="132"/>
      <c r="E73" s="132"/>
      <c r="F73" s="132"/>
      <c r="G73" s="122">
        <v>42969</v>
      </c>
      <c r="H73" s="121" t="s">
        <v>183</v>
      </c>
      <c r="I73" s="121" t="s">
        <v>224</v>
      </c>
      <c r="J73" s="121" t="s">
        <v>458</v>
      </c>
      <c r="K73" s="133" t="s">
        <v>459</v>
      </c>
      <c r="L73" s="136"/>
      <c r="M73" s="133"/>
      <c r="N73" s="121" t="s">
        <v>165</v>
      </c>
      <c r="O73" s="168"/>
    </row>
    <row r="74" spans="1:15" ht="51" x14ac:dyDescent="0.2">
      <c r="A74" s="168">
        <v>71</v>
      </c>
      <c r="B74" s="132" t="b">
        <v>1</v>
      </c>
      <c r="C74" s="132"/>
      <c r="D74" s="132"/>
      <c r="E74" s="132"/>
      <c r="F74" s="132"/>
      <c r="G74" s="122">
        <v>42969</v>
      </c>
      <c r="H74" s="121" t="s">
        <v>183</v>
      </c>
      <c r="I74" s="121" t="s">
        <v>224</v>
      </c>
      <c r="J74" s="121" t="s">
        <v>460</v>
      </c>
      <c r="K74" s="121" t="s">
        <v>235</v>
      </c>
      <c r="L74" s="121"/>
      <c r="M74" s="121"/>
      <c r="N74" s="121" t="s">
        <v>160</v>
      </c>
      <c r="O74" s="168"/>
    </row>
    <row r="75" spans="1:15" ht="63.75" x14ac:dyDescent="0.2">
      <c r="A75" s="168">
        <v>72</v>
      </c>
      <c r="B75" s="132" t="b">
        <v>1</v>
      </c>
      <c r="C75" s="132"/>
      <c r="D75" s="132"/>
      <c r="E75" s="132"/>
      <c r="F75" s="132"/>
      <c r="G75" s="122">
        <v>42969</v>
      </c>
      <c r="H75" s="121" t="s">
        <v>183</v>
      </c>
      <c r="I75" s="121" t="s">
        <v>224</v>
      </c>
      <c r="J75" s="121" t="s">
        <v>461</v>
      </c>
      <c r="K75" s="121" t="s">
        <v>236</v>
      </c>
      <c r="L75" s="121"/>
      <c r="M75" s="121"/>
      <c r="N75" s="121" t="s">
        <v>160</v>
      </c>
      <c r="O75" s="168"/>
    </row>
    <row r="76" spans="1:15" ht="38.25" x14ac:dyDescent="0.2">
      <c r="A76" s="168">
        <v>73</v>
      </c>
      <c r="B76" s="132" t="b">
        <v>1</v>
      </c>
      <c r="C76" s="132"/>
      <c r="D76" s="132"/>
      <c r="E76" s="132"/>
      <c r="F76" s="132"/>
      <c r="G76" s="122">
        <v>42969</v>
      </c>
      <c r="H76" s="121" t="s">
        <v>183</v>
      </c>
      <c r="I76" s="121" t="s">
        <v>224</v>
      </c>
      <c r="J76" s="121" t="s">
        <v>462</v>
      </c>
      <c r="K76" s="123" t="s">
        <v>237</v>
      </c>
      <c r="L76" s="133"/>
      <c r="M76" s="133"/>
      <c r="N76" s="133" t="s">
        <v>165</v>
      </c>
      <c r="O76" s="170"/>
    </row>
    <row r="77" spans="1:15" ht="89.25" x14ac:dyDescent="0.2">
      <c r="A77" s="168">
        <v>74</v>
      </c>
      <c r="B77" s="132" t="b">
        <v>1</v>
      </c>
      <c r="C77" s="132" t="b">
        <v>1</v>
      </c>
      <c r="D77" s="132"/>
      <c r="E77" s="132" t="b">
        <v>1</v>
      </c>
      <c r="F77" s="132"/>
      <c r="G77" s="122">
        <v>42969</v>
      </c>
      <c r="H77" s="121" t="s">
        <v>183</v>
      </c>
      <c r="I77" s="121" t="s">
        <v>224</v>
      </c>
      <c r="J77" s="121" t="s">
        <v>649</v>
      </c>
      <c r="K77" s="123" t="s">
        <v>463</v>
      </c>
      <c r="L77" s="133"/>
      <c r="M77" s="133"/>
      <c r="N77" s="133" t="s">
        <v>165</v>
      </c>
      <c r="O77" s="170"/>
    </row>
    <row r="78" spans="1:15" ht="63.75" x14ac:dyDescent="0.2">
      <c r="A78" s="168">
        <v>75</v>
      </c>
      <c r="B78" s="132" t="b">
        <v>1</v>
      </c>
      <c r="C78" s="132" t="b">
        <v>1</v>
      </c>
      <c r="D78" s="132" t="b">
        <v>1</v>
      </c>
      <c r="E78" s="132" t="b">
        <v>1</v>
      </c>
      <c r="F78" s="132" t="b">
        <v>1</v>
      </c>
      <c r="G78" s="122">
        <v>42969</v>
      </c>
      <c r="H78" s="121" t="s">
        <v>183</v>
      </c>
      <c r="I78" s="121" t="s">
        <v>261</v>
      </c>
      <c r="J78" s="121" t="s">
        <v>642</v>
      </c>
      <c r="K78" s="121" t="s">
        <v>262</v>
      </c>
      <c r="L78" s="121"/>
      <c r="M78" s="121"/>
      <c r="N78" s="121" t="s">
        <v>165</v>
      </c>
      <c r="O78" s="168"/>
    </row>
    <row r="79" spans="1:15" ht="25.5" x14ac:dyDescent="0.2">
      <c r="A79" s="168">
        <v>76</v>
      </c>
      <c r="B79" s="132" t="b">
        <v>1</v>
      </c>
      <c r="C79" s="132"/>
      <c r="D79" s="132"/>
      <c r="E79" s="132"/>
      <c r="F79" s="132"/>
      <c r="G79" s="122">
        <v>42969</v>
      </c>
      <c r="H79" s="121" t="s">
        <v>183</v>
      </c>
      <c r="I79" s="121" t="s">
        <v>261</v>
      </c>
      <c r="J79" s="121" t="s">
        <v>263</v>
      </c>
      <c r="K79" s="133" t="s">
        <v>264</v>
      </c>
      <c r="L79" s="136"/>
      <c r="M79" s="133"/>
      <c r="N79" s="121" t="s">
        <v>165</v>
      </c>
      <c r="O79" s="168"/>
    </row>
    <row r="80" spans="1:15" ht="63.75" x14ac:dyDescent="0.2">
      <c r="A80" s="168">
        <v>77</v>
      </c>
      <c r="B80" s="132" t="b">
        <v>1</v>
      </c>
      <c r="C80" s="132"/>
      <c r="D80" s="132" t="b">
        <v>1</v>
      </c>
      <c r="E80" s="132"/>
      <c r="F80" s="132"/>
      <c r="G80" s="122">
        <v>42969</v>
      </c>
      <c r="H80" s="121" t="s">
        <v>183</v>
      </c>
      <c r="I80" s="121" t="s">
        <v>261</v>
      </c>
      <c r="J80" s="121" t="s">
        <v>641</v>
      </c>
      <c r="K80" s="123" t="s">
        <v>265</v>
      </c>
      <c r="L80" s="133"/>
      <c r="M80" s="133"/>
      <c r="N80" s="133" t="s">
        <v>165</v>
      </c>
      <c r="O80" s="170"/>
    </row>
    <row r="81" spans="1:15" ht="76.5" x14ac:dyDescent="0.2">
      <c r="A81" s="168">
        <v>78</v>
      </c>
      <c r="B81" s="132" t="b">
        <v>1</v>
      </c>
      <c r="C81" s="132"/>
      <c r="D81" s="132"/>
      <c r="E81" s="132"/>
      <c r="F81" s="132"/>
      <c r="G81" s="122">
        <v>42969</v>
      </c>
      <c r="H81" s="121" t="s">
        <v>183</v>
      </c>
      <c r="I81" s="121" t="s">
        <v>261</v>
      </c>
      <c r="J81" s="121" t="s">
        <v>464</v>
      </c>
      <c r="K81" s="123" t="s">
        <v>266</v>
      </c>
      <c r="L81" s="133"/>
      <c r="M81" s="133"/>
      <c r="N81" s="133" t="s">
        <v>160</v>
      </c>
      <c r="O81" s="170"/>
    </row>
    <row r="82" spans="1:15" ht="63.75" x14ac:dyDescent="0.2">
      <c r="A82" s="168">
        <v>79</v>
      </c>
      <c r="B82" s="132" t="b">
        <v>1</v>
      </c>
      <c r="C82" s="132"/>
      <c r="D82" s="132"/>
      <c r="E82" s="132"/>
      <c r="F82" s="132"/>
      <c r="G82" s="122">
        <v>42969</v>
      </c>
      <c r="H82" s="121" t="s">
        <v>196</v>
      </c>
      <c r="I82" s="121" t="s">
        <v>185</v>
      </c>
      <c r="J82" s="121" t="s">
        <v>465</v>
      </c>
      <c r="K82" s="123" t="s">
        <v>466</v>
      </c>
      <c r="L82" s="133" t="s">
        <v>197</v>
      </c>
      <c r="M82" s="133"/>
      <c r="N82" s="133"/>
      <c r="O82" s="170"/>
    </row>
    <row r="83" spans="1:15" ht="63.75" x14ac:dyDescent="0.2">
      <c r="A83" s="168">
        <v>80</v>
      </c>
      <c r="B83" s="132" t="b">
        <v>1</v>
      </c>
      <c r="C83" s="132"/>
      <c r="D83" s="132"/>
      <c r="E83" s="132"/>
      <c r="F83" s="132"/>
      <c r="G83" s="122">
        <v>42969</v>
      </c>
      <c r="H83" s="121" t="s">
        <v>183</v>
      </c>
      <c r="I83" s="121" t="s">
        <v>261</v>
      </c>
      <c r="J83" s="121" t="s">
        <v>467</v>
      </c>
      <c r="K83" s="123" t="s">
        <v>468</v>
      </c>
      <c r="L83" s="133"/>
      <c r="M83" s="133"/>
      <c r="N83" s="133" t="s">
        <v>165</v>
      </c>
      <c r="O83" s="170"/>
    </row>
    <row r="84" spans="1:15" ht="76.5" x14ac:dyDescent="0.2">
      <c r="A84" s="168">
        <v>81</v>
      </c>
      <c r="B84" s="132" t="b">
        <v>1</v>
      </c>
      <c r="C84" s="132" t="b">
        <v>1</v>
      </c>
      <c r="D84" s="132" t="b">
        <v>1</v>
      </c>
      <c r="E84" s="132" t="b">
        <v>1</v>
      </c>
      <c r="F84" s="132" t="b">
        <v>1</v>
      </c>
      <c r="G84" s="122">
        <v>42969</v>
      </c>
      <c r="H84" s="121" t="s">
        <v>162</v>
      </c>
      <c r="I84" s="121" t="s">
        <v>163</v>
      </c>
      <c r="J84" s="121" t="s">
        <v>647</v>
      </c>
      <c r="K84" s="121" t="s">
        <v>164</v>
      </c>
      <c r="L84" s="121" t="s">
        <v>632</v>
      </c>
      <c r="M84" s="121"/>
      <c r="N84" s="121" t="s">
        <v>165</v>
      </c>
      <c r="O84" s="168"/>
    </row>
    <row r="85" spans="1:15" ht="25.5" x14ac:dyDescent="0.2">
      <c r="A85" s="168">
        <v>82</v>
      </c>
      <c r="B85" s="132" t="b">
        <v>1</v>
      </c>
      <c r="C85" s="132" t="b">
        <v>1</v>
      </c>
      <c r="D85" s="132"/>
      <c r="E85" s="132"/>
      <c r="F85" s="132"/>
      <c r="G85" s="122">
        <v>42969</v>
      </c>
      <c r="H85" s="121" t="s">
        <v>162</v>
      </c>
      <c r="I85" s="121" t="s">
        <v>163</v>
      </c>
      <c r="J85" s="121" t="s">
        <v>469</v>
      </c>
      <c r="K85" s="121" t="s">
        <v>470</v>
      </c>
      <c r="L85" s="121" t="s">
        <v>166</v>
      </c>
      <c r="M85" s="121"/>
      <c r="N85" s="121" t="s">
        <v>165</v>
      </c>
      <c r="O85" s="168"/>
    </row>
    <row r="86" spans="1:15" ht="102" x14ac:dyDescent="0.2">
      <c r="A86" s="168">
        <v>83</v>
      </c>
      <c r="B86" s="132" t="b">
        <v>1</v>
      </c>
      <c r="C86" s="132"/>
      <c r="D86" s="132"/>
      <c r="E86" s="132"/>
      <c r="F86" s="132"/>
      <c r="G86" s="122">
        <v>42969</v>
      </c>
      <c r="H86" s="121" t="s">
        <v>162</v>
      </c>
      <c r="I86" s="121" t="s">
        <v>163</v>
      </c>
      <c r="J86" s="121" t="s">
        <v>471</v>
      </c>
      <c r="K86" s="121" t="s">
        <v>167</v>
      </c>
      <c r="L86" s="121" t="s">
        <v>472</v>
      </c>
      <c r="M86" s="121"/>
      <c r="N86" s="121" t="s">
        <v>165</v>
      </c>
      <c r="O86" s="168"/>
    </row>
    <row r="87" spans="1:15" ht="38.25" x14ac:dyDescent="0.2">
      <c r="A87" s="168">
        <v>84</v>
      </c>
      <c r="B87" s="132" t="b">
        <v>1</v>
      </c>
      <c r="C87" s="132"/>
      <c r="D87" s="132"/>
      <c r="E87" s="132"/>
      <c r="F87" s="132"/>
      <c r="G87" s="122">
        <v>42969</v>
      </c>
      <c r="H87" s="121" t="s">
        <v>162</v>
      </c>
      <c r="I87" s="121" t="s">
        <v>163</v>
      </c>
      <c r="J87" s="121" t="s">
        <v>473</v>
      </c>
      <c r="K87" s="121" t="s">
        <v>474</v>
      </c>
      <c r="L87" s="121"/>
      <c r="M87" s="121"/>
      <c r="N87" s="121" t="s">
        <v>165</v>
      </c>
      <c r="O87" s="168"/>
    </row>
    <row r="88" spans="1:15" ht="38.25" x14ac:dyDescent="0.2">
      <c r="A88" s="168">
        <v>85</v>
      </c>
      <c r="B88" s="132" t="b">
        <v>1</v>
      </c>
      <c r="C88" s="132"/>
      <c r="D88" s="132"/>
      <c r="E88" s="132"/>
      <c r="F88" s="132"/>
      <c r="G88" s="122">
        <v>42969</v>
      </c>
      <c r="H88" s="121" t="s">
        <v>162</v>
      </c>
      <c r="I88" s="121" t="s">
        <v>163</v>
      </c>
      <c r="J88" s="121" t="s">
        <v>475</v>
      </c>
      <c r="K88" s="121" t="s">
        <v>476</v>
      </c>
      <c r="L88" s="121"/>
      <c r="M88" s="121"/>
      <c r="N88" s="121" t="s">
        <v>165</v>
      </c>
      <c r="O88" s="168"/>
    </row>
    <row r="89" spans="1:15" ht="38.25" x14ac:dyDescent="0.2">
      <c r="A89" s="168">
        <v>86</v>
      </c>
      <c r="B89" s="132" t="b">
        <v>1</v>
      </c>
      <c r="C89" s="132"/>
      <c r="D89" s="132"/>
      <c r="E89" s="132"/>
      <c r="F89" s="132"/>
      <c r="G89" s="122">
        <v>42969</v>
      </c>
      <c r="H89" s="121" t="s">
        <v>162</v>
      </c>
      <c r="I89" s="121" t="s">
        <v>218</v>
      </c>
      <c r="J89" s="121" t="s">
        <v>219</v>
      </c>
      <c r="K89" s="121" t="s">
        <v>220</v>
      </c>
      <c r="L89" s="121"/>
      <c r="M89" s="121"/>
      <c r="N89" s="121" t="s">
        <v>165</v>
      </c>
      <c r="O89" s="168"/>
    </row>
    <row r="90" spans="1:15" ht="38.25" x14ac:dyDescent="0.2">
      <c r="A90" s="168">
        <v>87</v>
      </c>
      <c r="B90" s="132" t="b">
        <v>1</v>
      </c>
      <c r="C90" s="132"/>
      <c r="D90" s="132"/>
      <c r="E90" s="132"/>
      <c r="F90" s="132"/>
      <c r="G90" s="122">
        <v>42969</v>
      </c>
      <c r="H90" s="121" t="s">
        <v>162</v>
      </c>
      <c r="I90" s="121" t="s">
        <v>218</v>
      </c>
      <c r="J90" s="121" t="s">
        <v>221</v>
      </c>
      <c r="K90" s="121" t="s">
        <v>477</v>
      </c>
      <c r="L90" s="121"/>
      <c r="M90" s="121"/>
      <c r="N90" s="121" t="s">
        <v>165</v>
      </c>
      <c r="O90" s="168"/>
    </row>
    <row r="91" spans="1:15" ht="38.25" x14ac:dyDescent="0.2">
      <c r="A91" s="168">
        <v>88</v>
      </c>
      <c r="B91" s="132" t="b">
        <v>1</v>
      </c>
      <c r="C91" s="132"/>
      <c r="D91" s="132"/>
      <c r="E91" s="132"/>
      <c r="F91" s="132"/>
      <c r="G91" s="122">
        <v>42969</v>
      </c>
      <c r="H91" s="121" t="s">
        <v>162</v>
      </c>
      <c r="I91" s="121" t="s">
        <v>218</v>
      </c>
      <c r="J91" s="121" t="s">
        <v>478</v>
      </c>
      <c r="K91" s="121" t="s">
        <v>223</v>
      </c>
      <c r="L91" s="121"/>
      <c r="M91" s="121"/>
      <c r="N91" s="121" t="s">
        <v>165</v>
      </c>
      <c r="O91" s="168"/>
    </row>
    <row r="92" spans="1:15" ht="76.5" x14ac:dyDescent="0.2">
      <c r="A92" s="168">
        <v>89</v>
      </c>
      <c r="B92" s="132" t="b">
        <v>1</v>
      </c>
      <c r="C92" s="132"/>
      <c r="D92" s="132"/>
      <c r="E92" s="132"/>
      <c r="F92" s="132"/>
      <c r="G92" s="122">
        <v>42969</v>
      </c>
      <c r="H92" s="121" t="s">
        <v>162</v>
      </c>
      <c r="I92" s="121" t="s">
        <v>224</v>
      </c>
      <c r="J92" s="121" t="s">
        <v>228</v>
      </c>
      <c r="K92" s="121" t="s">
        <v>479</v>
      </c>
      <c r="L92" s="121"/>
      <c r="M92" s="121"/>
      <c r="N92" s="121" t="s">
        <v>165</v>
      </c>
      <c r="O92" s="168"/>
    </row>
    <row r="93" spans="1:15" ht="38.25" x14ac:dyDescent="0.2">
      <c r="A93" s="168">
        <v>90</v>
      </c>
      <c r="B93" s="132" t="b">
        <v>1</v>
      </c>
      <c r="C93" s="132"/>
      <c r="D93" s="132"/>
      <c r="E93" s="132"/>
      <c r="F93" s="132"/>
      <c r="G93" s="122">
        <v>42969</v>
      </c>
      <c r="H93" s="121" t="s">
        <v>162</v>
      </c>
      <c r="I93" s="121" t="s">
        <v>224</v>
      </c>
      <c r="J93" s="121" t="s">
        <v>636</v>
      </c>
      <c r="K93" s="121" t="s">
        <v>230</v>
      </c>
      <c r="L93" s="121"/>
      <c r="M93" s="122"/>
      <c r="N93" s="121" t="s">
        <v>165</v>
      </c>
      <c r="O93" s="168"/>
    </row>
    <row r="94" spans="1:15" ht="51" x14ac:dyDescent="0.2">
      <c r="A94" s="168">
        <v>91</v>
      </c>
      <c r="B94" s="132" t="b">
        <v>1</v>
      </c>
      <c r="C94" s="132"/>
      <c r="D94" s="132"/>
      <c r="E94" s="132"/>
      <c r="F94" s="132"/>
      <c r="G94" s="122">
        <v>42969</v>
      </c>
      <c r="H94" s="121" t="s">
        <v>162</v>
      </c>
      <c r="I94" s="121" t="s">
        <v>224</v>
      </c>
      <c r="J94" s="121" t="s">
        <v>480</v>
      </c>
      <c r="K94" s="123" t="s">
        <v>231</v>
      </c>
      <c r="L94" s="133"/>
      <c r="M94" s="133"/>
      <c r="N94" s="133" t="s">
        <v>165</v>
      </c>
      <c r="O94" s="170"/>
    </row>
    <row r="95" spans="1:15" ht="38.25" x14ac:dyDescent="0.2">
      <c r="A95" s="168">
        <v>92</v>
      </c>
      <c r="B95" s="132" t="b">
        <v>1</v>
      </c>
      <c r="C95" s="132"/>
      <c r="D95" s="132"/>
      <c r="E95" s="132"/>
      <c r="F95" s="132"/>
      <c r="G95" s="122">
        <v>42969</v>
      </c>
      <c r="H95" s="121" t="s">
        <v>162</v>
      </c>
      <c r="I95" s="121" t="s">
        <v>224</v>
      </c>
      <c r="J95" s="121" t="s">
        <v>481</v>
      </c>
      <c r="K95" s="123" t="s">
        <v>232</v>
      </c>
      <c r="L95" s="133"/>
      <c r="M95" s="133"/>
      <c r="N95" s="133" t="s">
        <v>165</v>
      </c>
      <c r="O95" s="170"/>
    </row>
    <row r="96" spans="1:15" ht="25.5" x14ac:dyDescent="0.2">
      <c r="A96" s="168">
        <v>93</v>
      </c>
      <c r="B96" s="132" t="b">
        <v>1</v>
      </c>
      <c r="C96" s="132"/>
      <c r="D96" s="132"/>
      <c r="E96" s="132"/>
      <c r="F96" s="132"/>
      <c r="G96" s="122">
        <v>42969</v>
      </c>
      <c r="H96" s="121" t="s">
        <v>162</v>
      </c>
      <c r="I96" s="121" t="s">
        <v>224</v>
      </c>
      <c r="J96" s="121" t="s">
        <v>233</v>
      </c>
      <c r="K96" s="123" t="s">
        <v>234</v>
      </c>
      <c r="L96" s="135"/>
      <c r="M96" s="138"/>
      <c r="N96" s="135" t="s">
        <v>165</v>
      </c>
      <c r="O96" s="171"/>
    </row>
    <row r="97" spans="1:15" ht="63.75" x14ac:dyDescent="0.2">
      <c r="A97" s="168">
        <v>94</v>
      </c>
      <c r="B97" s="132" t="b">
        <v>1</v>
      </c>
      <c r="C97" s="132" t="b">
        <v>1</v>
      </c>
      <c r="D97" s="132"/>
      <c r="E97" s="132"/>
      <c r="F97" s="132"/>
      <c r="G97" s="122">
        <v>42969</v>
      </c>
      <c r="H97" s="121" t="s">
        <v>162</v>
      </c>
      <c r="I97" s="121" t="s">
        <v>249</v>
      </c>
      <c r="J97" s="121" t="s">
        <v>637</v>
      </c>
      <c r="K97" s="121" t="s">
        <v>250</v>
      </c>
      <c r="L97" s="121" t="s">
        <v>251</v>
      </c>
      <c r="M97" s="121"/>
      <c r="N97" s="121" t="s">
        <v>165</v>
      </c>
      <c r="O97" s="168"/>
    </row>
    <row r="98" spans="1:15" ht="38.25" x14ac:dyDescent="0.2">
      <c r="A98" s="168">
        <v>95</v>
      </c>
      <c r="B98" s="132" t="b">
        <v>1</v>
      </c>
      <c r="C98" s="132" t="b">
        <v>1</v>
      </c>
      <c r="D98" s="132"/>
      <c r="E98" s="132"/>
      <c r="F98" s="132"/>
      <c r="G98" s="122">
        <v>42969</v>
      </c>
      <c r="H98" s="121" t="s">
        <v>162</v>
      </c>
      <c r="I98" s="121" t="s">
        <v>249</v>
      </c>
      <c r="J98" s="121" t="s">
        <v>252</v>
      </c>
      <c r="K98" s="121" t="s">
        <v>253</v>
      </c>
      <c r="L98" s="121"/>
      <c r="M98" s="121"/>
      <c r="N98" s="121" t="s">
        <v>165</v>
      </c>
      <c r="O98" s="168"/>
    </row>
    <row r="99" spans="1:15" ht="51" x14ac:dyDescent="0.2">
      <c r="A99" s="168">
        <v>96</v>
      </c>
      <c r="B99" s="132" t="b">
        <v>1</v>
      </c>
      <c r="C99" s="132" t="b">
        <v>1</v>
      </c>
      <c r="D99" s="132"/>
      <c r="E99" s="132"/>
      <c r="F99" s="132"/>
      <c r="G99" s="122">
        <v>42969</v>
      </c>
      <c r="H99" s="121" t="s">
        <v>162</v>
      </c>
      <c r="I99" s="121" t="s">
        <v>249</v>
      </c>
      <c r="J99" s="121" t="s">
        <v>482</v>
      </c>
      <c r="K99" s="121" t="s">
        <v>254</v>
      </c>
      <c r="L99" s="121"/>
      <c r="M99" s="121"/>
      <c r="N99" s="121" t="s">
        <v>483</v>
      </c>
      <c r="O99" s="168"/>
    </row>
    <row r="100" spans="1:15" ht="25.5" x14ac:dyDescent="0.2">
      <c r="A100" s="168">
        <v>97</v>
      </c>
      <c r="B100" s="132" t="b">
        <v>1</v>
      </c>
      <c r="C100" s="132" t="b">
        <v>1</v>
      </c>
      <c r="D100" s="132"/>
      <c r="E100" s="132"/>
      <c r="F100" s="132"/>
      <c r="G100" s="122">
        <v>42969</v>
      </c>
      <c r="H100" s="121" t="s">
        <v>162</v>
      </c>
      <c r="I100" s="121" t="s">
        <v>249</v>
      </c>
      <c r="J100" s="121" t="s">
        <v>255</v>
      </c>
      <c r="K100" s="121" t="s">
        <v>256</v>
      </c>
      <c r="L100" s="121"/>
      <c r="M100" s="121"/>
      <c r="N100" s="121" t="s">
        <v>165</v>
      </c>
      <c r="O100" s="168"/>
    </row>
    <row r="101" spans="1:15" ht="38.25" x14ac:dyDescent="0.2">
      <c r="A101" s="168">
        <v>98</v>
      </c>
      <c r="B101" s="132" t="b">
        <v>1</v>
      </c>
      <c r="C101" s="132"/>
      <c r="D101" s="132"/>
      <c r="E101" s="132"/>
      <c r="F101" s="132"/>
      <c r="G101" s="122">
        <v>42969</v>
      </c>
      <c r="H101" s="121" t="s">
        <v>162</v>
      </c>
      <c r="I101" s="121" t="s">
        <v>249</v>
      </c>
      <c r="J101" s="121" t="s">
        <v>621</v>
      </c>
      <c r="K101" s="123" t="s">
        <v>257</v>
      </c>
      <c r="L101" s="133"/>
      <c r="M101" s="133"/>
      <c r="N101" s="133" t="s">
        <v>165</v>
      </c>
      <c r="O101" s="170"/>
    </row>
    <row r="102" spans="1:15" ht="51" x14ac:dyDescent="0.2">
      <c r="A102" s="168">
        <v>99</v>
      </c>
      <c r="B102" s="132" t="b">
        <v>1</v>
      </c>
      <c r="C102" s="132"/>
      <c r="D102" s="132"/>
      <c r="E102" s="132"/>
      <c r="F102" s="132"/>
      <c r="G102" s="122">
        <v>42969</v>
      </c>
      <c r="H102" s="121" t="s">
        <v>162</v>
      </c>
      <c r="I102" s="121" t="s">
        <v>249</v>
      </c>
      <c r="J102" s="121" t="s">
        <v>484</v>
      </c>
      <c r="K102" s="137" t="s">
        <v>258</v>
      </c>
      <c r="L102" s="133"/>
      <c r="M102" s="133"/>
      <c r="N102" s="121" t="s">
        <v>483</v>
      </c>
      <c r="O102" s="168"/>
    </row>
    <row r="103" spans="1:15" ht="63.75" x14ac:dyDescent="0.2">
      <c r="A103" s="168">
        <v>100</v>
      </c>
      <c r="B103" s="132" t="b">
        <v>1</v>
      </c>
      <c r="C103" s="132" t="b">
        <v>1</v>
      </c>
      <c r="D103" s="132"/>
      <c r="E103" s="132"/>
      <c r="F103" s="132"/>
      <c r="G103" s="122">
        <v>42969</v>
      </c>
      <c r="H103" s="121" t="s">
        <v>162</v>
      </c>
      <c r="I103" s="121" t="s">
        <v>249</v>
      </c>
      <c r="J103" s="121" t="s">
        <v>259</v>
      </c>
      <c r="K103" s="121" t="s">
        <v>260</v>
      </c>
      <c r="L103" s="121"/>
      <c r="M103" s="122"/>
      <c r="N103" s="121" t="s">
        <v>160</v>
      </c>
      <c r="O103" s="168"/>
    </row>
    <row r="104" spans="1:15" ht="89.25" x14ac:dyDescent="0.2">
      <c r="A104" s="168">
        <v>101</v>
      </c>
      <c r="B104" s="132" t="b">
        <v>1</v>
      </c>
      <c r="C104" s="132" t="b">
        <v>1</v>
      </c>
      <c r="D104" s="132"/>
      <c r="E104" s="132"/>
      <c r="F104" s="132"/>
      <c r="G104" s="122">
        <v>42969</v>
      </c>
      <c r="H104" s="121" t="s">
        <v>162</v>
      </c>
      <c r="I104" s="121" t="s">
        <v>249</v>
      </c>
      <c r="J104" s="121" t="s">
        <v>485</v>
      </c>
      <c r="K104" s="121" t="s">
        <v>486</v>
      </c>
      <c r="L104" s="121"/>
      <c r="M104" s="121"/>
      <c r="N104" s="121" t="s">
        <v>160</v>
      </c>
      <c r="O104" s="168"/>
    </row>
    <row r="105" spans="1:15" ht="38.25" x14ac:dyDescent="0.2">
      <c r="A105" s="168">
        <v>102</v>
      </c>
      <c r="B105" s="132" t="b">
        <v>1</v>
      </c>
      <c r="C105" s="132"/>
      <c r="D105" s="132"/>
      <c r="E105" s="132"/>
      <c r="F105" s="132"/>
      <c r="G105" s="122">
        <v>42969</v>
      </c>
      <c r="H105" s="121" t="s">
        <v>162</v>
      </c>
      <c r="I105" s="121" t="s">
        <v>249</v>
      </c>
      <c r="J105" s="121" t="s">
        <v>487</v>
      </c>
      <c r="K105" s="121" t="s">
        <v>488</v>
      </c>
      <c r="L105" s="121"/>
      <c r="M105" s="121"/>
      <c r="N105" s="121" t="s">
        <v>160</v>
      </c>
      <c r="O105" s="168"/>
    </row>
    <row r="106" spans="1:15" ht="38.25" x14ac:dyDescent="0.2">
      <c r="A106" s="168">
        <v>103</v>
      </c>
      <c r="B106" s="132" t="b">
        <v>1</v>
      </c>
      <c r="C106" s="132"/>
      <c r="D106" s="132"/>
      <c r="E106" s="132"/>
      <c r="F106" s="132"/>
      <c r="G106" s="122">
        <v>42969</v>
      </c>
      <c r="H106" s="121" t="s">
        <v>162</v>
      </c>
      <c r="I106" s="121" t="s">
        <v>249</v>
      </c>
      <c r="J106" s="121" t="s">
        <v>622</v>
      </c>
      <c r="K106" s="121" t="s">
        <v>489</v>
      </c>
      <c r="L106" s="121"/>
      <c r="M106" s="121"/>
      <c r="N106" s="121" t="s">
        <v>160</v>
      </c>
      <c r="O106" s="168"/>
    </row>
    <row r="107" spans="1:15" ht="38.25" x14ac:dyDescent="0.2">
      <c r="A107" s="168">
        <v>104</v>
      </c>
      <c r="B107" s="132" t="b">
        <v>1</v>
      </c>
      <c r="C107" s="132"/>
      <c r="D107" s="132"/>
      <c r="E107" s="132"/>
      <c r="F107" s="132"/>
      <c r="G107" s="122">
        <v>42969</v>
      </c>
      <c r="H107" s="121" t="s">
        <v>162</v>
      </c>
      <c r="I107" s="121" t="s">
        <v>249</v>
      </c>
      <c r="J107" s="121" t="s">
        <v>490</v>
      </c>
      <c r="K107" s="121" t="s">
        <v>489</v>
      </c>
      <c r="L107" s="121"/>
      <c r="M107" s="121"/>
      <c r="N107" s="121" t="s">
        <v>160</v>
      </c>
      <c r="O107" s="168"/>
    </row>
    <row r="108" spans="1:15" ht="51" x14ac:dyDescent="0.2">
      <c r="A108" s="168">
        <v>105</v>
      </c>
      <c r="B108" s="132" t="b">
        <v>1</v>
      </c>
      <c r="C108" s="132" t="b">
        <v>1</v>
      </c>
      <c r="D108" s="132"/>
      <c r="E108" s="132"/>
      <c r="F108" s="132"/>
      <c r="G108" s="122">
        <v>42969</v>
      </c>
      <c r="H108" s="121" t="s">
        <v>168</v>
      </c>
      <c r="I108" s="121" t="s">
        <v>163</v>
      </c>
      <c r="J108" s="121" t="s">
        <v>491</v>
      </c>
      <c r="K108" s="121" t="s">
        <v>169</v>
      </c>
      <c r="L108" s="121"/>
      <c r="M108" s="121"/>
      <c r="N108" s="121" t="s">
        <v>483</v>
      </c>
      <c r="O108" s="168"/>
    </row>
    <row r="109" spans="1:15" ht="25.5" x14ac:dyDescent="0.2">
      <c r="A109" s="168">
        <v>106</v>
      </c>
      <c r="B109" s="132" t="b">
        <v>1</v>
      </c>
      <c r="C109" s="132" t="b">
        <v>1</v>
      </c>
      <c r="D109" s="132"/>
      <c r="E109" s="132"/>
      <c r="F109" s="132"/>
      <c r="G109" s="122">
        <v>42969</v>
      </c>
      <c r="H109" s="121" t="s">
        <v>168</v>
      </c>
      <c r="I109" s="121" t="s">
        <v>163</v>
      </c>
      <c r="J109" s="121" t="s">
        <v>492</v>
      </c>
      <c r="K109" s="121" t="s">
        <v>493</v>
      </c>
      <c r="L109" s="121"/>
      <c r="M109" s="121"/>
      <c r="N109" s="121" t="s">
        <v>165</v>
      </c>
      <c r="O109" s="168"/>
    </row>
    <row r="110" spans="1:15" ht="242.25" x14ac:dyDescent="0.2">
      <c r="A110" s="168">
        <v>107</v>
      </c>
      <c r="B110" s="132" t="b">
        <v>1</v>
      </c>
      <c r="C110" s="132"/>
      <c r="D110" s="132"/>
      <c r="E110" s="132"/>
      <c r="F110" s="132"/>
      <c r="G110" s="122">
        <v>42969</v>
      </c>
      <c r="H110" s="121" t="s">
        <v>168</v>
      </c>
      <c r="I110" s="121" t="s">
        <v>163</v>
      </c>
      <c r="J110" s="121" t="s">
        <v>494</v>
      </c>
      <c r="K110" s="121" t="s">
        <v>170</v>
      </c>
      <c r="L110" s="121" t="s">
        <v>171</v>
      </c>
      <c r="M110" s="121"/>
      <c r="N110" s="121" t="s">
        <v>165</v>
      </c>
      <c r="O110" s="168"/>
    </row>
    <row r="111" spans="1:15" ht="38.25" x14ac:dyDescent="0.2">
      <c r="A111" s="168">
        <v>108</v>
      </c>
      <c r="B111" s="132" t="b">
        <v>1</v>
      </c>
      <c r="C111" s="132"/>
      <c r="D111" s="132"/>
      <c r="E111" s="132"/>
      <c r="F111" s="132"/>
      <c r="G111" s="122">
        <v>42969</v>
      </c>
      <c r="H111" s="121" t="s">
        <v>168</v>
      </c>
      <c r="I111" s="121" t="s">
        <v>163</v>
      </c>
      <c r="J111" s="121" t="s">
        <v>495</v>
      </c>
      <c r="K111" s="121" t="s">
        <v>496</v>
      </c>
      <c r="L111" s="121"/>
      <c r="M111" s="121"/>
      <c r="N111" s="121"/>
      <c r="O111" s="168"/>
    </row>
    <row r="112" spans="1:15" ht="89.25" x14ac:dyDescent="0.2">
      <c r="A112" s="168">
        <v>109</v>
      </c>
      <c r="B112" s="132" t="b">
        <v>1</v>
      </c>
      <c r="C112" s="132"/>
      <c r="D112" s="132"/>
      <c r="E112" s="132"/>
      <c r="F112" s="132"/>
      <c r="G112" s="122">
        <v>42969</v>
      </c>
      <c r="H112" s="121" t="s">
        <v>168</v>
      </c>
      <c r="I112" s="121" t="s">
        <v>163</v>
      </c>
      <c r="J112" s="121" t="s">
        <v>497</v>
      </c>
      <c r="K112" s="135" t="s">
        <v>498</v>
      </c>
      <c r="L112" s="135" t="s">
        <v>172</v>
      </c>
      <c r="M112" s="134"/>
      <c r="N112" s="121" t="s">
        <v>165</v>
      </c>
      <c r="O112" s="168"/>
    </row>
    <row r="113" spans="1:15" ht="51" x14ac:dyDescent="0.2">
      <c r="A113" s="168">
        <v>110</v>
      </c>
      <c r="B113" s="132" t="b">
        <v>1</v>
      </c>
      <c r="C113" s="132" t="b">
        <v>1</v>
      </c>
      <c r="D113" s="132"/>
      <c r="E113" s="132"/>
      <c r="F113" s="132"/>
      <c r="G113" s="122">
        <v>42969</v>
      </c>
      <c r="H113" s="121" t="s">
        <v>168</v>
      </c>
      <c r="I113" s="121" t="s">
        <v>163</v>
      </c>
      <c r="J113" s="121" t="s">
        <v>635</v>
      </c>
      <c r="K113" s="123" t="s">
        <v>173</v>
      </c>
      <c r="L113" s="135" t="s">
        <v>172</v>
      </c>
      <c r="M113" s="133"/>
      <c r="N113" s="121" t="s">
        <v>165</v>
      </c>
      <c r="O113" s="168"/>
    </row>
    <row r="114" spans="1:15" ht="63.75" x14ac:dyDescent="0.2">
      <c r="A114" s="168">
        <v>111</v>
      </c>
      <c r="B114" s="132" t="b">
        <v>1</v>
      </c>
      <c r="C114" s="132" t="b">
        <v>1</v>
      </c>
      <c r="D114" s="132"/>
      <c r="E114" s="132"/>
      <c r="F114" s="132"/>
      <c r="G114" s="122">
        <v>42969</v>
      </c>
      <c r="H114" s="121" t="s">
        <v>168</v>
      </c>
      <c r="I114" s="121" t="s">
        <v>163</v>
      </c>
      <c r="J114" s="121" t="s">
        <v>499</v>
      </c>
      <c r="K114" s="121" t="s">
        <v>174</v>
      </c>
      <c r="L114" s="121" t="s">
        <v>175</v>
      </c>
      <c r="M114" s="121"/>
      <c r="N114" s="121" t="s">
        <v>165</v>
      </c>
      <c r="O114" s="168"/>
    </row>
    <row r="115" spans="1:15" ht="76.5" x14ac:dyDescent="0.2">
      <c r="A115" s="168">
        <v>112</v>
      </c>
      <c r="B115" s="132" t="b">
        <v>1</v>
      </c>
      <c r="C115" s="132" t="b">
        <v>1</v>
      </c>
      <c r="D115" s="132"/>
      <c r="E115" s="132"/>
      <c r="F115" s="132"/>
      <c r="G115" s="122">
        <v>42969</v>
      </c>
      <c r="H115" s="121" t="s">
        <v>168</v>
      </c>
      <c r="I115" s="121" t="s">
        <v>163</v>
      </c>
      <c r="J115" s="121" t="s">
        <v>500</v>
      </c>
      <c r="K115" s="121" t="s">
        <v>176</v>
      </c>
      <c r="L115" s="121"/>
      <c r="M115" s="121"/>
      <c r="N115" s="121" t="s">
        <v>165</v>
      </c>
      <c r="O115" s="168"/>
    </row>
    <row r="116" spans="1:15" ht="38.25" x14ac:dyDescent="0.2">
      <c r="A116" s="168">
        <v>113</v>
      </c>
      <c r="B116" s="132" t="b">
        <v>1</v>
      </c>
      <c r="C116" s="132" t="b">
        <v>1</v>
      </c>
      <c r="D116" s="132"/>
      <c r="E116" s="132"/>
      <c r="F116" s="132"/>
      <c r="G116" s="122">
        <v>42969</v>
      </c>
      <c r="H116" s="121" t="s">
        <v>168</v>
      </c>
      <c r="I116" s="121" t="s">
        <v>163</v>
      </c>
      <c r="J116" s="121" t="s">
        <v>623</v>
      </c>
      <c r="K116" s="121" t="s">
        <v>177</v>
      </c>
      <c r="L116" s="121"/>
      <c r="M116" s="130"/>
      <c r="N116" s="89" t="s">
        <v>314</v>
      </c>
      <c r="O116" s="168"/>
    </row>
    <row r="117" spans="1:15" ht="51" x14ac:dyDescent="0.2">
      <c r="A117" s="168">
        <v>114</v>
      </c>
      <c r="B117" s="132" t="b">
        <v>1</v>
      </c>
      <c r="C117" s="132"/>
      <c r="D117" s="132"/>
      <c r="E117" s="132"/>
      <c r="F117" s="132"/>
      <c r="G117" s="122">
        <v>42969</v>
      </c>
      <c r="H117" s="121" t="s">
        <v>168</v>
      </c>
      <c r="I117" s="121" t="s">
        <v>163</v>
      </c>
      <c r="J117" s="121" t="s">
        <v>624</v>
      </c>
      <c r="K117" s="121" t="s">
        <v>501</v>
      </c>
      <c r="L117" s="121" t="s">
        <v>178</v>
      </c>
      <c r="M117" s="121"/>
      <c r="N117" s="121" t="s">
        <v>165</v>
      </c>
      <c r="O117" s="168"/>
    </row>
    <row r="118" spans="1:15" ht="51" x14ac:dyDescent="0.2">
      <c r="A118" s="168">
        <v>115</v>
      </c>
      <c r="B118" s="132" t="b">
        <v>1</v>
      </c>
      <c r="C118" s="132" t="b">
        <v>1</v>
      </c>
      <c r="D118" s="132"/>
      <c r="E118" s="132"/>
      <c r="F118" s="132"/>
      <c r="G118" s="122">
        <v>42969</v>
      </c>
      <c r="H118" s="121" t="s">
        <v>168</v>
      </c>
      <c r="I118" s="121" t="s">
        <v>163</v>
      </c>
      <c r="J118" s="121" t="s">
        <v>502</v>
      </c>
      <c r="K118" s="121" t="s">
        <v>503</v>
      </c>
      <c r="L118" s="121"/>
      <c r="M118" s="121"/>
      <c r="N118" s="121" t="s">
        <v>165</v>
      </c>
      <c r="O118" s="168"/>
    </row>
    <row r="119" spans="1:15" ht="38.25" x14ac:dyDescent="0.2">
      <c r="A119" s="168">
        <v>116</v>
      </c>
      <c r="B119" s="132" t="b">
        <v>1</v>
      </c>
      <c r="C119" s="132" t="b">
        <v>1</v>
      </c>
      <c r="D119" s="132"/>
      <c r="E119" s="132"/>
      <c r="F119" s="132"/>
      <c r="G119" s="122">
        <v>42969</v>
      </c>
      <c r="H119" s="121" t="s">
        <v>168</v>
      </c>
      <c r="I119" s="121" t="s">
        <v>163</v>
      </c>
      <c r="J119" s="121" t="s">
        <v>504</v>
      </c>
      <c r="K119" s="121" t="s">
        <v>505</v>
      </c>
      <c r="L119" s="121" t="s">
        <v>179</v>
      </c>
      <c r="M119" s="121"/>
      <c r="N119" s="121" t="s">
        <v>160</v>
      </c>
      <c r="O119" s="168"/>
    </row>
    <row r="120" spans="1:15" ht="25.5" x14ac:dyDescent="0.2">
      <c r="A120" s="168">
        <v>117</v>
      </c>
      <c r="B120" s="132" t="b">
        <v>1</v>
      </c>
      <c r="C120" s="132"/>
      <c r="D120" s="132"/>
      <c r="E120" s="132"/>
      <c r="F120" s="132"/>
      <c r="G120" s="122">
        <v>42969</v>
      </c>
      <c r="H120" s="121" t="s">
        <v>168</v>
      </c>
      <c r="I120" s="121" t="s">
        <v>163</v>
      </c>
      <c r="J120" s="121" t="s">
        <v>506</v>
      </c>
      <c r="K120" s="124" t="s">
        <v>180</v>
      </c>
      <c r="L120" s="124"/>
      <c r="M120" s="121"/>
      <c r="N120" s="121" t="s">
        <v>160</v>
      </c>
      <c r="O120" s="168"/>
    </row>
    <row r="121" spans="1:15" ht="51" x14ac:dyDescent="0.2">
      <c r="A121" s="168">
        <v>118</v>
      </c>
      <c r="B121" s="132" t="b">
        <v>1</v>
      </c>
      <c r="C121" s="132"/>
      <c r="D121" s="132"/>
      <c r="E121" s="132"/>
      <c r="F121" s="132"/>
      <c r="G121" s="122">
        <v>42969</v>
      </c>
      <c r="H121" s="121" t="s">
        <v>168</v>
      </c>
      <c r="I121" s="121" t="s">
        <v>163</v>
      </c>
      <c r="J121" s="121" t="s">
        <v>507</v>
      </c>
      <c r="K121" s="121" t="s">
        <v>181</v>
      </c>
      <c r="L121" s="121"/>
      <c r="M121" s="121"/>
      <c r="N121" s="121" t="s">
        <v>160</v>
      </c>
      <c r="O121" s="168"/>
    </row>
    <row r="122" spans="1:15" ht="25.5" x14ac:dyDescent="0.2">
      <c r="A122" s="168">
        <v>119</v>
      </c>
      <c r="B122" s="132" t="b">
        <v>1</v>
      </c>
      <c r="C122" s="132"/>
      <c r="D122" s="132"/>
      <c r="E122" s="132"/>
      <c r="F122" s="132"/>
      <c r="G122" s="122">
        <v>42969</v>
      </c>
      <c r="H122" s="121" t="s">
        <v>168</v>
      </c>
      <c r="I122" s="121" t="s">
        <v>163</v>
      </c>
      <c r="J122" s="121" t="s">
        <v>182</v>
      </c>
      <c r="K122" s="123" t="s">
        <v>508</v>
      </c>
      <c r="L122" s="133"/>
      <c r="M122" s="133"/>
      <c r="N122" s="133" t="s">
        <v>165</v>
      </c>
      <c r="O122" s="170"/>
    </row>
    <row r="123" spans="1:15" ht="25.5" x14ac:dyDescent="0.2">
      <c r="A123" s="168">
        <v>120</v>
      </c>
      <c r="B123" s="132" t="b">
        <v>1</v>
      </c>
      <c r="C123" s="132" t="b">
        <v>1</v>
      </c>
      <c r="D123" s="132"/>
      <c r="E123" s="132"/>
      <c r="F123" s="132"/>
      <c r="G123" s="122">
        <v>42969</v>
      </c>
      <c r="H123" s="121" t="s">
        <v>168</v>
      </c>
      <c r="I123" s="121" t="s">
        <v>74</v>
      </c>
      <c r="J123" s="121" t="s">
        <v>243</v>
      </c>
      <c r="K123" s="121" t="s">
        <v>244</v>
      </c>
      <c r="L123" s="131"/>
      <c r="M123" s="121"/>
      <c r="N123" s="121" t="s">
        <v>165</v>
      </c>
      <c r="O123" s="168"/>
    </row>
    <row r="124" spans="1:15" ht="25.5" x14ac:dyDescent="0.2">
      <c r="A124" s="168">
        <v>121</v>
      </c>
      <c r="B124" s="132" t="b">
        <v>1</v>
      </c>
      <c r="C124" s="132" t="b">
        <v>1</v>
      </c>
      <c r="D124" s="132"/>
      <c r="E124" s="132"/>
      <c r="F124" s="132"/>
      <c r="G124" s="122">
        <v>42969</v>
      </c>
      <c r="H124" s="121" t="s">
        <v>168</v>
      </c>
      <c r="I124" s="121" t="s">
        <v>74</v>
      </c>
      <c r="J124" s="121" t="s">
        <v>245</v>
      </c>
      <c r="K124" s="121" t="s">
        <v>246</v>
      </c>
      <c r="L124" s="121"/>
      <c r="M124" s="121"/>
      <c r="N124" s="121" t="s">
        <v>165</v>
      </c>
      <c r="O124" s="168"/>
    </row>
    <row r="125" spans="1:15" ht="38.25" x14ac:dyDescent="0.2">
      <c r="A125" s="168">
        <v>122</v>
      </c>
      <c r="B125" s="132" t="b">
        <v>1</v>
      </c>
      <c r="C125" s="132" t="b">
        <v>1</v>
      </c>
      <c r="D125" s="132"/>
      <c r="E125" s="132"/>
      <c r="F125" s="132"/>
      <c r="G125" s="122">
        <v>42969</v>
      </c>
      <c r="H125" s="121" t="s">
        <v>168</v>
      </c>
      <c r="I125" s="121" t="s">
        <v>74</v>
      </c>
      <c r="J125" s="121" t="s">
        <v>509</v>
      </c>
      <c r="K125" s="121" t="s">
        <v>247</v>
      </c>
      <c r="L125" s="121"/>
      <c r="M125" s="121"/>
      <c r="N125" s="121" t="s">
        <v>165</v>
      </c>
      <c r="O125" s="168"/>
    </row>
    <row r="126" spans="1:15" ht="25.5" x14ac:dyDescent="0.2">
      <c r="A126" s="168">
        <v>123</v>
      </c>
      <c r="B126" s="132" t="b">
        <v>1</v>
      </c>
      <c r="C126" s="132" t="b">
        <v>1</v>
      </c>
      <c r="D126" s="132"/>
      <c r="E126" s="132"/>
      <c r="F126" s="132"/>
      <c r="G126" s="122">
        <v>42969</v>
      </c>
      <c r="H126" s="121" t="s">
        <v>168</v>
      </c>
      <c r="I126" s="121" t="s">
        <v>74</v>
      </c>
      <c r="J126" s="121" t="s">
        <v>510</v>
      </c>
      <c r="K126" s="121" t="s">
        <v>248</v>
      </c>
      <c r="L126" s="121"/>
      <c r="M126" s="121"/>
      <c r="N126" s="121" t="s">
        <v>165</v>
      </c>
      <c r="O126" s="168"/>
    </row>
    <row r="127" spans="1:15" ht="25.5" x14ac:dyDescent="0.2">
      <c r="A127" s="168">
        <v>124</v>
      </c>
      <c r="B127" s="120"/>
      <c r="C127" s="120" t="b">
        <v>1</v>
      </c>
      <c r="D127" s="120"/>
      <c r="E127" s="120"/>
      <c r="F127" s="120"/>
      <c r="G127" s="122">
        <v>42969</v>
      </c>
      <c r="H127" s="121" t="s">
        <v>157</v>
      </c>
      <c r="I127" s="121" t="s">
        <v>158</v>
      </c>
      <c r="J127" s="121" t="s">
        <v>315</v>
      </c>
      <c r="K127" s="123" t="s">
        <v>268</v>
      </c>
      <c r="L127" s="123"/>
      <c r="M127" s="89"/>
      <c r="N127" s="89" t="s">
        <v>314</v>
      </c>
      <c r="O127" s="172"/>
    </row>
    <row r="128" spans="1:15" ht="25.5" x14ac:dyDescent="0.2">
      <c r="A128" s="168">
        <v>125</v>
      </c>
      <c r="B128" s="120"/>
      <c r="C128" s="120" t="b">
        <v>1</v>
      </c>
      <c r="D128" s="120"/>
      <c r="E128" s="120"/>
      <c r="F128" s="120"/>
      <c r="G128" s="122">
        <v>42969</v>
      </c>
      <c r="H128" s="121" t="s">
        <v>157</v>
      </c>
      <c r="I128" s="121" t="s">
        <v>158</v>
      </c>
      <c r="J128" s="121" t="s">
        <v>316</v>
      </c>
      <c r="K128" s="123" t="s">
        <v>268</v>
      </c>
      <c r="L128" s="123"/>
      <c r="M128" s="89"/>
      <c r="N128" s="89" t="s">
        <v>314</v>
      </c>
      <c r="O128" s="172"/>
    </row>
    <row r="129" spans="1:15" ht="38.25" x14ac:dyDescent="0.2">
      <c r="A129" s="168">
        <v>126</v>
      </c>
      <c r="B129" s="120"/>
      <c r="C129" s="120" t="b">
        <v>1</v>
      </c>
      <c r="D129" s="120"/>
      <c r="E129" s="120"/>
      <c r="F129" s="120"/>
      <c r="G129" s="122">
        <v>42969</v>
      </c>
      <c r="H129" s="121" t="s">
        <v>157</v>
      </c>
      <c r="I129" s="121" t="s">
        <v>158</v>
      </c>
      <c r="J129" s="121" t="s">
        <v>625</v>
      </c>
      <c r="K129" s="123" t="s">
        <v>626</v>
      </c>
      <c r="L129" s="123"/>
      <c r="M129" s="89"/>
      <c r="N129" s="89" t="s">
        <v>314</v>
      </c>
      <c r="O129" s="172"/>
    </row>
    <row r="130" spans="1:15" ht="89.25" x14ac:dyDescent="0.2">
      <c r="A130" s="168">
        <v>127</v>
      </c>
      <c r="B130" s="120" t="b">
        <v>1</v>
      </c>
      <c r="C130" s="120" t="b">
        <v>1</v>
      </c>
      <c r="D130" s="120" t="b">
        <v>1</v>
      </c>
      <c r="E130" s="120" t="b">
        <v>1</v>
      </c>
      <c r="F130" s="120" t="b">
        <v>1</v>
      </c>
      <c r="G130" s="122">
        <v>42969</v>
      </c>
      <c r="H130" s="121" t="s">
        <v>157</v>
      </c>
      <c r="I130" s="121" t="s">
        <v>74</v>
      </c>
      <c r="J130" s="121" t="s">
        <v>653</v>
      </c>
      <c r="K130" s="121" t="s">
        <v>238</v>
      </c>
      <c r="L130" s="121"/>
      <c r="M130" s="121"/>
      <c r="N130" s="121" t="s">
        <v>165</v>
      </c>
      <c r="O130" s="168"/>
    </row>
    <row r="131" spans="1:15" ht="38.25" x14ac:dyDescent="0.2">
      <c r="A131" s="168">
        <v>128</v>
      </c>
      <c r="B131" s="120" t="b">
        <v>1</v>
      </c>
      <c r="C131" s="120" t="b">
        <v>1</v>
      </c>
      <c r="D131" s="120" t="b">
        <v>1</v>
      </c>
      <c r="E131" s="120" t="b">
        <v>1</v>
      </c>
      <c r="F131" s="120"/>
      <c r="G131" s="122">
        <v>42969</v>
      </c>
      <c r="H131" s="121" t="s">
        <v>157</v>
      </c>
      <c r="I131" s="121" t="s">
        <v>74</v>
      </c>
      <c r="J131" s="121" t="s">
        <v>317</v>
      </c>
      <c r="K131" s="121" t="s">
        <v>318</v>
      </c>
      <c r="L131" s="121"/>
      <c r="M131" s="121"/>
      <c r="N131" s="121" t="s">
        <v>165</v>
      </c>
      <c r="O131" s="168"/>
    </row>
    <row r="132" spans="1:15" ht="51" x14ac:dyDescent="0.2">
      <c r="A132" s="168">
        <v>129</v>
      </c>
      <c r="B132" s="120"/>
      <c r="C132" s="120" t="b">
        <v>1</v>
      </c>
      <c r="D132" s="120"/>
      <c r="E132" s="120"/>
      <c r="F132" s="120"/>
      <c r="G132" s="122">
        <v>42969</v>
      </c>
      <c r="H132" s="121" t="s">
        <v>157</v>
      </c>
      <c r="I132" s="121" t="s">
        <v>74</v>
      </c>
      <c r="J132" s="121" t="s">
        <v>319</v>
      </c>
      <c r="K132" s="121" t="s">
        <v>239</v>
      </c>
      <c r="L132" s="121" t="s">
        <v>269</v>
      </c>
      <c r="M132" s="121"/>
      <c r="N132" s="121" t="s">
        <v>165</v>
      </c>
      <c r="O132" s="168"/>
    </row>
    <row r="133" spans="1:15" ht="51" x14ac:dyDescent="0.2">
      <c r="A133" s="168">
        <v>130</v>
      </c>
      <c r="B133" s="120"/>
      <c r="C133" s="120" t="b">
        <v>1</v>
      </c>
      <c r="D133" s="120"/>
      <c r="E133" s="120"/>
      <c r="F133" s="120"/>
      <c r="G133" s="122">
        <v>42969</v>
      </c>
      <c r="H133" s="121" t="s">
        <v>157</v>
      </c>
      <c r="I133" s="121" t="s">
        <v>74</v>
      </c>
      <c r="J133" s="121" t="s">
        <v>513</v>
      </c>
      <c r="K133" s="121" t="s">
        <v>241</v>
      </c>
      <c r="L133" s="121"/>
      <c r="M133" s="121"/>
      <c r="N133" s="121" t="s">
        <v>165</v>
      </c>
      <c r="O133" s="168"/>
    </row>
    <row r="134" spans="1:15" ht="76.5" x14ac:dyDescent="0.2">
      <c r="A134" s="168">
        <v>131</v>
      </c>
      <c r="B134" s="120"/>
      <c r="C134" s="120" t="b">
        <v>1</v>
      </c>
      <c r="D134" s="120"/>
      <c r="E134" s="120"/>
      <c r="F134" s="120"/>
      <c r="G134" s="122">
        <v>42969</v>
      </c>
      <c r="H134" s="121" t="s">
        <v>157</v>
      </c>
      <c r="I134" s="121" t="s">
        <v>74</v>
      </c>
      <c r="J134" s="121" t="s">
        <v>320</v>
      </c>
      <c r="K134" s="121" t="s">
        <v>242</v>
      </c>
      <c r="L134" s="121"/>
      <c r="M134" s="124"/>
      <c r="N134" s="124" t="s">
        <v>165</v>
      </c>
      <c r="O134" s="168"/>
    </row>
    <row r="135" spans="1:15" ht="38.25" x14ac:dyDescent="0.2">
      <c r="A135" s="168">
        <v>132</v>
      </c>
      <c r="B135" s="120"/>
      <c r="C135" s="120" t="b">
        <v>1</v>
      </c>
      <c r="D135" s="120"/>
      <c r="E135" s="120"/>
      <c r="F135" s="120"/>
      <c r="G135" s="122">
        <v>42969</v>
      </c>
      <c r="H135" s="121" t="s">
        <v>183</v>
      </c>
      <c r="I135" s="121" t="s">
        <v>270</v>
      </c>
      <c r="J135" s="121" t="s">
        <v>321</v>
      </c>
      <c r="K135" s="123" t="s">
        <v>271</v>
      </c>
      <c r="L135" s="123"/>
      <c r="M135" s="89"/>
      <c r="N135" s="89" t="s">
        <v>314</v>
      </c>
      <c r="O135" s="172"/>
    </row>
    <row r="136" spans="1:15" ht="51" x14ac:dyDescent="0.2">
      <c r="A136" s="168">
        <v>133</v>
      </c>
      <c r="B136" s="120"/>
      <c r="C136" s="120" t="b">
        <v>1</v>
      </c>
      <c r="D136" s="120"/>
      <c r="E136" s="120"/>
      <c r="F136" s="120"/>
      <c r="G136" s="122">
        <v>42969</v>
      </c>
      <c r="H136" s="121" t="s">
        <v>183</v>
      </c>
      <c r="I136" s="121" t="s">
        <v>270</v>
      </c>
      <c r="J136" s="121" t="s">
        <v>322</v>
      </c>
      <c r="K136" s="123" t="s">
        <v>272</v>
      </c>
      <c r="L136" s="123"/>
      <c r="M136" s="89"/>
      <c r="N136" s="89" t="s">
        <v>160</v>
      </c>
      <c r="O136" s="172"/>
    </row>
    <row r="137" spans="1:15" ht="51" x14ac:dyDescent="0.2">
      <c r="A137" s="168">
        <v>134</v>
      </c>
      <c r="B137" s="120"/>
      <c r="C137" s="120" t="b">
        <v>1</v>
      </c>
      <c r="D137" s="120"/>
      <c r="E137" s="120"/>
      <c r="F137" s="120"/>
      <c r="G137" s="122">
        <v>42969</v>
      </c>
      <c r="H137" s="121" t="s">
        <v>183</v>
      </c>
      <c r="I137" s="121" t="s">
        <v>270</v>
      </c>
      <c r="J137" s="121" t="s">
        <v>323</v>
      </c>
      <c r="K137" s="125" t="s">
        <v>273</v>
      </c>
      <c r="L137" s="125"/>
      <c r="M137" s="89"/>
      <c r="N137" s="89" t="s">
        <v>314</v>
      </c>
      <c r="O137" s="172"/>
    </row>
    <row r="138" spans="1:15" ht="25.5" x14ac:dyDescent="0.2">
      <c r="A138" s="168">
        <v>135</v>
      </c>
      <c r="B138" s="120"/>
      <c r="C138" s="120" t="b">
        <v>1</v>
      </c>
      <c r="D138" s="120"/>
      <c r="E138" s="120"/>
      <c r="F138" s="120"/>
      <c r="G138" s="122">
        <v>42969</v>
      </c>
      <c r="H138" s="121" t="s">
        <v>183</v>
      </c>
      <c r="I138" s="121" t="s">
        <v>270</v>
      </c>
      <c r="J138" s="121" t="s">
        <v>324</v>
      </c>
      <c r="K138" s="125" t="s">
        <v>274</v>
      </c>
      <c r="L138" s="125"/>
      <c r="M138" s="89"/>
      <c r="N138" s="89" t="s">
        <v>160</v>
      </c>
      <c r="O138" s="172"/>
    </row>
    <row r="139" spans="1:15" ht="51" x14ac:dyDescent="0.2">
      <c r="A139" s="168">
        <v>136</v>
      </c>
      <c r="B139" s="120"/>
      <c r="C139" s="120" t="b">
        <v>1</v>
      </c>
      <c r="D139" s="120"/>
      <c r="E139" s="120"/>
      <c r="F139" s="120"/>
      <c r="G139" s="122">
        <v>42969</v>
      </c>
      <c r="H139" s="121" t="s">
        <v>183</v>
      </c>
      <c r="I139" s="121" t="s">
        <v>185</v>
      </c>
      <c r="J139" s="121" t="s">
        <v>325</v>
      </c>
      <c r="K139" s="121" t="s">
        <v>194</v>
      </c>
      <c r="L139" s="121"/>
      <c r="M139" s="121"/>
      <c r="N139" s="121" t="s">
        <v>165</v>
      </c>
      <c r="O139" s="168"/>
    </row>
    <row r="140" spans="1:15" ht="76.5" x14ac:dyDescent="0.2">
      <c r="A140" s="168">
        <v>137</v>
      </c>
      <c r="B140" s="120"/>
      <c r="C140" s="120" t="b">
        <v>1</v>
      </c>
      <c r="D140" s="120"/>
      <c r="E140" s="120"/>
      <c r="F140" s="120"/>
      <c r="G140" s="122">
        <v>42969</v>
      </c>
      <c r="H140" s="121" t="s">
        <v>183</v>
      </c>
      <c r="I140" s="121" t="s">
        <v>185</v>
      </c>
      <c r="J140" s="121" t="s">
        <v>326</v>
      </c>
      <c r="K140" s="121" t="s">
        <v>275</v>
      </c>
      <c r="L140" s="121"/>
      <c r="M140" s="121"/>
      <c r="N140" s="121" t="s">
        <v>160</v>
      </c>
      <c r="O140" s="168"/>
    </row>
    <row r="141" spans="1:15" ht="38.25" x14ac:dyDescent="0.2">
      <c r="A141" s="168">
        <v>138</v>
      </c>
      <c r="B141" s="120"/>
      <c r="C141" s="120" t="b">
        <v>1</v>
      </c>
      <c r="D141" s="120"/>
      <c r="E141" s="120"/>
      <c r="F141" s="120"/>
      <c r="G141" s="122">
        <v>42969</v>
      </c>
      <c r="H141" s="121" t="s">
        <v>183</v>
      </c>
      <c r="I141" s="121" t="s">
        <v>185</v>
      </c>
      <c r="J141" s="121" t="s">
        <v>514</v>
      </c>
      <c r="K141" s="123" t="s">
        <v>276</v>
      </c>
      <c r="L141" s="123"/>
      <c r="M141" s="89"/>
      <c r="N141" s="89" t="s">
        <v>314</v>
      </c>
      <c r="O141" s="172"/>
    </row>
    <row r="142" spans="1:15" ht="51" x14ac:dyDescent="0.2">
      <c r="A142" s="168">
        <v>139</v>
      </c>
      <c r="B142" s="120"/>
      <c r="C142" s="120" t="b">
        <v>1</v>
      </c>
      <c r="D142" s="120"/>
      <c r="E142" s="120"/>
      <c r="F142" s="120"/>
      <c r="G142" s="122">
        <v>42969</v>
      </c>
      <c r="H142" s="121" t="s">
        <v>183</v>
      </c>
      <c r="I142" s="121" t="s">
        <v>185</v>
      </c>
      <c r="J142" s="121" t="s">
        <v>327</v>
      </c>
      <c r="K142" s="123" t="s">
        <v>277</v>
      </c>
      <c r="L142" s="123"/>
      <c r="M142" s="89"/>
      <c r="N142" s="89" t="s">
        <v>314</v>
      </c>
      <c r="O142" s="172"/>
    </row>
    <row r="143" spans="1:15" ht="38.25" x14ac:dyDescent="0.2">
      <c r="A143" s="168">
        <v>140</v>
      </c>
      <c r="B143" s="120"/>
      <c r="C143" s="120" t="b">
        <v>1</v>
      </c>
      <c r="D143" s="120"/>
      <c r="E143" s="120"/>
      <c r="F143" s="120"/>
      <c r="G143" s="122">
        <v>42969</v>
      </c>
      <c r="H143" s="121" t="s">
        <v>183</v>
      </c>
      <c r="I143" s="121" t="s">
        <v>185</v>
      </c>
      <c r="J143" s="121" t="s">
        <v>328</v>
      </c>
      <c r="K143" s="123" t="s">
        <v>329</v>
      </c>
      <c r="L143" s="123"/>
      <c r="M143" s="89"/>
      <c r="N143" s="89" t="s">
        <v>314</v>
      </c>
      <c r="O143" s="172"/>
    </row>
    <row r="144" spans="1:15" ht="38.25" x14ac:dyDescent="0.2">
      <c r="A144" s="168">
        <v>141</v>
      </c>
      <c r="B144" s="120"/>
      <c r="C144" s="120" t="b">
        <v>1</v>
      </c>
      <c r="D144" s="120"/>
      <c r="E144" s="120"/>
      <c r="F144" s="120"/>
      <c r="G144" s="122">
        <v>42969</v>
      </c>
      <c r="H144" s="121" t="s">
        <v>183</v>
      </c>
      <c r="I144" s="121" t="s">
        <v>185</v>
      </c>
      <c r="J144" s="121" t="s">
        <v>330</v>
      </c>
      <c r="K144" s="123" t="s">
        <v>266</v>
      </c>
      <c r="L144" s="123"/>
      <c r="M144" s="89"/>
      <c r="N144" s="89" t="s">
        <v>314</v>
      </c>
      <c r="O144" s="172"/>
    </row>
    <row r="145" spans="1:15" ht="25.5" x14ac:dyDescent="0.2">
      <c r="A145" s="168">
        <v>142</v>
      </c>
      <c r="B145" s="120"/>
      <c r="C145" s="120" t="b">
        <v>1</v>
      </c>
      <c r="D145" s="120"/>
      <c r="E145" s="120"/>
      <c r="F145" s="120"/>
      <c r="G145" s="122">
        <v>42969</v>
      </c>
      <c r="H145" s="121" t="s">
        <v>183</v>
      </c>
      <c r="I145" s="121" t="s">
        <v>185</v>
      </c>
      <c r="J145" s="121" t="s">
        <v>331</v>
      </c>
      <c r="K145" s="89" t="s">
        <v>186</v>
      </c>
      <c r="L145" s="89"/>
      <c r="M145" s="89"/>
      <c r="N145" s="121" t="s">
        <v>165</v>
      </c>
      <c r="O145" s="168"/>
    </row>
    <row r="146" spans="1:15" ht="76.5" x14ac:dyDescent="0.2">
      <c r="A146" s="168">
        <v>143</v>
      </c>
      <c r="B146" s="120"/>
      <c r="C146" s="120" t="b">
        <v>1</v>
      </c>
      <c r="D146" s="120"/>
      <c r="E146" s="120"/>
      <c r="F146" s="120"/>
      <c r="G146" s="122">
        <v>42969</v>
      </c>
      <c r="H146" s="121" t="s">
        <v>183</v>
      </c>
      <c r="I146" s="121" t="s">
        <v>185</v>
      </c>
      <c r="J146" s="121" t="s">
        <v>332</v>
      </c>
      <c r="K146" s="89" t="s">
        <v>278</v>
      </c>
      <c r="L146" s="89"/>
      <c r="M146" s="89"/>
      <c r="N146" s="89" t="s">
        <v>314</v>
      </c>
      <c r="O146" s="172"/>
    </row>
    <row r="147" spans="1:15" ht="38.25" x14ac:dyDescent="0.2">
      <c r="A147" s="168">
        <v>144</v>
      </c>
      <c r="B147" s="120"/>
      <c r="C147" s="120" t="b">
        <v>1</v>
      </c>
      <c r="D147" s="120"/>
      <c r="E147" s="120"/>
      <c r="F147" s="120"/>
      <c r="G147" s="122">
        <v>42969</v>
      </c>
      <c r="H147" s="121" t="s">
        <v>183</v>
      </c>
      <c r="I147" s="121" t="s">
        <v>185</v>
      </c>
      <c r="J147" s="121" t="s">
        <v>333</v>
      </c>
      <c r="K147" s="121" t="s">
        <v>195</v>
      </c>
      <c r="L147" s="121"/>
      <c r="M147" s="121"/>
      <c r="N147" s="89" t="s">
        <v>314</v>
      </c>
      <c r="O147" s="168"/>
    </row>
    <row r="148" spans="1:15" ht="38.25" x14ac:dyDescent="0.2">
      <c r="A148" s="168">
        <v>145</v>
      </c>
      <c r="B148" s="120"/>
      <c r="C148" s="120" t="b">
        <v>1</v>
      </c>
      <c r="D148" s="120"/>
      <c r="E148" s="120"/>
      <c r="F148" s="120"/>
      <c r="G148" s="122">
        <v>42969</v>
      </c>
      <c r="H148" s="121" t="s">
        <v>183</v>
      </c>
      <c r="I148" s="121" t="s">
        <v>199</v>
      </c>
      <c r="J148" s="121" t="s">
        <v>334</v>
      </c>
      <c r="K148" s="121" t="s">
        <v>279</v>
      </c>
      <c r="L148" s="121"/>
      <c r="M148" s="124"/>
      <c r="N148" s="124" t="s">
        <v>160</v>
      </c>
      <c r="O148" s="168"/>
    </row>
    <row r="149" spans="1:15" ht="25.5" x14ac:dyDescent="0.2">
      <c r="A149" s="168">
        <v>146</v>
      </c>
      <c r="B149" s="120"/>
      <c r="C149" s="120" t="b">
        <v>1</v>
      </c>
      <c r="D149" s="120"/>
      <c r="E149" s="120"/>
      <c r="F149" s="120"/>
      <c r="G149" s="122">
        <v>42969</v>
      </c>
      <c r="H149" s="121" t="s">
        <v>183</v>
      </c>
      <c r="I149" s="121" t="s">
        <v>199</v>
      </c>
      <c r="J149" s="121" t="s">
        <v>335</v>
      </c>
      <c r="K149" s="121" t="s">
        <v>628</v>
      </c>
      <c r="L149" s="121"/>
      <c r="M149" s="121"/>
      <c r="N149" s="121" t="s">
        <v>165</v>
      </c>
      <c r="O149" s="168"/>
    </row>
    <row r="150" spans="1:15" ht="114.75" x14ac:dyDescent="0.2">
      <c r="A150" s="168">
        <v>147</v>
      </c>
      <c r="B150" s="120"/>
      <c r="C150" s="120" t="b">
        <v>1</v>
      </c>
      <c r="D150" s="120"/>
      <c r="E150" s="120"/>
      <c r="F150" s="120"/>
      <c r="G150" s="122">
        <v>42969</v>
      </c>
      <c r="H150" s="121" t="s">
        <v>183</v>
      </c>
      <c r="I150" s="121" t="s">
        <v>199</v>
      </c>
      <c r="J150" s="121" t="s">
        <v>336</v>
      </c>
      <c r="K150" s="123" t="s">
        <v>280</v>
      </c>
      <c r="L150" s="123"/>
      <c r="M150" s="89"/>
      <c r="N150" s="89" t="s">
        <v>165</v>
      </c>
      <c r="O150" s="172"/>
    </row>
    <row r="151" spans="1:15" ht="63.75" x14ac:dyDescent="0.2">
      <c r="A151" s="168">
        <v>148</v>
      </c>
      <c r="B151" s="120"/>
      <c r="C151" s="120" t="b">
        <v>1</v>
      </c>
      <c r="D151" s="120"/>
      <c r="E151" s="120"/>
      <c r="F151" s="120"/>
      <c r="G151" s="122">
        <v>42969</v>
      </c>
      <c r="H151" s="121" t="s">
        <v>183</v>
      </c>
      <c r="I151" s="121" t="s">
        <v>199</v>
      </c>
      <c r="J151" s="121" t="s">
        <v>337</v>
      </c>
      <c r="K151" s="123" t="s">
        <v>210</v>
      </c>
      <c r="L151" s="123"/>
      <c r="M151" s="89"/>
      <c r="N151" s="89" t="s">
        <v>160</v>
      </c>
      <c r="O151" s="172"/>
    </row>
    <row r="152" spans="1:15" ht="51" x14ac:dyDescent="0.2">
      <c r="A152" s="168">
        <v>149</v>
      </c>
      <c r="B152" s="120"/>
      <c r="C152" s="120" t="b">
        <v>1</v>
      </c>
      <c r="D152" s="120"/>
      <c r="E152" s="120"/>
      <c r="F152" s="120"/>
      <c r="G152" s="122">
        <v>42969</v>
      </c>
      <c r="H152" s="121" t="s">
        <v>183</v>
      </c>
      <c r="I152" s="121" t="s">
        <v>199</v>
      </c>
      <c r="J152" s="121" t="s">
        <v>338</v>
      </c>
      <c r="K152" s="121" t="s">
        <v>211</v>
      </c>
      <c r="L152" s="121"/>
      <c r="M152" s="121"/>
      <c r="N152" s="121" t="s">
        <v>160</v>
      </c>
      <c r="O152" s="168"/>
    </row>
    <row r="153" spans="1:15" ht="51" x14ac:dyDescent="0.2">
      <c r="A153" s="168">
        <v>150</v>
      </c>
      <c r="B153" s="120"/>
      <c r="C153" s="120" t="b">
        <v>1</v>
      </c>
      <c r="D153" s="120"/>
      <c r="E153" s="120"/>
      <c r="F153" s="120"/>
      <c r="G153" s="122">
        <v>42969</v>
      </c>
      <c r="H153" s="121" t="s">
        <v>183</v>
      </c>
      <c r="I153" s="121" t="s">
        <v>199</v>
      </c>
      <c r="J153" s="121" t="s">
        <v>339</v>
      </c>
      <c r="K153" s="123" t="s">
        <v>277</v>
      </c>
      <c r="L153" s="123"/>
      <c r="M153" s="89"/>
      <c r="N153" s="89" t="s">
        <v>314</v>
      </c>
      <c r="O153" s="172"/>
    </row>
    <row r="154" spans="1:15" ht="51" x14ac:dyDescent="0.2">
      <c r="A154" s="168">
        <v>151</v>
      </c>
      <c r="B154" s="120"/>
      <c r="C154" s="120" t="b">
        <v>1</v>
      </c>
      <c r="D154" s="120"/>
      <c r="E154" s="120"/>
      <c r="F154" s="120"/>
      <c r="G154" s="122">
        <v>42969</v>
      </c>
      <c r="H154" s="121" t="s">
        <v>183</v>
      </c>
      <c r="I154" s="121" t="s">
        <v>199</v>
      </c>
      <c r="J154" s="121" t="s">
        <v>629</v>
      </c>
      <c r="K154" s="123" t="s">
        <v>630</v>
      </c>
      <c r="L154" s="123"/>
      <c r="M154" s="89"/>
      <c r="N154" s="89" t="s">
        <v>160</v>
      </c>
      <c r="O154" s="172"/>
    </row>
    <row r="155" spans="1:15" ht="38.25" x14ac:dyDescent="0.2">
      <c r="A155" s="168">
        <v>152</v>
      </c>
      <c r="B155" s="120"/>
      <c r="C155" s="120" t="b">
        <v>1</v>
      </c>
      <c r="D155" s="120"/>
      <c r="E155" s="120"/>
      <c r="F155" s="120"/>
      <c r="G155" s="122">
        <v>42969</v>
      </c>
      <c r="H155" s="121" t="s">
        <v>183</v>
      </c>
      <c r="I155" s="121" t="s">
        <v>199</v>
      </c>
      <c r="J155" s="121" t="s">
        <v>340</v>
      </c>
      <c r="K155" s="123" t="s">
        <v>281</v>
      </c>
      <c r="L155" s="123"/>
      <c r="M155" s="89"/>
      <c r="N155" s="89" t="s">
        <v>314</v>
      </c>
      <c r="O155" s="172"/>
    </row>
    <row r="156" spans="1:15" ht="38.25" x14ac:dyDescent="0.2">
      <c r="A156" s="168">
        <v>153</v>
      </c>
      <c r="B156" s="120"/>
      <c r="C156" s="120" t="b">
        <v>1</v>
      </c>
      <c r="D156" s="120"/>
      <c r="E156" s="120"/>
      <c r="F156" s="120"/>
      <c r="G156" s="122">
        <v>42969</v>
      </c>
      <c r="H156" s="121" t="s">
        <v>183</v>
      </c>
      <c r="I156" s="121" t="s">
        <v>199</v>
      </c>
      <c r="J156" s="121" t="s">
        <v>341</v>
      </c>
      <c r="K156" s="123" t="s">
        <v>342</v>
      </c>
      <c r="L156" s="123"/>
      <c r="M156" s="89"/>
      <c r="N156" s="89" t="s">
        <v>165</v>
      </c>
      <c r="O156" s="172"/>
    </row>
    <row r="157" spans="1:15" ht="38.25" x14ac:dyDescent="0.2">
      <c r="A157" s="168">
        <v>154</v>
      </c>
      <c r="B157" s="120"/>
      <c r="C157" s="120" t="b">
        <v>1</v>
      </c>
      <c r="D157" s="120"/>
      <c r="E157" s="120"/>
      <c r="F157" s="120"/>
      <c r="G157" s="122">
        <v>42969</v>
      </c>
      <c r="H157" s="121" t="s">
        <v>183</v>
      </c>
      <c r="I157" s="121" t="s">
        <v>199</v>
      </c>
      <c r="J157" s="121" t="s">
        <v>343</v>
      </c>
      <c r="K157" s="123" t="s">
        <v>282</v>
      </c>
      <c r="L157" s="123"/>
      <c r="M157" s="89"/>
      <c r="N157" s="89" t="s">
        <v>160</v>
      </c>
      <c r="O157" s="172"/>
    </row>
    <row r="158" spans="1:15" ht="38.25" x14ac:dyDescent="0.2">
      <c r="A158" s="168">
        <v>155</v>
      </c>
      <c r="B158" s="120"/>
      <c r="C158" s="120" t="b">
        <v>1</v>
      </c>
      <c r="D158" s="120"/>
      <c r="E158" s="120"/>
      <c r="F158" s="120"/>
      <c r="G158" s="122">
        <v>42969</v>
      </c>
      <c r="H158" s="121" t="s">
        <v>183</v>
      </c>
      <c r="I158" s="121" t="s">
        <v>199</v>
      </c>
      <c r="J158" s="121" t="s">
        <v>344</v>
      </c>
      <c r="K158" s="125" t="s">
        <v>283</v>
      </c>
      <c r="L158" s="125"/>
      <c r="M158" s="89"/>
      <c r="N158" s="121" t="s">
        <v>314</v>
      </c>
      <c r="O158" s="172"/>
    </row>
    <row r="159" spans="1:15" ht="38.25" x14ac:dyDescent="0.2">
      <c r="A159" s="168">
        <v>156</v>
      </c>
      <c r="B159" s="120"/>
      <c r="C159" s="120" t="b">
        <v>1</v>
      </c>
      <c r="D159" s="120"/>
      <c r="E159" s="120"/>
      <c r="F159" s="120"/>
      <c r="G159" s="122">
        <v>42969</v>
      </c>
      <c r="H159" s="121" t="s">
        <v>183</v>
      </c>
      <c r="I159" s="121" t="s">
        <v>199</v>
      </c>
      <c r="J159" s="121" t="s">
        <v>345</v>
      </c>
      <c r="K159" s="125" t="s">
        <v>284</v>
      </c>
      <c r="L159" s="126" t="s">
        <v>285</v>
      </c>
      <c r="M159" s="89"/>
      <c r="N159" s="121" t="s">
        <v>314</v>
      </c>
      <c r="O159" s="168"/>
    </row>
    <row r="160" spans="1:15" ht="51" x14ac:dyDescent="0.2">
      <c r="A160" s="168">
        <v>157</v>
      </c>
      <c r="B160" s="120"/>
      <c r="C160" s="120" t="b">
        <v>1</v>
      </c>
      <c r="D160" s="120"/>
      <c r="E160" s="120"/>
      <c r="F160" s="120"/>
      <c r="G160" s="122">
        <v>42969</v>
      </c>
      <c r="H160" s="121" t="s">
        <v>183</v>
      </c>
      <c r="I160" s="121" t="s">
        <v>199</v>
      </c>
      <c r="J160" s="121" t="s">
        <v>346</v>
      </c>
      <c r="K160" s="127" t="s">
        <v>286</v>
      </c>
      <c r="L160" s="127"/>
      <c r="M160" s="89"/>
      <c r="N160" s="121" t="s">
        <v>160</v>
      </c>
      <c r="O160" s="168"/>
    </row>
    <row r="161" spans="1:15" ht="38.25" x14ac:dyDescent="0.2">
      <c r="A161" s="168">
        <v>158</v>
      </c>
      <c r="B161" s="120"/>
      <c r="C161" s="120" t="b">
        <v>1</v>
      </c>
      <c r="D161" s="120"/>
      <c r="E161" s="120"/>
      <c r="F161" s="120"/>
      <c r="G161" s="122">
        <v>42969</v>
      </c>
      <c r="H161" s="121" t="s">
        <v>183</v>
      </c>
      <c r="I161" s="121" t="s">
        <v>199</v>
      </c>
      <c r="J161" s="121" t="s">
        <v>347</v>
      </c>
      <c r="K161" s="127" t="s">
        <v>348</v>
      </c>
      <c r="L161" s="127"/>
      <c r="M161" s="89"/>
      <c r="N161" s="121" t="s">
        <v>314</v>
      </c>
      <c r="O161" s="168"/>
    </row>
    <row r="162" spans="1:15" ht="38.25" x14ac:dyDescent="0.2">
      <c r="A162" s="168">
        <v>159</v>
      </c>
      <c r="B162" s="120"/>
      <c r="C162" s="120" t="b">
        <v>1</v>
      </c>
      <c r="D162" s="120"/>
      <c r="E162" s="120"/>
      <c r="F162" s="120"/>
      <c r="G162" s="122">
        <v>42969</v>
      </c>
      <c r="H162" s="121" t="s">
        <v>183</v>
      </c>
      <c r="I162" s="121" t="s">
        <v>199</v>
      </c>
      <c r="J162" s="121" t="s">
        <v>349</v>
      </c>
      <c r="K162" s="121" t="s">
        <v>287</v>
      </c>
      <c r="L162" s="121"/>
      <c r="M162" s="128"/>
      <c r="N162" s="124" t="s">
        <v>165</v>
      </c>
      <c r="O162" s="168"/>
    </row>
    <row r="163" spans="1:15" ht="25.5" x14ac:dyDescent="0.2">
      <c r="A163" s="168">
        <v>160</v>
      </c>
      <c r="B163" s="120"/>
      <c r="C163" s="120" t="b">
        <v>1</v>
      </c>
      <c r="D163" s="120"/>
      <c r="E163" s="120"/>
      <c r="F163" s="120"/>
      <c r="G163" s="122">
        <v>42969</v>
      </c>
      <c r="H163" s="121" t="s">
        <v>183</v>
      </c>
      <c r="I163" s="121" t="s">
        <v>199</v>
      </c>
      <c r="J163" s="121" t="s">
        <v>350</v>
      </c>
      <c r="K163" s="124" t="s">
        <v>288</v>
      </c>
      <c r="L163" s="124"/>
      <c r="M163" s="121"/>
      <c r="N163" s="121" t="s">
        <v>165</v>
      </c>
      <c r="O163" s="168"/>
    </row>
    <row r="164" spans="1:15" ht="25.5" x14ac:dyDescent="0.2">
      <c r="A164" s="168">
        <v>161</v>
      </c>
      <c r="B164" s="120"/>
      <c r="C164" s="120" t="b">
        <v>1</v>
      </c>
      <c r="D164" s="120"/>
      <c r="E164" s="120"/>
      <c r="F164" s="120"/>
      <c r="G164" s="122">
        <v>42969</v>
      </c>
      <c r="H164" s="121" t="s">
        <v>183</v>
      </c>
      <c r="I164" s="121" t="s">
        <v>199</v>
      </c>
      <c r="J164" s="121" t="s">
        <v>204</v>
      </c>
      <c r="K164" s="121" t="s">
        <v>205</v>
      </c>
      <c r="L164" s="121"/>
      <c r="M164" s="121"/>
      <c r="N164" s="121" t="s">
        <v>165</v>
      </c>
      <c r="O164" s="168"/>
    </row>
    <row r="165" spans="1:15" ht="38.25" x14ac:dyDescent="0.2">
      <c r="A165" s="168">
        <v>162</v>
      </c>
      <c r="B165" s="120"/>
      <c r="C165" s="120" t="b">
        <v>1</v>
      </c>
      <c r="D165" s="120"/>
      <c r="E165" s="120"/>
      <c r="F165" s="120"/>
      <c r="G165" s="122">
        <v>42969</v>
      </c>
      <c r="H165" s="121" t="s">
        <v>183</v>
      </c>
      <c r="I165" s="121" t="s">
        <v>199</v>
      </c>
      <c r="J165" s="121" t="s">
        <v>351</v>
      </c>
      <c r="K165" s="121" t="s">
        <v>206</v>
      </c>
      <c r="L165" s="121" t="s">
        <v>289</v>
      </c>
      <c r="M165" s="121"/>
      <c r="N165" s="121" t="s">
        <v>165</v>
      </c>
      <c r="O165" s="168"/>
    </row>
    <row r="166" spans="1:15" ht="51" x14ac:dyDescent="0.2">
      <c r="A166" s="168">
        <v>163</v>
      </c>
      <c r="B166" s="120"/>
      <c r="C166" s="120" t="b">
        <v>1</v>
      </c>
      <c r="D166" s="120"/>
      <c r="E166" s="120"/>
      <c r="F166" s="120"/>
      <c r="G166" s="122">
        <v>42969</v>
      </c>
      <c r="H166" s="121" t="s">
        <v>183</v>
      </c>
      <c r="I166" s="121" t="s">
        <v>224</v>
      </c>
      <c r="J166" s="121" t="s">
        <v>631</v>
      </c>
      <c r="K166" s="121" t="s">
        <v>290</v>
      </c>
      <c r="L166" s="121"/>
      <c r="M166" s="121"/>
      <c r="N166" s="121" t="s">
        <v>314</v>
      </c>
      <c r="O166" s="168"/>
    </row>
    <row r="167" spans="1:15" ht="51" x14ac:dyDescent="0.2">
      <c r="A167" s="168">
        <v>164</v>
      </c>
      <c r="B167" s="120"/>
      <c r="C167" s="120" t="b">
        <v>1</v>
      </c>
      <c r="D167" s="120"/>
      <c r="E167" s="120"/>
      <c r="F167" s="120"/>
      <c r="G167" s="122">
        <v>42969</v>
      </c>
      <c r="H167" s="121" t="s">
        <v>183</v>
      </c>
      <c r="I167" s="121" t="s">
        <v>224</v>
      </c>
      <c r="J167" s="121" t="s">
        <v>352</v>
      </c>
      <c r="K167" s="121" t="s">
        <v>235</v>
      </c>
      <c r="L167" s="121"/>
      <c r="M167" s="121"/>
      <c r="N167" s="121" t="s">
        <v>160</v>
      </c>
      <c r="O167" s="168"/>
    </row>
    <row r="168" spans="1:15" ht="63.75" x14ac:dyDescent="0.2">
      <c r="A168" s="168">
        <v>165</v>
      </c>
      <c r="B168" s="120"/>
      <c r="C168" s="120" t="b">
        <v>1</v>
      </c>
      <c r="D168" s="120"/>
      <c r="E168" s="120"/>
      <c r="F168" s="120"/>
      <c r="G168" s="122">
        <v>42969</v>
      </c>
      <c r="H168" s="121" t="s">
        <v>183</v>
      </c>
      <c r="I168" s="121" t="s">
        <v>224</v>
      </c>
      <c r="J168" s="121" t="s">
        <v>353</v>
      </c>
      <c r="K168" s="121" t="s">
        <v>236</v>
      </c>
      <c r="L168" s="121"/>
      <c r="M168" s="121"/>
      <c r="N168" s="121" t="s">
        <v>160</v>
      </c>
      <c r="O168" s="168"/>
    </row>
    <row r="169" spans="1:15" ht="38.25" x14ac:dyDescent="0.2">
      <c r="A169" s="168">
        <v>166</v>
      </c>
      <c r="B169" s="120"/>
      <c r="C169" s="120" t="b">
        <v>1</v>
      </c>
      <c r="D169" s="120"/>
      <c r="E169" s="120"/>
      <c r="F169" s="120" t="b">
        <v>1</v>
      </c>
      <c r="G169" s="122">
        <v>42969</v>
      </c>
      <c r="H169" s="121" t="s">
        <v>183</v>
      </c>
      <c r="I169" s="121" t="s">
        <v>224</v>
      </c>
      <c r="J169" s="121" t="s">
        <v>654</v>
      </c>
      <c r="K169" s="123" t="s">
        <v>291</v>
      </c>
      <c r="L169" s="123"/>
      <c r="M169" s="89"/>
      <c r="N169" s="89" t="s">
        <v>160</v>
      </c>
      <c r="O169" s="172"/>
    </row>
    <row r="170" spans="1:15" ht="38.25" x14ac:dyDescent="0.2">
      <c r="A170" s="168">
        <v>167</v>
      </c>
      <c r="B170" s="120"/>
      <c r="C170" s="120" t="b">
        <v>1</v>
      </c>
      <c r="D170" s="120"/>
      <c r="E170" s="120"/>
      <c r="F170" s="120"/>
      <c r="G170" s="122">
        <v>42969</v>
      </c>
      <c r="H170" s="121" t="s">
        <v>183</v>
      </c>
      <c r="I170" s="121" t="s">
        <v>224</v>
      </c>
      <c r="J170" s="121" t="s">
        <v>354</v>
      </c>
      <c r="K170" s="125" t="s">
        <v>226</v>
      </c>
      <c r="L170" s="125"/>
      <c r="M170" s="89"/>
      <c r="N170" s="89" t="s">
        <v>165</v>
      </c>
      <c r="O170" s="172"/>
    </row>
    <row r="171" spans="1:15" ht="38.25" x14ac:dyDescent="0.2">
      <c r="A171" s="168">
        <v>168</v>
      </c>
      <c r="B171" s="120"/>
      <c r="C171" s="120" t="b">
        <v>1</v>
      </c>
      <c r="D171" s="120"/>
      <c r="E171" s="120"/>
      <c r="F171" s="120"/>
      <c r="G171" s="122">
        <v>42969</v>
      </c>
      <c r="H171" s="121" t="s">
        <v>183</v>
      </c>
      <c r="I171" s="121" t="s">
        <v>224</v>
      </c>
      <c r="J171" s="121" t="s">
        <v>515</v>
      </c>
      <c r="K171" s="89" t="s">
        <v>292</v>
      </c>
      <c r="L171" s="89"/>
      <c r="M171" s="89"/>
      <c r="N171" s="121" t="s">
        <v>165</v>
      </c>
      <c r="O171" s="168"/>
    </row>
    <row r="172" spans="1:15" ht="51" x14ac:dyDescent="0.2">
      <c r="A172" s="168">
        <v>169</v>
      </c>
      <c r="B172" s="120"/>
      <c r="C172" s="120" t="b">
        <v>1</v>
      </c>
      <c r="D172" s="120"/>
      <c r="E172" s="120"/>
      <c r="F172" s="120"/>
      <c r="G172" s="122">
        <v>42969</v>
      </c>
      <c r="H172" s="121" t="s">
        <v>183</v>
      </c>
      <c r="I172" s="121" t="s">
        <v>261</v>
      </c>
      <c r="J172" s="121" t="s">
        <v>355</v>
      </c>
      <c r="K172" s="121" t="s">
        <v>262</v>
      </c>
      <c r="L172" s="121"/>
      <c r="M172" s="121"/>
      <c r="N172" s="121" t="s">
        <v>165</v>
      </c>
      <c r="O172" s="168"/>
    </row>
    <row r="173" spans="1:15" ht="76.5" x14ac:dyDescent="0.2">
      <c r="A173" s="168">
        <v>170</v>
      </c>
      <c r="B173" s="120"/>
      <c r="C173" s="120" t="b">
        <v>1</v>
      </c>
      <c r="D173" s="120"/>
      <c r="E173" s="120"/>
      <c r="F173" s="120"/>
      <c r="G173" s="122">
        <v>42969</v>
      </c>
      <c r="H173" s="121" t="s">
        <v>183</v>
      </c>
      <c r="I173" s="121" t="s">
        <v>261</v>
      </c>
      <c r="J173" s="121" t="s">
        <v>356</v>
      </c>
      <c r="K173" s="123" t="s">
        <v>271</v>
      </c>
      <c r="L173" s="123"/>
      <c r="M173" s="89"/>
      <c r="N173" s="89" t="s">
        <v>357</v>
      </c>
      <c r="O173" s="172"/>
    </row>
    <row r="174" spans="1:15" ht="25.5" x14ac:dyDescent="0.2">
      <c r="A174" s="168">
        <v>171</v>
      </c>
      <c r="B174" s="120"/>
      <c r="C174" s="120" t="b">
        <v>1</v>
      </c>
      <c r="D174" s="120"/>
      <c r="E174" s="120"/>
      <c r="F174" s="120"/>
      <c r="G174" s="122">
        <v>42969</v>
      </c>
      <c r="H174" s="121" t="s">
        <v>183</v>
      </c>
      <c r="I174" s="121" t="s">
        <v>261</v>
      </c>
      <c r="J174" s="121" t="s">
        <v>358</v>
      </c>
      <c r="K174" s="89" t="s">
        <v>264</v>
      </c>
      <c r="L174" s="89"/>
      <c r="M174" s="89"/>
      <c r="N174" s="121" t="s">
        <v>165</v>
      </c>
      <c r="O174" s="168"/>
    </row>
    <row r="175" spans="1:15" ht="76.5" x14ac:dyDescent="0.2">
      <c r="A175" s="168">
        <v>172</v>
      </c>
      <c r="B175" s="120"/>
      <c r="C175" s="120" t="b">
        <v>1</v>
      </c>
      <c r="D175" s="120"/>
      <c r="E175" s="120"/>
      <c r="F175" s="120"/>
      <c r="G175" s="122">
        <v>42969</v>
      </c>
      <c r="H175" s="121" t="s">
        <v>183</v>
      </c>
      <c r="I175" s="121" t="s">
        <v>261</v>
      </c>
      <c r="J175" s="121" t="s">
        <v>359</v>
      </c>
      <c r="K175" s="121" t="s">
        <v>293</v>
      </c>
      <c r="L175" s="121"/>
      <c r="M175" s="121"/>
      <c r="N175" s="121" t="s">
        <v>160</v>
      </c>
      <c r="O175" s="168"/>
    </row>
    <row r="176" spans="1:15" ht="38.25" x14ac:dyDescent="0.2">
      <c r="A176" s="168">
        <v>173</v>
      </c>
      <c r="B176" s="120"/>
      <c r="C176" s="120" t="b">
        <v>1</v>
      </c>
      <c r="D176" s="120"/>
      <c r="E176" s="120"/>
      <c r="F176" s="120"/>
      <c r="G176" s="122">
        <v>42969</v>
      </c>
      <c r="H176" s="121" t="s">
        <v>183</v>
      </c>
      <c r="I176" s="121" t="s">
        <v>261</v>
      </c>
      <c r="J176" s="121" t="s">
        <v>360</v>
      </c>
      <c r="K176" s="123" t="s">
        <v>266</v>
      </c>
      <c r="L176" s="123"/>
      <c r="M176" s="89"/>
      <c r="N176" s="89" t="s">
        <v>160</v>
      </c>
      <c r="O176" s="172"/>
    </row>
    <row r="177" spans="1:15" ht="63.75" x14ac:dyDescent="0.2">
      <c r="A177" s="168">
        <v>174</v>
      </c>
      <c r="B177" s="120"/>
      <c r="C177" s="120" t="b">
        <v>1</v>
      </c>
      <c r="D177" s="120"/>
      <c r="E177" s="120"/>
      <c r="F177" s="120"/>
      <c r="G177" s="122">
        <v>42969</v>
      </c>
      <c r="H177" s="121" t="s">
        <v>183</v>
      </c>
      <c r="I177" s="121" t="s">
        <v>261</v>
      </c>
      <c r="J177" s="121" t="s">
        <v>361</v>
      </c>
      <c r="K177" s="123" t="s">
        <v>294</v>
      </c>
      <c r="L177" s="123"/>
      <c r="M177" s="89"/>
      <c r="N177" s="89" t="s">
        <v>314</v>
      </c>
      <c r="O177" s="172"/>
    </row>
    <row r="178" spans="1:15" ht="63.75" x14ac:dyDescent="0.2">
      <c r="A178" s="168">
        <v>175</v>
      </c>
      <c r="B178" s="120"/>
      <c r="C178" s="120" t="b">
        <v>1</v>
      </c>
      <c r="D178" s="120"/>
      <c r="E178" s="120"/>
      <c r="F178" s="120"/>
      <c r="G178" s="122">
        <v>42969</v>
      </c>
      <c r="H178" s="121" t="s">
        <v>183</v>
      </c>
      <c r="I178" s="121" t="s">
        <v>261</v>
      </c>
      <c r="J178" s="121" t="s">
        <v>362</v>
      </c>
      <c r="K178" s="123" t="s">
        <v>295</v>
      </c>
      <c r="L178" s="123"/>
      <c r="M178" s="89"/>
      <c r="N178" s="89" t="s">
        <v>314</v>
      </c>
      <c r="O178" s="172"/>
    </row>
    <row r="179" spans="1:15" ht="63.75" x14ac:dyDescent="0.2">
      <c r="A179" s="168">
        <v>176</v>
      </c>
      <c r="B179" s="120"/>
      <c r="C179" s="120" t="b">
        <v>1</v>
      </c>
      <c r="D179" s="120"/>
      <c r="E179" s="120"/>
      <c r="F179" s="120"/>
      <c r="G179" s="122">
        <v>42969</v>
      </c>
      <c r="H179" s="121" t="s">
        <v>183</v>
      </c>
      <c r="I179" s="121" t="s">
        <v>261</v>
      </c>
      <c r="J179" s="121" t="s">
        <v>363</v>
      </c>
      <c r="K179" s="123" t="s">
        <v>265</v>
      </c>
      <c r="L179" s="123"/>
      <c r="M179" s="89"/>
      <c r="N179" s="89" t="s">
        <v>165</v>
      </c>
      <c r="O179" s="172"/>
    </row>
    <row r="180" spans="1:15" ht="25.5" x14ac:dyDescent="0.2">
      <c r="A180" s="168">
        <v>177</v>
      </c>
      <c r="B180" s="120"/>
      <c r="C180" s="120" t="b">
        <v>1</v>
      </c>
      <c r="D180" s="120"/>
      <c r="E180" s="120"/>
      <c r="F180" s="120"/>
      <c r="G180" s="122">
        <v>42969</v>
      </c>
      <c r="H180" s="121" t="s">
        <v>183</v>
      </c>
      <c r="I180" s="121" t="s">
        <v>261</v>
      </c>
      <c r="J180" s="121" t="s">
        <v>364</v>
      </c>
      <c r="K180" s="123" t="s">
        <v>296</v>
      </c>
      <c r="L180" s="123"/>
      <c r="M180" s="89"/>
      <c r="N180" s="89" t="s">
        <v>314</v>
      </c>
      <c r="O180" s="172"/>
    </row>
    <row r="181" spans="1:15" ht="51" x14ac:dyDescent="0.2">
      <c r="A181" s="168">
        <v>178</v>
      </c>
      <c r="B181" s="120"/>
      <c r="C181" s="120" t="b">
        <v>1</v>
      </c>
      <c r="D181" s="120"/>
      <c r="E181" s="120"/>
      <c r="F181" s="120"/>
      <c r="G181" s="122">
        <v>42969</v>
      </c>
      <c r="H181" s="121" t="s">
        <v>183</v>
      </c>
      <c r="I181" s="121" t="s">
        <v>261</v>
      </c>
      <c r="J181" s="121" t="s">
        <v>365</v>
      </c>
      <c r="K181" s="123" t="s">
        <v>271</v>
      </c>
      <c r="L181" s="123"/>
      <c r="M181" s="89"/>
      <c r="N181" s="89" t="s">
        <v>160</v>
      </c>
      <c r="O181" s="172"/>
    </row>
    <row r="182" spans="1:15" ht="63.75" x14ac:dyDescent="0.2">
      <c r="A182" s="168">
        <v>179</v>
      </c>
      <c r="B182" s="120"/>
      <c r="C182" s="120" t="b">
        <v>1</v>
      </c>
      <c r="D182" s="120"/>
      <c r="E182" s="120"/>
      <c r="F182" s="120"/>
      <c r="G182" s="122">
        <v>42969</v>
      </c>
      <c r="H182" s="121" t="s">
        <v>183</v>
      </c>
      <c r="I182" s="121" t="s">
        <v>261</v>
      </c>
      <c r="J182" s="121" t="s">
        <v>366</v>
      </c>
      <c r="K182" s="123" t="s">
        <v>271</v>
      </c>
      <c r="L182" s="123"/>
      <c r="M182" s="89"/>
      <c r="N182" s="89" t="s">
        <v>160</v>
      </c>
      <c r="O182" s="172"/>
    </row>
    <row r="183" spans="1:15" ht="38.25" x14ac:dyDescent="0.2">
      <c r="A183" s="168">
        <v>180</v>
      </c>
      <c r="B183" s="120"/>
      <c r="C183" s="120" t="b">
        <v>1</v>
      </c>
      <c r="D183" s="120"/>
      <c r="E183" s="120"/>
      <c r="F183" s="120" t="b">
        <v>1</v>
      </c>
      <c r="G183" s="122">
        <v>42969</v>
      </c>
      <c r="H183" s="121" t="s">
        <v>162</v>
      </c>
      <c r="I183" s="121" t="s">
        <v>163</v>
      </c>
      <c r="J183" s="121" t="s">
        <v>652</v>
      </c>
      <c r="K183" s="121" t="s">
        <v>297</v>
      </c>
      <c r="L183" s="121"/>
      <c r="M183" s="121"/>
      <c r="N183" s="121" t="s">
        <v>165</v>
      </c>
      <c r="O183" s="168"/>
    </row>
    <row r="184" spans="1:15" ht="63.75" x14ac:dyDescent="0.2">
      <c r="A184" s="168">
        <v>181</v>
      </c>
      <c r="B184" s="120"/>
      <c r="C184" s="120" t="b">
        <v>1</v>
      </c>
      <c r="D184" s="120"/>
      <c r="E184" s="120"/>
      <c r="F184" s="120"/>
      <c r="G184" s="122">
        <v>42969</v>
      </c>
      <c r="H184" s="121" t="s">
        <v>162</v>
      </c>
      <c r="I184" s="121" t="s">
        <v>163</v>
      </c>
      <c r="J184" s="121" t="s">
        <v>367</v>
      </c>
      <c r="K184" s="121" t="s">
        <v>298</v>
      </c>
      <c r="L184" s="121"/>
      <c r="M184" s="121"/>
      <c r="N184" s="121" t="s">
        <v>165</v>
      </c>
      <c r="O184" s="168"/>
    </row>
    <row r="185" spans="1:15" ht="38.25" x14ac:dyDescent="0.2">
      <c r="A185" s="168">
        <v>182</v>
      </c>
      <c r="B185" s="120"/>
      <c r="C185" s="120" t="b">
        <v>1</v>
      </c>
      <c r="D185" s="120"/>
      <c r="E185" s="120"/>
      <c r="F185" s="120"/>
      <c r="G185" s="122">
        <v>42969</v>
      </c>
      <c r="H185" s="121" t="s">
        <v>162</v>
      </c>
      <c r="I185" s="121" t="s">
        <v>163</v>
      </c>
      <c r="J185" s="121" t="s">
        <v>368</v>
      </c>
      <c r="K185" s="121"/>
      <c r="L185" s="121"/>
      <c r="M185" s="121"/>
      <c r="N185" s="121" t="s">
        <v>165</v>
      </c>
      <c r="O185" s="168"/>
    </row>
    <row r="186" spans="1:15" ht="38.25" x14ac:dyDescent="0.2">
      <c r="A186" s="168">
        <v>183</v>
      </c>
      <c r="B186" s="120"/>
      <c r="C186" s="120" t="b">
        <v>1</v>
      </c>
      <c r="D186" s="120"/>
      <c r="E186" s="120"/>
      <c r="F186" s="120"/>
      <c r="G186" s="122">
        <v>42969</v>
      </c>
      <c r="H186" s="121" t="s">
        <v>162</v>
      </c>
      <c r="I186" s="121" t="s">
        <v>163</v>
      </c>
      <c r="J186" s="121" t="s">
        <v>369</v>
      </c>
      <c r="K186" s="121"/>
      <c r="L186" s="121"/>
      <c r="M186" s="121"/>
      <c r="N186" s="121" t="s">
        <v>165</v>
      </c>
      <c r="O186" s="168"/>
    </row>
    <row r="187" spans="1:15" ht="38.25" x14ac:dyDescent="0.2">
      <c r="A187" s="168">
        <v>184</v>
      </c>
      <c r="B187" s="120"/>
      <c r="C187" s="120" t="b">
        <v>1</v>
      </c>
      <c r="D187" s="120"/>
      <c r="E187" s="120"/>
      <c r="F187" s="120"/>
      <c r="G187" s="122">
        <v>42969</v>
      </c>
      <c r="H187" s="121" t="s">
        <v>162</v>
      </c>
      <c r="I187" s="121" t="s">
        <v>218</v>
      </c>
      <c r="J187" s="121" t="s">
        <v>633</v>
      </c>
      <c r="K187" s="121" t="s">
        <v>220</v>
      </c>
      <c r="L187" s="121"/>
      <c r="M187" s="121"/>
      <c r="N187" s="121" t="s">
        <v>165</v>
      </c>
      <c r="O187" s="168"/>
    </row>
    <row r="188" spans="1:15" ht="38.25" x14ac:dyDescent="0.2">
      <c r="A188" s="168">
        <v>185</v>
      </c>
      <c r="B188" s="120"/>
      <c r="C188" s="120" t="b">
        <v>1</v>
      </c>
      <c r="D188" s="120"/>
      <c r="E188" s="120"/>
      <c r="F188" s="120"/>
      <c r="G188" s="122">
        <v>42969</v>
      </c>
      <c r="H188" s="121" t="s">
        <v>162</v>
      </c>
      <c r="I188" s="121" t="s">
        <v>218</v>
      </c>
      <c r="J188" s="121" t="s">
        <v>634</v>
      </c>
      <c r="K188" s="121" t="s">
        <v>222</v>
      </c>
      <c r="L188" s="121"/>
      <c r="M188" s="121"/>
      <c r="N188" s="121" t="s">
        <v>165</v>
      </c>
      <c r="O188" s="168"/>
    </row>
    <row r="189" spans="1:15" ht="38.25" x14ac:dyDescent="0.2">
      <c r="A189" s="168">
        <v>186</v>
      </c>
      <c r="B189" s="120"/>
      <c r="C189" s="120" t="b">
        <v>1</v>
      </c>
      <c r="D189" s="120"/>
      <c r="E189" s="120"/>
      <c r="F189" s="120"/>
      <c r="G189" s="122">
        <v>42969</v>
      </c>
      <c r="H189" s="121" t="s">
        <v>162</v>
      </c>
      <c r="I189" s="121" t="s">
        <v>218</v>
      </c>
      <c r="J189" s="121" t="s">
        <v>370</v>
      </c>
      <c r="K189" s="121"/>
      <c r="L189" s="121"/>
      <c r="M189" s="121"/>
      <c r="N189" s="121" t="s">
        <v>165</v>
      </c>
      <c r="O189" s="168"/>
    </row>
    <row r="190" spans="1:15" ht="76.5" x14ac:dyDescent="0.2">
      <c r="A190" s="168">
        <v>187</v>
      </c>
      <c r="B190" s="120"/>
      <c r="C190" s="120" t="b">
        <v>1</v>
      </c>
      <c r="D190" s="120"/>
      <c r="E190" s="120"/>
      <c r="F190" s="120"/>
      <c r="G190" s="122">
        <v>42969</v>
      </c>
      <c r="H190" s="121" t="s">
        <v>162</v>
      </c>
      <c r="I190" s="121" t="s">
        <v>218</v>
      </c>
      <c r="J190" s="121" t="s">
        <v>371</v>
      </c>
      <c r="K190" s="123" t="s">
        <v>299</v>
      </c>
      <c r="L190" s="123"/>
      <c r="M190" s="129"/>
      <c r="N190" s="107" t="s">
        <v>314</v>
      </c>
      <c r="O190" s="169"/>
    </row>
    <row r="191" spans="1:15" ht="76.5" x14ac:dyDescent="0.2">
      <c r="A191" s="168">
        <v>188</v>
      </c>
      <c r="B191" s="120"/>
      <c r="C191" s="120" t="b">
        <v>1</v>
      </c>
      <c r="D191" s="120"/>
      <c r="E191" s="120"/>
      <c r="F191" s="120"/>
      <c r="G191" s="122">
        <v>42969</v>
      </c>
      <c r="H191" s="121" t="s">
        <v>162</v>
      </c>
      <c r="I191" s="121" t="s">
        <v>224</v>
      </c>
      <c r="J191" s="121" t="s">
        <v>372</v>
      </c>
      <c r="K191" s="121" t="s">
        <v>229</v>
      </c>
      <c r="L191" s="121"/>
      <c r="M191" s="121"/>
      <c r="N191" s="121" t="s">
        <v>165</v>
      </c>
      <c r="O191" s="168"/>
    </row>
    <row r="192" spans="1:15" ht="38.25" x14ac:dyDescent="0.2">
      <c r="A192" s="168">
        <v>189</v>
      </c>
      <c r="B192" s="120"/>
      <c r="C192" s="120" t="b">
        <v>1</v>
      </c>
      <c r="D192" s="120"/>
      <c r="E192" s="120"/>
      <c r="F192" s="120"/>
      <c r="G192" s="122">
        <v>42969</v>
      </c>
      <c r="H192" s="121" t="s">
        <v>162</v>
      </c>
      <c r="I192" s="121" t="s">
        <v>224</v>
      </c>
      <c r="J192" s="121" t="s">
        <v>373</v>
      </c>
      <c r="K192" s="121" t="s">
        <v>300</v>
      </c>
      <c r="L192" s="121"/>
      <c r="M192" s="122"/>
      <c r="N192" s="121" t="s">
        <v>165</v>
      </c>
      <c r="O192" s="168"/>
    </row>
    <row r="193" spans="1:15" ht="51" x14ac:dyDescent="0.2">
      <c r="A193" s="168">
        <v>190</v>
      </c>
      <c r="B193" s="120"/>
      <c r="C193" s="120" t="b">
        <v>1</v>
      </c>
      <c r="D193" s="120"/>
      <c r="E193" s="120"/>
      <c r="F193" s="120"/>
      <c r="G193" s="122">
        <v>42969</v>
      </c>
      <c r="H193" s="121" t="s">
        <v>162</v>
      </c>
      <c r="I193" s="121" t="s">
        <v>224</v>
      </c>
      <c r="J193" s="121" t="s">
        <v>374</v>
      </c>
      <c r="K193" s="123" t="s">
        <v>231</v>
      </c>
      <c r="L193" s="123"/>
      <c r="M193" s="89"/>
      <c r="N193" s="89" t="s">
        <v>165</v>
      </c>
      <c r="O193" s="172"/>
    </row>
    <row r="194" spans="1:15" ht="38.25" x14ac:dyDescent="0.2">
      <c r="A194" s="168">
        <v>191</v>
      </c>
      <c r="B194" s="120"/>
      <c r="C194" s="120" t="b">
        <v>1</v>
      </c>
      <c r="D194" s="120"/>
      <c r="E194" s="120"/>
      <c r="F194" s="120"/>
      <c r="G194" s="122">
        <v>42969</v>
      </c>
      <c r="H194" s="121" t="s">
        <v>162</v>
      </c>
      <c r="I194" s="121" t="s">
        <v>224</v>
      </c>
      <c r="J194" s="121" t="s">
        <v>375</v>
      </c>
      <c r="K194" s="123" t="s">
        <v>376</v>
      </c>
      <c r="L194" s="123"/>
      <c r="M194" s="89"/>
      <c r="N194" s="89" t="s">
        <v>165</v>
      </c>
      <c r="O194" s="172"/>
    </row>
    <row r="195" spans="1:15" ht="25.5" x14ac:dyDescent="0.2">
      <c r="A195" s="168">
        <v>192</v>
      </c>
      <c r="B195" s="120"/>
      <c r="C195" s="120" t="b">
        <v>1</v>
      </c>
      <c r="D195" s="120"/>
      <c r="E195" s="120"/>
      <c r="F195" s="120"/>
      <c r="G195" s="122">
        <v>42969</v>
      </c>
      <c r="H195" s="121" t="s">
        <v>162</v>
      </c>
      <c r="I195" s="121" t="s">
        <v>224</v>
      </c>
      <c r="J195" s="121" t="s">
        <v>377</v>
      </c>
      <c r="K195" s="123" t="s">
        <v>234</v>
      </c>
      <c r="L195" s="123"/>
      <c r="M195" s="129"/>
      <c r="N195" s="107" t="s">
        <v>165</v>
      </c>
      <c r="O195" s="169"/>
    </row>
    <row r="196" spans="1:15" ht="25.5" x14ac:dyDescent="0.2">
      <c r="A196" s="168">
        <v>193</v>
      </c>
      <c r="B196" s="120"/>
      <c r="C196" s="120" t="b">
        <v>1</v>
      </c>
      <c r="D196" s="120"/>
      <c r="E196" s="120"/>
      <c r="F196" s="120"/>
      <c r="G196" s="122">
        <v>42969</v>
      </c>
      <c r="H196" s="121" t="s">
        <v>162</v>
      </c>
      <c r="I196" s="121" t="s">
        <v>249</v>
      </c>
      <c r="J196" s="121" t="s">
        <v>378</v>
      </c>
      <c r="K196" s="125" t="s">
        <v>258</v>
      </c>
      <c r="L196" s="125"/>
      <c r="M196" s="89"/>
      <c r="N196" s="89" t="s">
        <v>165</v>
      </c>
      <c r="O196" s="172"/>
    </row>
    <row r="197" spans="1:15" ht="51" x14ac:dyDescent="0.2">
      <c r="A197" s="168">
        <v>194</v>
      </c>
      <c r="B197" s="120"/>
      <c r="C197" s="120" t="b">
        <v>1</v>
      </c>
      <c r="D197" s="120"/>
      <c r="E197" s="120"/>
      <c r="F197" s="120"/>
      <c r="G197" s="122">
        <v>42969</v>
      </c>
      <c r="H197" s="121" t="s">
        <v>168</v>
      </c>
      <c r="I197" s="121" t="s">
        <v>163</v>
      </c>
      <c r="J197" s="121" t="s">
        <v>379</v>
      </c>
      <c r="K197" s="123" t="s">
        <v>301</v>
      </c>
      <c r="L197" s="123"/>
      <c r="M197" s="129"/>
      <c r="N197" s="107" t="s">
        <v>165</v>
      </c>
      <c r="O197" s="169"/>
    </row>
    <row r="198" spans="1:15" ht="63.75" x14ac:dyDescent="0.2">
      <c r="A198" s="168">
        <v>195</v>
      </c>
      <c r="B198" s="120"/>
      <c r="C198" s="120" t="b">
        <v>1</v>
      </c>
      <c r="D198" s="120"/>
      <c r="E198" s="120"/>
      <c r="F198" s="120"/>
      <c r="G198" s="122">
        <v>42969</v>
      </c>
      <c r="H198" s="121" t="s">
        <v>168</v>
      </c>
      <c r="I198" s="121" t="s">
        <v>163</v>
      </c>
      <c r="J198" s="121" t="s">
        <v>380</v>
      </c>
      <c r="K198" s="121" t="s">
        <v>170</v>
      </c>
      <c r="L198" s="121" t="s">
        <v>171</v>
      </c>
      <c r="M198" s="121"/>
      <c r="N198" s="121" t="s">
        <v>165</v>
      </c>
      <c r="O198" s="168"/>
    </row>
    <row r="199" spans="1:15" ht="25.5" x14ac:dyDescent="0.2">
      <c r="A199" s="168">
        <v>196</v>
      </c>
      <c r="B199" s="120"/>
      <c r="C199" s="120" t="b">
        <v>1</v>
      </c>
      <c r="D199" s="120"/>
      <c r="E199" s="120"/>
      <c r="F199" s="120"/>
      <c r="G199" s="122">
        <v>42969</v>
      </c>
      <c r="H199" s="121" t="s">
        <v>168</v>
      </c>
      <c r="I199" s="121" t="s">
        <v>163</v>
      </c>
      <c r="J199" s="121" t="s">
        <v>381</v>
      </c>
      <c r="K199" s="123" t="s">
        <v>173</v>
      </c>
      <c r="L199" s="107"/>
      <c r="M199" s="121"/>
      <c r="N199" s="121" t="s">
        <v>165</v>
      </c>
      <c r="O199" s="168"/>
    </row>
    <row r="200" spans="1:15" ht="38.25" x14ac:dyDescent="0.2">
      <c r="A200" s="168">
        <v>197</v>
      </c>
      <c r="B200" s="120"/>
      <c r="C200" s="120" t="b">
        <v>1</v>
      </c>
      <c r="D200" s="120"/>
      <c r="E200" s="120"/>
      <c r="F200" s="120"/>
      <c r="G200" s="122">
        <v>42969</v>
      </c>
      <c r="H200" s="121" t="s">
        <v>168</v>
      </c>
      <c r="I200" s="121" t="s">
        <v>163</v>
      </c>
      <c r="J200" s="121" t="s">
        <v>382</v>
      </c>
      <c r="K200" s="107" t="s">
        <v>302</v>
      </c>
      <c r="L200" s="107"/>
      <c r="M200" s="107"/>
      <c r="N200" s="121" t="s">
        <v>160</v>
      </c>
      <c r="O200" s="168"/>
    </row>
    <row r="201" spans="1:15" ht="51" x14ac:dyDescent="0.2">
      <c r="A201" s="168">
        <v>198</v>
      </c>
      <c r="B201" s="120"/>
      <c r="C201" s="120" t="b">
        <v>1</v>
      </c>
      <c r="D201" s="120"/>
      <c r="E201" s="120"/>
      <c r="F201" s="120"/>
      <c r="G201" s="122">
        <v>42969</v>
      </c>
      <c r="H201" s="121" t="s">
        <v>168</v>
      </c>
      <c r="I201" s="121" t="s">
        <v>163</v>
      </c>
      <c r="J201" s="121" t="s">
        <v>638</v>
      </c>
      <c r="K201" s="124" t="s">
        <v>180</v>
      </c>
      <c r="L201" s="124"/>
      <c r="M201" s="121"/>
      <c r="N201" s="121" t="s">
        <v>160</v>
      </c>
      <c r="O201" s="168"/>
    </row>
    <row r="202" spans="1:15" ht="25.5" x14ac:dyDescent="0.2">
      <c r="A202" s="168">
        <v>199</v>
      </c>
      <c r="B202" s="120"/>
      <c r="C202" s="120" t="b">
        <v>1</v>
      </c>
      <c r="D202" s="120"/>
      <c r="E202" s="120"/>
      <c r="F202" s="120"/>
      <c r="G202" s="122">
        <v>42969</v>
      </c>
      <c r="H202" s="121" t="s">
        <v>168</v>
      </c>
      <c r="I202" s="121" t="s">
        <v>163</v>
      </c>
      <c r="J202" s="121" t="s">
        <v>639</v>
      </c>
      <c r="K202" s="121" t="s">
        <v>383</v>
      </c>
      <c r="L202" s="121" t="s">
        <v>178</v>
      </c>
      <c r="M202" s="121"/>
      <c r="N202" s="121" t="s">
        <v>165</v>
      </c>
      <c r="O202" s="168"/>
    </row>
    <row r="203" spans="1:15" ht="38.25" x14ac:dyDescent="0.2">
      <c r="A203" s="168">
        <v>200</v>
      </c>
      <c r="B203" s="120"/>
      <c r="C203" s="120" t="b">
        <v>1</v>
      </c>
      <c r="D203" s="120"/>
      <c r="E203" s="120"/>
      <c r="F203" s="120"/>
      <c r="G203" s="122">
        <v>42969</v>
      </c>
      <c r="H203" s="121" t="s">
        <v>168</v>
      </c>
      <c r="I203" s="121" t="s">
        <v>163</v>
      </c>
      <c r="J203" s="121" t="s">
        <v>384</v>
      </c>
      <c r="K203" s="121" t="s">
        <v>181</v>
      </c>
      <c r="L203" s="121"/>
      <c r="M203" s="121"/>
      <c r="N203" s="121" t="s">
        <v>160</v>
      </c>
      <c r="O203" s="168"/>
    </row>
    <row r="204" spans="1:15" ht="51" x14ac:dyDescent="0.2">
      <c r="A204" s="168">
        <v>201</v>
      </c>
      <c r="B204" s="120"/>
      <c r="C204" s="120" t="b">
        <v>1</v>
      </c>
      <c r="D204" s="120"/>
      <c r="E204" s="120"/>
      <c r="F204" s="120"/>
      <c r="G204" s="122">
        <v>42969</v>
      </c>
      <c r="H204" s="121" t="s">
        <v>168</v>
      </c>
      <c r="I204" s="121" t="s">
        <v>163</v>
      </c>
      <c r="J204" s="121" t="s">
        <v>385</v>
      </c>
      <c r="K204" s="121" t="s">
        <v>303</v>
      </c>
      <c r="L204" s="121" t="s">
        <v>304</v>
      </c>
      <c r="M204" s="121"/>
      <c r="N204" s="121" t="s">
        <v>160</v>
      </c>
      <c r="O204" s="168"/>
    </row>
    <row r="205" spans="1:15" ht="25.5" x14ac:dyDescent="0.2">
      <c r="A205" s="168">
        <v>202</v>
      </c>
      <c r="B205" s="120"/>
      <c r="C205" s="120" t="b">
        <v>1</v>
      </c>
      <c r="D205" s="120"/>
      <c r="E205" s="120"/>
      <c r="F205" s="120"/>
      <c r="G205" s="122">
        <v>42969</v>
      </c>
      <c r="H205" s="121" t="s">
        <v>168</v>
      </c>
      <c r="I205" s="121" t="s">
        <v>74</v>
      </c>
      <c r="J205" s="121" t="s">
        <v>640</v>
      </c>
      <c r="K205" s="121" t="s">
        <v>305</v>
      </c>
      <c r="L205" s="121"/>
      <c r="M205" s="121"/>
      <c r="N205" s="121" t="s">
        <v>165</v>
      </c>
      <c r="O205" s="168"/>
    </row>
    <row r="206" spans="1:15" ht="38.25" x14ac:dyDescent="0.2">
      <c r="A206" s="168">
        <v>203</v>
      </c>
      <c r="B206" s="158"/>
      <c r="C206" s="158"/>
      <c r="D206" s="158" t="b">
        <v>1</v>
      </c>
      <c r="E206" s="158"/>
      <c r="F206" s="158"/>
      <c r="G206" s="122">
        <v>42969</v>
      </c>
      <c r="H206" s="121" t="s">
        <v>183</v>
      </c>
      <c r="I206" s="121" t="s">
        <v>185</v>
      </c>
      <c r="J206" s="121" t="s">
        <v>524</v>
      </c>
      <c r="K206" s="121" t="s">
        <v>525</v>
      </c>
      <c r="L206" s="121" t="s">
        <v>547</v>
      </c>
      <c r="M206" s="121"/>
      <c r="N206" s="121" t="s">
        <v>165</v>
      </c>
      <c r="O206" s="168"/>
    </row>
    <row r="207" spans="1:15" ht="38.25" x14ac:dyDescent="0.2">
      <c r="A207" s="168">
        <v>204</v>
      </c>
      <c r="B207" s="158"/>
      <c r="C207" s="158"/>
      <c r="D207" s="158" t="b">
        <v>1</v>
      </c>
      <c r="E207" s="158"/>
      <c r="F207" s="158"/>
      <c r="G207" s="122">
        <v>42969</v>
      </c>
      <c r="H207" s="121" t="s">
        <v>183</v>
      </c>
      <c r="I207" s="121" t="s">
        <v>199</v>
      </c>
      <c r="J207" s="121" t="s">
        <v>526</v>
      </c>
      <c r="K207" s="123" t="s">
        <v>527</v>
      </c>
      <c r="L207" s="135" t="s">
        <v>548</v>
      </c>
      <c r="M207" s="133"/>
      <c r="N207" s="133" t="s">
        <v>165</v>
      </c>
      <c r="O207" s="170"/>
    </row>
    <row r="208" spans="1:15" ht="25.5" x14ac:dyDescent="0.2">
      <c r="A208" s="168">
        <v>205</v>
      </c>
      <c r="B208" s="158"/>
      <c r="C208" s="158"/>
      <c r="D208" s="158" t="b">
        <v>1</v>
      </c>
      <c r="E208" s="158"/>
      <c r="F208" s="158"/>
      <c r="G208" s="122">
        <v>42969</v>
      </c>
      <c r="H208" s="121" t="s">
        <v>183</v>
      </c>
      <c r="I208" s="121" t="s">
        <v>218</v>
      </c>
      <c r="J208" s="121" t="s">
        <v>528</v>
      </c>
      <c r="K208" s="123" t="s">
        <v>529</v>
      </c>
      <c r="L208" s="133" t="s">
        <v>530</v>
      </c>
      <c r="M208" s="133"/>
      <c r="N208" s="121" t="s">
        <v>165</v>
      </c>
      <c r="O208" s="168"/>
    </row>
    <row r="209" spans="1:15" ht="38.25" x14ac:dyDescent="0.2">
      <c r="A209" s="168">
        <v>206</v>
      </c>
      <c r="B209" s="158"/>
      <c r="C209" s="158"/>
      <c r="D209" s="158" t="b">
        <v>1</v>
      </c>
      <c r="E209" s="158"/>
      <c r="F209" s="158"/>
      <c r="G209" s="122">
        <v>42969</v>
      </c>
      <c r="H209" s="121" t="s">
        <v>183</v>
      </c>
      <c r="I209" s="121" t="s">
        <v>218</v>
      </c>
      <c r="J209" s="121" t="s">
        <v>531</v>
      </c>
      <c r="K209" s="123" t="s">
        <v>532</v>
      </c>
      <c r="L209" s="133"/>
      <c r="M209" s="133"/>
      <c r="N209" s="121" t="s">
        <v>165</v>
      </c>
      <c r="O209" s="168"/>
    </row>
    <row r="210" spans="1:15" ht="76.5" x14ac:dyDescent="0.2">
      <c r="A210" s="168">
        <v>207</v>
      </c>
      <c r="B210" s="158"/>
      <c r="C210" s="158"/>
      <c r="D210" s="158" t="b">
        <v>1</v>
      </c>
      <c r="E210" s="158"/>
      <c r="F210" s="158"/>
      <c r="G210" s="122">
        <v>42969</v>
      </c>
      <c r="H210" s="121" t="s">
        <v>183</v>
      </c>
      <c r="I210" s="121" t="s">
        <v>199</v>
      </c>
      <c r="J210" s="121" t="s">
        <v>533</v>
      </c>
      <c r="K210" s="123" t="s">
        <v>534</v>
      </c>
      <c r="L210" s="133"/>
      <c r="M210" s="133"/>
      <c r="N210" s="121" t="s">
        <v>165</v>
      </c>
      <c r="O210" s="168"/>
    </row>
    <row r="211" spans="1:15" ht="38.25" x14ac:dyDescent="0.2">
      <c r="A211" s="168">
        <v>208</v>
      </c>
      <c r="B211" s="158"/>
      <c r="C211" s="158"/>
      <c r="D211" s="158" t="b">
        <v>1</v>
      </c>
      <c r="E211" s="158"/>
      <c r="F211" s="158"/>
      <c r="G211" s="122">
        <v>42969</v>
      </c>
      <c r="H211" s="121" t="s">
        <v>183</v>
      </c>
      <c r="I211" s="121" t="s">
        <v>199</v>
      </c>
      <c r="J211" s="121" t="s">
        <v>535</v>
      </c>
      <c r="K211" s="123" t="s">
        <v>536</v>
      </c>
      <c r="L211" s="133" t="s">
        <v>537</v>
      </c>
      <c r="M211" s="133"/>
      <c r="N211" s="121" t="s">
        <v>165</v>
      </c>
      <c r="O211" s="168"/>
    </row>
    <row r="212" spans="1:15" ht="25.5" x14ac:dyDescent="0.2">
      <c r="A212" s="168">
        <v>209</v>
      </c>
      <c r="B212" s="158"/>
      <c r="C212" s="158"/>
      <c r="D212" s="158" t="b">
        <v>1</v>
      </c>
      <c r="E212" s="158"/>
      <c r="F212" s="158"/>
      <c r="G212" s="122">
        <v>42969</v>
      </c>
      <c r="H212" s="121" t="s">
        <v>183</v>
      </c>
      <c r="I212" s="121" t="s">
        <v>163</v>
      </c>
      <c r="J212" s="121" t="s">
        <v>538</v>
      </c>
      <c r="K212" s="123" t="s">
        <v>539</v>
      </c>
      <c r="L212" s="133"/>
      <c r="M212" s="133"/>
      <c r="N212" s="121" t="s">
        <v>165</v>
      </c>
      <c r="O212" s="168"/>
    </row>
    <row r="213" spans="1:15" ht="25.5" x14ac:dyDescent="0.2">
      <c r="A213" s="168">
        <v>210</v>
      </c>
      <c r="B213" s="158"/>
      <c r="C213" s="158"/>
      <c r="D213" s="158" t="b">
        <v>1</v>
      </c>
      <c r="E213" s="158"/>
      <c r="F213" s="158"/>
      <c r="G213" s="122">
        <v>42969</v>
      </c>
      <c r="H213" s="121" t="s">
        <v>183</v>
      </c>
      <c r="I213" s="121" t="s">
        <v>216</v>
      </c>
      <c r="J213" s="121" t="s">
        <v>540</v>
      </c>
      <c r="K213" s="123" t="s">
        <v>541</v>
      </c>
      <c r="L213" s="133"/>
      <c r="M213" s="133"/>
      <c r="N213" s="121" t="s">
        <v>160</v>
      </c>
      <c r="O213" s="168"/>
    </row>
    <row r="214" spans="1:15" ht="25.5" x14ac:dyDescent="0.2">
      <c r="A214" s="168">
        <v>211</v>
      </c>
      <c r="B214" s="158"/>
      <c r="C214" s="158"/>
      <c r="D214" s="158" t="b">
        <v>1</v>
      </c>
      <c r="E214" s="158"/>
      <c r="F214" s="158"/>
      <c r="G214" s="122">
        <v>42969</v>
      </c>
      <c r="H214" s="121" t="s">
        <v>183</v>
      </c>
      <c r="I214" s="121" t="s">
        <v>216</v>
      </c>
      <c r="J214" s="121" t="s">
        <v>542</v>
      </c>
      <c r="K214" s="121" t="s">
        <v>543</v>
      </c>
      <c r="L214" s="121"/>
      <c r="M214" s="121"/>
      <c r="N214" s="121" t="s">
        <v>160</v>
      </c>
      <c r="O214" s="168"/>
    </row>
    <row r="215" spans="1:15" ht="63.75" x14ac:dyDescent="0.2">
      <c r="A215" s="168">
        <v>212</v>
      </c>
      <c r="B215" s="158"/>
      <c r="C215" s="158"/>
      <c r="D215" s="158" t="b">
        <v>1</v>
      </c>
      <c r="E215" s="158"/>
      <c r="F215" s="158"/>
      <c r="G215" s="122">
        <v>42969</v>
      </c>
      <c r="H215" s="121" t="s">
        <v>183</v>
      </c>
      <c r="I215" s="121" t="s">
        <v>185</v>
      </c>
      <c r="J215" s="121" t="s">
        <v>544</v>
      </c>
      <c r="K215" s="121" t="s">
        <v>545</v>
      </c>
      <c r="L215" s="121" t="s">
        <v>546</v>
      </c>
      <c r="M215" s="121"/>
      <c r="N215" s="121" t="s">
        <v>165</v>
      </c>
      <c r="O215" s="168"/>
    </row>
    <row r="216" spans="1:15" ht="25.5" x14ac:dyDescent="0.2">
      <c r="A216" s="168">
        <v>213</v>
      </c>
      <c r="B216" s="159"/>
      <c r="C216" s="159"/>
      <c r="D216" s="159"/>
      <c r="E216" s="159" t="b">
        <v>1</v>
      </c>
      <c r="F216" s="159"/>
      <c r="G216" s="122">
        <v>42969</v>
      </c>
      <c r="H216" s="121" t="s">
        <v>157</v>
      </c>
      <c r="I216" s="121" t="s">
        <v>158</v>
      </c>
      <c r="J216" s="121" t="s">
        <v>561</v>
      </c>
      <c r="K216" s="121" t="s">
        <v>564</v>
      </c>
      <c r="L216" s="121"/>
      <c r="M216" s="121"/>
      <c r="N216" s="121" t="s">
        <v>160</v>
      </c>
      <c r="O216" s="168"/>
    </row>
    <row r="217" spans="1:15" ht="38.25" x14ac:dyDescent="0.2">
      <c r="A217" s="168">
        <v>214</v>
      </c>
      <c r="B217" s="159"/>
      <c r="C217" s="159"/>
      <c r="D217" s="159"/>
      <c r="E217" s="159" t="b">
        <v>1</v>
      </c>
      <c r="F217" s="159"/>
      <c r="G217" s="122">
        <v>42969</v>
      </c>
      <c r="H217" s="121" t="s">
        <v>183</v>
      </c>
      <c r="I217" s="121" t="s">
        <v>185</v>
      </c>
      <c r="J217" s="121" t="s">
        <v>562</v>
      </c>
      <c r="K217" s="121" t="s">
        <v>564</v>
      </c>
      <c r="L217" s="121"/>
      <c r="M217" s="121"/>
      <c r="N217" s="121" t="s">
        <v>160</v>
      </c>
      <c r="O217" s="168"/>
    </row>
    <row r="218" spans="1:15" ht="51" x14ac:dyDescent="0.2">
      <c r="A218" s="168">
        <v>215</v>
      </c>
      <c r="B218" s="159"/>
      <c r="C218" s="159"/>
      <c r="D218" s="159"/>
      <c r="E218" s="159" t="b">
        <v>1</v>
      </c>
      <c r="F218" s="159"/>
      <c r="G218" s="122">
        <v>42969</v>
      </c>
      <c r="H218" s="121" t="s">
        <v>183</v>
      </c>
      <c r="I218" s="121" t="s">
        <v>185</v>
      </c>
      <c r="J218" s="121" t="s">
        <v>563</v>
      </c>
      <c r="K218" s="121" t="s">
        <v>565</v>
      </c>
      <c r="L218" s="121"/>
      <c r="M218" s="121"/>
      <c r="N218" s="121" t="s">
        <v>165</v>
      </c>
      <c r="O218" s="168"/>
    </row>
    <row r="219" spans="1:15" ht="25.5" x14ac:dyDescent="0.2">
      <c r="A219" s="168">
        <v>216</v>
      </c>
      <c r="B219" s="159" t="b">
        <v>1</v>
      </c>
      <c r="C219" s="159"/>
      <c r="D219" s="159"/>
      <c r="E219" s="159" t="b">
        <v>1</v>
      </c>
      <c r="F219" s="159"/>
      <c r="G219" s="122">
        <v>42969</v>
      </c>
      <c r="H219" s="121" t="s">
        <v>183</v>
      </c>
      <c r="I219" s="121" t="s">
        <v>185</v>
      </c>
      <c r="J219" s="121" t="s">
        <v>566</v>
      </c>
      <c r="K219" s="121" t="s">
        <v>568</v>
      </c>
      <c r="L219" s="121"/>
      <c r="M219" s="121"/>
      <c r="N219" s="121" t="s">
        <v>165</v>
      </c>
      <c r="O219" s="168"/>
    </row>
    <row r="220" spans="1:15" ht="38.25" x14ac:dyDescent="0.2">
      <c r="A220" s="168">
        <v>217</v>
      </c>
      <c r="B220" s="159"/>
      <c r="C220" s="159"/>
      <c r="D220" s="159"/>
      <c r="E220" s="159" t="b">
        <v>1</v>
      </c>
      <c r="F220" s="159"/>
      <c r="G220" s="122">
        <v>42969</v>
      </c>
      <c r="H220" s="121" t="s">
        <v>183</v>
      </c>
      <c r="I220" s="121" t="s">
        <v>261</v>
      </c>
      <c r="J220" s="121" t="s">
        <v>643</v>
      </c>
      <c r="K220" s="123" t="s">
        <v>569</v>
      </c>
      <c r="L220" s="121"/>
      <c r="M220" s="121"/>
      <c r="N220" s="89" t="s">
        <v>314</v>
      </c>
      <c r="O220" s="168"/>
    </row>
    <row r="221" spans="1:15" ht="38.25" x14ac:dyDescent="0.2">
      <c r="A221" s="168">
        <v>218</v>
      </c>
      <c r="B221" s="159" t="b">
        <v>1</v>
      </c>
      <c r="C221" s="159"/>
      <c r="D221" s="159"/>
      <c r="E221" s="159" t="b">
        <v>1</v>
      </c>
      <c r="F221" s="159"/>
      <c r="G221" s="122">
        <v>42969</v>
      </c>
      <c r="H221" s="121" t="s">
        <v>183</v>
      </c>
      <c r="I221" s="121" t="s">
        <v>185</v>
      </c>
      <c r="J221" s="121" t="s">
        <v>570</v>
      </c>
      <c r="K221" s="121" t="s">
        <v>571</v>
      </c>
      <c r="L221" s="121"/>
      <c r="M221" s="121"/>
      <c r="N221" s="121" t="s">
        <v>165</v>
      </c>
      <c r="O221" s="168"/>
    </row>
    <row r="222" spans="1:15" ht="63.75" x14ac:dyDescent="0.2">
      <c r="A222" s="168">
        <v>219</v>
      </c>
      <c r="B222" s="159"/>
      <c r="C222" s="159"/>
      <c r="D222" s="159"/>
      <c r="E222" s="159" t="b">
        <v>1</v>
      </c>
      <c r="F222" s="159"/>
      <c r="G222" s="122">
        <v>42969</v>
      </c>
      <c r="H222" s="121" t="s">
        <v>183</v>
      </c>
      <c r="I222" s="121" t="s">
        <v>185</v>
      </c>
      <c r="J222" s="121" t="s">
        <v>567</v>
      </c>
      <c r="K222" s="121" t="s">
        <v>572</v>
      </c>
      <c r="L222" s="121"/>
      <c r="M222" s="121"/>
      <c r="N222" s="121" t="s">
        <v>165</v>
      </c>
      <c r="O222" s="168"/>
    </row>
    <row r="223" spans="1:15" ht="114.75" x14ac:dyDescent="0.2">
      <c r="A223" s="168">
        <v>220</v>
      </c>
      <c r="B223" s="159"/>
      <c r="C223" s="159"/>
      <c r="D223" s="159"/>
      <c r="E223" s="159" t="b">
        <v>1</v>
      </c>
      <c r="F223" s="159"/>
      <c r="G223" s="122">
        <v>42969</v>
      </c>
      <c r="H223" s="121" t="s">
        <v>183</v>
      </c>
      <c r="I223" s="121" t="s">
        <v>218</v>
      </c>
      <c r="J223" s="121" t="s">
        <v>560</v>
      </c>
      <c r="K223" s="121" t="s">
        <v>573</v>
      </c>
      <c r="L223" s="121"/>
      <c r="M223" s="121"/>
      <c r="N223" s="121" t="s">
        <v>165</v>
      </c>
      <c r="O223" s="168"/>
    </row>
    <row r="224" spans="1:15" ht="89.25" x14ac:dyDescent="0.2">
      <c r="A224" s="168">
        <v>221</v>
      </c>
      <c r="B224" s="159"/>
      <c r="C224" s="159"/>
      <c r="D224" s="159"/>
      <c r="E224" s="159" t="b">
        <v>1</v>
      </c>
      <c r="F224" s="159"/>
      <c r="G224" s="122">
        <v>42969</v>
      </c>
      <c r="H224" s="121" t="s">
        <v>183</v>
      </c>
      <c r="I224" s="121" t="s">
        <v>218</v>
      </c>
      <c r="J224" s="121" t="s">
        <v>555</v>
      </c>
      <c r="K224" s="121" t="s">
        <v>573</v>
      </c>
      <c r="L224" s="121"/>
      <c r="M224" s="121"/>
      <c r="N224" s="89" t="s">
        <v>357</v>
      </c>
      <c r="O224" s="172"/>
    </row>
    <row r="225" spans="1:15" ht="102" x14ac:dyDescent="0.2">
      <c r="A225" s="168">
        <v>222</v>
      </c>
      <c r="B225" s="159"/>
      <c r="C225" s="159"/>
      <c r="D225" s="159"/>
      <c r="E225" s="159" t="b">
        <v>1</v>
      </c>
      <c r="F225" s="159"/>
      <c r="G225" s="122">
        <v>42969</v>
      </c>
      <c r="H225" s="121" t="s">
        <v>183</v>
      </c>
      <c r="I225" s="121" t="s">
        <v>218</v>
      </c>
      <c r="J225" s="121" t="s">
        <v>556</v>
      </c>
      <c r="K225" s="121" t="s">
        <v>573</v>
      </c>
      <c r="L225" s="121"/>
      <c r="M225" s="121"/>
      <c r="N225" s="89" t="s">
        <v>357</v>
      </c>
      <c r="O225" s="168"/>
    </row>
    <row r="226" spans="1:15" ht="76.5" x14ac:dyDescent="0.2">
      <c r="A226" s="168">
        <v>223</v>
      </c>
      <c r="B226" s="159"/>
      <c r="C226" s="159"/>
      <c r="D226" s="159"/>
      <c r="E226" s="159" t="b">
        <v>1</v>
      </c>
      <c r="F226" s="159"/>
      <c r="G226" s="122">
        <v>42969</v>
      </c>
      <c r="H226" s="121" t="s">
        <v>183</v>
      </c>
      <c r="I226" s="121" t="s">
        <v>218</v>
      </c>
      <c r="J226" s="121" t="s">
        <v>557</v>
      </c>
      <c r="K226" s="121" t="s">
        <v>573</v>
      </c>
      <c r="L226" s="121"/>
      <c r="M226" s="121"/>
      <c r="N226" s="89" t="s">
        <v>357</v>
      </c>
      <c r="O226" s="172"/>
    </row>
    <row r="227" spans="1:15" ht="76.5" x14ac:dyDescent="0.2">
      <c r="A227" s="168">
        <v>224</v>
      </c>
      <c r="B227" s="159"/>
      <c r="C227" s="159"/>
      <c r="D227" s="159"/>
      <c r="E227" s="159" t="b">
        <v>1</v>
      </c>
      <c r="F227" s="159"/>
      <c r="G227" s="122">
        <v>42969</v>
      </c>
      <c r="H227" s="121" t="s">
        <v>183</v>
      </c>
      <c r="I227" s="121" t="s">
        <v>218</v>
      </c>
      <c r="J227" s="121" t="s">
        <v>558</v>
      </c>
      <c r="K227" s="121" t="s">
        <v>573</v>
      </c>
      <c r="L227" s="121"/>
      <c r="M227" s="121"/>
      <c r="N227" s="89" t="s">
        <v>357</v>
      </c>
      <c r="O227" s="172"/>
    </row>
    <row r="228" spans="1:15" ht="76.5" x14ac:dyDescent="0.2">
      <c r="A228" s="168">
        <v>225</v>
      </c>
      <c r="B228" s="159"/>
      <c r="C228" s="159"/>
      <c r="D228" s="159"/>
      <c r="E228" s="159" t="b">
        <v>1</v>
      </c>
      <c r="F228" s="159"/>
      <c r="G228" s="122">
        <v>42969</v>
      </c>
      <c r="H228" s="121" t="s">
        <v>183</v>
      </c>
      <c r="I228" s="121" t="s">
        <v>218</v>
      </c>
      <c r="J228" s="121" t="s">
        <v>559</v>
      </c>
      <c r="K228" s="121" t="s">
        <v>573</v>
      </c>
      <c r="L228" s="121"/>
      <c r="M228" s="121"/>
      <c r="N228" s="121" t="s">
        <v>165</v>
      </c>
      <c r="O228" s="168"/>
    </row>
    <row r="229" spans="1:15" ht="38.25" x14ac:dyDescent="0.2">
      <c r="A229" s="168">
        <v>226</v>
      </c>
      <c r="B229" s="159"/>
      <c r="C229" s="159"/>
      <c r="D229" s="159"/>
      <c r="E229" s="159" t="b">
        <v>1</v>
      </c>
      <c r="F229" s="159"/>
      <c r="G229" s="122">
        <v>42969</v>
      </c>
      <c r="H229" s="121" t="s">
        <v>183</v>
      </c>
      <c r="I229" s="121" t="s">
        <v>216</v>
      </c>
      <c r="J229" s="121" t="s">
        <v>549</v>
      </c>
      <c r="K229" s="121" t="s">
        <v>574</v>
      </c>
      <c r="L229" s="121"/>
      <c r="M229" s="121"/>
      <c r="N229" s="121" t="s">
        <v>165</v>
      </c>
      <c r="O229" s="168"/>
    </row>
    <row r="230" spans="1:15" ht="25.5" x14ac:dyDescent="0.2">
      <c r="A230" s="168">
        <v>227</v>
      </c>
      <c r="B230" s="159"/>
      <c r="C230" s="159"/>
      <c r="D230" s="159"/>
      <c r="E230" s="159" t="b">
        <v>1</v>
      </c>
      <c r="F230" s="159"/>
      <c r="G230" s="122">
        <v>42969</v>
      </c>
      <c r="H230" s="121" t="s">
        <v>183</v>
      </c>
      <c r="I230" s="121" t="s">
        <v>218</v>
      </c>
      <c r="J230" s="121" t="s">
        <v>550</v>
      </c>
      <c r="K230" s="121" t="s">
        <v>575</v>
      </c>
      <c r="L230" s="121"/>
      <c r="M230" s="121"/>
      <c r="N230" s="121" t="s">
        <v>160</v>
      </c>
      <c r="O230" s="168"/>
    </row>
    <row r="231" spans="1:15" ht="38.25" x14ac:dyDescent="0.2">
      <c r="A231" s="168">
        <v>228</v>
      </c>
      <c r="B231" s="159" t="b">
        <v>1</v>
      </c>
      <c r="C231" s="159"/>
      <c r="D231" s="159"/>
      <c r="E231" s="159" t="b">
        <v>1</v>
      </c>
      <c r="F231" s="159"/>
      <c r="G231" s="122">
        <v>42969</v>
      </c>
      <c r="H231" s="121" t="s">
        <v>183</v>
      </c>
      <c r="I231" s="121" t="s">
        <v>216</v>
      </c>
      <c r="J231" s="121" t="s">
        <v>551</v>
      </c>
      <c r="K231" s="121" t="s">
        <v>576</v>
      </c>
      <c r="L231" s="121"/>
      <c r="M231" s="121"/>
      <c r="N231" s="121" t="s">
        <v>165</v>
      </c>
      <c r="O231" s="168"/>
    </row>
    <row r="232" spans="1:15" ht="38.25" x14ac:dyDescent="0.2">
      <c r="A232" s="168">
        <v>229</v>
      </c>
      <c r="B232" s="159" t="b">
        <v>1</v>
      </c>
      <c r="C232" s="159"/>
      <c r="D232" s="159"/>
      <c r="E232" s="159" t="b">
        <v>1</v>
      </c>
      <c r="F232" s="159"/>
      <c r="G232" s="122">
        <v>42969</v>
      </c>
      <c r="H232" s="121" t="s">
        <v>183</v>
      </c>
      <c r="I232" s="121" t="s">
        <v>216</v>
      </c>
      <c r="J232" s="121" t="s">
        <v>552</v>
      </c>
      <c r="K232" s="121" t="s">
        <v>576</v>
      </c>
      <c r="L232" s="121"/>
      <c r="M232" s="121"/>
      <c r="N232" s="121" t="s">
        <v>165</v>
      </c>
      <c r="O232" s="168"/>
    </row>
    <row r="233" spans="1:15" ht="38.25" x14ac:dyDescent="0.2">
      <c r="A233" s="168">
        <v>230</v>
      </c>
      <c r="B233" s="159" t="b">
        <v>1</v>
      </c>
      <c r="C233" s="159"/>
      <c r="D233" s="159"/>
      <c r="E233" s="159" t="b">
        <v>1</v>
      </c>
      <c r="F233" s="159"/>
      <c r="G233" s="122">
        <v>42969</v>
      </c>
      <c r="H233" s="121" t="s">
        <v>183</v>
      </c>
      <c r="I233" s="121" t="s">
        <v>216</v>
      </c>
      <c r="J233" s="121" t="s">
        <v>553</v>
      </c>
      <c r="K233" s="121" t="s">
        <v>577</v>
      </c>
      <c r="L233" s="121"/>
      <c r="M233" s="121"/>
      <c r="N233" s="121" t="s">
        <v>165</v>
      </c>
      <c r="O233" s="168"/>
    </row>
    <row r="234" spans="1:15" ht="25.5" x14ac:dyDescent="0.2">
      <c r="A234" s="168">
        <v>231</v>
      </c>
      <c r="B234" s="159"/>
      <c r="C234" s="159"/>
      <c r="D234" s="159"/>
      <c r="E234" s="159" t="b">
        <v>1</v>
      </c>
      <c r="F234" s="159"/>
      <c r="G234" s="122">
        <v>42969</v>
      </c>
      <c r="H234" s="121" t="s">
        <v>183</v>
      </c>
      <c r="I234" s="121" t="s">
        <v>216</v>
      </c>
      <c r="J234" s="121" t="s">
        <v>554</v>
      </c>
      <c r="K234" s="121" t="s">
        <v>578</v>
      </c>
      <c r="L234" s="121"/>
      <c r="M234" s="121"/>
      <c r="N234" s="121" t="s">
        <v>165</v>
      </c>
      <c r="O234" s="168"/>
    </row>
    <row r="235" spans="1:15" ht="51" x14ac:dyDescent="0.2">
      <c r="A235" s="168">
        <v>232</v>
      </c>
      <c r="B235" s="159"/>
      <c r="C235" s="159"/>
      <c r="D235" s="159"/>
      <c r="E235" s="159" t="b">
        <v>1</v>
      </c>
      <c r="F235" s="159"/>
      <c r="G235" s="122">
        <v>42969</v>
      </c>
      <c r="H235" s="121" t="s">
        <v>183</v>
      </c>
      <c r="I235" s="121" t="s">
        <v>216</v>
      </c>
      <c r="J235" s="121" t="s">
        <v>579</v>
      </c>
      <c r="K235" s="121" t="s">
        <v>580</v>
      </c>
      <c r="L235" s="121"/>
      <c r="M235" s="121"/>
      <c r="N235" s="121" t="s">
        <v>165</v>
      </c>
      <c r="O235" s="168"/>
    </row>
    <row r="236" spans="1:15" ht="51" x14ac:dyDescent="0.2">
      <c r="A236" s="168">
        <v>233</v>
      </c>
      <c r="B236" s="160"/>
      <c r="C236" s="160"/>
      <c r="D236" s="160"/>
      <c r="E236" s="160"/>
      <c r="F236" s="160" t="b">
        <v>1</v>
      </c>
      <c r="G236" s="122">
        <v>42969</v>
      </c>
      <c r="H236" s="121" t="s">
        <v>183</v>
      </c>
      <c r="I236" s="121" t="s">
        <v>216</v>
      </c>
      <c r="J236" s="121" t="s">
        <v>583</v>
      </c>
      <c r="K236" s="121" t="s">
        <v>582</v>
      </c>
      <c r="L236" s="121"/>
      <c r="M236" s="121"/>
      <c r="N236" s="89" t="s">
        <v>357</v>
      </c>
      <c r="O236" s="172"/>
    </row>
    <row r="237" spans="1:15" ht="25.5" x14ac:dyDescent="0.2">
      <c r="A237" s="168">
        <v>234</v>
      </c>
      <c r="B237" s="160"/>
      <c r="C237" s="160"/>
      <c r="D237" s="160"/>
      <c r="E237" s="160"/>
      <c r="F237" s="160" t="b">
        <v>1</v>
      </c>
      <c r="G237" s="122">
        <v>42969</v>
      </c>
      <c r="H237" s="121" t="s">
        <v>183</v>
      </c>
      <c r="I237" s="121" t="s">
        <v>199</v>
      </c>
      <c r="J237" s="121" t="s">
        <v>589</v>
      </c>
      <c r="K237" s="121" t="s">
        <v>585</v>
      </c>
      <c r="L237" s="121"/>
      <c r="M237" s="121"/>
      <c r="N237" s="89" t="s">
        <v>357</v>
      </c>
      <c r="O237" s="172"/>
    </row>
    <row r="238" spans="1:15" ht="38.25" x14ac:dyDescent="0.2">
      <c r="A238" s="168">
        <v>235</v>
      </c>
      <c r="B238" s="160"/>
      <c r="C238" s="160"/>
      <c r="D238" s="160"/>
      <c r="E238" s="160"/>
      <c r="F238" s="160" t="b">
        <v>1</v>
      </c>
      <c r="G238" s="122">
        <v>42969</v>
      </c>
      <c r="H238" s="121" t="s">
        <v>183</v>
      </c>
      <c r="I238" s="121" t="s">
        <v>163</v>
      </c>
      <c r="J238" s="121" t="s">
        <v>584</v>
      </c>
      <c r="K238" s="121" t="s">
        <v>586</v>
      </c>
      <c r="L238" s="121"/>
      <c r="M238" s="121"/>
      <c r="N238" s="121" t="s">
        <v>165</v>
      </c>
      <c r="O238" s="168"/>
    </row>
    <row r="239" spans="1:15" s="163" customFormat="1" x14ac:dyDescent="0.2">
      <c r="A239" s="161"/>
      <c r="B239" s="139"/>
      <c r="C239" s="139"/>
      <c r="D239" s="139"/>
      <c r="E239" s="139"/>
      <c r="F239" s="139"/>
      <c r="G239" s="162"/>
      <c r="H239" s="139"/>
      <c r="I239" s="139"/>
      <c r="J239" s="139"/>
      <c r="K239" s="139"/>
      <c r="L239" s="139"/>
      <c r="M239" s="139"/>
      <c r="N239" s="139"/>
      <c r="O239" s="139"/>
    </row>
    <row r="240" spans="1:15" s="163" customFormat="1" x14ac:dyDescent="0.2">
      <c r="A240" s="161"/>
      <c r="B240" s="139"/>
      <c r="C240" s="139"/>
      <c r="D240" s="139"/>
      <c r="E240" s="139"/>
      <c r="F240" s="139"/>
      <c r="G240" s="162"/>
      <c r="H240" s="139"/>
      <c r="I240" s="139"/>
      <c r="J240" s="139"/>
      <c r="K240" s="139"/>
      <c r="L240" s="139"/>
      <c r="M240" s="139"/>
      <c r="N240" s="139"/>
      <c r="O240" s="139"/>
    </row>
    <row r="241" spans="1:15" s="163" customFormat="1" x14ac:dyDescent="0.2">
      <c r="A241" s="161"/>
      <c r="B241" s="139"/>
      <c r="C241" s="139"/>
      <c r="D241" s="139"/>
      <c r="E241" s="139"/>
      <c r="F241" s="139"/>
      <c r="G241" s="162"/>
      <c r="H241" s="139"/>
      <c r="I241" s="139"/>
      <c r="J241" s="139"/>
      <c r="K241" s="139"/>
      <c r="L241" s="139"/>
      <c r="M241" s="139"/>
      <c r="N241" s="139"/>
      <c r="O241" s="139"/>
    </row>
    <row r="242" spans="1:15" s="163" customFormat="1" x14ac:dyDescent="0.2">
      <c r="A242" s="161"/>
      <c r="B242" s="139"/>
      <c r="C242" s="139"/>
      <c r="D242" s="139"/>
      <c r="E242" s="139"/>
      <c r="F242" s="139"/>
      <c r="G242" s="162"/>
      <c r="H242" s="139"/>
      <c r="I242" s="139"/>
      <c r="J242" s="139"/>
      <c r="K242" s="139"/>
      <c r="L242" s="139"/>
      <c r="M242" s="139"/>
      <c r="N242" s="139"/>
      <c r="O242" s="139"/>
    </row>
    <row r="243" spans="1:15" s="163" customFormat="1" x14ac:dyDescent="0.2">
      <c r="A243" s="161"/>
      <c r="B243" s="139"/>
      <c r="C243" s="139"/>
      <c r="D243" s="139"/>
      <c r="E243" s="139"/>
      <c r="F243" s="139"/>
      <c r="G243" s="162"/>
      <c r="H243" s="139"/>
      <c r="I243" s="139"/>
      <c r="J243" s="139"/>
      <c r="K243" s="139"/>
      <c r="L243" s="139"/>
      <c r="M243" s="139"/>
      <c r="N243" s="139"/>
      <c r="O243" s="139"/>
    </row>
    <row r="244" spans="1:15" s="163" customFormat="1" x14ac:dyDescent="0.2">
      <c r="A244" s="161"/>
      <c r="B244" s="139"/>
      <c r="C244" s="139"/>
      <c r="D244" s="139"/>
      <c r="E244" s="139"/>
      <c r="F244" s="139"/>
      <c r="G244" s="162"/>
      <c r="H244" s="139"/>
      <c r="I244" s="139"/>
      <c r="J244" s="139"/>
      <c r="K244" s="139"/>
      <c r="L244" s="139"/>
      <c r="M244" s="139"/>
      <c r="N244" s="139"/>
      <c r="O244" s="139"/>
    </row>
    <row r="245" spans="1:15" s="163" customFormat="1" x14ac:dyDescent="0.2">
      <c r="A245" s="161"/>
      <c r="B245" s="139"/>
      <c r="C245" s="139"/>
      <c r="D245" s="139"/>
      <c r="E245" s="139"/>
      <c r="F245" s="139"/>
      <c r="G245" s="162"/>
      <c r="H245" s="139"/>
      <c r="I245" s="139"/>
      <c r="J245" s="139"/>
      <c r="K245" s="139"/>
      <c r="L245" s="139"/>
      <c r="M245" s="139"/>
      <c r="N245" s="139"/>
      <c r="O245" s="139"/>
    </row>
    <row r="246" spans="1:15" s="163" customFormat="1" x14ac:dyDescent="0.2">
      <c r="A246" s="161"/>
      <c r="B246" s="139"/>
      <c r="C246" s="139"/>
      <c r="D246" s="139"/>
      <c r="E246" s="139"/>
      <c r="F246" s="139"/>
      <c r="G246" s="162"/>
      <c r="H246" s="139"/>
      <c r="I246" s="139"/>
      <c r="J246" s="139"/>
      <c r="K246" s="139"/>
      <c r="L246" s="139"/>
      <c r="M246" s="139"/>
      <c r="N246" s="139"/>
      <c r="O246" s="139"/>
    </row>
    <row r="247" spans="1:15" s="163" customFormat="1" x14ac:dyDescent="0.2">
      <c r="A247" s="161"/>
      <c r="B247" s="139"/>
      <c r="C247" s="139"/>
      <c r="D247" s="139"/>
      <c r="E247" s="139"/>
      <c r="F247" s="139"/>
      <c r="G247" s="162"/>
      <c r="H247" s="139"/>
      <c r="I247" s="139"/>
      <c r="J247" s="139"/>
      <c r="K247" s="139"/>
      <c r="L247" s="139"/>
      <c r="M247" s="139"/>
      <c r="N247" s="139"/>
      <c r="O247" s="139"/>
    </row>
    <row r="248" spans="1:15" s="163" customFormat="1" x14ac:dyDescent="0.2">
      <c r="A248" s="161"/>
      <c r="B248" s="139"/>
      <c r="C248" s="139"/>
      <c r="D248" s="139"/>
      <c r="E248" s="139"/>
      <c r="F248" s="139"/>
      <c r="G248" s="162"/>
      <c r="H248" s="139"/>
      <c r="I248" s="139"/>
      <c r="J248" s="139"/>
      <c r="K248" s="139"/>
      <c r="L248" s="139"/>
      <c r="M248" s="139"/>
      <c r="N248" s="139"/>
      <c r="O248" s="139"/>
    </row>
    <row r="249" spans="1:15" s="163" customFormat="1" x14ac:dyDescent="0.2">
      <c r="A249" s="161"/>
      <c r="B249" s="139"/>
      <c r="C249" s="139"/>
      <c r="D249" s="139"/>
      <c r="E249" s="139"/>
      <c r="F249" s="139"/>
      <c r="G249" s="162"/>
      <c r="H249" s="139"/>
      <c r="I249" s="139"/>
      <c r="J249" s="139"/>
      <c r="K249" s="139"/>
      <c r="L249" s="139"/>
      <c r="M249" s="139"/>
      <c r="N249" s="139"/>
      <c r="O249" s="139"/>
    </row>
    <row r="250" spans="1:15" s="163" customFormat="1" x14ac:dyDescent="0.2">
      <c r="A250" s="161"/>
      <c r="B250" s="139"/>
      <c r="C250" s="139"/>
      <c r="D250" s="139"/>
      <c r="E250" s="139"/>
      <c r="F250" s="139"/>
      <c r="G250" s="162"/>
      <c r="H250" s="139"/>
      <c r="I250" s="139"/>
      <c r="J250" s="139"/>
      <c r="K250" s="139"/>
      <c r="L250" s="139"/>
      <c r="M250" s="139"/>
      <c r="N250" s="139"/>
      <c r="O250" s="139"/>
    </row>
    <row r="251" spans="1:15" s="163" customFormat="1" x14ac:dyDescent="0.2">
      <c r="A251" s="161"/>
      <c r="B251" s="139"/>
      <c r="C251" s="139"/>
      <c r="D251" s="139"/>
      <c r="E251" s="139"/>
      <c r="F251" s="139"/>
      <c r="G251" s="162"/>
      <c r="H251" s="139"/>
      <c r="I251" s="139"/>
      <c r="J251" s="139"/>
      <c r="K251" s="139"/>
      <c r="L251" s="139"/>
      <c r="M251" s="139"/>
      <c r="N251" s="139"/>
      <c r="O251" s="139"/>
    </row>
    <row r="252" spans="1:15" s="163" customFormat="1" x14ac:dyDescent="0.2">
      <c r="A252" s="161"/>
      <c r="B252" s="139"/>
      <c r="C252" s="139"/>
      <c r="D252" s="139"/>
      <c r="E252" s="139"/>
      <c r="F252" s="139"/>
      <c r="G252" s="162"/>
      <c r="H252" s="139"/>
      <c r="I252" s="139"/>
      <c r="J252" s="139"/>
      <c r="K252" s="139"/>
      <c r="L252" s="139"/>
      <c r="M252" s="139"/>
      <c r="N252" s="139"/>
      <c r="O252" s="139"/>
    </row>
    <row r="253" spans="1:15" s="163" customFormat="1" x14ac:dyDescent="0.2">
      <c r="A253" s="161"/>
      <c r="B253" s="139"/>
      <c r="C253" s="139"/>
      <c r="D253" s="139"/>
      <c r="E253" s="139"/>
      <c r="F253" s="139"/>
      <c r="G253" s="162"/>
      <c r="H253" s="139"/>
      <c r="I253" s="139"/>
      <c r="J253" s="139"/>
      <c r="K253" s="139"/>
      <c r="L253" s="139"/>
      <c r="M253" s="139"/>
      <c r="N253" s="139"/>
      <c r="O253" s="139"/>
    </row>
    <row r="254" spans="1:15" s="163" customFormat="1" x14ac:dyDescent="0.2">
      <c r="A254" s="161"/>
      <c r="B254" s="139"/>
      <c r="C254" s="139"/>
      <c r="D254" s="139"/>
      <c r="E254" s="139"/>
      <c r="F254" s="139"/>
      <c r="G254" s="162"/>
      <c r="H254" s="139"/>
      <c r="I254" s="139"/>
      <c r="J254" s="139"/>
      <c r="K254" s="139"/>
      <c r="L254" s="139"/>
      <c r="M254" s="139"/>
      <c r="N254" s="139"/>
      <c r="O254" s="139"/>
    </row>
    <row r="255" spans="1:15" s="163" customFormat="1" x14ac:dyDescent="0.2">
      <c r="A255" s="161"/>
      <c r="B255" s="139"/>
      <c r="C255" s="139"/>
      <c r="D255" s="139"/>
      <c r="E255" s="139"/>
      <c r="F255" s="139"/>
      <c r="G255" s="162"/>
      <c r="H255" s="139"/>
      <c r="I255" s="139"/>
      <c r="J255" s="139"/>
      <c r="K255" s="139"/>
      <c r="L255" s="139"/>
      <c r="M255" s="139"/>
      <c r="N255" s="139"/>
      <c r="O255" s="139"/>
    </row>
    <row r="256" spans="1:15" s="163" customFormat="1" x14ac:dyDescent="0.2"/>
    <row r="257" s="163" customFormat="1" x14ac:dyDescent="0.2"/>
    <row r="258" s="163" customFormat="1" x14ac:dyDescent="0.2"/>
    <row r="259" s="163" customFormat="1" x14ac:dyDescent="0.2"/>
    <row r="260" s="163" customFormat="1" x14ac:dyDescent="0.2"/>
    <row r="261" s="163" customFormat="1" x14ac:dyDescent="0.2"/>
    <row r="262" s="163" customFormat="1" x14ac:dyDescent="0.2"/>
    <row r="263" s="163" customFormat="1" x14ac:dyDescent="0.2"/>
    <row r="264" s="163" customFormat="1" x14ac:dyDescent="0.2"/>
    <row r="265" s="163" customFormat="1" x14ac:dyDescent="0.2"/>
    <row r="266" s="163" customFormat="1" x14ac:dyDescent="0.2"/>
    <row r="267" s="163" customFormat="1" x14ac:dyDescent="0.2"/>
    <row r="268" s="163" customFormat="1" x14ac:dyDescent="0.2"/>
    <row r="269" s="163" customFormat="1" x14ac:dyDescent="0.2"/>
    <row r="270" s="163" customFormat="1" x14ac:dyDescent="0.2"/>
    <row r="271" s="163" customFormat="1" x14ac:dyDescent="0.2"/>
    <row r="272" s="163" customFormat="1" x14ac:dyDescent="0.2"/>
    <row r="273" s="163" customFormat="1" x14ac:dyDescent="0.2"/>
    <row r="274" s="163" customFormat="1" x14ac:dyDescent="0.2"/>
    <row r="275" s="163" customFormat="1" x14ac:dyDescent="0.2"/>
    <row r="276" s="163" customFormat="1" x14ac:dyDescent="0.2"/>
    <row r="277" s="163" customFormat="1" x14ac:dyDescent="0.2"/>
    <row r="278" s="163" customFormat="1" x14ac:dyDescent="0.2"/>
    <row r="279" s="163" customFormat="1" x14ac:dyDescent="0.2"/>
    <row r="280" s="163" customFormat="1" x14ac:dyDescent="0.2"/>
    <row r="281" s="163" customFormat="1" x14ac:dyDescent="0.2"/>
    <row r="282" s="163" customFormat="1" x14ac:dyDescent="0.2"/>
    <row r="283" s="163" customFormat="1" x14ac:dyDescent="0.2"/>
    <row r="284" s="163" customFormat="1" x14ac:dyDescent="0.2"/>
    <row r="285" s="163" customFormat="1" x14ac:dyDescent="0.2"/>
    <row r="286" s="163" customFormat="1" x14ac:dyDescent="0.2"/>
    <row r="287" s="163" customFormat="1" x14ac:dyDescent="0.2"/>
    <row r="288" s="163" customFormat="1" x14ac:dyDescent="0.2"/>
    <row r="289" s="163" customFormat="1" x14ac:dyDescent="0.2"/>
    <row r="290" s="163" customFormat="1" x14ac:dyDescent="0.2"/>
    <row r="291" s="163" customFormat="1" x14ac:dyDescent="0.2"/>
    <row r="292" s="163" customFormat="1" x14ac:dyDescent="0.2"/>
    <row r="293" s="163" customFormat="1" x14ac:dyDescent="0.2"/>
    <row r="294" s="163" customFormat="1" x14ac:dyDescent="0.2"/>
    <row r="295" s="163" customFormat="1" x14ac:dyDescent="0.2"/>
    <row r="296" s="163" customFormat="1" x14ac:dyDescent="0.2"/>
    <row r="297" s="163" customFormat="1" x14ac:dyDescent="0.2"/>
    <row r="298" s="163" customFormat="1" x14ac:dyDescent="0.2"/>
    <row r="299" s="163" customFormat="1" x14ac:dyDescent="0.2"/>
    <row r="300" s="163" customFormat="1" x14ac:dyDescent="0.2"/>
    <row r="301" s="163" customFormat="1" x14ac:dyDescent="0.2"/>
    <row r="302" s="163" customFormat="1" x14ac:dyDescent="0.2"/>
    <row r="303" s="163" customFormat="1" x14ac:dyDescent="0.2"/>
    <row r="304" s="163" customFormat="1" x14ac:dyDescent="0.2"/>
    <row r="305" s="163" customFormat="1" x14ac:dyDescent="0.2"/>
    <row r="306" s="163" customFormat="1" x14ac:dyDescent="0.2"/>
    <row r="307" s="163" customFormat="1" x14ac:dyDescent="0.2"/>
    <row r="308" s="163" customFormat="1" x14ac:dyDescent="0.2"/>
    <row r="309" s="163" customFormat="1" x14ac:dyDescent="0.2"/>
    <row r="310" s="163" customFormat="1" x14ac:dyDescent="0.2"/>
    <row r="311" s="163" customFormat="1" x14ac:dyDescent="0.2"/>
    <row r="312" s="163" customFormat="1" x14ac:dyDescent="0.2"/>
    <row r="313" s="163" customFormat="1" x14ac:dyDescent="0.2"/>
    <row r="314" s="163" customFormat="1" x14ac:dyDescent="0.2"/>
    <row r="315" s="163" customFormat="1" x14ac:dyDescent="0.2"/>
    <row r="316" s="163" customFormat="1" x14ac:dyDescent="0.2"/>
    <row r="317" s="163" customFormat="1" x14ac:dyDescent="0.2"/>
    <row r="318" s="163" customFormat="1" x14ac:dyDescent="0.2"/>
    <row r="319" s="163" customFormat="1" x14ac:dyDescent="0.2"/>
    <row r="320" s="163" customFormat="1" x14ac:dyDescent="0.2"/>
    <row r="321" s="163" customFormat="1" x14ac:dyDescent="0.2"/>
    <row r="322" s="163" customFormat="1" x14ac:dyDescent="0.2"/>
  </sheetData>
  <autoFilter ref="A3:O23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4"/>
  <sheetViews>
    <sheetView zoomScale="82" zoomScaleNormal="82" zoomScaleSheetLayoutView="85" workbookViewId="0">
      <pane xSplit="2" ySplit="2" topLeftCell="C3" activePane="bottomRight" state="frozen"/>
      <selection activeCell="C26" sqref="C26"/>
      <selection pane="topRight" activeCell="C26" sqref="C26"/>
      <selection pane="bottomLeft" activeCell="C26" sqref="C26"/>
      <selection pane="bottomRight" activeCell="C4" sqref="C4"/>
    </sheetView>
  </sheetViews>
  <sheetFormatPr defaultColWidth="9.75" defaultRowHeight="14.25" x14ac:dyDescent="0.2"/>
  <cols>
    <col min="1" max="1" width="8.5" style="1" customWidth="1"/>
    <col min="2" max="2" width="63.75" style="1" customWidth="1"/>
    <col min="3" max="3" width="63.75" style="173" customWidth="1"/>
    <col min="4" max="6" width="10.625" style="1" customWidth="1"/>
    <col min="7" max="7" width="30.625" style="1" customWidth="1"/>
    <col min="8" max="16384" width="9.75" style="1"/>
  </cols>
  <sheetData>
    <row r="1" spans="1:7" s="11" customFormat="1" ht="23.25" x14ac:dyDescent="0.2">
      <c r="A1" s="195" t="s">
        <v>116</v>
      </c>
      <c r="B1" s="196"/>
      <c r="C1" s="175"/>
    </row>
    <row r="2" spans="1:7" ht="28.5" x14ac:dyDescent="0.2">
      <c r="A2" s="108" t="s">
        <v>0</v>
      </c>
      <c r="B2" s="108" t="s">
        <v>7</v>
      </c>
      <c r="C2" s="108" t="s">
        <v>661</v>
      </c>
      <c r="D2" s="109" t="s">
        <v>37</v>
      </c>
      <c r="E2" s="109" t="s">
        <v>31</v>
      </c>
      <c r="F2" s="109" t="s">
        <v>8</v>
      </c>
      <c r="G2" s="109" t="s">
        <v>2</v>
      </c>
    </row>
    <row r="3" spans="1:7" ht="135.75" customHeight="1" x14ac:dyDescent="0.2">
      <c r="A3" s="110" t="s">
        <v>94</v>
      </c>
      <c r="B3" s="40" t="s">
        <v>117</v>
      </c>
      <c r="C3" s="40"/>
      <c r="D3" s="111">
        <v>3.125</v>
      </c>
      <c r="E3" s="111"/>
      <c r="F3" s="111">
        <f>(D3*E3)</f>
        <v>0</v>
      </c>
      <c r="G3" s="112"/>
    </row>
    <row r="4" spans="1:7" ht="135" customHeight="1" x14ac:dyDescent="0.2">
      <c r="A4" s="110" t="s">
        <v>95</v>
      </c>
      <c r="B4" s="40" t="s">
        <v>118</v>
      </c>
      <c r="C4" s="40"/>
      <c r="D4" s="111">
        <v>3.125</v>
      </c>
      <c r="E4" s="111"/>
      <c r="F4" s="111">
        <f t="shared" ref="F4:F11" si="0">(D4*E4)</f>
        <v>0</v>
      </c>
      <c r="G4" s="112"/>
    </row>
    <row r="5" spans="1:7" s="43" customFormat="1" ht="90" customHeight="1" x14ac:dyDescent="0.2">
      <c r="A5" s="110" t="s">
        <v>96</v>
      </c>
      <c r="B5" s="113" t="s">
        <v>88</v>
      </c>
      <c r="C5" s="113"/>
      <c r="D5" s="111">
        <v>3.125</v>
      </c>
      <c r="E5" s="111"/>
      <c r="F5" s="111">
        <f t="shared" si="0"/>
        <v>0</v>
      </c>
      <c r="G5" s="112"/>
    </row>
    <row r="6" spans="1:7" ht="99.75" x14ac:dyDescent="0.2">
      <c r="A6" s="110" t="s">
        <v>97</v>
      </c>
      <c r="B6" s="40" t="s">
        <v>103</v>
      </c>
      <c r="C6" s="40"/>
      <c r="D6" s="111">
        <v>3.125</v>
      </c>
      <c r="E6" s="111"/>
      <c r="F6" s="111">
        <f t="shared" si="0"/>
        <v>0</v>
      </c>
      <c r="G6" s="112"/>
    </row>
    <row r="7" spans="1:7" s="43" customFormat="1" ht="85.5" x14ac:dyDescent="0.2">
      <c r="A7" s="110" t="s">
        <v>98</v>
      </c>
      <c r="B7" s="40" t="s">
        <v>104</v>
      </c>
      <c r="C7" s="40"/>
      <c r="D7" s="111">
        <v>3.125</v>
      </c>
      <c r="E7" s="111"/>
      <c r="F7" s="111">
        <f t="shared" si="0"/>
        <v>0</v>
      </c>
      <c r="G7" s="112"/>
    </row>
    <row r="8" spans="1:7" s="43" customFormat="1" ht="122.25" customHeight="1" x14ac:dyDescent="0.2">
      <c r="A8" s="110" t="s">
        <v>99</v>
      </c>
      <c r="B8" s="40" t="s">
        <v>119</v>
      </c>
      <c r="C8" s="40"/>
      <c r="D8" s="111">
        <v>3.125</v>
      </c>
      <c r="E8" s="111"/>
      <c r="F8" s="111">
        <f t="shared" si="0"/>
        <v>0</v>
      </c>
      <c r="G8" s="112"/>
    </row>
    <row r="9" spans="1:7" s="43" customFormat="1" ht="185.25" customHeight="1" x14ac:dyDescent="0.2">
      <c r="A9" s="110" t="s">
        <v>100</v>
      </c>
      <c r="B9" s="40" t="s">
        <v>105</v>
      </c>
      <c r="C9" s="40"/>
      <c r="D9" s="111">
        <v>3.125</v>
      </c>
      <c r="E9" s="111"/>
      <c r="F9" s="111">
        <f t="shared" si="0"/>
        <v>0</v>
      </c>
      <c r="G9" s="112"/>
    </row>
    <row r="10" spans="1:7" s="45" customFormat="1" ht="90" customHeight="1" x14ac:dyDescent="0.2">
      <c r="A10" s="110" t="s">
        <v>101</v>
      </c>
      <c r="B10" s="114" t="s">
        <v>89</v>
      </c>
      <c r="C10" s="114"/>
      <c r="D10" s="111">
        <v>3.125</v>
      </c>
      <c r="E10" s="111"/>
      <c r="F10" s="111">
        <f t="shared" si="0"/>
        <v>0</v>
      </c>
      <c r="G10" s="112"/>
    </row>
    <row r="11" spans="1:7" s="43" customFormat="1" ht="107.25" customHeight="1" x14ac:dyDescent="0.2">
      <c r="A11" s="110" t="s">
        <v>102</v>
      </c>
      <c r="B11" s="115" t="s">
        <v>106</v>
      </c>
      <c r="C11" s="115"/>
      <c r="D11" s="111">
        <v>3.125</v>
      </c>
      <c r="E11" s="111"/>
      <c r="F11" s="111">
        <f t="shared" si="0"/>
        <v>0</v>
      </c>
      <c r="G11" s="112"/>
    </row>
    <row r="12" spans="1:7" ht="15" x14ac:dyDescent="0.2">
      <c r="A12" s="112"/>
      <c r="B12" s="116"/>
      <c r="C12" s="116"/>
      <c r="D12" s="109"/>
      <c r="E12" s="111">
        <f>SUM(E3:E6)</f>
        <v>0</v>
      </c>
      <c r="F12" s="111">
        <f>SUM(F3:F11)</f>
        <v>0</v>
      </c>
      <c r="G12" s="112"/>
    </row>
    <row r="34" spans="2:3" x14ac:dyDescent="0.2">
      <c r="B34" s="6"/>
      <c r="C34" s="6"/>
    </row>
  </sheetData>
  <autoFilter ref="A2:G2"/>
  <customSheetViews>
    <customSheetView guid="{1C4D512E-2449-420C-938E-57D210976897}" scale="80" fitToPage="1" printArea="1" showAutoFilter="1">
      <pane xSplit="2" ySplit="2" topLeftCell="C3" activePane="bottomRight" state="frozen"/>
      <selection pane="bottomRight" activeCell="G5" sqref="G5"/>
      <pageMargins left="0.70866141732283472" right="0.70866141732283472" top="0.74803149606299213" bottom="0.74803149606299213" header="0.31496062992125984" footer="0.31496062992125984"/>
      <printOptions gridLines="1"/>
      <pageSetup paperSize="8" scale="92" fitToHeight="0" orientation="landscape" r:id="rId1"/>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autoFilter ref="A2:G2"/>
    </customSheetView>
    <customSheetView guid="{2A629F97-CAF9-44BB-96C7-A153C00E0D7B}" scale="172" fitToPage="1" showAutoFilter="1">
      <pane xSplit="2" ySplit="2" topLeftCell="C9" activePane="bottomRight" state="frozen"/>
      <selection pane="bottomRight" activeCell="C11" sqref="C11"/>
      <pageMargins left="0.70866141732283472" right="0.70866141732283472" top="0.74803149606299213" bottom="0.74803149606299213" header="0.31496062992125984" footer="0.31496062992125984"/>
      <printOptions gridLines="1"/>
      <pageSetup paperSize="8" scale="92" fitToHeight="0" orientation="landscape" r:id="rId2"/>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autoFilter ref="A2:G2"/>
    </customSheetView>
  </customSheetViews>
  <mergeCells count="1">
    <mergeCell ref="A1:B1"/>
  </mergeCells>
  <dataValidations count="1">
    <dataValidation type="whole" allowBlank="1" showInputMessage="1" showErrorMessage="1" sqref="E3:E11">
      <formula1>0</formula1>
      <formula2>4</formula2>
    </dataValidation>
  </dataValidations>
  <printOptions gridLines="1"/>
  <pageMargins left="0.70866141732283472" right="0.70866141732283472" top="0.74803149606299213" bottom="0.74803149606299213" header="0.31496062992125984" footer="0.31496062992125984"/>
  <pageSetup paperSize="8" scale="80" fitToHeight="0" orientation="landscape" r:id="rId3"/>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90" zoomScaleNormal="90" workbookViewId="0">
      <pane ySplit="1" topLeftCell="A2" activePane="bottomLeft" state="frozen"/>
      <selection pane="bottomLeft" activeCell="A36" sqref="A36"/>
    </sheetView>
  </sheetViews>
  <sheetFormatPr defaultRowHeight="14.25" x14ac:dyDescent="0.2"/>
  <cols>
    <col min="1" max="1" width="30.25" style="14" bestFit="1" customWidth="1"/>
    <col min="2" max="5" width="13.625" style="13" bestFit="1" customWidth="1"/>
    <col min="6" max="12" width="13.625" style="34" bestFit="1" customWidth="1"/>
    <col min="13" max="16384" width="9" style="13"/>
  </cols>
  <sheetData>
    <row r="1" spans="1:12" s="4" customFormat="1" ht="25.5" x14ac:dyDescent="0.2">
      <c r="A1" s="195" t="s">
        <v>18</v>
      </c>
      <c r="B1" s="196"/>
      <c r="C1" s="184"/>
    </row>
    <row r="2" spans="1:12" s="4" customFormat="1" ht="15.2" customHeight="1" x14ac:dyDescent="0.2">
      <c r="A2" s="197"/>
      <c r="B2" s="184"/>
    </row>
    <row r="3" spans="1:12" x14ac:dyDescent="0.2">
      <c r="A3" s="8" t="s">
        <v>24</v>
      </c>
      <c r="B3" s="18" t="s">
        <v>23</v>
      </c>
    </row>
    <row r="4" spans="1:12" x14ac:dyDescent="0.2">
      <c r="A4" s="13" t="s">
        <v>19</v>
      </c>
      <c r="B4" s="13">
        <v>35</v>
      </c>
    </row>
    <row r="5" spans="1:12" x14ac:dyDescent="0.2">
      <c r="A5" s="14" t="s">
        <v>1</v>
      </c>
      <c r="B5" s="13">
        <v>40</v>
      </c>
    </row>
    <row r="6" spans="1:12" x14ac:dyDescent="0.2">
      <c r="A6" s="14" t="s">
        <v>35</v>
      </c>
      <c r="B6" s="13">
        <v>25</v>
      </c>
    </row>
    <row r="8" spans="1:12" x14ac:dyDescent="0.2">
      <c r="C8" s="18" t="s">
        <v>20</v>
      </c>
      <c r="D8" s="18" t="s">
        <v>21</v>
      </c>
      <c r="E8" s="18" t="s">
        <v>22</v>
      </c>
      <c r="F8" s="18" t="s">
        <v>78</v>
      </c>
      <c r="G8" s="18" t="s">
        <v>79</v>
      </c>
      <c r="H8" s="18" t="s">
        <v>80</v>
      </c>
      <c r="I8" s="18" t="s">
        <v>81</v>
      </c>
      <c r="J8" s="18" t="s">
        <v>82</v>
      </c>
      <c r="K8" s="18" t="s">
        <v>83</v>
      </c>
      <c r="L8" s="18" t="s">
        <v>84</v>
      </c>
    </row>
    <row r="9" spans="1:12" x14ac:dyDescent="0.2">
      <c r="C9" s="13" t="s">
        <v>8</v>
      </c>
      <c r="D9" s="13" t="s">
        <v>8</v>
      </c>
      <c r="E9" s="13" t="s">
        <v>8</v>
      </c>
      <c r="F9" s="34" t="s">
        <v>8</v>
      </c>
      <c r="G9" s="34" t="s">
        <v>8</v>
      </c>
      <c r="H9" s="34" t="s">
        <v>8</v>
      </c>
      <c r="I9" s="34" t="s">
        <v>8</v>
      </c>
      <c r="J9" s="34" t="s">
        <v>8</v>
      </c>
      <c r="K9" s="34" t="s">
        <v>8</v>
      </c>
      <c r="L9" s="34" t="s">
        <v>8</v>
      </c>
    </row>
    <row r="10" spans="1:12" x14ac:dyDescent="0.2">
      <c r="A10" s="14" t="s">
        <v>19</v>
      </c>
      <c r="C10" s="16"/>
      <c r="D10" s="16"/>
      <c r="E10" s="16"/>
      <c r="F10" s="16"/>
      <c r="G10" s="16"/>
      <c r="H10" s="16"/>
      <c r="I10" s="16"/>
      <c r="J10" s="16"/>
      <c r="K10" s="16"/>
      <c r="L10" s="16"/>
    </row>
    <row r="11" spans="1:12" x14ac:dyDescent="0.2">
      <c r="A11" s="15" t="s">
        <v>27</v>
      </c>
      <c r="C11" s="16"/>
      <c r="D11" s="16"/>
      <c r="E11" s="16"/>
      <c r="F11" s="16"/>
      <c r="G11" s="16"/>
      <c r="H11" s="16"/>
      <c r="I11" s="16"/>
      <c r="J11" s="16"/>
      <c r="K11" s="16"/>
      <c r="L11" s="16"/>
    </row>
    <row r="12" spans="1:12" ht="15" thickBot="1" x14ac:dyDescent="0.25">
      <c r="A12" s="15" t="s">
        <v>28</v>
      </c>
      <c r="C12" s="16"/>
      <c r="D12" s="16"/>
      <c r="E12" s="16"/>
      <c r="F12" s="16"/>
      <c r="G12" s="16"/>
      <c r="H12" s="16"/>
      <c r="I12" s="16"/>
      <c r="J12" s="16"/>
      <c r="K12" s="16"/>
      <c r="L12" s="16"/>
    </row>
    <row r="13" spans="1:12" ht="15.75" thickTop="1" x14ac:dyDescent="0.2">
      <c r="B13" s="19" t="s">
        <v>9</v>
      </c>
      <c r="C13" s="17">
        <f t="shared" ref="C13:L13" si="0">SUM(C10:C12)</f>
        <v>0</v>
      </c>
      <c r="D13" s="17">
        <f t="shared" si="0"/>
        <v>0</v>
      </c>
      <c r="E13" s="17">
        <f t="shared" si="0"/>
        <v>0</v>
      </c>
      <c r="F13" s="17">
        <f t="shared" si="0"/>
        <v>0</v>
      </c>
      <c r="G13" s="17">
        <f t="shared" si="0"/>
        <v>0</v>
      </c>
      <c r="H13" s="17">
        <f t="shared" si="0"/>
        <v>0</v>
      </c>
      <c r="I13" s="17">
        <f t="shared" si="0"/>
        <v>0</v>
      </c>
      <c r="J13" s="17">
        <f t="shared" si="0"/>
        <v>0</v>
      </c>
      <c r="K13" s="17">
        <f t="shared" si="0"/>
        <v>0</v>
      </c>
      <c r="L13" s="17">
        <f t="shared" si="0"/>
        <v>0</v>
      </c>
    </row>
    <row r="14" spans="1:12" x14ac:dyDescent="0.2">
      <c r="C14" s="16"/>
      <c r="D14" s="16"/>
      <c r="E14" s="16"/>
      <c r="F14" s="16"/>
      <c r="G14" s="16"/>
      <c r="H14" s="16"/>
      <c r="I14" s="16"/>
      <c r="J14" s="16"/>
      <c r="K14" s="16"/>
      <c r="L14" s="16"/>
    </row>
    <row r="15" spans="1:12" x14ac:dyDescent="0.2">
      <c r="A15" s="14" t="s">
        <v>25</v>
      </c>
      <c r="C15" s="16">
        <f>(B4/100)*C10</f>
        <v>0</v>
      </c>
      <c r="D15" s="16">
        <f>(B4/100)*D10</f>
        <v>0</v>
      </c>
      <c r="E15" s="16">
        <f t="shared" ref="E15:L17" si="1">(B4/100)*E10</f>
        <v>0</v>
      </c>
      <c r="F15" s="16">
        <f t="shared" si="1"/>
        <v>0</v>
      </c>
      <c r="G15" s="16">
        <f t="shared" si="1"/>
        <v>0</v>
      </c>
      <c r="H15" s="16">
        <f t="shared" si="1"/>
        <v>0</v>
      </c>
      <c r="I15" s="16">
        <f t="shared" si="1"/>
        <v>0</v>
      </c>
      <c r="J15" s="16">
        <f t="shared" si="1"/>
        <v>0</v>
      </c>
      <c r="K15" s="16">
        <f t="shared" si="1"/>
        <v>0</v>
      </c>
      <c r="L15" s="16">
        <f t="shared" si="1"/>
        <v>0</v>
      </c>
    </row>
    <row r="16" spans="1:12" x14ac:dyDescent="0.2">
      <c r="A16" s="14" t="s">
        <v>29</v>
      </c>
      <c r="C16" s="16">
        <f>(B5/100)*C11</f>
        <v>0</v>
      </c>
      <c r="D16" s="16">
        <f>(B5/100)*D11</f>
        <v>0</v>
      </c>
      <c r="E16" s="16">
        <f t="shared" si="1"/>
        <v>0</v>
      </c>
      <c r="F16" s="16">
        <f t="shared" si="1"/>
        <v>0</v>
      </c>
      <c r="G16" s="16">
        <f t="shared" si="1"/>
        <v>0</v>
      </c>
      <c r="H16" s="16">
        <f t="shared" si="1"/>
        <v>0</v>
      </c>
      <c r="I16" s="16">
        <f t="shared" si="1"/>
        <v>0</v>
      </c>
      <c r="J16" s="16">
        <f t="shared" si="1"/>
        <v>0</v>
      </c>
      <c r="K16" s="16">
        <f t="shared" si="1"/>
        <v>0</v>
      </c>
      <c r="L16" s="16">
        <f t="shared" si="1"/>
        <v>0</v>
      </c>
    </row>
    <row r="17" spans="1:12" ht="15" thickBot="1" x14ac:dyDescent="0.25">
      <c r="A17" s="14" t="s">
        <v>30</v>
      </c>
      <c r="C17" s="16">
        <f>(B6/100)*C12</f>
        <v>0</v>
      </c>
      <c r="D17" s="16">
        <f>(B6/100)*D12</f>
        <v>0</v>
      </c>
      <c r="E17" s="16">
        <f t="shared" si="1"/>
        <v>0</v>
      </c>
      <c r="F17" s="16">
        <f t="shared" si="1"/>
        <v>0</v>
      </c>
      <c r="G17" s="16">
        <f t="shared" si="1"/>
        <v>0</v>
      </c>
      <c r="H17" s="16">
        <f t="shared" si="1"/>
        <v>0</v>
      </c>
      <c r="I17" s="16">
        <f t="shared" si="1"/>
        <v>0</v>
      </c>
      <c r="J17" s="16">
        <f t="shared" si="1"/>
        <v>0</v>
      </c>
      <c r="K17" s="16">
        <f t="shared" si="1"/>
        <v>0</v>
      </c>
      <c r="L17" s="16">
        <f t="shared" si="1"/>
        <v>0</v>
      </c>
    </row>
    <row r="18" spans="1:12" ht="15.75" thickTop="1" x14ac:dyDescent="0.2">
      <c r="B18" s="19" t="s">
        <v>26</v>
      </c>
      <c r="C18" s="17">
        <f t="shared" ref="C18:L18" si="2">SUM(C15:C17)</f>
        <v>0</v>
      </c>
      <c r="D18" s="17">
        <f t="shared" si="2"/>
        <v>0</v>
      </c>
      <c r="E18" s="17">
        <f t="shared" si="2"/>
        <v>0</v>
      </c>
      <c r="F18" s="17">
        <f t="shared" si="2"/>
        <v>0</v>
      </c>
      <c r="G18" s="17">
        <f t="shared" si="2"/>
        <v>0</v>
      </c>
      <c r="H18" s="17">
        <f t="shared" si="2"/>
        <v>0</v>
      </c>
      <c r="I18" s="17">
        <f t="shared" si="2"/>
        <v>0</v>
      </c>
      <c r="J18" s="17">
        <f t="shared" si="2"/>
        <v>0</v>
      </c>
      <c r="K18" s="17">
        <f t="shared" si="2"/>
        <v>0</v>
      </c>
      <c r="L18" s="17">
        <f t="shared" si="2"/>
        <v>0</v>
      </c>
    </row>
    <row r="19" spans="1:12" ht="20.25" x14ac:dyDescent="0.2">
      <c r="A19" s="2"/>
    </row>
    <row r="20" spans="1:12" ht="15.75" x14ac:dyDescent="0.2">
      <c r="A20" s="3"/>
    </row>
    <row r="29" spans="1:12" ht="15.75" x14ac:dyDescent="0.2">
      <c r="A29" s="3"/>
    </row>
  </sheetData>
  <customSheetViews>
    <customSheetView guid="{1C4D512E-2449-420C-938E-57D210976897}" scale="90">
      <pane ySplit="1" topLeftCell="A2" activePane="bottomLeft" state="frozen"/>
      <selection pane="bottomLeft" activeCell="C25" sqref="C25"/>
      <pageMargins left="0.70866141732283472" right="0.70866141732283472" top="0.74803149606299213" bottom="0.74803149606299213" header="0.31496062992125984" footer="0.31496062992125984"/>
      <pageSetup paperSize="9" orientation="landscape" r:id="rId1"/>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 guid="{2A629F97-CAF9-44BB-96C7-A153C00E0D7B}" scale="90">
      <pane ySplit="1" topLeftCell="A2" activePane="bottomLeft" state="frozen"/>
      <selection pane="bottomLeft" activeCell="F25" sqref="F25"/>
      <pageMargins left="0.70866141732283472" right="0.70866141732283472" top="0.74803149606299213" bottom="0.74803149606299213" header="0.31496062992125984" footer="0.31496062992125984"/>
      <pageSetup paperSize="9" orientation="landscape" r:id="rId2"/>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customSheetView>
  </customSheetViews>
  <mergeCells count="2">
    <mergeCell ref="A1:C1"/>
    <mergeCell ref="A2:B2"/>
  </mergeCells>
  <pageMargins left="0.70866141732283472" right="0.70866141732283472" top="0.74803149606299213" bottom="0.74803149606299213" header="0.31496062992125984" footer="0.31496062992125984"/>
  <pageSetup paperSize="9" orientation="landscape" r:id="rId3"/>
  <headerFooter>
    <oddHeader>&amp;L&amp;8&amp;F - &amp;A&amp;R&amp;8Last printed: &amp;D &amp;T</oddHeader>
    <oddFooter>&amp;L&amp;8Copyright ©2016 Health and Social Care Information Centre
NHS Digital is the trading name of the Health and Social Care Information Centre&amp;R&amp;8Page &amp;P of &amp;N</oddFooter>
  </headerFooter>
  <ignoredErrors>
    <ignoredError sqref="D15:D1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2E37C18373E043B61928AB3A15D683" ma:contentTypeVersion="0" ma:contentTypeDescription="Create a new document." ma:contentTypeScope="" ma:versionID="ec1814db3783c284ee08818ae2dc3f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2645C-C623-4ADA-A800-D84FCFF1A82A}">
  <ds:schemaRefs>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678E4435-C349-4E13-8F8A-195B8C4123A4}">
  <ds:schemaRefs>
    <ds:schemaRef ds:uri="http://schemas.microsoft.com/sharepoint/v3/contenttype/forms"/>
  </ds:schemaRefs>
</ds:datastoreItem>
</file>

<file path=customXml/itemProps3.xml><?xml version="1.0" encoding="utf-8"?>
<ds:datastoreItem xmlns:ds="http://schemas.openxmlformats.org/officeDocument/2006/customXml" ds:itemID="{1748F25D-FA10-4382-BDBC-E00530D539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 Sheet</vt:lpstr>
      <vt:lpstr>Document Control</vt:lpstr>
      <vt:lpstr>Introduction</vt:lpstr>
      <vt:lpstr>Scoring Guidance</vt:lpstr>
      <vt:lpstr>System Requirements</vt:lpstr>
      <vt:lpstr>User Requirements</vt:lpstr>
      <vt:lpstr>Questionnaire </vt:lpstr>
      <vt:lpstr>Scoring Summary</vt:lpstr>
      <vt:lpstr>'Questionnaire '!Print_Area</vt:lpstr>
      <vt:lpstr>'Questionnaire '!Print_Titles</vt:lpstr>
      <vt:lpstr>'System Requirements'!Print_Titles</vt:lpstr>
    </vt:vector>
  </TitlesOfParts>
  <Company>Health &amp; Social Care Information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Brennan</dc:creator>
  <cp:lastModifiedBy>Jack Yard</cp:lastModifiedBy>
  <cp:lastPrinted>2016-11-18T15:42:50Z</cp:lastPrinted>
  <dcterms:created xsi:type="dcterms:W3CDTF">2016-07-19T11:46:42Z</dcterms:created>
  <dcterms:modified xsi:type="dcterms:W3CDTF">2017-10-20T11:43:05Z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0x010100E82E37C18373E043B61928AB3A15D683</vt:lpwstr>
  </property>
</Properties>
</file>