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 - My Work\SHAREPOINT\"/>
    </mc:Choice>
  </mc:AlternateContent>
  <xr:revisionPtr revIDLastSave="0" documentId="13_ncr:1_{BEF1135D-C797-4BAC-ADBB-A1E3B8E4901C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Sheet2!$A$3:$J$6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5" i="2" l="1"/>
  <c r="H35" i="2"/>
</calcChain>
</file>

<file path=xl/sharedStrings.xml><?xml version="1.0" encoding="utf-8"?>
<sst xmlns="http://schemas.openxmlformats.org/spreadsheetml/2006/main" count="158" uniqueCount="53">
  <si>
    <t>Question</t>
  </si>
  <si>
    <t>Response</t>
  </si>
  <si>
    <t>Further Competition reference number</t>
  </si>
  <si>
    <t>Contract Title</t>
  </si>
  <si>
    <t>Directorate</t>
  </si>
  <si>
    <t>If Direct Award, why?</t>
  </si>
  <si>
    <t>Full name of the supplier who you have appointed</t>
  </si>
  <si>
    <t>Total Contract Awarded Value (total spend across entire contract duration, including any extensions)</t>
  </si>
  <si>
    <t xml:space="preserve">Contract manager details </t>
  </si>
  <si>
    <t>Contract award date</t>
  </si>
  <si>
    <t xml:space="preserve">Contract start date </t>
  </si>
  <si>
    <t>Details of the contract</t>
  </si>
  <si>
    <t>Contract end date (excluding any possible extensions)</t>
  </si>
  <si>
    <t>Cost code</t>
  </si>
  <si>
    <t>Process used: Further Competition or Direct Award</t>
  </si>
  <si>
    <t>Registered office address</t>
  </si>
  <si>
    <t xml:space="preserve">Information for the Contracts Register / Contracts Finder </t>
  </si>
  <si>
    <t>Any extensions available (number of extensions and duration i.e. 3 x 12 months)</t>
  </si>
  <si>
    <r>
      <t xml:space="preserve">Registered website address </t>
    </r>
    <r>
      <rPr>
        <i/>
        <sz val="10"/>
        <color theme="1"/>
        <rFont val="Arial"/>
        <family val="2"/>
      </rPr>
      <t>(do not complete)</t>
    </r>
  </si>
  <si>
    <r>
      <t xml:space="preserve">Company registration number </t>
    </r>
    <r>
      <rPr>
        <i/>
        <sz val="10"/>
        <color theme="1"/>
        <rFont val="Arial"/>
        <family val="2"/>
      </rPr>
      <t>(do not complete)</t>
    </r>
  </si>
  <si>
    <r>
      <t xml:space="preserve">Charity registration number </t>
    </r>
    <r>
      <rPr>
        <i/>
        <sz val="10"/>
        <color theme="1"/>
        <rFont val="Arial"/>
        <family val="2"/>
      </rPr>
      <t>(do not complete)</t>
    </r>
  </si>
  <si>
    <r>
      <t xml:space="preserve">Head office DUNS number </t>
    </r>
    <r>
      <rPr>
        <i/>
        <sz val="10"/>
        <color theme="1"/>
        <rFont val="Arial"/>
        <family val="2"/>
      </rPr>
      <t>(do not complete)</t>
    </r>
  </si>
  <si>
    <r>
      <t xml:space="preserve">Registered VAT number </t>
    </r>
    <r>
      <rPr>
        <i/>
        <sz val="10"/>
        <color theme="1"/>
        <rFont val="Arial"/>
        <family val="2"/>
      </rPr>
      <t>(do not complete)</t>
    </r>
  </si>
  <si>
    <r>
      <t xml:space="preserve">Is the Company a SME? </t>
    </r>
    <r>
      <rPr>
        <i/>
        <sz val="10"/>
        <color theme="1"/>
        <rFont val="Arial"/>
        <family val="2"/>
      </rPr>
      <t>(do not complete)</t>
    </r>
  </si>
  <si>
    <r>
      <t xml:space="preserve">Trading Status </t>
    </r>
    <r>
      <rPr>
        <i/>
        <sz val="10"/>
        <color theme="1"/>
        <rFont val="Arial"/>
        <family val="2"/>
      </rPr>
      <t>(do not complete)</t>
    </r>
    <r>
      <rPr>
        <sz val="10"/>
        <color theme="1"/>
        <rFont val="Arial"/>
        <family val="2"/>
      </rPr>
      <t xml:space="preserve">
</t>
    </r>
  </si>
  <si>
    <t>Full name and address of the Education Setting who you have appointed</t>
  </si>
  <si>
    <t>Description of the contract</t>
  </si>
  <si>
    <t>Umbrella Company Name and Address (if applicable)</t>
  </si>
  <si>
    <t>Individual placement agreement for independent and non maintained special schools and post 16 institutions</t>
  </si>
  <si>
    <t>Individual placement agreement for independent and non maintained special schools institution</t>
  </si>
  <si>
    <t>Annual Fee Value</t>
  </si>
  <si>
    <t>Maximum Total Contract Value (Annual Fee x Number of Expected Remaining School Years )</t>
  </si>
  <si>
    <t>Expected term of placement</t>
  </si>
  <si>
    <t>Contract Title/Description</t>
  </si>
  <si>
    <t>Intial Contract End Date (to first annual review)</t>
  </si>
  <si>
    <t xml:space="preserve">Alderwasley Hall School 
Alderwasley 
Belper 
Derbyshire DE65 2SR </t>
  </si>
  <si>
    <t xml:space="preserve">Bladon House School 
Newton Road 
Newton Solney 
Burton-on-Trent 
Staffordshire 
DE15 0TA </t>
  </si>
  <si>
    <t xml:space="preserve">Maple View School 
205A Prince Charles Avenue 
Mackworth 
Derby   
DE22 4LL </t>
  </si>
  <si>
    <t xml:space="preserve">Jasmine Hall School 
Croft House,  
51 Ashbourne Road,  
Derby,  
DE22 3FS </t>
  </si>
  <si>
    <t xml:space="preserve">Longdon Park School 
Park Hill 
Eggington 
Derbyshire 
DE65 6GU </t>
  </si>
  <si>
    <t xml:space="preserve">Eastwood Grange School 
Milken Lane 
Ashover 
Derbyshire  
S45 0BA </t>
  </si>
  <si>
    <t xml:space="preserve">Westbourne School 
60 Westbourne Road 
Sheffield 
S10 2QT </t>
  </si>
  <si>
    <t xml:space="preserve">Spring Valley School 
The Old Rectory, Risley Lane, Breaston, Derby, DE72 3AU </t>
  </si>
  <si>
    <t xml:space="preserve">Quorn Hall School 
Meynell Road,  
Quorn,  
Leics,  
LE12 8QG </t>
  </si>
  <si>
    <t>1/9/222</t>
  </si>
  <si>
    <t>1/9/223</t>
  </si>
  <si>
    <t xml:space="preserve">SENAD Group  </t>
  </si>
  <si>
    <t xml:space="preserve">Smoothstone Care and Education 
</t>
  </si>
  <si>
    <t xml:space="preserve">Acorn Care and Education Ltd 
</t>
  </si>
  <si>
    <t xml:space="preserve">Aspiris Group 
</t>
  </si>
  <si>
    <t xml:space="preserve">Paraellel Parents LTD 
</t>
  </si>
  <si>
    <t xml:space="preserve">Cavendish Education Ltd 
</t>
  </si>
  <si>
    <t>TD1306 - Contract Awards via SEND DPS 01.01.22 to 30.06.22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</si>
</sst>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zoomScaleNormal="100" workbookViewId="0">
      <selection activeCell="A4" sqref="A4:B26"/>
    </sheetView>
  </sheetViews>
  <sheetFormatPr defaultRowHeight="12.5" x14ac:dyDescent="0.25"/>
  <cols>
    <col min="1" max="1" width="43.81640625" customWidth="1"/>
    <col min="2" max="2" width="53.7265625" customWidth="1"/>
  </cols>
  <sheetData>
    <row r="1" spans="1:2" ht="13" x14ac:dyDescent="0.3">
      <c r="A1" s="1" t="s">
        <v>16</v>
      </c>
    </row>
    <row r="4" spans="1:2" ht="13" x14ac:dyDescent="0.3">
      <c r="A4" s="4" t="s">
        <v>0</v>
      </c>
      <c r="B4" s="4" t="s">
        <v>1</v>
      </c>
    </row>
    <row r="5" spans="1:2" x14ac:dyDescent="0.25">
      <c r="A5" s="2" t="s">
        <v>2</v>
      </c>
      <c r="B5" s="2"/>
    </row>
    <row r="6" spans="1:2" x14ac:dyDescent="0.25">
      <c r="A6" s="2" t="s">
        <v>3</v>
      </c>
      <c r="B6" s="2"/>
    </row>
    <row r="7" spans="1:2" x14ac:dyDescent="0.25">
      <c r="A7" s="2" t="s">
        <v>4</v>
      </c>
      <c r="B7" s="2"/>
    </row>
    <row r="8" spans="1:2" x14ac:dyDescent="0.25">
      <c r="A8" s="2" t="s">
        <v>13</v>
      </c>
      <c r="B8" s="2"/>
    </row>
    <row r="9" spans="1:2" x14ac:dyDescent="0.25">
      <c r="A9" s="2" t="s">
        <v>14</v>
      </c>
      <c r="B9" s="2"/>
    </row>
    <row r="10" spans="1:2" x14ac:dyDescent="0.25">
      <c r="A10" s="2" t="s">
        <v>5</v>
      </c>
      <c r="B10" s="2"/>
    </row>
    <row r="11" spans="1:2" x14ac:dyDescent="0.25">
      <c r="A11" s="2" t="s">
        <v>6</v>
      </c>
      <c r="B11" s="2"/>
    </row>
    <row r="12" spans="1:2" x14ac:dyDescent="0.25">
      <c r="A12" s="2" t="s">
        <v>15</v>
      </c>
      <c r="B12" s="2"/>
    </row>
    <row r="13" spans="1:2" ht="13" x14ac:dyDescent="0.3">
      <c r="A13" s="2" t="s">
        <v>18</v>
      </c>
      <c r="B13" s="2"/>
    </row>
    <row r="14" spans="1:2" ht="26" x14ac:dyDescent="0.3">
      <c r="A14" s="3" t="s">
        <v>24</v>
      </c>
      <c r="B14" s="2"/>
    </row>
    <row r="15" spans="1:2" ht="13" x14ac:dyDescent="0.3">
      <c r="A15" s="2" t="s">
        <v>19</v>
      </c>
      <c r="B15" s="2"/>
    </row>
    <row r="16" spans="1:2" ht="13" x14ac:dyDescent="0.3">
      <c r="A16" s="2" t="s">
        <v>20</v>
      </c>
      <c r="B16" s="2"/>
    </row>
    <row r="17" spans="1:2" ht="13" x14ac:dyDescent="0.3">
      <c r="A17" s="2" t="s">
        <v>21</v>
      </c>
      <c r="B17" s="2"/>
    </row>
    <row r="18" spans="1:2" ht="13" x14ac:dyDescent="0.3">
      <c r="A18" s="2" t="s">
        <v>22</v>
      </c>
      <c r="B18" s="2"/>
    </row>
    <row r="19" spans="1:2" ht="13" x14ac:dyDescent="0.3">
      <c r="A19" s="2" t="s">
        <v>23</v>
      </c>
      <c r="B19" s="2"/>
    </row>
    <row r="20" spans="1:2" ht="25" x14ac:dyDescent="0.25">
      <c r="A20" s="3" t="s">
        <v>7</v>
      </c>
      <c r="B20" s="2"/>
    </row>
    <row r="21" spans="1:2" x14ac:dyDescent="0.25">
      <c r="A21" s="2" t="s">
        <v>11</v>
      </c>
      <c r="B21" s="2"/>
    </row>
    <row r="22" spans="1:2" x14ac:dyDescent="0.25">
      <c r="A22" s="2" t="s">
        <v>9</v>
      </c>
      <c r="B22" s="2"/>
    </row>
    <row r="23" spans="1:2" x14ac:dyDescent="0.25">
      <c r="A23" s="2" t="s">
        <v>10</v>
      </c>
      <c r="B23" s="2"/>
    </row>
    <row r="24" spans="1:2" ht="25" x14ac:dyDescent="0.25">
      <c r="A24" s="3" t="s">
        <v>12</v>
      </c>
      <c r="B24" s="2"/>
    </row>
    <row r="25" spans="1:2" ht="25" x14ac:dyDescent="0.25">
      <c r="A25" s="3" t="s">
        <v>17</v>
      </c>
      <c r="B25" s="2"/>
    </row>
    <row r="26" spans="1:2" x14ac:dyDescent="0.25">
      <c r="A26" s="2" t="s">
        <v>8</v>
      </c>
      <c r="B26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tabSelected="1" zoomScale="70" zoomScaleNormal="70" workbookViewId="0">
      <pane xSplit="3" ySplit="3" topLeftCell="D4" activePane="bottomRight" state="frozen"/>
      <selection pane="topRight" activeCell="E1" sqref="E1"/>
      <selection pane="bottomLeft" activeCell="A7" sqref="A7"/>
      <selection pane="bottomRight" activeCell="I41" sqref="I41"/>
    </sheetView>
  </sheetViews>
  <sheetFormatPr defaultRowHeight="12.5" x14ac:dyDescent="0.25"/>
  <cols>
    <col min="1" max="1" width="35.1796875" style="6" customWidth="1"/>
    <col min="2" max="2" width="41.81640625" style="6" customWidth="1"/>
    <col min="3" max="3" width="16.26953125" style="6" customWidth="1"/>
    <col min="4" max="4" width="25.1796875" style="6" customWidth="1"/>
    <col min="5" max="5" width="14" style="6" customWidth="1"/>
    <col min="6" max="6" width="13" style="6" customWidth="1"/>
    <col min="7" max="7" width="14.453125" style="6" customWidth="1"/>
    <col min="8" max="8" width="18.54296875" style="6" customWidth="1"/>
    <col min="9" max="9" width="22.54296875" style="6" customWidth="1"/>
    <col min="10" max="10" width="31.453125" style="6" customWidth="1"/>
    <col min="11" max="16384" width="8.7265625" style="6"/>
  </cols>
  <sheetData>
    <row r="1" spans="1:10" ht="13" x14ac:dyDescent="0.3">
      <c r="A1" s="5" t="s">
        <v>52</v>
      </c>
    </row>
    <row r="2" spans="1:10" ht="15" customHeight="1" x14ac:dyDescent="0.25"/>
    <row r="3" spans="1:10" s="7" customFormat="1" ht="87" customHeight="1" x14ac:dyDescent="0.25">
      <c r="A3" s="14" t="s">
        <v>33</v>
      </c>
      <c r="B3" s="14" t="s">
        <v>25</v>
      </c>
      <c r="C3" s="14" t="s">
        <v>27</v>
      </c>
      <c r="D3" s="14" t="s">
        <v>10</v>
      </c>
      <c r="E3" s="14" t="s">
        <v>34</v>
      </c>
      <c r="F3" s="14" t="s">
        <v>12</v>
      </c>
      <c r="G3" s="14" t="s">
        <v>32</v>
      </c>
      <c r="H3" s="14" t="s">
        <v>30</v>
      </c>
      <c r="I3" s="14" t="s">
        <v>31</v>
      </c>
      <c r="J3" s="14" t="s">
        <v>26</v>
      </c>
    </row>
    <row r="4" spans="1:10" s="11" customFormat="1" ht="50" x14ac:dyDescent="0.25">
      <c r="A4" s="8" t="s">
        <v>28</v>
      </c>
      <c r="B4" s="8" t="s">
        <v>35</v>
      </c>
      <c r="C4" s="12" t="s">
        <v>46</v>
      </c>
      <c r="D4" s="9">
        <v>44805</v>
      </c>
      <c r="E4" s="9">
        <v>45504</v>
      </c>
      <c r="F4" s="9">
        <v>45504</v>
      </c>
      <c r="G4" s="10">
        <v>1</v>
      </c>
      <c r="H4" s="13">
        <v>76800</v>
      </c>
      <c r="I4" s="13">
        <v>76800</v>
      </c>
      <c r="J4" s="8" t="s">
        <v>29</v>
      </c>
    </row>
    <row r="5" spans="1:10" ht="50" x14ac:dyDescent="0.25">
      <c r="A5" s="8" t="s">
        <v>28</v>
      </c>
      <c r="B5" s="8" t="s">
        <v>35</v>
      </c>
      <c r="C5" s="12" t="s">
        <v>46</v>
      </c>
      <c r="D5" s="9">
        <v>44832</v>
      </c>
      <c r="E5" s="9">
        <v>45197</v>
      </c>
      <c r="F5" s="9">
        <v>46234</v>
      </c>
      <c r="G5" s="10">
        <v>3</v>
      </c>
      <c r="H5" s="13">
        <v>70300</v>
      </c>
      <c r="I5" s="13">
        <v>210900</v>
      </c>
      <c r="J5" s="8" t="s">
        <v>29</v>
      </c>
    </row>
    <row r="6" spans="1:10" ht="50" x14ac:dyDescent="0.25">
      <c r="A6" s="8" t="s">
        <v>28</v>
      </c>
      <c r="B6" s="8" t="s">
        <v>35</v>
      </c>
      <c r="C6" s="12" t="s">
        <v>46</v>
      </c>
      <c r="D6" s="9" t="s">
        <v>44</v>
      </c>
      <c r="E6" s="9" t="s">
        <v>45</v>
      </c>
      <c r="F6" s="9">
        <v>45504</v>
      </c>
      <c r="G6" s="10">
        <v>1</v>
      </c>
      <c r="H6" s="13">
        <v>98000</v>
      </c>
      <c r="I6" s="13">
        <v>98000</v>
      </c>
      <c r="J6" s="8" t="s">
        <v>29</v>
      </c>
    </row>
    <row r="7" spans="1:10" ht="50" x14ac:dyDescent="0.25">
      <c r="A7" s="8" t="s">
        <v>28</v>
      </c>
      <c r="B7" s="8" t="s">
        <v>35</v>
      </c>
      <c r="C7" s="12" t="s">
        <v>46</v>
      </c>
      <c r="D7" s="9">
        <v>44805</v>
      </c>
      <c r="E7" s="9">
        <v>45170</v>
      </c>
      <c r="F7" s="9">
        <v>46234</v>
      </c>
      <c r="G7" s="10">
        <v>3</v>
      </c>
      <c r="H7" s="13">
        <v>70300</v>
      </c>
      <c r="I7" s="13">
        <v>210900</v>
      </c>
      <c r="J7" s="8" t="s">
        <v>29</v>
      </c>
    </row>
    <row r="8" spans="1:10" ht="50" x14ac:dyDescent="0.25">
      <c r="A8" s="8" t="s">
        <v>28</v>
      </c>
      <c r="B8" s="8" t="s">
        <v>35</v>
      </c>
      <c r="C8" s="12" t="s">
        <v>46</v>
      </c>
      <c r="D8" s="9">
        <v>44805</v>
      </c>
      <c r="E8" s="9">
        <v>45170</v>
      </c>
      <c r="F8" s="9">
        <v>46599</v>
      </c>
      <c r="G8" s="10">
        <v>4</v>
      </c>
      <c r="H8" s="13">
        <v>98586</v>
      </c>
      <c r="I8" s="13">
        <v>394344</v>
      </c>
      <c r="J8" s="8" t="s">
        <v>29</v>
      </c>
    </row>
    <row r="9" spans="1:10" ht="75" x14ac:dyDescent="0.25">
      <c r="A9" s="8" t="s">
        <v>28</v>
      </c>
      <c r="B9" s="8" t="s">
        <v>36</v>
      </c>
      <c r="C9" s="12" t="s">
        <v>46</v>
      </c>
      <c r="D9" s="9">
        <v>44636</v>
      </c>
      <c r="E9" s="9">
        <v>45138</v>
      </c>
      <c r="F9" s="9">
        <v>45138</v>
      </c>
      <c r="G9" s="10">
        <v>1</v>
      </c>
      <c r="H9" s="13">
        <v>79500</v>
      </c>
      <c r="I9" s="13">
        <v>79500</v>
      </c>
      <c r="J9" s="8" t="s">
        <v>29</v>
      </c>
    </row>
    <row r="10" spans="1:10" ht="75" x14ac:dyDescent="0.25">
      <c r="A10" s="8" t="s">
        <v>28</v>
      </c>
      <c r="B10" s="8" t="s">
        <v>36</v>
      </c>
      <c r="C10" s="12" t="s">
        <v>46</v>
      </c>
      <c r="D10" s="9">
        <v>44805</v>
      </c>
      <c r="E10" s="9">
        <v>45138</v>
      </c>
      <c r="F10" s="9">
        <v>45869</v>
      </c>
      <c r="G10" s="10">
        <v>2</v>
      </c>
      <c r="H10" s="13">
        <v>86299</v>
      </c>
      <c r="I10" s="13">
        <v>172599</v>
      </c>
      <c r="J10" s="8" t="s">
        <v>29</v>
      </c>
    </row>
    <row r="11" spans="1:10" ht="62.5" x14ac:dyDescent="0.25">
      <c r="A11" s="8" t="s">
        <v>28</v>
      </c>
      <c r="B11" s="8" t="s">
        <v>37</v>
      </c>
      <c r="C11" s="12" t="s">
        <v>46</v>
      </c>
      <c r="D11" s="9">
        <v>44805</v>
      </c>
      <c r="E11" s="9">
        <v>45474</v>
      </c>
      <c r="F11" s="9">
        <v>46965</v>
      </c>
      <c r="G11" s="10">
        <v>5</v>
      </c>
      <c r="H11" s="13">
        <v>114198</v>
      </c>
      <c r="I11" s="13">
        <v>570990</v>
      </c>
      <c r="J11" s="8" t="s">
        <v>29</v>
      </c>
    </row>
    <row r="12" spans="1:10" ht="62.5" x14ac:dyDescent="0.25">
      <c r="A12" s="8" t="s">
        <v>28</v>
      </c>
      <c r="B12" s="8" t="s">
        <v>37</v>
      </c>
      <c r="C12" s="12" t="s">
        <v>46</v>
      </c>
      <c r="D12" s="9">
        <v>44726</v>
      </c>
      <c r="E12" s="9">
        <v>45131</v>
      </c>
      <c r="F12" s="9">
        <v>45131</v>
      </c>
      <c r="G12" s="10">
        <v>1</v>
      </c>
      <c r="H12" s="13">
        <v>114200</v>
      </c>
      <c r="I12" s="13">
        <v>114200</v>
      </c>
      <c r="J12" s="8" t="s">
        <v>29</v>
      </c>
    </row>
    <row r="13" spans="1:10" ht="62.5" x14ac:dyDescent="0.25">
      <c r="A13" s="8" t="s">
        <v>28</v>
      </c>
      <c r="B13" s="8" t="s">
        <v>37</v>
      </c>
      <c r="C13" s="12" t="s">
        <v>46</v>
      </c>
      <c r="D13" s="9">
        <v>44613</v>
      </c>
      <c r="E13" s="9">
        <v>45138</v>
      </c>
      <c r="F13" s="9">
        <v>45869</v>
      </c>
      <c r="G13" s="10">
        <v>3</v>
      </c>
      <c r="H13" s="13">
        <v>105300</v>
      </c>
      <c r="I13" s="13">
        <v>315900</v>
      </c>
      <c r="J13" s="8" t="s">
        <v>29</v>
      </c>
    </row>
    <row r="14" spans="1:10" ht="62.5" x14ac:dyDescent="0.25">
      <c r="A14" s="8" t="s">
        <v>28</v>
      </c>
      <c r="B14" s="8" t="s">
        <v>37</v>
      </c>
      <c r="C14" s="12" t="s">
        <v>46</v>
      </c>
      <c r="D14" s="9">
        <v>44805</v>
      </c>
      <c r="E14" s="9">
        <v>45138</v>
      </c>
      <c r="F14" s="9">
        <v>45138</v>
      </c>
      <c r="G14" s="10">
        <v>1</v>
      </c>
      <c r="H14" s="13">
        <v>114200</v>
      </c>
      <c r="I14" s="13">
        <v>114200</v>
      </c>
      <c r="J14" s="8" t="s">
        <v>29</v>
      </c>
    </row>
    <row r="15" spans="1:10" ht="62.5" x14ac:dyDescent="0.25">
      <c r="A15" s="8" t="s">
        <v>28</v>
      </c>
      <c r="B15" s="8" t="s">
        <v>38</v>
      </c>
      <c r="C15" s="12" t="s">
        <v>47</v>
      </c>
      <c r="D15" s="9">
        <v>44571</v>
      </c>
      <c r="E15" s="9"/>
      <c r="F15" s="9">
        <v>45138</v>
      </c>
      <c r="G15" s="10">
        <v>1</v>
      </c>
      <c r="H15" s="13">
        <v>67080</v>
      </c>
      <c r="I15" s="13">
        <v>67080</v>
      </c>
      <c r="J15" s="8" t="s">
        <v>29</v>
      </c>
    </row>
    <row r="16" spans="1:10" ht="62.5" x14ac:dyDescent="0.25">
      <c r="A16" s="8" t="s">
        <v>28</v>
      </c>
      <c r="B16" s="8" t="s">
        <v>38</v>
      </c>
      <c r="C16" s="12" t="s">
        <v>47</v>
      </c>
      <c r="D16" s="9">
        <v>44805</v>
      </c>
      <c r="E16" s="9">
        <v>45138</v>
      </c>
      <c r="F16" s="9">
        <v>46599</v>
      </c>
      <c r="G16" s="10">
        <v>4</v>
      </c>
      <c r="H16" s="13">
        <v>67680</v>
      </c>
      <c r="I16" s="13">
        <v>270720</v>
      </c>
      <c r="J16" s="8" t="s">
        <v>29</v>
      </c>
    </row>
    <row r="17" spans="1:10" ht="62.5" x14ac:dyDescent="0.25">
      <c r="A17" s="8" t="s">
        <v>28</v>
      </c>
      <c r="B17" s="8" t="s">
        <v>38</v>
      </c>
      <c r="C17" s="12" t="s">
        <v>47</v>
      </c>
      <c r="D17" s="9">
        <v>44630</v>
      </c>
      <c r="E17" s="9">
        <v>45138</v>
      </c>
      <c r="F17" s="9">
        <v>45138</v>
      </c>
      <c r="G17" s="10">
        <v>1</v>
      </c>
      <c r="H17" s="13">
        <v>67680</v>
      </c>
      <c r="I17" s="13">
        <v>67680</v>
      </c>
      <c r="J17" s="8" t="s">
        <v>29</v>
      </c>
    </row>
    <row r="18" spans="1:10" ht="62.5" x14ac:dyDescent="0.25">
      <c r="A18" s="8" t="s">
        <v>28</v>
      </c>
      <c r="B18" s="8" t="s">
        <v>38</v>
      </c>
      <c r="C18" s="12" t="s">
        <v>47</v>
      </c>
      <c r="D18" s="9">
        <v>44805</v>
      </c>
      <c r="E18" s="9">
        <v>45138</v>
      </c>
      <c r="F18" s="9">
        <v>45504</v>
      </c>
      <c r="G18" s="10">
        <v>2</v>
      </c>
      <c r="H18" s="13">
        <v>67680</v>
      </c>
      <c r="I18" s="13">
        <v>135360</v>
      </c>
      <c r="J18" s="8" t="s">
        <v>29</v>
      </c>
    </row>
    <row r="19" spans="1:10" ht="62.5" x14ac:dyDescent="0.25">
      <c r="A19" s="8" t="s">
        <v>28</v>
      </c>
      <c r="B19" s="8" t="s">
        <v>38</v>
      </c>
      <c r="C19" s="12" t="s">
        <v>47</v>
      </c>
      <c r="D19" s="9">
        <v>44739</v>
      </c>
      <c r="E19" s="9">
        <v>45138</v>
      </c>
      <c r="F19" s="9">
        <v>45504</v>
      </c>
      <c r="G19" s="10">
        <v>2</v>
      </c>
      <c r="H19" s="13">
        <v>72750</v>
      </c>
      <c r="I19" s="13">
        <v>145500</v>
      </c>
      <c r="J19" s="8" t="s">
        <v>29</v>
      </c>
    </row>
    <row r="20" spans="1:10" ht="62.5" x14ac:dyDescent="0.25">
      <c r="A20" s="8" t="s">
        <v>28</v>
      </c>
      <c r="B20" s="8" t="s">
        <v>38</v>
      </c>
      <c r="C20" s="12" t="s">
        <v>47</v>
      </c>
      <c r="D20" s="9">
        <v>44571</v>
      </c>
      <c r="E20" s="9">
        <v>45138</v>
      </c>
      <c r="F20" s="9">
        <v>45138</v>
      </c>
      <c r="G20" s="10">
        <v>1</v>
      </c>
      <c r="H20" s="13">
        <v>67080</v>
      </c>
      <c r="I20" s="13">
        <v>67080</v>
      </c>
      <c r="J20" s="8" t="s">
        <v>29</v>
      </c>
    </row>
    <row r="21" spans="1:10" ht="62.5" x14ac:dyDescent="0.25">
      <c r="A21" s="8" t="s">
        <v>28</v>
      </c>
      <c r="B21" s="8" t="s">
        <v>39</v>
      </c>
      <c r="C21" s="8" t="s">
        <v>48</v>
      </c>
      <c r="D21" s="9">
        <v>44805</v>
      </c>
      <c r="E21" s="10"/>
      <c r="F21" s="9">
        <v>45869</v>
      </c>
      <c r="G21" s="10">
        <v>3</v>
      </c>
      <c r="H21" s="13">
        <v>84948</v>
      </c>
      <c r="I21" s="13">
        <v>254844</v>
      </c>
      <c r="J21" s="8" t="s">
        <v>29</v>
      </c>
    </row>
    <row r="22" spans="1:10" ht="62.5" x14ac:dyDescent="0.25">
      <c r="A22" s="8" t="s">
        <v>28</v>
      </c>
      <c r="B22" s="8" t="s">
        <v>39</v>
      </c>
      <c r="C22" s="8" t="s">
        <v>48</v>
      </c>
      <c r="D22" s="9">
        <v>44652</v>
      </c>
      <c r="E22" s="10"/>
      <c r="F22" s="9">
        <v>45138</v>
      </c>
      <c r="G22" s="10">
        <v>1</v>
      </c>
      <c r="H22" s="13">
        <v>66770</v>
      </c>
      <c r="I22" s="13">
        <v>66770</v>
      </c>
      <c r="J22" s="8" t="s">
        <v>29</v>
      </c>
    </row>
    <row r="23" spans="1:10" ht="62.5" x14ac:dyDescent="0.25">
      <c r="A23" s="8" t="s">
        <v>28</v>
      </c>
      <c r="B23" s="8" t="s">
        <v>40</v>
      </c>
      <c r="C23" s="8" t="s">
        <v>49</v>
      </c>
      <c r="D23" s="9">
        <v>44728</v>
      </c>
      <c r="E23" s="9">
        <v>45131</v>
      </c>
      <c r="F23" s="9">
        <v>45131</v>
      </c>
      <c r="G23" s="10">
        <v>1</v>
      </c>
      <c r="H23" s="13">
        <v>93500</v>
      </c>
      <c r="I23" s="13">
        <v>93500</v>
      </c>
      <c r="J23" s="8" t="s">
        <v>29</v>
      </c>
    </row>
    <row r="24" spans="1:10" ht="62.5" x14ac:dyDescent="0.25">
      <c r="A24" s="8" t="s">
        <v>28</v>
      </c>
      <c r="B24" s="8" t="s">
        <v>40</v>
      </c>
      <c r="C24" s="8" t="s">
        <v>49</v>
      </c>
      <c r="D24" s="9">
        <v>44593</v>
      </c>
      <c r="E24" s="9">
        <v>45138</v>
      </c>
      <c r="F24" s="9">
        <v>45869</v>
      </c>
      <c r="G24" s="10">
        <v>3</v>
      </c>
      <c r="H24" s="13">
        <v>91201</v>
      </c>
      <c r="I24" s="13">
        <v>273604</v>
      </c>
      <c r="J24" s="8" t="s">
        <v>29</v>
      </c>
    </row>
    <row r="25" spans="1:10" ht="62.5" x14ac:dyDescent="0.25">
      <c r="A25" s="8" t="s">
        <v>28</v>
      </c>
      <c r="B25" s="8" t="s">
        <v>40</v>
      </c>
      <c r="C25" s="8" t="s">
        <v>49</v>
      </c>
      <c r="D25" s="9">
        <v>44805</v>
      </c>
      <c r="E25" s="9">
        <v>45138</v>
      </c>
      <c r="F25" s="9">
        <v>45504</v>
      </c>
      <c r="G25" s="10">
        <v>1</v>
      </c>
      <c r="H25" s="13">
        <v>93500</v>
      </c>
      <c r="I25" s="13">
        <v>18700</v>
      </c>
      <c r="J25" s="8" t="s">
        <v>29</v>
      </c>
    </row>
    <row r="26" spans="1:10" ht="50" x14ac:dyDescent="0.25">
      <c r="A26" s="8" t="s">
        <v>28</v>
      </c>
      <c r="B26" s="8" t="s">
        <v>41</v>
      </c>
      <c r="C26" s="8" t="s">
        <v>48</v>
      </c>
      <c r="D26" s="9">
        <v>44657</v>
      </c>
      <c r="E26" s="9"/>
      <c r="F26" s="9">
        <v>45138</v>
      </c>
      <c r="G26" s="10">
        <v>1</v>
      </c>
      <c r="H26" s="13">
        <v>55417</v>
      </c>
      <c r="I26" s="13">
        <v>55417</v>
      </c>
      <c r="J26" s="8" t="s">
        <v>29</v>
      </c>
    </row>
    <row r="27" spans="1:10" ht="50" x14ac:dyDescent="0.25">
      <c r="A27" s="8" t="s">
        <v>28</v>
      </c>
      <c r="B27" s="8" t="s">
        <v>41</v>
      </c>
      <c r="C27" s="8" t="s">
        <v>48</v>
      </c>
      <c r="D27" s="9">
        <v>44571</v>
      </c>
      <c r="E27" s="9"/>
      <c r="F27" s="9">
        <v>45504</v>
      </c>
      <c r="G27" s="10">
        <v>2</v>
      </c>
      <c r="H27" s="13">
        <v>55417</v>
      </c>
      <c r="I27" s="13">
        <v>110834</v>
      </c>
      <c r="J27" s="8" t="s">
        <v>29</v>
      </c>
    </row>
    <row r="28" spans="1:10" ht="50" x14ac:dyDescent="0.25">
      <c r="A28" s="8" t="s">
        <v>28</v>
      </c>
      <c r="B28" s="8" t="s">
        <v>41</v>
      </c>
      <c r="C28" s="8" t="s">
        <v>48</v>
      </c>
      <c r="D28" s="9">
        <v>44562</v>
      </c>
      <c r="E28" s="9"/>
      <c r="F28" s="9">
        <v>44773</v>
      </c>
      <c r="G28" s="10">
        <v>1</v>
      </c>
      <c r="H28" s="13">
        <v>55417</v>
      </c>
      <c r="I28" s="13">
        <v>55417</v>
      </c>
      <c r="J28" s="8" t="s">
        <v>29</v>
      </c>
    </row>
    <row r="29" spans="1:10" ht="50" x14ac:dyDescent="0.25">
      <c r="A29" s="8" t="s">
        <v>28</v>
      </c>
      <c r="B29" s="8" t="s">
        <v>41</v>
      </c>
      <c r="C29" s="8" t="s">
        <v>48</v>
      </c>
      <c r="D29" s="9">
        <v>44620</v>
      </c>
      <c r="E29" s="9"/>
      <c r="F29" s="9">
        <v>45869</v>
      </c>
      <c r="G29" s="10">
        <v>3</v>
      </c>
      <c r="H29" s="13">
        <v>55417</v>
      </c>
      <c r="I29" s="13">
        <v>166251</v>
      </c>
      <c r="J29" s="8" t="s">
        <v>29</v>
      </c>
    </row>
    <row r="30" spans="1:10" ht="37.5" x14ac:dyDescent="0.25">
      <c r="A30" s="8" t="s">
        <v>28</v>
      </c>
      <c r="B30" s="8" t="s">
        <v>42</v>
      </c>
      <c r="C30" s="8" t="s">
        <v>50</v>
      </c>
      <c r="D30" s="9">
        <v>44565</v>
      </c>
      <c r="E30" s="9"/>
      <c r="F30" s="9">
        <v>45138</v>
      </c>
      <c r="G30" s="10">
        <v>1</v>
      </c>
      <c r="H30" s="13">
        <v>42092</v>
      </c>
      <c r="I30" s="13">
        <v>42092</v>
      </c>
      <c r="J30" s="8" t="s">
        <v>29</v>
      </c>
    </row>
    <row r="31" spans="1:10" ht="37.5" x14ac:dyDescent="0.25">
      <c r="A31" s="8" t="s">
        <v>28</v>
      </c>
      <c r="B31" s="8" t="s">
        <v>42</v>
      </c>
      <c r="C31" s="8" t="s">
        <v>50</v>
      </c>
      <c r="D31" s="9">
        <v>44655</v>
      </c>
      <c r="E31" s="9">
        <v>45138</v>
      </c>
      <c r="F31" s="9">
        <v>46234</v>
      </c>
      <c r="G31" s="10">
        <v>4</v>
      </c>
      <c r="H31" s="13">
        <v>42092</v>
      </c>
      <c r="I31" s="13">
        <v>168370</v>
      </c>
      <c r="J31" s="8" t="s">
        <v>29</v>
      </c>
    </row>
    <row r="32" spans="1:10" ht="62.5" x14ac:dyDescent="0.25">
      <c r="A32" s="8" t="s">
        <v>28</v>
      </c>
      <c r="B32" s="8" t="s">
        <v>43</v>
      </c>
      <c r="C32" s="8" t="s">
        <v>51</v>
      </c>
      <c r="D32" s="9">
        <v>44682</v>
      </c>
      <c r="E32" s="9"/>
      <c r="F32" s="9">
        <v>45869</v>
      </c>
      <c r="G32" s="10">
        <v>3</v>
      </c>
      <c r="H32" s="13">
        <v>62730</v>
      </c>
      <c r="I32" s="13">
        <v>188190</v>
      </c>
      <c r="J32" s="8" t="s">
        <v>29</v>
      </c>
    </row>
    <row r="33" spans="1:10" ht="62.5" x14ac:dyDescent="0.25">
      <c r="A33" s="8" t="s">
        <v>28</v>
      </c>
      <c r="B33" s="8" t="s">
        <v>43</v>
      </c>
      <c r="C33" s="8" t="s">
        <v>51</v>
      </c>
      <c r="D33" s="9">
        <v>44805</v>
      </c>
      <c r="E33" s="9"/>
      <c r="F33" s="9">
        <v>45869</v>
      </c>
      <c r="G33" s="10">
        <v>2</v>
      </c>
      <c r="H33" s="13">
        <v>62730</v>
      </c>
      <c r="I33" s="13">
        <v>125460</v>
      </c>
      <c r="J33" s="8" t="s">
        <v>29</v>
      </c>
    </row>
    <row r="35" spans="1:10" ht="31.5" customHeight="1" x14ac:dyDescent="0.3">
      <c r="H35" s="15">
        <f>SUM(H4:H34)</f>
        <v>2298864</v>
      </c>
      <c r="I35" s="15">
        <f>SUM(I4:I34)</f>
        <v>4731202</v>
      </c>
    </row>
  </sheetData>
  <sortState xmlns:xlrd2="http://schemas.microsoft.com/office/spreadsheetml/2017/richdata2" ref="A4:J15">
    <sortCondition ref="G4:G15"/>
  </sortState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pired_x0020_or_x0020_superseded_x0020_date xmlns="c10977b7-92b9-4299-ae05-b29d8274bb62" xsi:nil="true"/>
    <TaxCatchAll xmlns="c10977b7-92b9-4299-ae05-b29d8274bb62">
      <Value>5</Value>
    </TaxCatchAll>
    <_Flow_SignoffStatus xmlns="a3b840ab-970c-4b25-a7b4-54f1fa3170b1" xsi:nil="true"/>
    <b38c3dabc061432e96a395c74911d90e xmlns="569719c4-d1de-44c4-a224-2dba74bf73a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 Operation</TermName>
          <TermId xmlns="http://schemas.microsoft.com/office/infopath/2007/PartnerControls">449d2858-3516-46d4-ae47-4b0f88a3b082</TermId>
        </TermInfo>
      </Terms>
    </b38c3dabc061432e96a395c74911d90e>
    <_dlc_DocId xmlns="569719c4-d1de-44c4-a224-2dba74bf73ac">5P7HMVYR4EPK-1059787577-266242</_dlc_DocId>
    <_dlc_DocIdUrl xmlns="569719c4-d1de-44c4-a224-2dba74bf73ac">
      <Url>https://derby4.sharepoint.com/sites/DCCProcurementContracting/_layouts/15/DocIdRedir.aspx?ID=5P7HMVYR4EPK-1059787577-266242</Url>
      <Description>5P7HMVYR4EPK-1059787577-266242</Description>
    </_dlc_DocIdUrl>
    <lcf76f155ced4ddcb4097134ff3c332f xmlns="a3b840ab-970c-4b25-a7b4-54f1fa3170b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F14CD7780F124FB5431C2FCE9DE00B" ma:contentTypeVersion="22" ma:contentTypeDescription="Create a new document." ma:contentTypeScope="" ma:versionID="b8cb2f25948836eed3c8a8a9db4cc9e6">
  <xsd:schema xmlns:xsd="http://www.w3.org/2001/XMLSchema" xmlns:xs="http://www.w3.org/2001/XMLSchema" xmlns:p="http://schemas.microsoft.com/office/2006/metadata/properties" xmlns:ns2="569719c4-d1de-44c4-a224-2dba74bf73ac" xmlns:ns3="c10977b7-92b9-4299-ae05-b29d8274bb62" xmlns:ns4="a3b840ab-970c-4b25-a7b4-54f1fa3170b1" targetNamespace="http://schemas.microsoft.com/office/2006/metadata/properties" ma:root="true" ma:fieldsID="76544f890c409a5af24e87e774458fde" ns2:_="" ns3:_="" ns4:_="">
    <xsd:import namespace="569719c4-d1de-44c4-a224-2dba74bf73ac"/>
    <xsd:import namespace="c10977b7-92b9-4299-ae05-b29d8274bb62"/>
    <xsd:import namespace="a3b840ab-970c-4b25-a7b4-54f1fa3170b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b38c3dabc061432e96a395c74911d90e" minOccurs="0"/>
                <xsd:element ref="ns3:TaxCatchAll" minOccurs="0"/>
                <xsd:element ref="ns3:Expired_x0020_or_x0020_superseded_x0020_dat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_Flow_SignoffStatus" minOccurs="0"/>
                <xsd:element ref="ns2:_dlc_DocId" minOccurs="0"/>
                <xsd:element ref="ns2:_dlc_DocIdUrl" minOccurs="0"/>
                <xsd:element ref="ns2:_dlc_DocIdPersistId" minOccurs="0"/>
                <xsd:element ref="ns4:lcf76f155ced4ddcb4097134ff3c332f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719c4-d1de-44c4-a224-2dba74bf73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b38c3dabc061432e96a395c74911d90e" ma:index="11" ma:taxonomy="true" ma:internalName="b38c3dabc061432e96a395c74911d90e" ma:taxonomyFieldName="Procurement_x0020_Document_x0020_Type" ma:displayName="Procurement Document Type" ma:default="" ma:fieldId="{b38c3dab-c061-432e-96a3-95c74911d90e}" ma:sspId="09a85e69-29b1-4de8-be92-21c421ab9c31" ma:termSetId="eff49705-727c-4ec6-89d4-dca158621c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977b7-92b9-4299-ae05-b29d8274bb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113791a-4734-405e-aea5-a796a4fc009a}" ma:internalName="TaxCatchAll" ma:showField="CatchAllData" ma:web="569719c4-d1de-44c4-a224-2dba74bf7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xpired_x0020_or_x0020_superseded_x0020_date" ma:index="13" nillable="true" ma:displayName="Expired or superseded date" ma:description="The date the record expires or is superseded and from which retention is calculated." ma:format="DateOnly" ma:internalName="Expired_x0020_or_x0020_superseded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840ab-970c-4b25-a7b4-54f1fa3170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09a85e69-29b1-4de8-be92-21c421ab9c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DD487A-3084-4BCF-ADE4-B4D603DDE4CE}">
  <ds:schemaRefs>
    <ds:schemaRef ds:uri="http://schemas.microsoft.com/office/2006/documentManagement/types"/>
    <ds:schemaRef ds:uri="http://purl.org/dc/terms/"/>
    <ds:schemaRef ds:uri="569719c4-d1de-44c4-a224-2dba74bf73ac"/>
    <ds:schemaRef ds:uri="http://schemas.microsoft.com/office/infopath/2007/PartnerControls"/>
    <ds:schemaRef ds:uri="http://schemas.microsoft.com/office/2006/metadata/properties"/>
    <ds:schemaRef ds:uri="c10977b7-92b9-4299-ae05-b29d8274bb62"/>
    <ds:schemaRef ds:uri="a3b840ab-970c-4b25-a7b4-54f1fa3170b1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3E7A447-DF5D-4A23-8D61-D2C45EFC7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9719c4-d1de-44c4-a224-2dba74bf73ac"/>
    <ds:schemaRef ds:uri="c10977b7-92b9-4299-ae05-b29d8274bb62"/>
    <ds:schemaRef ds:uri="a3b840ab-970c-4b25-a7b4-54f1fa3170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AFE95D-09C9-4172-AF44-CDBF5516EF1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26C03EF-B56D-4B24-905C-66AE0EF021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Derby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Shanen Irwin</dc:creator>
  <cp:lastModifiedBy>Stephen Cotterill</cp:lastModifiedBy>
  <dcterms:created xsi:type="dcterms:W3CDTF">2019-03-28T08:42:32Z</dcterms:created>
  <dcterms:modified xsi:type="dcterms:W3CDTF">2022-08-03T13:42:32Z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0x010100FBF14CD7780F124FB5431C2FCE9DE00B</vt:lpwstr>
  </property>
  <property fmtid="{D5CDD505-2E9C-101B-9397-08002B2CF9AE}" pid="3" name="_dlc_DocIdItemGuid">
    <vt:lpwstr>0000b87d-061b-4705-9122-90355f4df3b0</vt:lpwstr>
  </property>
  <property fmtid="{D5CDD505-2E9C-101B-9397-08002B2CF9AE}" pid="4" name="Procurement Document Type">
    <vt:lpwstr>5;#Service Operation|449d2858-3516-46d4-ae47-4b0f88a3b082</vt:lpwstr>
  </property>
</Properties>
</file>