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8195" windowHeight="108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9" i="1" l="1"/>
  <c r="F17" i="1" l="1"/>
  <c r="F18" i="1"/>
  <c r="C12" i="1"/>
  <c r="C13" i="1"/>
  <c r="C11" i="1"/>
  <c r="L5" i="1" l="1"/>
  <c r="L4" i="1"/>
  <c r="L3" i="1"/>
  <c r="F12" i="1"/>
  <c r="F13" i="1"/>
  <c r="F11" i="1"/>
</calcChain>
</file>

<file path=xl/sharedStrings.xml><?xml version="1.0" encoding="utf-8"?>
<sst xmlns="http://schemas.openxmlformats.org/spreadsheetml/2006/main" count="33" uniqueCount="32">
  <si>
    <t>Company</t>
  </si>
  <si>
    <t>Met Brief (out of 10)</t>
  </si>
  <si>
    <t>Quality of Equipment (out of 10)</t>
  </si>
  <si>
    <t>Maintenance (out of 10)</t>
  </si>
  <si>
    <t>Safer Surfacing Extent (out of 10)</t>
  </si>
  <si>
    <t>Surfaces visual &amp; Maint (out of 10)</t>
  </si>
  <si>
    <t>Ancillory Features (out of 10)</t>
  </si>
  <si>
    <t>Social Areas (out of 10)</t>
  </si>
  <si>
    <t>Overall Total</t>
  </si>
  <si>
    <t>Timescales (out of 10)</t>
  </si>
  <si>
    <t>Equipment (out of 10)</t>
  </si>
  <si>
    <t>Play Value (out of 10)</t>
  </si>
  <si>
    <t>Sub Total (out of 100)</t>
  </si>
  <si>
    <t>Evaluation factors for ranking of submissions</t>
  </si>
  <si>
    <t>Evaluation score sheet results</t>
  </si>
  <si>
    <t>Ref Results</t>
  </si>
  <si>
    <t>Note:</t>
  </si>
  <si>
    <t>The percentages within the award criterea have been turned into points to express results, therefore the maximum score would be 10000</t>
  </si>
  <si>
    <t>Evaluation 30% (3000 max points)</t>
  </si>
  <si>
    <t>Cost 10% (1000 max points)</t>
  </si>
  <si>
    <t>Subjective 50% (50000 max points)</t>
  </si>
  <si>
    <t>Reference 10% (1000 max points)</t>
  </si>
  <si>
    <t>Evaluation Matrix according to Award Criteria</t>
  </si>
  <si>
    <t>Cost Breakdowns</t>
  </si>
  <si>
    <t>Remove old kit</t>
  </si>
  <si>
    <t>Safer surfacing</t>
  </si>
  <si>
    <t>Quoted Total</t>
  </si>
  <si>
    <t>Discount given</t>
  </si>
  <si>
    <t>Cost results (% of budget used)</t>
  </si>
  <si>
    <t>Subjective Results</t>
  </si>
  <si>
    <t>Points awarded</t>
  </si>
  <si>
    <t>Basingbourne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</si>
</sst>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 applyAlignment="1">
      <alignment horizontal="left" vertical="top" wrapText="1"/>
    </xf>
    <xf numFmtId="49" fontId="0" fillId="2" borderId="0" xfId="0" applyNumberFormat="1" applyFill="1" applyAlignment="1">
      <alignment horizontal="left" vertical="top" wrapText="1"/>
    </xf>
    <xf numFmtId="0" fontId="1" fillId="2" borderId="0" xfId="0" applyFont="1" applyFill="1"/>
    <xf numFmtId="49" fontId="1" fillId="2" borderId="0" xfId="0" applyNumberFormat="1" applyFont="1" applyFill="1" applyAlignment="1">
      <alignment horizontal="left" vertical="top" wrapText="1"/>
    </xf>
    <xf numFmtId="0" fontId="1" fillId="0" borderId="0" xfId="0" applyFont="1"/>
    <xf numFmtId="49" fontId="0" fillId="0" borderId="0" xfId="0" applyNumberFormat="1" applyAlignment="1">
      <alignment horizontal="right" vertical="top" wrapText="1"/>
    </xf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10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topLeftCell="A3" workbookViewId="0">
      <selection activeCell="A13" sqref="A13"/>
    </sheetView>
  </sheetViews>
  <sheetFormatPr defaultRowHeight="15" x14ac:dyDescent="0.25"/>
  <cols>
    <col min="1" max="1" width="12.5703125" bestFit="1" customWidth="1"/>
    <col min="2" max="2" width="11.5703125" customWidth="1"/>
    <col min="3" max="3" width="11" customWidth="1"/>
    <col min="4" max="4" width="10.85546875" customWidth="1"/>
    <col min="5" max="5" width="10.7109375" customWidth="1"/>
    <col min="6" max="6" width="13" customWidth="1"/>
    <col min="7" max="7" width="10.7109375" customWidth="1"/>
    <col min="9" max="9" width="10.85546875" customWidth="1"/>
    <col min="10" max="10" width="10.28515625" customWidth="1"/>
    <col min="11" max="11" width="8.5703125" customWidth="1"/>
    <col min="12" max="12" width="8.28515625" customWidth="1"/>
    <col min="13" max="13" width="13.7109375" customWidth="1"/>
    <col min="14" max="14" width="10.85546875" customWidth="1"/>
    <col min="15" max="16" width="10" customWidth="1"/>
  </cols>
  <sheetData>
    <row r="1" spans="1:13" x14ac:dyDescent="0.25">
      <c r="A1" s="5" t="s">
        <v>31</v>
      </c>
    </row>
    <row r="2" spans="1:13" ht="75" x14ac:dyDescent="0.25">
      <c r="A2" s="7" t="s">
        <v>0</v>
      </c>
      <c r="B2" s="1" t="s">
        <v>10</v>
      </c>
      <c r="C2" s="1" t="s">
        <v>11</v>
      </c>
      <c r="D2" s="1" t="s">
        <v>2</v>
      </c>
      <c r="E2" s="1" t="s">
        <v>1</v>
      </c>
      <c r="F2" s="1" t="s">
        <v>3</v>
      </c>
      <c r="G2" s="1" t="s">
        <v>9</v>
      </c>
      <c r="H2" s="1" t="s">
        <v>4</v>
      </c>
      <c r="I2" s="1" t="s">
        <v>5</v>
      </c>
      <c r="J2" s="1" t="s">
        <v>6</v>
      </c>
      <c r="K2" s="1" t="s">
        <v>7</v>
      </c>
      <c r="L2" s="2" t="s">
        <v>12</v>
      </c>
      <c r="M2" s="6" t="s">
        <v>13</v>
      </c>
    </row>
    <row r="3" spans="1:13" x14ac:dyDescent="0.25">
      <c r="L3" s="3">
        <f>SUM(B3:K3)</f>
        <v>0</v>
      </c>
    </row>
    <row r="4" spans="1:13" x14ac:dyDescent="0.25">
      <c r="L4" s="3">
        <f>SUM(B4:K4)</f>
        <v>0</v>
      </c>
    </row>
    <row r="5" spans="1:13" x14ac:dyDescent="0.25">
      <c r="L5" s="3">
        <f>SUM(B5:K5)</f>
        <v>0</v>
      </c>
    </row>
    <row r="8" spans="1:13" x14ac:dyDescent="0.25">
      <c r="A8" s="5" t="s">
        <v>22</v>
      </c>
    </row>
    <row r="10" spans="1:13" ht="75" x14ac:dyDescent="0.25">
      <c r="A10" s="8" t="s">
        <v>0</v>
      </c>
      <c r="B10" s="2" t="s">
        <v>19</v>
      </c>
      <c r="C10" s="2" t="s">
        <v>18</v>
      </c>
      <c r="D10" s="2" t="s">
        <v>20</v>
      </c>
      <c r="E10" s="2" t="s">
        <v>21</v>
      </c>
      <c r="F10" s="4" t="s">
        <v>8</v>
      </c>
      <c r="H10" s="1" t="s">
        <v>28</v>
      </c>
      <c r="I10" s="1" t="s">
        <v>14</v>
      </c>
      <c r="J10" s="1" t="s">
        <v>29</v>
      </c>
      <c r="K10" s="1" t="s">
        <v>15</v>
      </c>
    </row>
    <row r="11" spans="1:13" x14ac:dyDescent="0.25">
      <c r="C11">
        <f>I11*3000</f>
        <v>0</v>
      </c>
      <c r="F11" s="3">
        <f>SUM(C11:E11)</f>
        <v>0</v>
      </c>
      <c r="H11" s="9"/>
      <c r="I11" s="9"/>
      <c r="K11" s="10"/>
    </row>
    <row r="12" spans="1:13" x14ac:dyDescent="0.25">
      <c r="C12">
        <f>I12*3000</f>
        <v>0</v>
      </c>
      <c r="F12" s="3">
        <f t="shared" ref="F12:F13" si="0">SUM(C12:E12)</f>
        <v>0</v>
      </c>
      <c r="H12" s="9"/>
      <c r="I12" s="9"/>
      <c r="K12" s="10"/>
    </row>
    <row r="13" spans="1:13" x14ac:dyDescent="0.25">
      <c r="C13">
        <f>I13*3000</f>
        <v>0</v>
      </c>
      <c r="F13" s="3">
        <f t="shared" si="0"/>
        <v>0</v>
      </c>
      <c r="H13" s="9"/>
      <c r="I13" s="9"/>
      <c r="K13" s="10"/>
    </row>
    <row r="16" spans="1:13" ht="30" x14ac:dyDescent="0.25">
      <c r="A16" s="1" t="s">
        <v>23</v>
      </c>
      <c r="B16" s="1" t="s">
        <v>24</v>
      </c>
      <c r="C16" s="1" t="s">
        <v>25</v>
      </c>
      <c r="D16" s="1" t="s">
        <v>27</v>
      </c>
      <c r="E16" s="1" t="s">
        <v>26</v>
      </c>
      <c r="F16" s="1" t="s">
        <v>30</v>
      </c>
    </row>
    <row r="17" spans="1:6" x14ac:dyDescent="0.25">
      <c r="F17" t="e">
        <f>(E19/E17)*1000</f>
        <v>#DIV/0!</v>
      </c>
    </row>
    <row r="18" spans="1:6" x14ac:dyDescent="0.25">
      <c r="F18" t="e">
        <f>(E19/E18)*1000</f>
        <v>#DIV/0!</v>
      </c>
    </row>
    <row r="19" spans="1:6" x14ac:dyDescent="0.25">
      <c r="F19" t="e">
        <f>(E20/E19)*1000</f>
        <v>#DIV/0!</v>
      </c>
    </row>
    <row r="21" spans="1:6" x14ac:dyDescent="0.25">
      <c r="A21" t="s">
        <v>16</v>
      </c>
      <c r="B21" t="s">
        <v>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Rushmoor Borough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Ford</dc:creator>
  <cp:lastModifiedBy>Katherine Booker</cp:lastModifiedBy>
  <dcterms:created xsi:type="dcterms:W3CDTF">2016-04-18T15:08:55Z</dcterms:created>
  <dcterms:modified xsi:type="dcterms:W3CDTF">2018-07-08T14:34:52Z</dcterms:modified>
</cp:coreProperties>
</file>