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showInkAnnotation="0"/>
  <mc:AlternateContent xmlns:mc="http://schemas.openxmlformats.org/markup-compatibility/2006">
    <mc:Choice Requires="x15">
      <x15ac:absPath xmlns:x15ac="http://schemas.microsoft.com/office/spreadsheetml/2010/11/ac" url="C:\Users\Cappem\Desktop\Concrete Framework\LEW Tender Docs\Tender Amendment 1\"/>
    </mc:Choice>
  </mc:AlternateContent>
  <bookViews>
    <workbookView xWindow="0" yWindow="0" windowWidth="24000" windowHeight="8910"/>
  </bookViews>
  <sheets>
    <sheet name="Version" sheetId="2" r:id="rId1"/>
    <sheet name="SOR Resource Schedule" sheetId="3" r:id="rId2"/>
  </sheets>
  <definedNames>
    <definedName name="_xlnm.Print_Area" localSheetId="1">'SOR Resource Schedule'!$A$1:$L$81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3" l="1"/>
  <c r="J71" i="3" l="1"/>
  <c r="J70" i="3"/>
  <c r="J69" i="3"/>
  <c r="J68" i="3"/>
  <c r="J67" i="3"/>
  <c r="J66" i="3"/>
  <c r="J61" i="3"/>
  <c r="J60" i="3"/>
  <c r="J59" i="3"/>
  <c r="J58" i="3"/>
  <c r="J57" i="3"/>
  <c r="J73" i="3" l="1"/>
  <c r="G18" i="3"/>
  <c r="J18" i="3" s="1"/>
  <c r="G19" i="3"/>
  <c r="J19" i="3" s="1"/>
  <c r="G20" i="3"/>
  <c r="J20" i="3" s="1"/>
  <c r="G21" i="3"/>
  <c r="J21" i="3" s="1"/>
  <c r="G22" i="3"/>
  <c r="G23" i="3"/>
  <c r="J23" i="3" s="1"/>
  <c r="G24" i="3"/>
  <c r="J24" i="3" s="1"/>
  <c r="G25" i="3"/>
  <c r="J25" i="3" s="1"/>
  <c r="G26" i="3"/>
  <c r="J26" i="3" s="1"/>
  <c r="J56" i="3"/>
  <c r="J63" i="3" s="1"/>
  <c r="J22" i="3"/>
  <c r="G17" i="3"/>
  <c r="J17" i="3" s="1"/>
  <c r="G46" i="3" l="1"/>
  <c r="J46" i="3" s="1"/>
  <c r="G47" i="3"/>
  <c r="J47" i="3" s="1"/>
  <c r="G48" i="3"/>
  <c r="J48" i="3" s="1"/>
  <c r="G49" i="3"/>
  <c r="J49" i="3" s="1"/>
  <c r="G50" i="3"/>
  <c r="J50" i="3" s="1"/>
  <c r="G51" i="3"/>
  <c r="J51" i="3" s="1"/>
  <c r="G52" i="3"/>
  <c r="J52" i="3" s="1"/>
  <c r="G45" i="3"/>
  <c r="J45" i="3" s="1"/>
  <c r="J54" i="3" l="1"/>
  <c r="G41" i="3"/>
  <c r="J41" i="3" s="1"/>
  <c r="G40" i="3"/>
  <c r="J40" i="3" s="1"/>
  <c r="G39" i="3"/>
  <c r="J39" i="3" s="1"/>
  <c r="G38" i="3"/>
  <c r="J38" i="3" s="1"/>
  <c r="G37" i="3"/>
  <c r="J37" i="3" s="1"/>
  <c r="G36" i="3"/>
  <c r="J36" i="3" s="1"/>
  <c r="G35" i="3"/>
  <c r="J35" i="3" s="1"/>
  <c r="G34" i="3"/>
  <c r="J34" i="3" s="1"/>
  <c r="G33" i="3"/>
  <c r="J33" i="3" s="1"/>
  <c r="G32" i="3"/>
  <c r="J32" i="3" s="1"/>
  <c r="G28" i="3"/>
  <c r="J28" i="3" s="1"/>
  <c r="G27" i="3"/>
  <c r="J27" i="3" s="1"/>
  <c r="J43" i="3" l="1"/>
  <c r="J30" i="3"/>
  <c r="J77" i="3" s="1"/>
</calcChain>
</file>

<file path=xl/sharedStrings.xml><?xml version="1.0" encoding="utf-8"?>
<sst xmlns="http://schemas.openxmlformats.org/spreadsheetml/2006/main" count="41" uniqueCount="40">
  <si>
    <t>Item</t>
  </si>
  <si>
    <t>Description</t>
  </si>
  <si>
    <t>Unit</t>
  </si>
  <si>
    <t>Rate</t>
  </si>
  <si>
    <t>Price for Item:</t>
  </si>
  <si>
    <t>Contractors estimates of</t>
  </si>
  <si>
    <t>Quantity calculation if required</t>
  </si>
  <si>
    <t>Cost category</t>
  </si>
  <si>
    <t xml:space="preserve">time/qty </t>
  </si>
  <si>
    <t>units</t>
  </si>
  <si>
    <t>unit cost</t>
  </si>
  <si>
    <t>total cost</t>
  </si>
  <si>
    <t>(divide by)</t>
  </si>
  <si>
    <t>Total of People</t>
  </si>
  <si>
    <t>2. Equipment</t>
  </si>
  <si>
    <t>Total of Equipment</t>
  </si>
  <si>
    <t>4. Waste %</t>
  </si>
  <si>
    <t>5. Charges</t>
  </si>
  <si>
    <t>Total of Charges</t>
  </si>
  <si>
    <t>3. Plant &amp; Materials</t>
  </si>
  <si>
    <t>Total of Plant &amp; Materials</t>
  </si>
  <si>
    <t>Total of Credit</t>
  </si>
  <si>
    <t>Amend. No.</t>
  </si>
  <si>
    <t>Revision No.</t>
  </si>
  <si>
    <t>Amendments</t>
  </si>
  <si>
    <t>Initials</t>
  </si>
  <si>
    <t>Date</t>
  </si>
  <si>
    <t>Rate Build up sheet - Schedule of Rates</t>
  </si>
  <si>
    <t>Resource Schedule - Schedule of Rates</t>
  </si>
  <si>
    <t>D</t>
  </si>
  <si>
    <t>S</t>
  </si>
  <si>
    <t>6. Credit (enter negative values)</t>
  </si>
  <si>
    <t>Total Works</t>
  </si>
  <si>
    <t>Total forecast Prices  (Nett)</t>
  </si>
  <si>
    <t>CONTENTS AMENDMENT SHEET</t>
  </si>
  <si>
    <t>CONCRETE ROADS FRAMEWORK - LIFECYCLE EXTENSION WORKS</t>
  </si>
  <si>
    <t>1. People (Labour)</t>
  </si>
  <si>
    <t>Tender Issue</t>
  </si>
  <si>
    <t>SOS</t>
  </si>
  <si>
    <t>Removed fee percentage and total forecast price (gross) from the teamplate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</si>
</sst>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#,##0.00000000000_ ;\-#,##0.00000000000\ "/>
    <numFmt numFmtId="165" formatCode="dd/mm/yy;@"/>
  </numFmts>
  <fonts count="18" x14ac:knownFonts="1">
    <font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u/>
      <sz val="11"/>
      <name val="Arial"/>
      <family val="2"/>
    </font>
    <font>
      <i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2"/>
      <color rgb="FFFF0000"/>
      <name val="Arial"/>
      <family val="2"/>
    </font>
    <font>
      <b/>
      <sz val="14"/>
      <name val="Arial"/>
      <family val="2"/>
    </font>
    <font>
      <b/>
      <i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</cellStyleXfs>
  <cellXfs count="122">
    <xf numFmtId="0" fontId="0" fillId="0" borderId="0" xfId="0"/>
    <xf numFmtId="43" fontId="1" fillId="2" borderId="0" xfId="1" applyFont="1" applyFill="1" applyProtection="1"/>
    <xf numFmtId="43" fontId="1" fillId="2" borderId="0" xfId="1" applyFont="1" applyFill="1" applyAlignment="1" applyProtection="1">
      <alignment horizontal="left"/>
    </xf>
    <xf numFmtId="43" fontId="1" fillId="2" borderId="0" xfId="1" applyFont="1" applyFill="1" applyAlignment="1" applyProtection="1">
      <alignment vertical="center"/>
    </xf>
    <xf numFmtId="0" fontId="1" fillId="2" borderId="0" xfId="2" applyFont="1" applyFill="1"/>
    <xf numFmtId="43" fontId="3" fillId="2" borderId="0" xfId="1" applyFont="1" applyFill="1" applyAlignment="1" applyProtection="1">
      <alignment horizontal="right" vertical="center"/>
    </xf>
    <xf numFmtId="43" fontId="4" fillId="0" borderId="0" xfId="1" applyFont="1" applyProtection="1"/>
    <xf numFmtId="0" fontId="5" fillId="0" borderId="0" xfId="2" applyFont="1"/>
    <xf numFmtId="43" fontId="4" fillId="0" borderId="0" xfId="1" applyFont="1" applyAlignment="1" applyProtection="1">
      <alignment horizontal="left"/>
    </xf>
    <xf numFmtId="10" fontId="4" fillId="0" borderId="0" xfId="3" applyNumberFormat="1" applyFont="1" applyFill="1" applyProtection="1"/>
    <xf numFmtId="43" fontId="5" fillId="0" borderId="0" xfId="1" applyFont="1" applyAlignment="1" applyProtection="1">
      <alignment vertical="center"/>
    </xf>
    <xf numFmtId="43" fontId="5" fillId="0" borderId="0" xfId="1" applyFont="1" applyBorder="1" applyAlignment="1" applyProtection="1">
      <alignment horizontal="left" vertical="center"/>
    </xf>
    <xf numFmtId="43" fontId="5" fillId="0" borderId="0" xfId="1" applyFont="1" applyBorder="1" applyAlignment="1" applyProtection="1">
      <alignment vertical="center"/>
    </xf>
    <xf numFmtId="0" fontId="6" fillId="0" borderId="0" xfId="2" applyFont="1" applyBorder="1" applyAlignment="1" applyProtection="1">
      <alignment horizontal="right" vertical="center"/>
    </xf>
    <xf numFmtId="43" fontId="7" fillId="0" borderId="0" xfId="1" applyFont="1" applyBorder="1" applyAlignment="1" applyProtection="1">
      <alignment horizontal="left" vertical="center"/>
    </xf>
    <xf numFmtId="43" fontId="5" fillId="0" borderId="0" xfId="1" applyFont="1" applyBorder="1" applyAlignment="1" applyProtection="1">
      <alignment horizontal="right" vertical="center"/>
    </xf>
    <xf numFmtId="43" fontId="7" fillId="0" borderId="0" xfId="1" applyFont="1" applyBorder="1" applyAlignment="1" applyProtection="1">
      <alignment vertical="center"/>
    </xf>
    <xf numFmtId="43" fontId="5" fillId="0" borderId="0" xfId="1" applyFont="1" applyProtection="1"/>
    <xf numFmtId="43" fontId="7" fillId="0" borderId="0" xfId="1" applyFont="1" applyBorder="1" applyAlignment="1" applyProtection="1">
      <alignment vertical="center" wrapText="1"/>
    </xf>
    <xf numFmtId="43" fontId="7" fillId="0" borderId="0" xfId="1" applyFont="1" applyBorder="1" applyAlignment="1" applyProtection="1">
      <alignment horizontal="left" vertical="center" wrapText="1"/>
    </xf>
    <xf numFmtId="43" fontId="5" fillId="3" borderId="1" xfId="1" applyFont="1" applyFill="1" applyBorder="1" applyProtection="1"/>
    <xf numFmtId="43" fontId="8" fillId="3" borderId="2" xfId="1" applyFont="1" applyFill="1" applyBorder="1" applyAlignment="1" applyProtection="1">
      <alignment horizontal="left" vertical="center" wrapText="1"/>
    </xf>
    <xf numFmtId="43" fontId="7" fillId="3" borderId="2" xfId="1" applyFont="1" applyFill="1" applyBorder="1" applyAlignment="1" applyProtection="1">
      <alignment horizontal="left" vertical="center" wrapText="1"/>
    </xf>
    <xf numFmtId="43" fontId="5" fillId="3" borderId="2" xfId="1" applyFont="1" applyFill="1" applyBorder="1" applyProtection="1"/>
    <xf numFmtId="43" fontId="5" fillId="3" borderId="3" xfId="1" applyFont="1" applyFill="1" applyBorder="1" applyProtection="1"/>
    <xf numFmtId="43" fontId="5" fillId="3" borderId="4" xfId="1" applyFont="1" applyFill="1" applyBorder="1" applyProtection="1"/>
    <xf numFmtId="43" fontId="7" fillId="4" borderId="5" xfId="1" applyFont="1" applyFill="1" applyBorder="1" applyAlignment="1" applyProtection="1">
      <alignment horizontal="center" vertical="top" wrapText="1"/>
    </xf>
    <xf numFmtId="43" fontId="5" fillId="3" borderId="0" xfId="1" applyFont="1" applyFill="1" applyBorder="1" applyProtection="1"/>
    <xf numFmtId="43" fontId="7" fillId="4" borderId="5" xfId="1" applyFont="1" applyFill="1" applyBorder="1" applyAlignment="1" applyProtection="1">
      <alignment horizontal="center" vertical="top"/>
    </xf>
    <xf numFmtId="43" fontId="5" fillId="3" borderId="9" xfId="1" applyFont="1" applyFill="1" applyBorder="1" applyProtection="1"/>
    <xf numFmtId="43" fontId="5" fillId="4" borderId="10" xfId="1" applyFont="1" applyFill="1" applyBorder="1" applyProtection="1"/>
    <xf numFmtId="43" fontId="5" fillId="3" borderId="0" xfId="1" applyFont="1" applyFill="1" applyBorder="1" applyAlignment="1" applyProtection="1">
      <alignment vertical="center" wrapText="1"/>
    </xf>
    <xf numFmtId="43" fontId="5" fillId="4" borderId="11" xfId="1" applyFont="1" applyFill="1" applyBorder="1" applyProtection="1"/>
    <xf numFmtId="43" fontId="5" fillId="3" borderId="4" xfId="1" applyFont="1" applyFill="1" applyBorder="1" applyAlignment="1" applyProtection="1"/>
    <xf numFmtId="43" fontId="5" fillId="0" borderId="5" xfId="1" applyFont="1" applyBorder="1" applyAlignment="1">
      <alignment horizontal="center"/>
    </xf>
    <xf numFmtId="164" fontId="5" fillId="0" borderId="0" xfId="2" applyNumberFormat="1" applyFont="1"/>
    <xf numFmtId="43" fontId="7" fillId="3" borderId="0" xfId="1" applyFont="1" applyFill="1" applyBorder="1" applyAlignment="1" applyProtection="1">
      <alignment horizontal="left" vertical="top" wrapText="1"/>
    </xf>
    <xf numFmtId="43" fontId="7" fillId="3" borderId="0" xfId="1" applyFont="1" applyFill="1" applyBorder="1" applyAlignment="1" applyProtection="1">
      <alignment horizontal="left" vertical="top" wrapText="1" indent="12"/>
    </xf>
    <xf numFmtId="43" fontId="5" fillId="3" borderId="4" xfId="1" applyFont="1" applyFill="1" applyBorder="1" applyAlignment="1" applyProtection="1">
      <alignment vertical="center"/>
    </xf>
    <xf numFmtId="43" fontId="7" fillId="3" borderId="0" xfId="1" applyFont="1" applyFill="1" applyBorder="1" applyAlignment="1" applyProtection="1">
      <alignment vertical="center" wrapText="1"/>
    </xf>
    <xf numFmtId="43" fontId="5" fillId="4" borderId="11" xfId="1" applyFont="1" applyFill="1" applyBorder="1" applyAlignment="1" applyProtection="1">
      <alignment vertical="center"/>
    </xf>
    <xf numFmtId="43" fontId="5" fillId="3" borderId="4" xfId="1" applyFont="1" applyFill="1" applyBorder="1" applyAlignment="1" applyProtection="1">
      <alignment horizontal="center" vertical="center"/>
    </xf>
    <xf numFmtId="43" fontId="5" fillId="4" borderId="11" xfId="1" applyFont="1" applyFill="1" applyBorder="1" applyAlignment="1" applyProtection="1">
      <alignment horizontal="center" vertical="center"/>
    </xf>
    <xf numFmtId="43" fontId="10" fillId="3" borderId="0" xfId="1" applyFont="1" applyFill="1" applyBorder="1" applyAlignment="1" applyProtection="1">
      <alignment horizontal="center" vertical="center" wrapText="1"/>
    </xf>
    <xf numFmtId="43" fontId="5" fillId="7" borderId="5" xfId="1" applyFont="1" applyFill="1" applyBorder="1" applyAlignment="1" applyProtection="1">
      <alignment horizontal="right" vertical="center" wrapText="1"/>
      <protection locked="0"/>
    </xf>
    <xf numFmtId="43" fontId="5" fillId="0" borderId="8" xfId="1" applyFont="1" applyBorder="1" applyAlignment="1" applyProtection="1">
      <alignment horizontal="right" vertical="center" wrapText="1"/>
    </xf>
    <xf numFmtId="43" fontId="5" fillId="7" borderId="5" xfId="1" applyFont="1" applyFill="1" applyBorder="1" applyAlignment="1" applyProtection="1">
      <alignment horizontal="center" vertical="center"/>
      <protection locked="0"/>
    </xf>
    <xf numFmtId="43" fontId="5" fillId="0" borderId="5" xfId="1" applyFont="1" applyBorder="1" applyAlignment="1" applyProtection="1">
      <alignment horizontal="right" vertical="center" wrapText="1"/>
    </xf>
    <xf numFmtId="43" fontId="5" fillId="3" borderId="0" xfId="1" applyFont="1" applyFill="1" applyBorder="1" applyAlignment="1" applyProtection="1">
      <alignment horizontal="left" vertical="center" wrapText="1"/>
    </xf>
    <xf numFmtId="43" fontId="5" fillId="3" borderId="9" xfId="1" applyFont="1" applyFill="1" applyBorder="1" applyAlignment="1" applyProtection="1">
      <alignment vertical="center"/>
    </xf>
    <xf numFmtId="43" fontId="5" fillId="0" borderId="5" xfId="1" applyFont="1" applyFill="1" applyBorder="1" applyAlignment="1" applyProtection="1">
      <alignment horizontal="right" vertical="center" wrapText="1"/>
    </xf>
    <xf numFmtId="43" fontId="5" fillId="3" borderId="12" xfId="1" applyFont="1" applyFill="1" applyBorder="1" applyAlignment="1" applyProtection="1">
      <alignment vertical="center" wrapText="1"/>
    </xf>
    <xf numFmtId="43" fontId="5" fillId="3" borderId="0" xfId="1" applyFont="1" applyFill="1" applyBorder="1" applyAlignment="1" applyProtection="1">
      <alignment vertical="center"/>
    </xf>
    <xf numFmtId="43" fontId="9" fillId="3" borderId="12" xfId="1" applyFont="1" applyFill="1" applyBorder="1" applyAlignment="1" applyProtection="1">
      <alignment vertical="center" wrapText="1"/>
    </xf>
    <xf numFmtId="43" fontId="5" fillId="7" borderId="6" xfId="1" applyFont="1" applyFill="1" applyBorder="1" applyAlignment="1" applyProtection="1">
      <alignment vertical="center" wrapText="1"/>
      <protection locked="0"/>
    </xf>
    <xf numFmtId="10" fontId="5" fillId="7" borderId="5" xfId="1" applyNumberFormat="1" applyFont="1" applyFill="1" applyBorder="1" applyAlignment="1" applyProtection="1">
      <alignment vertical="center" wrapText="1"/>
      <protection locked="0"/>
    </xf>
    <xf numFmtId="43" fontId="9" fillId="3" borderId="0" xfId="1" applyFont="1" applyFill="1" applyBorder="1" applyAlignment="1" applyProtection="1">
      <alignment vertical="center" wrapText="1"/>
    </xf>
    <xf numFmtId="43" fontId="5" fillId="7" borderId="13" xfId="1" applyFont="1" applyFill="1" applyBorder="1" applyAlignment="1" applyProtection="1">
      <alignment horizontal="right" vertical="center" wrapText="1"/>
      <protection locked="0"/>
    </xf>
    <xf numFmtId="43" fontId="5" fillId="3" borderId="14" xfId="1" applyFont="1" applyFill="1" applyBorder="1" applyAlignment="1" applyProtection="1">
      <alignment horizontal="left" vertical="center" wrapText="1"/>
    </xf>
    <xf numFmtId="43" fontId="5" fillId="3" borderId="14" xfId="1" applyFont="1" applyFill="1" applyBorder="1" applyAlignment="1" applyProtection="1">
      <alignment vertical="center" wrapText="1"/>
    </xf>
    <xf numFmtId="43" fontId="7" fillId="3" borderId="0" xfId="1" applyFont="1" applyFill="1" applyBorder="1" applyAlignment="1" applyProtection="1">
      <alignment horizontal="right" vertical="center"/>
    </xf>
    <xf numFmtId="43" fontId="5" fillId="3" borderId="15" xfId="1" applyFont="1" applyFill="1" applyBorder="1" applyProtection="1"/>
    <xf numFmtId="43" fontId="5" fillId="3" borderId="14" xfId="1" applyFont="1" applyFill="1" applyBorder="1" applyAlignment="1" applyProtection="1">
      <alignment horizontal="left"/>
    </xf>
    <xf numFmtId="43" fontId="5" fillId="3" borderId="14" xfId="1" applyFont="1" applyFill="1" applyBorder="1" applyProtection="1"/>
    <xf numFmtId="43" fontId="5" fillId="3" borderId="16" xfId="1" applyFont="1" applyFill="1" applyBorder="1" applyProtection="1"/>
    <xf numFmtId="43" fontId="5" fillId="4" borderId="17" xfId="1" applyFont="1" applyFill="1" applyBorder="1" applyAlignment="1" applyProtection="1">
      <alignment horizontal="left"/>
    </xf>
    <xf numFmtId="43" fontId="5" fillId="4" borderId="12" xfId="1" applyFont="1" applyFill="1" applyBorder="1" applyAlignment="1" applyProtection="1">
      <alignment horizontal="left"/>
    </xf>
    <xf numFmtId="43" fontId="5" fillId="4" borderId="12" xfId="1" applyFont="1" applyFill="1" applyBorder="1" applyProtection="1"/>
    <xf numFmtId="43" fontId="5" fillId="4" borderId="18" xfId="1" applyFont="1" applyFill="1" applyBorder="1" applyProtection="1"/>
    <xf numFmtId="43" fontId="5" fillId="7" borderId="6" xfId="1" applyFont="1" applyFill="1" applyBorder="1" applyAlignment="1" applyProtection="1">
      <alignment horizontal="left" vertical="center" wrapText="1"/>
      <protection locked="0"/>
    </xf>
    <xf numFmtId="43" fontId="5" fillId="7" borderId="8" xfId="1" applyFont="1" applyFill="1" applyBorder="1" applyAlignment="1" applyProtection="1">
      <alignment horizontal="left" vertical="center" wrapText="1"/>
      <protection locked="0"/>
    </xf>
    <xf numFmtId="43" fontId="9" fillId="3" borderId="0" xfId="1" applyFont="1" applyFill="1" applyBorder="1" applyAlignment="1" applyProtection="1">
      <alignment horizontal="center" vertical="center" wrapText="1"/>
    </xf>
    <xf numFmtId="43" fontId="5" fillId="3" borderId="0" xfId="1" applyFont="1" applyFill="1" applyBorder="1" applyAlignment="1" applyProtection="1">
      <alignment horizontal="right" vertical="center" wrapText="1"/>
    </xf>
    <xf numFmtId="43" fontId="5" fillId="7" borderId="5" xfId="1" applyFont="1" applyFill="1" applyBorder="1" applyAlignment="1" applyProtection="1">
      <alignment horizontal="center" vertical="center" wrapText="1"/>
      <protection locked="0"/>
    </xf>
    <xf numFmtId="43" fontId="5" fillId="3" borderId="14" xfId="1" applyFont="1" applyFill="1" applyBorder="1" applyAlignment="1" applyProtection="1">
      <alignment horizontal="right" vertical="center" wrapText="1"/>
    </xf>
    <xf numFmtId="43" fontId="5" fillId="7" borderId="5" xfId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 vertical="center"/>
    </xf>
    <xf numFmtId="0" fontId="9" fillId="6" borderId="0" xfId="5" applyFont="1" applyFill="1" applyBorder="1" applyAlignment="1" applyProtection="1">
      <alignment horizontal="center" wrapText="1"/>
    </xf>
    <xf numFmtId="43" fontId="5" fillId="0" borderId="5" xfId="1" quotePrefix="1" applyFont="1" applyBorder="1" applyAlignment="1" applyProtection="1">
      <alignment horizontal="right" vertical="center" wrapText="1"/>
    </xf>
    <xf numFmtId="0" fontId="16" fillId="0" borderId="0" xfId="0" applyFont="1" applyAlignment="1">
      <alignment horizontal="center" vertical="center"/>
    </xf>
    <xf numFmtId="49" fontId="12" fillId="0" borderId="0" xfId="6" applyNumberFormat="1" applyFont="1" applyAlignment="1">
      <alignment vertical="center"/>
    </xf>
    <xf numFmtId="0" fontId="13" fillId="8" borderId="26" xfId="6" applyFont="1" applyFill="1" applyBorder="1" applyAlignment="1">
      <alignment horizontal="center" vertical="center" wrapText="1"/>
    </xf>
    <xf numFmtId="0" fontId="2" fillId="0" borderId="26" xfId="6" applyFont="1" applyBorder="1" applyAlignment="1">
      <alignment horizontal="center" vertical="center" wrapText="1"/>
    </xf>
    <xf numFmtId="0" fontId="2" fillId="0" borderId="26" xfId="6" applyFont="1" applyBorder="1" applyAlignment="1">
      <alignment vertical="center" wrapText="1"/>
    </xf>
    <xf numFmtId="14" fontId="2" fillId="0" borderId="26" xfId="6" applyNumberFormat="1" applyFont="1" applyBorder="1" applyAlignment="1">
      <alignment horizontal="center" vertical="center" wrapText="1"/>
    </xf>
    <xf numFmtId="165" fontId="2" fillId="0" borderId="26" xfId="6" applyNumberFormat="1" applyFont="1" applyBorder="1" applyAlignment="1">
      <alignment horizontal="center" vertical="center" wrapText="1"/>
    </xf>
    <xf numFmtId="0" fontId="2" fillId="0" borderId="19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13" xfId="6" applyFont="1" applyBorder="1" applyAlignment="1">
      <alignment vertical="center" wrapText="1"/>
    </xf>
    <xf numFmtId="165" fontId="2" fillId="0" borderId="20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vertical="center" wrapText="1"/>
    </xf>
    <xf numFmtId="165" fontId="2" fillId="0" borderId="22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14" fillId="0" borderId="21" xfId="6" applyFont="1" applyBorder="1" applyAlignment="1">
      <alignment horizontal="center" vertical="center" wrapText="1"/>
    </xf>
    <xf numFmtId="0" fontId="14" fillId="0" borderId="5" xfId="6" applyFont="1" applyBorder="1" applyAlignment="1">
      <alignment vertical="center" wrapText="1"/>
    </xf>
    <xf numFmtId="0" fontId="14" fillId="0" borderId="5" xfId="6" applyFont="1" applyBorder="1" applyAlignment="1">
      <alignment horizontal="center" vertical="center" wrapText="1"/>
    </xf>
    <xf numFmtId="165" fontId="14" fillId="0" borderId="22" xfId="6" applyNumberFormat="1" applyFont="1" applyBorder="1" applyAlignment="1">
      <alignment horizontal="center" vertical="center" wrapText="1"/>
    </xf>
    <xf numFmtId="0" fontId="14" fillId="0" borderId="23" xfId="6" applyFont="1" applyBorder="1" applyAlignment="1">
      <alignment horizontal="center" vertical="center" wrapText="1"/>
    </xf>
    <xf numFmtId="0" fontId="14" fillId="0" borderId="24" xfId="6" applyFont="1" applyBorder="1" applyAlignment="1">
      <alignment horizontal="center" vertical="center" wrapText="1"/>
    </xf>
    <xf numFmtId="0" fontId="14" fillId="0" borderId="24" xfId="6" applyFont="1" applyBorder="1" applyAlignment="1">
      <alignment vertical="center" wrapText="1"/>
    </xf>
    <xf numFmtId="165" fontId="14" fillId="0" borderId="25" xfId="6" applyNumberFormat="1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43" fontId="5" fillId="0" borderId="5" xfId="1" applyFont="1" applyBorder="1" applyAlignment="1" applyProtection="1">
      <alignment horizontal="center"/>
      <protection locked="0"/>
    </xf>
    <xf numFmtId="0" fontId="7" fillId="0" borderId="5" xfId="1" applyNumberFormat="1" applyFont="1" applyFill="1" applyBorder="1" applyAlignment="1" applyProtection="1">
      <alignment horizontal="right" vertical="top" wrapText="1"/>
      <protection locked="0"/>
    </xf>
    <xf numFmtId="41" fontId="7" fillId="0" borderId="5" xfId="1" applyNumberFormat="1" applyFont="1" applyFill="1" applyBorder="1" applyAlignment="1" applyProtection="1">
      <alignment horizontal="center" vertical="top" wrapText="1"/>
      <protection locked="0"/>
    </xf>
    <xf numFmtId="41" fontId="7" fillId="0" borderId="5" xfId="1" applyNumberFormat="1" applyFont="1" applyFill="1" applyBorder="1" applyAlignment="1" applyProtection="1">
      <alignment horizontal="center" vertical="top"/>
      <protection locked="0"/>
    </xf>
    <xf numFmtId="43" fontId="5" fillId="3" borderId="14" xfId="1" applyFont="1" applyFill="1" applyBorder="1" applyAlignment="1" applyProtection="1">
      <alignment horizontal="right" vertical="center" wrapText="1"/>
    </xf>
    <xf numFmtId="43" fontId="5" fillId="7" borderId="5" xfId="1" applyFont="1" applyFill="1" applyBorder="1" applyAlignment="1" applyProtection="1">
      <alignment horizontal="center" vertical="center" wrapText="1"/>
      <protection locked="0"/>
    </xf>
    <xf numFmtId="43" fontId="5" fillId="3" borderId="0" xfId="1" applyFont="1" applyFill="1" applyBorder="1" applyAlignment="1" applyProtection="1">
      <alignment horizontal="right" vertical="center" wrapText="1"/>
    </xf>
    <xf numFmtId="43" fontId="9" fillId="3" borderId="0" xfId="1" applyFont="1" applyFill="1" applyBorder="1" applyAlignment="1" applyProtection="1">
      <alignment horizontal="left" vertical="center" wrapText="1"/>
    </xf>
    <xf numFmtId="43" fontId="5" fillId="7" borderId="6" xfId="1" applyFont="1" applyFill="1" applyBorder="1" applyAlignment="1" applyProtection="1">
      <alignment horizontal="left" vertical="center" wrapText="1"/>
      <protection locked="0"/>
    </xf>
    <xf numFmtId="43" fontId="5" fillId="7" borderId="8" xfId="1" applyFont="1" applyFill="1" applyBorder="1" applyAlignment="1" applyProtection="1">
      <alignment horizontal="left" vertical="center" wrapText="1"/>
      <protection locked="0"/>
    </xf>
    <xf numFmtId="43" fontId="9" fillId="3" borderId="0" xfId="1" applyFont="1" applyFill="1" applyBorder="1" applyAlignment="1" applyProtection="1">
      <alignment horizontal="center" vertical="center" wrapText="1"/>
    </xf>
    <xf numFmtId="43" fontId="7" fillId="3" borderId="0" xfId="1" applyFont="1" applyFill="1" applyBorder="1" applyAlignment="1" applyProtection="1">
      <alignment horizontal="left" vertical="center" wrapText="1"/>
    </xf>
    <xf numFmtId="43" fontId="9" fillId="6" borderId="0" xfId="1" applyFont="1" applyFill="1" applyBorder="1" applyAlignment="1" applyProtection="1">
      <alignment horizontal="left" vertical="center" wrapText="1"/>
    </xf>
    <xf numFmtId="43" fontId="7" fillId="4" borderId="6" xfId="1" applyFont="1" applyFill="1" applyBorder="1" applyAlignment="1" applyProtection="1">
      <alignment horizontal="center" vertical="top" wrapText="1"/>
    </xf>
    <xf numFmtId="43" fontId="7" fillId="4" borderId="7" xfId="1" applyFont="1" applyFill="1" applyBorder="1" applyAlignment="1" applyProtection="1">
      <alignment horizontal="center" vertical="top" wrapText="1"/>
    </xf>
    <xf numFmtId="43" fontId="7" fillId="4" borderId="8" xfId="1" applyFont="1" applyFill="1" applyBorder="1" applyAlignment="1" applyProtection="1">
      <alignment horizontal="center" vertical="top" wrapText="1"/>
    </xf>
    <xf numFmtId="0" fontId="7" fillId="5" borderId="6" xfId="1" applyNumberFormat="1" applyFont="1" applyFill="1" applyBorder="1" applyAlignment="1" applyProtection="1">
      <alignment vertical="top" wrapText="1"/>
      <protection locked="0"/>
    </xf>
    <xf numFmtId="0" fontId="7" fillId="5" borderId="7" xfId="1" applyNumberFormat="1" applyFont="1" applyFill="1" applyBorder="1" applyAlignment="1" applyProtection="1">
      <alignment vertical="top" wrapText="1"/>
      <protection locked="0"/>
    </xf>
    <xf numFmtId="0" fontId="7" fillId="5" borderId="8" xfId="1" applyNumberFormat="1" applyFont="1" applyFill="1" applyBorder="1" applyAlignment="1" applyProtection="1">
      <alignment vertical="top" wrapText="1"/>
      <protection locked="0"/>
    </xf>
    <xf numFmtId="0" fontId="7" fillId="6" borderId="0" xfId="4" applyFont="1" applyFill="1"/>
  </cellXfs>
  <cellStyles count="7">
    <cellStyle name="Comma 2 16" xfId="1"/>
    <cellStyle name="Normal" xfId="0" builtinId="0"/>
    <cellStyle name="Normal 2" xfId="6"/>
    <cellStyle name="Normal 2 10" xfId="4"/>
    <cellStyle name="Normal 2 16" xfId="2"/>
    <cellStyle name="Normal 2 2" xfId="5"/>
    <cellStyle name="Percent 2 15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43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0</xdr:row>
      <xdr:rowOff>152400</xdr:rowOff>
    </xdr:from>
    <xdr:to>
      <xdr:col>1</xdr:col>
      <xdr:colOff>1209676</xdr:colOff>
      <xdr:row>0</xdr:row>
      <xdr:rowOff>514350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6" y="152400"/>
          <a:ext cx="1028700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selection activeCell="D6" sqref="D6"/>
    </sheetView>
  </sheetViews>
  <sheetFormatPr defaultRowHeight="14.25" x14ac:dyDescent="0.2"/>
  <cols>
    <col min="1" max="1" width="11.25" customWidth="1"/>
    <col min="2" max="2" width="11.625" customWidth="1"/>
    <col min="3" max="3" width="75.125" customWidth="1"/>
    <col min="4" max="4" width="11.25" customWidth="1"/>
    <col min="5" max="5" width="14.625" customWidth="1"/>
  </cols>
  <sheetData>
    <row r="1" spans="1:5" ht="29.65" customHeight="1" x14ac:dyDescent="0.2">
      <c r="C1" s="79" t="s">
        <v>34</v>
      </c>
    </row>
    <row r="2" spans="1:5" ht="29.65" customHeight="1" x14ac:dyDescent="0.2">
      <c r="C2" s="101"/>
    </row>
    <row r="3" spans="1:5" ht="5.45" customHeight="1" thickBot="1" x14ac:dyDescent="0.25">
      <c r="A3" s="76"/>
      <c r="B3" s="80"/>
      <c r="C3" s="80"/>
      <c r="D3" s="80"/>
      <c r="E3" s="80"/>
    </row>
    <row r="4" spans="1:5" ht="24.4" customHeight="1" thickTop="1" thickBot="1" x14ac:dyDescent="0.25">
      <c r="A4" s="81" t="s">
        <v>22</v>
      </c>
      <c r="B4" s="81" t="s">
        <v>23</v>
      </c>
      <c r="C4" s="81" t="s">
        <v>24</v>
      </c>
      <c r="D4" s="81" t="s">
        <v>25</v>
      </c>
      <c r="E4" s="81" t="s">
        <v>26</v>
      </c>
    </row>
    <row r="5" spans="1:5" ht="31.15" customHeight="1" thickTop="1" thickBot="1" x14ac:dyDescent="0.25">
      <c r="A5" s="82">
        <v>0</v>
      </c>
      <c r="B5" s="82">
        <v>0</v>
      </c>
      <c r="C5" s="83" t="s">
        <v>37</v>
      </c>
      <c r="D5" s="82" t="s">
        <v>38</v>
      </c>
      <c r="E5" s="84">
        <v>44047</v>
      </c>
    </row>
    <row r="6" spans="1:5" ht="31.15" customHeight="1" thickTop="1" thickBot="1" x14ac:dyDescent="0.25">
      <c r="A6" s="82">
        <v>1</v>
      </c>
      <c r="B6" s="82">
        <v>1</v>
      </c>
      <c r="C6" s="83" t="s">
        <v>39</v>
      </c>
      <c r="D6" s="82" t="s">
        <v>38</v>
      </c>
      <c r="E6" s="84">
        <v>44068</v>
      </c>
    </row>
    <row r="7" spans="1:5" ht="31.15" customHeight="1" thickTop="1" thickBot="1" x14ac:dyDescent="0.25">
      <c r="A7" s="82"/>
      <c r="B7" s="82"/>
      <c r="C7" s="83"/>
      <c r="D7" s="82"/>
      <c r="E7" s="84"/>
    </row>
    <row r="8" spans="1:5" ht="31.15" customHeight="1" thickTop="1" thickBot="1" x14ac:dyDescent="0.25">
      <c r="A8" s="82"/>
      <c r="B8" s="82"/>
      <c r="C8" s="83"/>
      <c r="D8" s="82"/>
      <c r="E8" s="84"/>
    </row>
    <row r="9" spans="1:5" ht="31.15" customHeight="1" thickTop="1" thickBot="1" x14ac:dyDescent="0.25">
      <c r="A9" s="82"/>
      <c r="B9" s="82"/>
      <c r="C9" s="83"/>
      <c r="D9" s="82"/>
      <c r="E9" s="84"/>
    </row>
    <row r="10" spans="1:5" ht="31.15" customHeight="1" thickTop="1" thickBot="1" x14ac:dyDescent="0.25">
      <c r="A10" s="82"/>
      <c r="B10" s="82"/>
      <c r="C10" s="83"/>
      <c r="D10" s="82"/>
      <c r="E10" s="84"/>
    </row>
    <row r="11" spans="1:5" ht="31.15" customHeight="1" thickTop="1" thickBot="1" x14ac:dyDescent="0.25">
      <c r="A11" s="82"/>
      <c r="B11" s="82"/>
      <c r="C11" s="83"/>
      <c r="D11" s="82"/>
      <c r="E11" s="84"/>
    </row>
    <row r="12" spans="1:5" ht="31.15" customHeight="1" thickTop="1" thickBot="1" x14ac:dyDescent="0.25">
      <c r="A12" s="82"/>
      <c r="B12" s="82"/>
      <c r="C12" s="83"/>
      <c r="D12" s="82"/>
      <c r="E12" s="84"/>
    </row>
    <row r="13" spans="1:5" ht="31.15" customHeight="1" thickTop="1" thickBot="1" x14ac:dyDescent="0.25">
      <c r="A13" s="82"/>
      <c r="B13" s="82"/>
      <c r="C13" s="83"/>
      <c r="D13" s="82"/>
      <c r="E13" s="85"/>
    </row>
    <row r="14" spans="1:5" ht="31.15" customHeight="1" thickTop="1" thickBot="1" x14ac:dyDescent="0.25">
      <c r="A14" s="82"/>
      <c r="B14" s="82"/>
      <c r="C14" s="83"/>
      <c r="D14" s="82"/>
      <c r="E14" s="85"/>
    </row>
    <row r="15" spans="1:5" ht="31.15" customHeight="1" thickTop="1" thickBot="1" x14ac:dyDescent="0.25">
      <c r="A15" s="82"/>
      <c r="B15" s="82"/>
      <c r="C15" s="83"/>
      <c r="D15" s="82"/>
      <c r="E15" s="85"/>
    </row>
    <row r="16" spans="1:5" ht="31.15" customHeight="1" thickTop="1" thickBot="1" x14ac:dyDescent="0.25">
      <c r="A16" s="82"/>
      <c r="B16" s="82"/>
      <c r="C16" s="83"/>
      <c r="D16" s="82"/>
      <c r="E16" s="85"/>
    </row>
    <row r="17" spans="1:5" ht="31.15" customHeight="1" thickTop="1" thickBot="1" x14ac:dyDescent="0.25">
      <c r="A17" s="82"/>
      <c r="B17" s="82"/>
      <c r="C17" s="83"/>
      <c r="D17" s="82"/>
      <c r="E17" s="85"/>
    </row>
    <row r="18" spans="1:5" ht="31.15" customHeight="1" thickTop="1" thickBot="1" x14ac:dyDescent="0.25">
      <c r="A18" s="82"/>
      <c r="B18" s="82"/>
      <c r="C18" s="83"/>
      <c r="D18" s="82"/>
      <c r="E18" s="85"/>
    </row>
    <row r="19" spans="1:5" ht="31.15" customHeight="1" thickTop="1" thickBot="1" x14ac:dyDescent="0.25">
      <c r="A19" s="82"/>
      <c r="B19" s="82"/>
      <c r="C19" s="83"/>
      <c r="D19" s="82"/>
      <c r="E19" s="85"/>
    </row>
    <row r="20" spans="1:5" ht="15" thickTop="1" x14ac:dyDescent="0.2">
      <c r="A20" s="86"/>
      <c r="B20" s="87"/>
      <c r="C20" s="88"/>
      <c r="D20" s="87"/>
      <c r="E20" s="89"/>
    </row>
    <row r="21" spans="1:5" x14ac:dyDescent="0.2">
      <c r="A21" s="86"/>
      <c r="B21" s="87"/>
      <c r="C21" s="90"/>
      <c r="D21" s="87"/>
      <c r="E21" s="91"/>
    </row>
    <row r="22" spans="1:5" x14ac:dyDescent="0.2">
      <c r="A22" s="86"/>
      <c r="B22" s="87"/>
      <c r="C22" s="90"/>
      <c r="D22" s="87"/>
      <c r="E22" s="91"/>
    </row>
    <row r="23" spans="1:5" x14ac:dyDescent="0.2">
      <c r="A23" s="86"/>
      <c r="B23" s="87"/>
      <c r="C23" s="90"/>
      <c r="D23" s="87"/>
      <c r="E23" s="91"/>
    </row>
    <row r="24" spans="1:5" x14ac:dyDescent="0.2">
      <c r="A24" s="86"/>
      <c r="B24" s="87"/>
      <c r="C24" s="90"/>
      <c r="D24" s="87"/>
      <c r="E24" s="91"/>
    </row>
    <row r="25" spans="1:5" x14ac:dyDescent="0.2">
      <c r="A25" s="86"/>
      <c r="B25" s="87"/>
      <c r="C25" s="90"/>
      <c r="D25" s="87"/>
      <c r="E25" s="91"/>
    </row>
    <row r="26" spans="1:5" x14ac:dyDescent="0.2">
      <c r="A26" s="86"/>
      <c r="B26" s="87"/>
      <c r="C26" s="90"/>
      <c r="D26" s="87"/>
      <c r="E26" s="91"/>
    </row>
    <row r="27" spans="1:5" x14ac:dyDescent="0.2">
      <c r="A27" s="86"/>
      <c r="B27" s="87"/>
      <c r="C27" s="90"/>
      <c r="D27" s="87"/>
      <c r="E27" s="91"/>
    </row>
    <row r="28" spans="1:5" x14ac:dyDescent="0.2">
      <c r="A28" s="86"/>
      <c r="B28" s="87"/>
      <c r="C28" s="88"/>
      <c r="D28" s="87"/>
      <c r="E28" s="91"/>
    </row>
    <row r="29" spans="1:5" x14ac:dyDescent="0.2">
      <c r="A29" s="86"/>
      <c r="B29" s="87"/>
      <c r="C29" s="90"/>
      <c r="D29" s="87"/>
      <c r="E29" s="91"/>
    </row>
    <row r="30" spans="1:5" x14ac:dyDescent="0.2">
      <c r="A30" s="86"/>
      <c r="B30" s="87"/>
      <c r="C30" s="90"/>
      <c r="D30" s="87"/>
      <c r="E30" s="91"/>
    </row>
    <row r="31" spans="1:5" x14ac:dyDescent="0.2">
      <c r="A31" s="86"/>
      <c r="B31" s="87"/>
      <c r="C31" s="90"/>
      <c r="D31" s="87"/>
      <c r="E31" s="91"/>
    </row>
    <row r="32" spans="1:5" x14ac:dyDescent="0.2">
      <c r="A32" s="86"/>
      <c r="B32" s="87"/>
      <c r="C32" s="90"/>
      <c r="D32" s="87"/>
      <c r="E32" s="91"/>
    </row>
    <row r="33" spans="1:5" x14ac:dyDescent="0.2">
      <c r="A33" s="86"/>
      <c r="B33" s="87"/>
      <c r="C33" s="90"/>
      <c r="D33" s="87"/>
      <c r="E33" s="91"/>
    </row>
    <row r="34" spans="1:5" x14ac:dyDescent="0.2">
      <c r="A34" s="86"/>
      <c r="B34" s="87"/>
      <c r="C34" s="90"/>
      <c r="D34" s="87"/>
      <c r="E34" s="91"/>
    </row>
    <row r="35" spans="1:5" x14ac:dyDescent="0.2">
      <c r="A35" s="86"/>
      <c r="B35" s="87"/>
      <c r="C35" s="90"/>
      <c r="D35" s="87"/>
      <c r="E35" s="91"/>
    </row>
    <row r="36" spans="1:5" x14ac:dyDescent="0.2">
      <c r="A36" s="86"/>
      <c r="B36" s="87"/>
      <c r="C36" s="90"/>
      <c r="D36" s="87"/>
      <c r="E36" s="91"/>
    </row>
    <row r="37" spans="1:5" x14ac:dyDescent="0.2">
      <c r="A37" s="86"/>
      <c r="B37" s="87"/>
      <c r="C37" s="90"/>
      <c r="D37" s="87"/>
      <c r="E37" s="91"/>
    </row>
    <row r="38" spans="1:5" x14ac:dyDescent="0.2">
      <c r="A38" s="86"/>
      <c r="B38" s="87"/>
      <c r="C38" s="90"/>
      <c r="D38" s="87"/>
      <c r="E38" s="91"/>
    </row>
    <row r="39" spans="1:5" x14ac:dyDescent="0.2">
      <c r="A39" s="86"/>
      <c r="B39" s="87"/>
      <c r="C39" s="90"/>
      <c r="D39" s="87"/>
      <c r="E39" s="91"/>
    </row>
    <row r="40" spans="1:5" x14ac:dyDescent="0.2">
      <c r="A40" s="92"/>
      <c r="B40" s="87"/>
      <c r="C40" s="90"/>
      <c r="D40" s="87"/>
      <c r="E40" s="91"/>
    </row>
    <row r="41" spans="1:5" x14ac:dyDescent="0.2">
      <c r="A41" s="93"/>
      <c r="B41" s="87"/>
      <c r="C41" s="94"/>
      <c r="D41" s="87"/>
      <c r="E41" s="91"/>
    </row>
    <row r="42" spans="1:5" x14ac:dyDescent="0.2">
      <c r="A42" s="93"/>
      <c r="B42" s="87"/>
      <c r="C42" s="94"/>
      <c r="D42" s="87"/>
      <c r="E42" s="91"/>
    </row>
    <row r="43" spans="1:5" x14ac:dyDescent="0.2">
      <c r="A43" s="93"/>
      <c r="B43" s="87"/>
      <c r="C43" s="94"/>
      <c r="D43" s="87"/>
      <c r="E43" s="91"/>
    </row>
    <row r="44" spans="1:5" x14ac:dyDescent="0.2">
      <c r="A44" s="93"/>
      <c r="B44" s="95"/>
      <c r="C44" s="94"/>
      <c r="D44" s="95"/>
      <c r="E44" s="91"/>
    </row>
    <row r="45" spans="1:5" x14ac:dyDescent="0.2">
      <c r="A45" s="93"/>
      <c r="B45" s="95"/>
      <c r="C45" s="94"/>
      <c r="D45" s="95"/>
      <c r="E45" s="91"/>
    </row>
    <row r="46" spans="1:5" x14ac:dyDescent="0.2">
      <c r="A46" s="93"/>
      <c r="B46" s="95"/>
      <c r="C46" s="94"/>
      <c r="D46" s="95"/>
      <c r="E46" s="91"/>
    </row>
    <row r="47" spans="1:5" x14ac:dyDescent="0.2">
      <c r="A47" s="93"/>
      <c r="B47" s="95"/>
      <c r="C47" s="94"/>
      <c r="D47" s="95"/>
      <c r="E47" s="96"/>
    </row>
    <row r="48" spans="1:5" ht="15" thickBot="1" x14ac:dyDescent="0.25">
      <c r="A48" s="97"/>
      <c r="B48" s="98"/>
      <c r="C48" s="99"/>
      <c r="D48" s="98"/>
      <c r="E48" s="100"/>
    </row>
    <row r="49" ht="15" thickTop="1" x14ac:dyDescent="0.2"/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80"/>
  <sheetViews>
    <sheetView zoomScale="90" zoomScaleNormal="90" workbookViewId="0">
      <selection activeCell="C10" sqref="C10:G10"/>
    </sheetView>
  </sheetViews>
  <sheetFormatPr defaultRowHeight="14.25" x14ac:dyDescent="0.2"/>
  <cols>
    <col min="1" max="1" width="2.25" style="7" customWidth="1"/>
    <col min="2" max="2" width="29.625" style="7" customWidth="1"/>
    <col min="3" max="3" width="13.25" style="7" bestFit="1" customWidth="1"/>
    <col min="4" max="6" width="9" style="7"/>
    <col min="7" max="7" width="9.75" style="7" bestFit="1" customWidth="1"/>
    <col min="8" max="8" width="2" style="7" customWidth="1"/>
    <col min="9" max="9" width="11" style="7" customWidth="1"/>
    <col min="10" max="10" width="12.125" style="7" customWidth="1"/>
    <col min="11" max="11" width="2" style="7" customWidth="1"/>
    <col min="12" max="12" width="2.25" style="7" customWidth="1"/>
    <col min="13" max="13" width="2.75" style="7" customWidth="1"/>
    <col min="14" max="14" width="14" style="7" bestFit="1" customWidth="1"/>
    <col min="15" max="255" width="9" style="7"/>
    <col min="256" max="256" width="2.125" style="7" customWidth="1"/>
    <col min="257" max="257" width="2.25" style="7" customWidth="1"/>
    <col min="258" max="258" width="29.625" style="7" customWidth="1"/>
    <col min="259" max="259" width="10.625" style="7" customWidth="1"/>
    <col min="260" max="263" width="9" style="7"/>
    <col min="264" max="264" width="2" style="7" customWidth="1"/>
    <col min="265" max="265" width="11" style="7" customWidth="1"/>
    <col min="266" max="266" width="11.125" style="7" customWidth="1"/>
    <col min="267" max="267" width="2" style="7" customWidth="1"/>
    <col min="268" max="268" width="2.25" style="7" customWidth="1"/>
    <col min="269" max="269" width="2.75" style="7" customWidth="1"/>
    <col min="270" max="511" width="9" style="7"/>
    <col min="512" max="512" width="2.125" style="7" customWidth="1"/>
    <col min="513" max="513" width="2.25" style="7" customWidth="1"/>
    <col min="514" max="514" width="29.625" style="7" customWidth="1"/>
    <col min="515" max="515" width="10.625" style="7" customWidth="1"/>
    <col min="516" max="519" width="9" style="7"/>
    <col min="520" max="520" width="2" style="7" customWidth="1"/>
    <col min="521" max="521" width="11" style="7" customWidth="1"/>
    <col min="522" max="522" width="11.125" style="7" customWidth="1"/>
    <col min="523" max="523" width="2" style="7" customWidth="1"/>
    <col min="524" max="524" width="2.25" style="7" customWidth="1"/>
    <col min="525" max="525" width="2.75" style="7" customWidth="1"/>
    <col min="526" max="767" width="9" style="7"/>
    <col min="768" max="768" width="2.125" style="7" customWidth="1"/>
    <col min="769" max="769" width="2.25" style="7" customWidth="1"/>
    <col min="770" max="770" width="29.625" style="7" customWidth="1"/>
    <col min="771" max="771" width="10.625" style="7" customWidth="1"/>
    <col min="772" max="775" width="9" style="7"/>
    <col min="776" max="776" width="2" style="7" customWidth="1"/>
    <col min="777" max="777" width="11" style="7" customWidth="1"/>
    <col min="778" max="778" width="11.125" style="7" customWidth="1"/>
    <col min="779" max="779" width="2" style="7" customWidth="1"/>
    <col min="780" max="780" width="2.25" style="7" customWidth="1"/>
    <col min="781" max="781" width="2.75" style="7" customWidth="1"/>
    <col min="782" max="1023" width="9" style="7"/>
    <col min="1024" max="1024" width="2.125" style="7" customWidth="1"/>
    <col min="1025" max="1025" width="2.25" style="7" customWidth="1"/>
    <col min="1026" max="1026" width="29.625" style="7" customWidth="1"/>
    <col min="1027" max="1027" width="10.625" style="7" customWidth="1"/>
    <col min="1028" max="1031" width="9" style="7"/>
    <col min="1032" max="1032" width="2" style="7" customWidth="1"/>
    <col min="1033" max="1033" width="11" style="7" customWidth="1"/>
    <col min="1034" max="1034" width="11.125" style="7" customWidth="1"/>
    <col min="1035" max="1035" width="2" style="7" customWidth="1"/>
    <col min="1036" max="1036" width="2.25" style="7" customWidth="1"/>
    <col min="1037" max="1037" width="2.75" style="7" customWidth="1"/>
    <col min="1038" max="1279" width="9" style="7"/>
    <col min="1280" max="1280" width="2.125" style="7" customWidth="1"/>
    <col min="1281" max="1281" width="2.25" style="7" customWidth="1"/>
    <col min="1282" max="1282" width="29.625" style="7" customWidth="1"/>
    <col min="1283" max="1283" width="10.625" style="7" customWidth="1"/>
    <col min="1284" max="1287" width="9" style="7"/>
    <col min="1288" max="1288" width="2" style="7" customWidth="1"/>
    <col min="1289" max="1289" width="11" style="7" customWidth="1"/>
    <col min="1290" max="1290" width="11.125" style="7" customWidth="1"/>
    <col min="1291" max="1291" width="2" style="7" customWidth="1"/>
    <col min="1292" max="1292" width="2.25" style="7" customWidth="1"/>
    <col min="1293" max="1293" width="2.75" style="7" customWidth="1"/>
    <col min="1294" max="1535" width="9" style="7"/>
    <col min="1536" max="1536" width="2.125" style="7" customWidth="1"/>
    <col min="1537" max="1537" width="2.25" style="7" customWidth="1"/>
    <col min="1538" max="1538" width="29.625" style="7" customWidth="1"/>
    <col min="1539" max="1539" width="10.625" style="7" customWidth="1"/>
    <col min="1540" max="1543" width="9" style="7"/>
    <col min="1544" max="1544" width="2" style="7" customWidth="1"/>
    <col min="1545" max="1545" width="11" style="7" customWidth="1"/>
    <col min="1546" max="1546" width="11.125" style="7" customWidth="1"/>
    <col min="1547" max="1547" width="2" style="7" customWidth="1"/>
    <col min="1548" max="1548" width="2.25" style="7" customWidth="1"/>
    <col min="1549" max="1549" width="2.75" style="7" customWidth="1"/>
    <col min="1550" max="1791" width="9" style="7"/>
    <col min="1792" max="1792" width="2.125" style="7" customWidth="1"/>
    <col min="1793" max="1793" width="2.25" style="7" customWidth="1"/>
    <col min="1794" max="1794" width="29.625" style="7" customWidth="1"/>
    <col min="1795" max="1795" width="10.625" style="7" customWidth="1"/>
    <col min="1796" max="1799" width="9" style="7"/>
    <col min="1800" max="1800" width="2" style="7" customWidth="1"/>
    <col min="1801" max="1801" width="11" style="7" customWidth="1"/>
    <col min="1802" max="1802" width="11.125" style="7" customWidth="1"/>
    <col min="1803" max="1803" width="2" style="7" customWidth="1"/>
    <col min="1804" max="1804" width="2.25" style="7" customWidth="1"/>
    <col min="1805" max="1805" width="2.75" style="7" customWidth="1"/>
    <col min="1806" max="2047" width="9" style="7"/>
    <col min="2048" max="2048" width="2.125" style="7" customWidth="1"/>
    <col min="2049" max="2049" width="2.25" style="7" customWidth="1"/>
    <col min="2050" max="2050" width="29.625" style="7" customWidth="1"/>
    <col min="2051" max="2051" width="10.625" style="7" customWidth="1"/>
    <col min="2052" max="2055" width="9" style="7"/>
    <col min="2056" max="2056" width="2" style="7" customWidth="1"/>
    <col min="2057" max="2057" width="11" style="7" customWidth="1"/>
    <col min="2058" max="2058" width="11.125" style="7" customWidth="1"/>
    <col min="2059" max="2059" width="2" style="7" customWidth="1"/>
    <col min="2060" max="2060" width="2.25" style="7" customWidth="1"/>
    <col min="2061" max="2061" width="2.75" style="7" customWidth="1"/>
    <col min="2062" max="2303" width="9" style="7"/>
    <col min="2304" max="2304" width="2.125" style="7" customWidth="1"/>
    <col min="2305" max="2305" width="2.25" style="7" customWidth="1"/>
    <col min="2306" max="2306" width="29.625" style="7" customWidth="1"/>
    <col min="2307" max="2307" width="10.625" style="7" customWidth="1"/>
    <col min="2308" max="2311" width="9" style="7"/>
    <col min="2312" max="2312" width="2" style="7" customWidth="1"/>
    <col min="2313" max="2313" width="11" style="7" customWidth="1"/>
    <col min="2314" max="2314" width="11.125" style="7" customWidth="1"/>
    <col min="2315" max="2315" width="2" style="7" customWidth="1"/>
    <col min="2316" max="2316" width="2.25" style="7" customWidth="1"/>
    <col min="2317" max="2317" width="2.75" style="7" customWidth="1"/>
    <col min="2318" max="2559" width="9" style="7"/>
    <col min="2560" max="2560" width="2.125" style="7" customWidth="1"/>
    <col min="2561" max="2561" width="2.25" style="7" customWidth="1"/>
    <col min="2562" max="2562" width="29.625" style="7" customWidth="1"/>
    <col min="2563" max="2563" width="10.625" style="7" customWidth="1"/>
    <col min="2564" max="2567" width="9" style="7"/>
    <col min="2568" max="2568" width="2" style="7" customWidth="1"/>
    <col min="2569" max="2569" width="11" style="7" customWidth="1"/>
    <col min="2570" max="2570" width="11.125" style="7" customWidth="1"/>
    <col min="2571" max="2571" width="2" style="7" customWidth="1"/>
    <col min="2572" max="2572" width="2.25" style="7" customWidth="1"/>
    <col min="2573" max="2573" width="2.75" style="7" customWidth="1"/>
    <col min="2574" max="2815" width="9" style="7"/>
    <col min="2816" max="2816" width="2.125" style="7" customWidth="1"/>
    <col min="2817" max="2817" width="2.25" style="7" customWidth="1"/>
    <col min="2818" max="2818" width="29.625" style="7" customWidth="1"/>
    <col min="2819" max="2819" width="10.625" style="7" customWidth="1"/>
    <col min="2820" max="2823" width="9" style="7"/>
    <col min="2824" max="2824" width="2" style="7" customWidth="1"/>
    <col min="2825" max="2825" width="11" style="7" customWidth="1"/>
    <col min="2826" max="2826" width="11.125" style="7" customWidth="1"/>
    <col min="2827" max="2827" width="2" style="7" customWidth="1"/>
    <col min="2828" max="2828" width="2.25" style="7" customWidth="1"/>
    <col min="2829" max="2829" width="2.75" style="7" customWidth="1"/>
    <col min="2830" max="3071" width="9" style="7"/>
    <col min="3072" max="3072" width="2.125" style="7" customWidth="1"/>
    <col min="3073" max="3073" width="2.25" style="7" customWidth="1"/>
    <col min="3074" max="3074" width="29.625" style="7" customWidth="1"/>
    <col min="3075" max="3075" width="10.625" style="7" customWidth="1"/>
    <col min="3076" max="3079" width="9" style="7"/>
    <col min="3080" max="3080" width="2" style="7" customWidth="1"/>
    <col min="3081" max="3081" width="11" style="7" customWidth="1"/>
    <col min="3082" max="3082" width="11.125" style="7" customWidth="1"/>
    <col min="3083" max="3083" width="2" style="7" customWidth="1"/>
    <col min="3084" max="3084" width="2.25" style="7" customWidth="1"/>
    <col min="3085" max="3085" width="2.75" style="7" customWidth="1"/>
    <col min="3086" max="3327" width="9" style="7"/>
    <col min="3328" max="3328" width="2.125" style="7" customWidth="1"/>
    <col min="3329" max="3329" width="2.25" style="7" customWidth="1"/>
    <col min="3330" max="3330" width="29.625" style="7" customWidth="1"/>
    <col min="3331" max="3331" width="10.625" style="7" customWidth="1"/>
    <col min="3332" max="3335" width="9" style="7"/>
    <col min="3336" max="3336" width="2" style="7" customWidth="1"/>
    <col min="3337" max="3337" width="11" style="7" customWidth="1"/>
    <col min="3338" max="3338" width="11.125" style="7" customWidth="1"/>
    <col min="3339" max="3339" width="2" style="7" customWidth="1"/>
    <col min="3340" max="3340" width="2.25" style="7" customWidth="1"/>
    <col min="3341" max="3341" width="2.75" style="7" customWidth="1"/>
    <col min="3342" max="3583" width="9" style="7"/>
    <col min="3584" max="3584" width="2.125" style="7" customWidth="1"/>
    <col min="3585" max="3585" width="2.25" style="7" customWidth="1"/>
    <col min="3586" max="3586" width="29.625" style="7" customWidth="1"/>
    <col min="3587" max="3587" width="10.625" style="7" customWidth="1"/>
    <col min="3588" max="3591" width="9" style="7"/>
    <col min="3592" max="3592" width="2" style="7" customWidth="1"/>
    <col min="3593" max="3593" width="11" style="7" customWidth="1"/>
    <col min="3594" max="3594" width="11.125" style="7" customWidth="1"/>
    <col min="3595" max="3595" width="2" style="7" customWidth="1"/>
    <col min="3596" max="3596" width="2.25" style="7" customWidth="1"/>
    <col min="3597" max="3597" width="2.75" style="7" customWidth="1"/>
    <col min="3598" max="3839" width="9" style="7"/>
    <col min="3840" max="3840" width="2.125" style="7" customWidth="1"/>
    <col min="3841" max="3841" width="2.25" style="7" customWidth="1"/>
    <col min="3842" max="3842" width="29.625" style="7" customWidth="1"/>
    <col min="3843" max="3843" width="10.625" style="7" customWidth="1"/>
    <col min="3844" max="3847" width="9" style="7"/>
    <col min="3848" max="3848" width="2" style="7" customWidth="1"/>
    <col min="3849" max="3849" width="11" style="7" customWidth="1"/>
    <col min="3850" max="3850" width="11.125" style="7" customWidth="1"/>
    <col min="3851" max="3851" width="2" style="7" customWidth="1"/>
    <col min="3852" max="3852" width="2.25" style="7" customWidth="1"/>
    <col min="3853" max="3853" width="2.75" style="7" customWidth="1"/>
    <col min="3854" max="4095" width="9" style="7"/>
    <col min="4096" max="4096" width="2.125" style="7" customWidth="1"/>
    <col min="4097" max="4097" width="2.25" style="7" customWidth="1"/>
    <col min="4098" max="4098" width="29.625" style="7" customWidth="1"/>
    <col min="4099" max="4099" width="10.625" style="7" customWidth="1"/>
    <col min="4100" max="4103" width="9" style="7"/>
    <col min="4104" max="4104" width="2" style="7" customWidth="1"/>
    <col min="4105" max="4105" width="11" style="7" customWidth="1"/>
    <col min="4106" max="4106" width="11.125" style="7" customWidth="1"/>
    <col min="4107" max="4107" width="2" style="7" customWidth="1"/>
    <col min="4108" max="4108" width="2.25" style="7" customWidth="1"/>
    <col min="4109" max="4109" width="2.75" style="7" customWidth="1"/>
    <col min="4110" max="4351" width="9" style="7"/>
    <col min="4352" max="4352" width="2.125" style="7" customWidth="1"/>
    <col min="4353" max="4353" width="2.25" style="7" customWidth="1"/>
    <col min="4354" max="4354" width="29.625" style="7" customWidth="1"/>
    <col min="4355" max="4355" width="10.625" style="7" customWidth="1"/>
    <col min="4356" max="4359" width="9" style="7"/>
    <col min="4360" max="4360" width="2" style="7" customWidth="1"/>
    <col min="4361" max="4361" width="11" style="7" customWidth="1"/>
    <col min="4362" max="4362" width="11.125" style="7" customWidth="1"/>
    <col min="4363" max="4363" width="2" style="7" customWidth="1"/>
    <col min="4364" max="4364" width="2.25" style="7" customWidth="1"/>
    <col min="4365" max="4365" width="2.75" style="7" customWidth="1"/>
    <col min="4366" max="4607" width="9" style="7"/>
    <col min="4608" max="4608" width="2.125" style="7" customWidth="1"/>
    <col min="4609" max="4609" width="2.25" style="7" customWidth="1"/>
    <col min="4610" max="4610" width="29.625" style="7" customWidth="1"/>
    <col min="4611" max="4611" width="10.625" style="7" customWidth="1"/>
    <col min="4612" max="4615" width="9" style="7"/>
    <col min="4616" max="4616" width="2" style="7" customWidth="1"/>
    <col min="4617" max="4617" width="11" style="7" customWidth="1"/>
    <col min="4618" max="4618" width="11.125" style="7" customWidth="1"/>
    <col min="4619" max="4619" width="2" style="7" customWidth="1"/>
    <col min="4620" max="4620" width="2.25" style="7" customWidth="1"/>
    <col min="4621" max="4621" width="2.75" style="7" customWidth="1"/>
    <col min="4622" max="4863" width="9" style="7"/>
    <col min="4864" max="4864" width="2.125" style="7" customWidth="1"/>
    <col min="4865" max="4865" width="2.25" style="7" customWidth="1"/>
    <col min="4866" max="4866" width="29.625" style="7" customWidth="1"/>
    <col min="4867" max="4867" width="10.625" style="7" customWidth="1"/>
    <col min="4868" max="4871" width="9" style="7"/>
    <col min="4872" max="4872" width="2" style="7" customWidth="1"/>
    <col min="4873" max="4873" width="11" style="7" customWidth="1"/>
    <col min="4874" max="4874" width="11.125" style="7" customWidth="1"/>
    <col min="4875" max="4875" width="2" style="7" customWidth="1"/>
    <col min="4876" max="4876" width="2.25" style="7" customWidth="1"/>
    <col min="4877" max="4877" width="2.75" style="7" customWidth="1"/>
    <col min="4878" max="5119" width="9" style="7"/>
    <col min="5120" max="5120" width="2.125" style="7" customWidth="1"/>
    <col min="5121" max="5121" width="2.25" style="7" customWidth="1"/>
    <col min="5122" max="5122" width="29.625" style="7" customWidth="1"/>
    <col min="5123" max="5123" width="10.625" style="7" customWidth="1"/>
    <col min="5124" max="5127" width="9" style="7"/>
    <col min="5128" max="5128" width="2" style="7" customWidth="1"/>
    <col min="5129" max="5129" width="11" style="7" customWidth="1"/>
    <col min="5130" max="5130" width="11.125" style="7" customWidth="1"/>
    <col min="5131" max="5131" width="2" style="7" customWidth="1"/>
    <col min="5132" max="5132" width="2.25" style="7" customWidth="1"/>
    <col min="5133" max="5133" width="2.75" style="7" customWidth="1"/>
    <col min="5134" max="5375" width="9" style="7"/>
    <col min="5376" max="5376" width="2.125" style="7" customWidth="1"/>
    <col min="5377" max="5377" width="2.25" style="7" customWidth="1"/>
    <col min="5378" max="5378" width="29.625" style="7" customWidth="1"/>
    <col min="5379" max="5379" width="10.625" style="7" customWidth="1"/>
    <col min="5380" max="5383" width="9" style="7"/>
    <col min="5384" max="5384" width="2" style="7" customWidth="1"/>
    <col min="5385" max="5385" width="11" style="7" customWidth="1"/>
    <col min="5386" max="5386" width="11.125" style="7" customWidth="1"/>
    <col min="5387" max="5387" width="2" style="7" customWidth="1"/>
    <col min="5388" max="5388" width="2.25" style="7" customWidth="1"/>
    <col min="5389" max="5389" width="2.75" style="7" customWidth="1"/>
    <col min="5390" max="5631" width="9" style="7"/>
    <col min="5632" max="5632" width="2.125" style="7" customWidth="1"/>
    <col min="5633" max="5633" width="2.25" style="7" customWidth="1"/>
    <col min="5634" max="5634" width="29.625" style="7" customWidth="1"/>
    <col min="5635" max="5635" width="10.625" style="7" customWidth="1"/>
    <col min="5636" max="5639" width="9" style="7"/>
    <col min="5640" max="5640" width="2" style="7" customWidth="1"/>
    <col min="5641" max="5641" width="11" style="7" customWidth="1"/>
    <col min="5642" max="5642" width="11.125" style="7" customWidth="1"/>
    <col min="5643" max="5643" width="2" style="7" customWidth="1"/>
    <col min="5644" max="5644" width="2.25" style="7" customWidth="1"/>
    <col min="5645" max="5645" width="2.75" style="7" customWidth="1"/>
    <col min="5646" max="5887" width="9" style="7"/>
    <col min="5888" max="5888" width="2.125" style="7" customWidth="1"/>
    <col min="5889" max="5889" width="2.25" style="7" customWidth="1"/>
    <col min="5890" max="5890" width="29.625" style="7" customWidth="1"/>
    <col min="5891" max="5891" width="10.625" style="7" customWidth="1"/>
    <col min="5892" max="5895" width="9" style="7"/>
    <col min="5896" max="5896" width="2" style="7" customWidth="1"/>
    <col min="5897" max="5897" width="11" style="7" customWidth="1"/>
    <col min="5898" max="5898" width="11.125" style="7" customWidth="1"/>
    <col min="5899" max="5899" width="2" style="7" customWidth="1"/>
    <col min="5900" max="5900" width="2.25" style="7" customWidth="1"/>
    <col min="5901" max="5901" width="2.75" style="7" customWidth="1"/>
    <col min="5902" max="6143" width="9" style="7"/>
    <col min="6144" max="6144" width="2.125" style="7" customWidth="1"/>
    <col min="6145" max="6145" width="2.25" style="7" customWidth="1"/>
    <col min="6146" max="6146" width="29.625" style="7" customWidth="1"/>
    <col min="6147" max="6147" width="10.625" style="7" customWidth="1"/>
    <col min="6148" max="6151" width="9" style="7"/>
    <col min="6152" max="6152" width="2" style="7" customWidth="1"/>
    <col min="6153" max="6153" width="11" style="7" customWidth="1"/>
    <col min="6154" max="6154" width="11.125" style="7" customWidth="1"/>
    <col min="6155" max="6155" width="2" style="7" customWidth="1"/>
    <col min="6156" max="6156" width="2.25" style="7" customWidth="1"/>
    <col min="6157" max="6157" width="2.75" style="7" customWidth="1"/>
    <col min="6158" max="6399" width="9" style="7"/>
    <col min="6400" max="6400" width="2.125" style="7" customWidth="1"/>
    <col min="6401" max="6401" width="2.25" style="7" customWidth="1"/>
    <col min="6402" max="6402" width="29.625" style="7" customWidth="1"/>
    <col min="6403" max="6403" width="10.625" style="7" customWidth="1"/>
    <col min="6404" max="6407" width="9" style="7"/>
    <col min="6408" max="6408" width="2" style="7" customWidth="1"/>
    <col min="6409" max="6409" width="11" style="7" customWidth="1"/>
    <col min="6410" max="6410" width="11.125" style="7" customWidth="1"/>
    <col min="6411" max="6411" width="2" style="7" customWidth="1"/>
    <col min="6412" max="6412" width="2.25" style="7" customWidth="1"/>
    <col min="6413" max="6413" width="2.75" style="7" customWidth="1"/>
    <col min="6414" max="6655" width="9" style="7"/>
    <col min="6656" max="6656" width="2.125" style="7" customWidth="1"/>
    <col min="6657" max="6657" width="2.25" style="7" customWidth="1"/>
    <col min="6658" max="6658" width="29.625" style="7" customWidth="1"/>
    <col min="6659" max="6659" width="10.625" style="7" customWidth="1"/>
    <col min="6660" max="6663" width="9" style="7"/>
    <col min="6664" max="6664" width="2" style="7" customWidth="1"/>
    <col min="6665" max="6665" width="11" style="7" customWidth="1"/>
    <col min="6666" max="6666" width="11.125" style="7" customWidth="1"/>
    <col min="6667" max="6667" width="2" style="7" customWidth="1"/>
    <col min="6668" max="6668" width="2.25" style="7" customWidth="1"/>
    <col min="6669" max="6669" width="2.75" style="7" customWidth="1"/>
    <col min="6670" max="6911" width="9" style="7"/>
    <col min="6912" max="6912" width="2.125" style="7" customWidth="1"/>
    <col min="6913" max="6913" width="2.25" style="7" customWidth="1"/>
    <col min="6914" max="6914" width="29.625" style="7" customWidth="1"/>
    <col min="6915" max="6915" width="10.625" style="7" customWidth="1"/>
    <col min="6916" max="6919" width="9" style="7"/>
    <col min="6920" max="6920" width="2" style="7" customWidth="1"/>
    <col min="6921" max="6921" width="11" style="7" customWidth="1"/>
    <col min="6922" max="6922" width="11.125" style="7" customWidth="1"/>
    <col min="6923" max="6923" width="2" style="7" customWidth="1"/>
    <col min="6924" max="6924" width="2.25" style="7" customWidth="1"/>
    <col min="6925" max="6925" width="2.75" style="7" customWidth="1"/>
    <col min="6926" max="7167" width="9" style="7"/>
    <col min="7168" max="7168" width="2.125" style="7" customWidth="1"/>
    <col min="7169" max="7169" width="2.25" style="7" customWidth="1"/>
    <col min="7170" max="7170" width="29.625" style="7" customWidth="1"/>
    <col min="7171" max="7171" width="10.625" style="7" customWidth="1"/>
    <col min="7172" max="7175" width="9" style="7"/>
    <col min="7176" max="7176" width="2" style="7" customWidth="1"/>
    <col min="7177" max="7177" width="11" style="7" customWidth="1"/>
    <col min="7178" max="7178" width="11.125" style="7" customWidth="1"/>
    <col min="7179" max="7179" width="2" style="7" customWidth="1"/>
    <col min="7180" max="7180" width="2.25" style="7" customWidth="1"/>
    <col min="7181" max="7181" width="2.75" style="7" customWidth="1"/>
    <col min="7182" max="7423" width="9" style="7"/>
    <col min="7424" max="7424" width="2.125" style="7" customWidth="1"/>
    <col min="7425" max="7425" width="2.25" style="7" customWidth="1"/>
    <col min="7426" max="7426" width="29.625" style="7" customWidth="1"/>
    <col min="7427" max="7427" width="10.625" style="7" customWidth="1"/>
    <col min="7428" max="7431" width="9" style="7"/>
    <col min="7432" max="7432" width="2" style="7" customWidth="1"/>
    <col min="7433" max="7433" width="11" style="7" customWidth="1"/>
    <col min="7434" max="7434" width="11.125" style="7" customWidth="1"/>
    <col min="7435" max="7435" width="2" style="7" customWidth="1"/>
    <col min="7436" max="7436" width="2.25" style="7" customWidth="1"/>
    <col min="7437" max="7437" width="2.75" style="7" customWidth="1"/>
    <col min="7438" max="7679" width="9" style="7"/>
    <col min="7680" max="7680" width="2.125" style="7" customWidth="1"/>
    <col min="7681" max="7681" width="2.25" style="7" customWidth="1"/>
    <col min="7682" max="7682" width="29.625" style="7" customWidth="1"/>
    <col min="7683" max="7683" width="10.625" style="7" customWidth="1"/>
    <col min="7684" max="7687" width="9" style="7"/>
    <col min="7688" max="7688" width="2" style="7" customWidth="1"/>
    <col min="7689" max="7689" width="11" style="7" customWidth="1"/>
    <col min="7690" max="7690" width="11.125" style="7" customWidth="1"/>
    <col min="7691" max="7691" width="2" style="7" customWidth="1"/>
    <col min="7692" max="7692" width="2.25" style="7" customWidth="1"/>
    <col min="7693" max="7693" width="2.75" style="7" customWidth="1"/>
    <col min="7694" max="7935" width="9" style="7"/>
    <col min="7936" max="7936" width="2.125" style="7" customWidth="1"/>
    <col min="7937" max="7937" width="2.25" style="7" customWidth="1"/>
    <col min="7938" max="7938" width="29.625" style="7" customWidth="1"/>
    <col min="7939" max="7939" width="10.625" style="7" customWidth="1"/>
    <col min="7940" max="7943" width="9" style="7"/>
    <col min="7944" max="7944" width="2" style="7" customWidth="1"/>
    <col min="7945" max="7945" width="11" style="7" customWidth="1"/>
    <col min="7946" max="7946" width="11.125" style="7" customWidth="1"/>
    <col min="7947" max="7947" width="2" style="7" customWidth="1"/>
    <col min="7948" max="7948" width="2.25" style="7" customWidth="1"/>
    <col min="7949" max="7949" width="2.75" style="7" customWidth="1"/>
    <col min="7950" max="8191" width="9" style="7"/>
    <col min="8192" max="8192" width="2.125" style="7" customWidth="1"/>
    <col min="8193" max="8193" width="2.25" style="7" customWidth="1"/>
    <col min="8194" max="8194" width="29.625" style="7" customWidth="1"/>
    <col min="8195" max="8195" width="10.625" style="7" customWidth="1"/>
    <col min="8196" max="8199" width="9" style="7"/>
    <col min="8200" max="8200" width="2" style="7" customWidth="1"/>
    <col min="8201" max="8201" width="11" style="7" customWidth="1"/>
    <col min="8202" max="8202" width="11.125" style="7" customWidth="1"/>
    <col min="8203" max="8203" width="2" style="7" customWidth="1"/>
    <col min="8204" max="8204" width="2.25" style="7" customWidth="1"/>
    <col min="8205" max="8205" width="2.75" style="7" customWidth="1"/>
    <col min="8206" max="8447" width="9" style="7"/>
    <col min="8448" max="8448" width="2.125" style="7" customWidth="1"/>
    <col min="8449" max="8449" width="2.25" style="7" customWidth="1"/>
    <col min="8450" max="8450" width="29.625" style="7" customWidth="1"/>
    <col min="8451" max="8451" width="10.625" style="7" customWidth="1"/>
    <col min="8452" max="8455" width="9" style="7"/>
    <col min="8456" max="8456" width="2" style="7" customWidth="1"/>
    <col min="8457" max="8457" width="11" style="7" customWidth="1"/>
    <col min="8458" max="8458" width="11.125" style="7" customWidth="1"/>
    <col min="8459" max="8459" width="2" style="7" customWidth="1"/>
    <col min="8460" max="8460" width="2.25" style="7" customWidth="1"/>
    <col min="8461" max="8461" width="2.75" style="7" customWidth="1"/>
    <col min="8462" max="8703" width="9" style="7"/>
    <col min="8704" max="8704" width="2.125" style="7" customWidth="1"/>
    <col min="8705" max="8705" width="2.25" style="7" customWidth="1"/>
    <col min="8706" max="8706" width="29.625" style="7" customWidth="1"/>
    <col min="8707" max="8707" width="10.625" style="7" customWidth="1"/>
    <col min="8708" max="8711" width="9" style="7"/>
    <col min="8712" max="8712" width="2" style="7" customWidth="1"/>
    <col min="8713" max="8713" width="11" style="7" customWidth="1"/>
    <col min="8714" max="8714" width="11.125" style="7" customWidth="1"/>
    <col min="8715" max="8715" width="2" style="7" customWidth="1"/>
    <col min="8716" max="8716" width="2.25" style="7" customWidth="1"/>
    <col min="8717" max="8717" width="2.75" style="7" customWidth="1"/>
    <col min="8718" max="8959" width="9" style="7"/>
    <col min="8960" max="8960" width="2.125" style="7" customWidth="1"/>
    <col min="8961" max="8961" width="2.25" style="7" customWidth="1"/>
    <col min="8962" max="8962" width="29.625" style="7" customWidth="1"/>
    <col min="8963" max="8963" width="10.625" style="7" customWidth="1"/>
    <col min="8964" max="8967" width="9" style="7"/>
    <col min="8968" max="8968" width="2" style="7" customWidth="1"/>
    <col min="8969" max="8969" width="11" style="7" customWidth="1"/>
    <col min="8970" max="8970" width="11.125" style="7" customWidth="1"/>
    <col min="8971" max="8971" width="2" style="7" customWidth="1"/>
    <col min="8972" max="8972" width="2.25" style="7" customWidth="1"/>
    <col min="8973" max="8973" width="2.75" style="7" customWidth="1"/>
    <col min="8974" max="9215" width="9" style="7"/>
    <col min="9216" max="9216" width="2.125" style="7" customWidth="1"/>
    <col min="9217" max="9217" width="2.25" style="7" customWidth="1"/>
    <col min="9218" max="9218" width="29.625" style="7" customWidth="1"/>
    <col min="9219" max="9219" width="10.625" style="7" customWidth="1"/>
    <col min="9220" max="9223" width="9" style="7"/>
    <col min="9224" max="9224" width="2" style="7" customWidth="1"/>
    <col min="9225" max="9225" width="11" style="7" customWidth="1"/>
    <col min="9226" max="9226" width="11.125" style="7" customWidth="1"/>
    <col min="9227" max="9227" width="2" style="7" customWidth="1"/>
    <col min="9228" max="9228" width="2.25" style="7" customWidth="1"/>
    <col min="9229" max="9229" width="2.75" style="7" customWidth="1"/>
    <col min="9230" max="9471" width="9" style="7"/>
    <col min="9472" max="9472" width="2.125" style="7" customWidth="1"/>
    <col min="9473" max="9473" width="2.25" style="7" customWidth="1"/>
    <col min="9474" max="9474" width="29.625" style="7" customWidth="1"/>
    <col min="9475" max="9475" width="10.625" style="7" customWidth="1"/>
    <col min="9476" max="9479" width="9" style="7"/>
    <col min="9480" max="9480" width="2" style="7" customWidth="1"/>
    <col min="9481" max="9481" width="11" style="7" customWidth="1"/>
    <col min="9482" max="9482" width="11.125" style="7" customWidth="1"/>
    <col min="9483" max="9483" width="2" style="7" customWidth="1"/>
    <col min="9484" max="9484" width="2.25" style="7" customWidth="1"/>
    <col min="9485" max="9485" width="2.75" style="7" customWidth="1"/>
    <col min="9486" max="9727" width="9" style="7"/>
    <col min="9728" max="9728" width="2.125" style="7" customWidth="1"/>
    <col min="9729" max="9729" width="2.25" style="7" customWidth="1"/>
    <col min="9730" max="9730" width="29.625" style="7" customWidth="1"/>
    <col min="9731" max="9731" width="10.625" style="7" customWidth="1"/>
    <col min="9732" max="9735" width="9" style="7"/>
    <col min="9736" max="9736" width="2" style="7" customWidth="1"/>
    <col min="9737" max="9737" width="11" style="7" customWidth="1"/>
    <col min="9738" max="9738" width="11.125" style="7" customWidth="1"/>
    <col min="9739" max="9739" width="2" style="7" customWidth="1"/>
    <col min="9740" max="9740" width="2.25" style="7" customWidth="1"/>
    <col min="9741" max="9741" width="2.75" style="7" customWidth="1"/>
    <col min="9742" max="9983" width="9" style="7"/>
    <col min="9984" max="9984" width="2.125" style="7" customWidth="1"/>
    <col min="9985" max="9985" width="2.25" style="7" customWidth="1"/>
    <col min="9986" max="9986" width="29.625" style="7" customWidth="1"/>
    <col min="9987" max="9987" width="10.625" style="7" customWidth="1"/>
    <col min="9988" max="9991" width="9" style="7"/>
    <col min="9992" max="9992" width="2" style="7" customWidth="1"/>
    <col min="9993" max="9993" width="11" style="7" customWidth="1"/>
    <col min="9994" max="9994" width="11.125" style="7" customWidth="1"/>
    <col min="9995" max="9995" width="2" style="7" customWidth="1"/>
    <col min="9996" max="9996" width="2.25" style="7" customWidth="1"/>
    <col min="9997" max="9997" width="2.75" style="7" customWidth="1"/>
    <col min="9998" max="10239" width="9" style="7"/>
    <col min="10240" max="10240" width="2.125" style="7" customWidth="1"/>
    <col min="10241" max="10241" width="2.25" style="7" customWidth="1"/>
    <col min="10242" max="10242" width="29.625" style="7" customWidth="1"/>
    <col min="10243" max="10243" width="10.625" style="7" customWidth="1"/>
    <col min="10244" max="10247" width="9" style="7"/>
    <col min="10248" max="10248" width="2" style="7" customWidth="1"/>
    <col min="10249" max="10249" width="11" style="7" customWidth="1"/>
    <col min="10250" max="10250" width="11.125" style="7" customWidth="1"/>
    <col min="10251" max="10251" width="2" style="7" customWidth="1"/>
    <col min="10252" max="10252" width="2.25" style="7" customWidth="1"/>
    <col min="10253" max="10253" width="2.75" style="7" customWidth="1"/>
    <col min="10254" max="10495" width="9" style="7"/>
    <col min="10496" max="10496" width="2.125" style="7" customWidth="1"/>
    <col min="10497" max="10497" width="2.25" style="7" customWidth="1"/>
    <col min="10498" max="10498" width="29.625" style="7" customWidth="1"/>
    <col min="10499" max="10499" width="10.625" style="7" customWidth="1"/>
    <col min="10500" max="10503" width="9" style="7"/>
    <col min="10504" max="10504" width="2" style="7" customWidth="1"/>
    <col min="10505" max="10505" width="11" style="7" customWidth="1"/>
    <col min="10506" max="10506" width="11.125" style="7" customWidth="1"/>
    <col min="10507" max="10507" width="2" style="7" customWidth="1"/>
    <col min="10508" max="10508" width="2.25" style="7" customWidth="1"/>
    <col min="10509" max="10509" width="2.75" style="7" customWidth="1"/>
    <col min="10510" max="10751" width="9" style="7"/>
    <col min="10752" max="10752" width="2.125" style="7" customWidth="1"/>
    <col min="10753" max="10753" width="2.25" style="7" customWidth="1"/>
    <col min="10754" max="10754" width="29.625" style="7" customWidth="1"/>
    <col min="10755" max="10755" width="10.625" style="7" customWidth="1"/>
    <col min="10756" max="10759" width="9" style="7"/>
    <col min="10760" max="10760" width="2" style="7" customWidth="1"/>
    <col min="10761" max="10761" width="11" style="7" customWidth="1"/>
    <col min="10762" max="10762" width="11.125" style="7" customWidth="1"/>
    <col min="10763" max="10763" width="2" style="7" customWidth="1"/>
    <col min="10764" max="10764" width="2.25" style="7" customWidth="1"/>
    <col min="10765" max="10765" width="2.75" style="7" customWidth="1"/>
    <col min="10766" max="11007" width="9" style="7"/>
    <col min="11008" max="11008" width="2.125" style="7" customWidth="1"/>
    <col min="11009" max="11009" width="2.25" style="7" customWidth="1"/>
    <col min="11010" max="11010" width="29.625" style="7" customWidth="1"/>
    <col min="11011" max="11011" width="10.625" style="7" customWidth="1"/>
    <col min="11012" max="11015" width="9" style="7"/>
    <col min="11016" max="11016" width="2" style="7" customWidth="1"/>
    <col min="11017" max="11017" width="11" style="7" customWidth="1"/>
    <col min="11018" max="11018" width="11.125" style="7" customWidth="1"/>
    <col min="11019" max="11019" width="2" style="7" customWidth="1"/>
    <col min="11020" max="11020" width="2.25" style="7" customWidth="1"/>
    <col min="11021" max="11021" width="2.75" style="7" customWidth="1"/>
    <col min="11022" max="11263" width="9" style="7"/>
    <col min="11264" max="11264" width="2.125" style="7" customWidth="1"/>
    <col min="11265" max="11265" width="2.25" style="7" customWidth="1"/>
    <col min="11266" max="11266" width="29.625" style="7" customWidth="1"/>
    <col min="11267" max="11267" width="10.625" style="7" customWidth="1"/>
    <col min="11268" max="11271" width="9" style="7"/>
    <col min="11272" max="11272" width="2" style="7" customWidth="1"/>
    <col min="11273" max="11273" width="11" style="7" customWidth="1"/>
    <col min="11274" max="11274" width="11.125" style="7" customWidth="1"/>
    <col min="11275" max="11275" width="2" style="7" customWidth="1"/>
    <col min="11276" max="11276" width="2.25" style="7" customWidth="1"/>
    <col min="11277" max="11277" width="2.75" style="7" customWidth="1"/>
    <col min="11278" max="11519" width="9" style="7"/>
    <col min="11520" max="11520" width="2.125" style="7" customWidth="1"/>
    <col min="11521" max="11521" width="2.25" style="7" customWidth="1"/>
    <col min="11522" max="11522" width="29.625" style="7" customWidth="1"/>
    <col min="11523" max="11523" width="10.625" style="7" customWidth="1"/>
    <col min="11524" max="11527" width="9" style="7"/>
    <col min="11528" max="11528" width="2" style="7" customWidth="1"/>
    <col min="11529" max="11529" width="11" style="7" customWidth="1"/>
    <col min="11530" max="11530" width="11.125" style="7" customWidth="1"/>
    <col min="11531" max="11531" width="2" style="7" customWidth="1"/>
    <col min="11532" max="11532" width="2.25" style="7" customWidth="1"/>
    <col min="11533" max="11533" width="2.75" style="7" customWidth="1"/>
    <col min="11534" max="11775" width="9" style="7"/>
    <col min="11776" max="11776" width="2.125" style="7" customWidth="1"/>
    <col min="11777" max="11777" width="2.25" style="7" customWidth="1"/>
    <col min="11778" max="11778" width="29.625" style="7" customWidth="1"/>
    <col min="11779" max="11779" width="10.625" style="7" customWidth="1"/>
    <col min="11780" max="11783" width="9" style="7"/>
    <col min="11784" max="11784" width="2" style="7" customWidth="1"/>
    <col min="11785" max="11785" width="11" style="7" customWidth="1"/>
    <col min="11786" max="11786" width="11.125" style="7" customWidth="1"/>
    <col min="11787" max="11787" width="2" style="7" customWidth="1"/>
    <col min="11788" max="11788" width="2.25" style="7" customWidth="1"/>
    <col min="11789" max="11789" width="2.75" style="7" customWidth="1"/>
    <col min="11790" max="12031" width="9" style="7"/>
    <col min="12032" max="12032" width="2.125" style="7" customWidth="1"/>
    <col min="12033" max="12033" width="2.25" style="7" customWidth="1"/>
    <col min="12034" max="12034" width="29.625" style="7" customWidth="1"/>
    <col min="12035" max="12035" width="10.625" style="7" customWidth="1"/>
    <col min="12036" max="12039" width="9" style="7"/>
    <col min="12040" max="12040" width="2" style="7" customWidth="1"/>
    <col min="12041" max="12041" width="11" style="7" customWidth="1"/>
    <col min="12042" max="12042" width="11.125" style="7" customWidth="1"/>
    <col min="12043" max="12043" width="2" style="7" customWidth="1"/>
    <col min="12044" max="12044" width="2.25" style="7" customWidth="1"/>
    <col min="12045" max="12045" width="2.75" style="7" customWidth="1"/>
    <col min="12046" max="12287" width="9" style="7"/>
    <col min="12288" max="12288" width="2.125" style="7" customWidth="1"/>
    <col min="12289" max="12289" width="2.25" style="7" customWidth="1"/>
    <col min="12290" max="12290" width="29.625" style="7" customWidth="1"/>
    <col min="12291" max="12291" width="10.625" style="7" customWidth="1"/>
    <col min="12292" max="12295" width="9" style="7"/>
    <col min="12296" max="12296" width="2" style="7" customWidth="1"/>
    <col min="12297" max="12297" width="11" style="7" customWidth="1"/>
    <col min="12298" max="12298" width="11.125" style="7" customWidth="1"/>
    <col min="12299" max="12299" width="2" style="7" customWidth="1"/>
    <col min="12300" max="12300" width="2.25" style="7" customWidth="1"/>
    <col min="12301" max="12301" width="2.75" style="7" customWidth="1"/>
    <col min="12302" max="12543" width="9" style="7"/>
    <col min="12544" max="12544" width="2.125" style="7" customWidth="1"/>
    <col min="12545" max="12545" width="2.25" style="7" customWidth="1"/>
    <col min="12546" max="12546" width="29.625" style="7" customWidth="1"/>
    <col min="12547" max="12547" width="10.625" style="7" customWidth="1"/>
    <col min="12548" max="12551" width="9" style="7"/>
    <col min="12552" max="12552" width="2" style="7" customWidth="1"/>
    <col min="12553" max="12553" width="11" style="7" customWidth="1"/>
    <col min="12554" max="12554" width="11.125" style="7" customWidth="1"/>
    <col min="12555" max="12555" width="2" style="7" customWidth="1"/>
    <col min="12556" max="12556" width="2.25" style="7" customWidth="1"/>
    <col min="12557" max="12557" width="2.75" style="7" customWidth="1"/>
    <col min="12558" max="12799" width="9" style="7"/>
    <col min="12800" max="12800" width="2.125" style="7" customWidth="1"/>
    <col min="12801" max="12801" width="2.25" style="7" customWidth="1"/>
    <col min="12802" max="12802" width="29.625" style="7" customWidth="1"/>
    <col min="12803" max="12803" width="10.625" style="7" customWidth="1"/>
    <col min="12804" max="12807" width="9" style="7"/>
    <col min="12808" max="12808" width="2" style="7" customWidth="1"/>
    <col min="12809" max="12809" width="11" style="7" customWidth="1"/>
    <col min="12810" max="12810" width="11.125" style="7" customWidth="1"/>
    <col min="12811" max="12811" width="2" style="7" customWidth="1"/>
    <col min="12812" max="12812" width="2.25" style="7" customWidth="1"/>
    <col min="12813" max="12813" width="2.75" style="7" customWidth="1"/>
    <col min="12814" max="13055" width="9" style="7"/>
    <col min="13056" max="13056" width="2.125" style="7" customWidth="1"/>
    <col min="13057" max="13057" width="2.25" style="7" customWidth="1"/>
    <col min="13058" max="13058" width="29.625" style="7" customWidth="1"/>
    <col min="13059" max="13059" width="10.625" style="7" customWidth="1"/>
    <col min="13060" max="13063" width="9" style="7"/>
    <col min="13064" max="13064" width="2" style="7" customWidth="1"/>
    <col min="13065" max="13065" width="11" style="7" customWidth="1"/>
    <col min="13066" max="13066" width="11.125" style="7" customWidth="1"/>
    <col min="13067" max="13067" width="2" style="7" customWidth="1"/>
    <col min="13068" max="13068" width="2.25" style="7" customWidth="1"/>
    <col min="13069" max="13069" width="2.75" style="7" customWidth="1"/>
    <col min="13070" max="13311" width="9" style="7"/>
    <col min="13312" max="13312" width="2.125" style="7" customWidth="1"/>
    <col min="13313" max="13313" width="2.25" style="7" customWidth="1"/>
    <col min="13314" max="13314" width="29.625" style="7" customWidth="1"/>
    <col min="13315" max="13315" width="10.625" style="7" customWidth="1"/>
    <col min="13316" max="13319" width="9" style="7"/>
    <col min="13320" max="13320" width="2" style="7" customWidth="1"/>
    <col min="13321" max="13321" width="11" style="7" customWidth="1"/>
    <col min="13322" max="13322" width="11.125" style="7" customWidth="1"/>
    <col min="13323" max="13323" width="2" style="7" customWidth="1"/>
    <col min="13324" max="13324" width="2.25" style="7" customWidth="1"/>
    <col min="13325" max="13325" width="2.75" style="7" customWidth="1"/>
    <col min="13326" max="13567" width="9" style="7"/>
    <col min="13568" max="13568" width="2.125" style="7" customWidth="1"/>
    <col min="13569" max="13569" width="2.25" style="7" customWidth="1"/>
    <col min="13570" max="13570" width="29.625" style="7" customWidth="1"/>
    <col min="13571" max="13571" width="10.625" style="7" customWidth="1"/>
    <col min="13572" max="13575" width="9" style="7"/>
    <col min="13576" max="13576" width="2" style="7" customWidth="1"/>
    <col min="13577" max="13577" width="11" style="7" customWidth="1"/>
    <col min="13578" max="13578" width="11.125" style="7" customWidth="1"/>
    <col min="13579" max="13579" width="2" style="7" customWidth="1"/>
    <col min="13580" max="13580" width="2.25" style="7" customWidth="1"/>
    <col min="13581" max="13581" width="2.75" style="7" customWidth="1"/>
    <col min="13582" max="13823" width="9" style="7"/>
    <col min="13824" max="13824" width="2.125" style="7" customWidth="1"/>
    <col min="13825" max="13825" width="2.25" style="7" customWidth="1"/>
    <col min="13826" max="13826" width="29.625" style="7" customWidth="1"/>
    <col min="13827" max="13827" width="10.625" style="7" customWidth="1"/>
    <col min="13828" max="13831" width="9" style="7"/>
    <col min="13832" max="13832" width="2" style="7" customWidth="1"/>
    <col min="13833" max="13833" width="11" style="7" customWidth="1"/>
    <col min="13834" max="13834" width="11.125" style="7" customWidth="1"/>
    <col min="13835" max="13835" width="2" style="7" customWidth="1"/>
    <col min="13836" max="13836" width="2.25" style="7" customWidth="1"/>
    <col min="13837" max="13837" width="2.75" style="7" customWidth="1"/>
    <col min="13838" max="14079" width="9" style="7"/>
    <col min="14080" max="14080" width="2.125" style="7" customWidth="1"/>
    <col min="14081" max="14081" width="2.25" style="7" customWidth="1"/>
    <col min="14082" max="14082" width="29.625" style="7" customWidth="1"/>
    <col min="14083" max="14083" width="10.625" style="7" customWidth="1"/>
    <col min="14084" max="14087" width="9" style="7"/>
    <col min="14088" max="14088" width="2" style="7" customWidth="1"/>
    <col min="14089" max="14089" width="11" style="7" customWidth="1"/>
    <col min="14090" max="14090" width="11.125" style="7" customWidth="1"/>
    <col min="14091" max="14091" width="2" style="7" customWidth="1"/>
    <col min="14092" max="14092" width="2.25" style="7" customWidth="1"/>
    <col min="14093" max="14093" width="2.75" style="7" customWidth="1"/>
    <col min="14094" max="14335" width="9" style="7"/>
    <col min="14336" max="14336" width="2.125" style="7" customWidth="1"/>
    <col min="14337" max="14337" width="2.25" style="7" customWidth="1"/>
    <col min="14338" max="14338" width="29.625" style="7" customWidth="1"/>
    <col min="14339" max="14339" width="10.625" style="7" customWidth="1"/>
    <col min="14340" max="14343" width="9" style="7"/>
    <col min="14344" max="14344" width="2" style="7" customWidth="1"/>
    <col min="14345" max="14345" width="11" style="7" customWidth="1"/>
    <col min="14346" max="14346" width="11.125" style="7" customWidth="1"/>
    <col min="14347" max="14347" width="2" style="7" customWidth="1"/>
    <col min="14348" max="14348" width="2.25" style="7" customWidth="1"/>
    <col min="14349" max="14349" width="2.75" style="7" customWidth="1"/>
    <col min="14350" max="14591" width="9" style="7"/>
    <col min="14592" max="14592" width="2.125" style="7" customWidth="1"/>
    <col min="14593" max="14593" width="2.25" style="7" customWidth="1"/>
    <col min="14594" max="14594" width="29.625" style="7" customWidth="1"/>
    <col min="14595" max="14595" width="10.625" style="7" customWidth="1"/>
    <col min="14596" max="14599" width="9" style="7"/>
    <col min="14600" max="14600" width="2" style="7" customWidth="1"/>
    <col min="14601" max="14601" width="11" style="7" customWidth="1"/>
    <col min="14602" max="14602" width="11.125" style="7" customWidth="1"/>
    <col min="14603" max="14603" width="2" style="7" customWidth="1"/>
    <col min="14604" max="14604" width="2.25" style="7" customWidth="1"/>
    <col min="14605" max="14605" width="2.75" style="7" customWidth="1"/>
    <col min="14606" max="14847" width="9" style="7"/>
    <col min="14848" max="14848" width="2.125" style="7" customWidth="1"/>
    <col min="14849" max="14849" width="2.25" style="7" customWidth="1"/>
    <col min="14850" max="14850" width="29.625" style="7" customWidth="1"/>
    <col min="14851" max="14851" width="10.625" style="7" customWidth="1"/>
    <col min="14852" max="14855" width="9" style="7"/>
    <col min="14856" max="14856" width="2" style="7" customWidth="1"/>
    <col min="14857" max="14857" width="11" style="7" customWidth="1"/>
    <col min="14858" max="14858" width="11.125" style="7" customWidth="1"/>
    <col min="14859" max="14859" width="2" style="7" customWidth="1"/>
    <col min="14860" max="14860" width="2.25" style="7" customWidth="1"/>
    <col min="14861" max="14861" width="2.75" style="7" customWidth="1"/>
    <col min="14862" max="15103" width="9" style="7"/>
    <col min="15104" max="15104" width="2.125" style="7" customWidth="1"/>
    <col min="15105" max="15105" width="2.25" style="7" customWidth="1"/>
    <col min="15106" max="15106" width="29.625" style="7" customWidth="1"/>
    <col min="15107" max="15107" width="10.625" style="7" customWidth="1"/>
    <col min="15108" max="15111" width="9" style="7"/>
    <col min="15112" max="15112" width="2" style="7" customWidth="1"/>
    <col min="15113" max="15113" width="11" style="7" customWidth="1"/>
    <col min="15114" max="15114" width="11.125" style="7" customWidth="1"/>
    <col min="15115" max="15115" width="2" style="7" customWidth="1"/>
    <col min="15116" max="15116" width="2.25" style="7" customWidth="1"/>
    <col min="15117" max="15117" width="2.75" style="7" customWidth="1"/>
    <col min="15118" max="15359" width="9" style="7"/>
    <col min="15360" max="15360" width="2.125" style="7" customWidth="1"/>
    <col min="15361" max="15361" width="2.25" style="7" customWidth="1"/>
    <col min="15362" max="15362" width="29.625" style="7" customWidth="1"/>
    <col min="15363" max="15363" width="10.625" style="7" customWidth="1"/>
    <col min="15364" max="15367" width="9" style="7"/>
    <col min="15368" max="15368" width="2" style="7" customWidth="1"/>
    <col min="15369" max="15369" width="11" style="7" customWidth="1"/>
    <col min="15370" max="15370" width="11.125" style="7" customWidth="1"/>
    <col min="15371" max="15371" width="2" style="7" customWidth="1"/>
    <col min="15372" max="15372" width="2.25" style="7" customWidth="1"/>
    <col min="15373" max="15373" width="2.75" style="7" customWidth="1"/>
    <col min="15374" max="15615" width="9" style="7"/>
    <col min="15616" max="15616" width="2.125" style="7" customWidth="1"/>
    <col min="15617" max="15617" width="2.25" style="7" customWidth="1"/>
    <col min="15618" max="15618" width="29.625" style="7" customWidth="1"/>
    <col min="15619" max="15619" width="10.625" style="7" customWidth="1"/>
    <col min="15620" max="15623" width="9" style="7"/>
    <col min="15624" max="15624" width="2" style="7" customWidth="1"/>
    <col min="15625" max="15625" width="11" style="7" customWidth="1"/>
    <col min="15626" max="15626" width="11.125" style="7" customWidth="1"/>
    <col min="15627" max="15627" width="2" style="7" customWidth="1"/>
    <col min="15628" max="15628" width="2.25" style="7" customWidth="1"/>
    <col min="15629" max="15629" width="2.75" style="7" customWidth="1"/>
    <col min="15630" max="15871" width="9" style="7"/>
    <col min="15872" max="15872" width="2.125" style="7" customWidth="1"/>
    <col min="15873" max="15873" width="2.25" style="7" customWidth="1"/>
    <col min="15874" max="15874" width="29.625" style="7" customWidth="1"/>
    <col min="15875" max="15875" width="10.625" style="7" customWidth="1"/>
    <col min="15876" max="15879" width="9" style="7"/>
    <col min="15880" max="15880" width="2" style="7" customWidth="1"/>
    <col min="15881" max="15881" width="11" style="7" customWidth="1"/>
    <col min="15882" max="15882" width="11.125" style="7" customWidth="1"/>
    <col min="15883" max="15883" width="2" style="7" customWidth="1"/>
    <col min="15884" max="15884" width="2.25" style="7" customWidth="1"/>
    <col min="15885" max="15885" width="2.75" style="7" customWidth="1"/>
    <col min="15886" max="16127" width="9" style="7"/>
    <col min="16128" max="16128" width="2.125" style="7" customWidth="1"/>
    <col min="16129" max="16129" width="2.25" style="7" customWidth="1"/>
    <col min="16130" max="16130" width="29.625" style="7" customWidth="1"/>
    <col min="16131" max="16131" width="10.625" style="7" customWidth="1"/>
    <col min="16132" max="16135" width="9" style="7"/>
    <col min="16136" max="16136" width="2" style="7" customWidth="1"/>
    <col min="16137" max="16137" width="11" style="7" customWidth="1"/>
    <col min="16138" max="16138" width="11.125" style="7" customWidth="1"/>
    <col min="16139" max="16139" width="2" style="7" customWidth="1"/>
    <col min="16140" max="16140" width="2.25" style="7" customWidth="1"/>
    <col min="16141" max="16141" width="2.75" style="7" customWidth="1"/>
    <col min="16142" max="16382" width="9" style="7"/>
    <col min="16383" max="16384" width="9" style="7" customWidth="1"/>
  </cols>
  <sheetData>
    <row r="1" spans="1:14 16382:16382" ht="52.5" customHeight="1" x14ac:dyDescent="0.2">
      <c r="A1" s="1"/>
      <c r="B1" s="2"/>
      <c r="C1" s="3"/>
      <c r="D1" s="3"/>
      <c r="E1" s="3"/>
      <c r="F1" s="3"/>
      <c r="G1" s="4"/>
      <c r="H1" s="3"/>
      <c r="I1" s="3"/>
      <c r="J1" s="5" t="s">
        <v>28</v>
      </c>
      <c r="K1" s="6"/>
      <c r="L1" s="6"/>
    </row>
    <row r="2" spans="1:14 16382:16382" x14ac:dyDescent="0.2">
      <c r="A2" s="6"/>
      <c r="B2" s="8"/>
      <c r="C2" s="8"/>
      <c r="D2" s="8"/>
      <c r="E2" s="6"/>
      <c r="F2" s="9"/>
      <c r="G2" s="6"/>
      <c r="H2" s="6"/>
      <c r="I2" s="6"/>
      <c r="J2" s="6"/>
      <c r="K2" s="6"/>
      <c r="L2" s="6"/>
    </row>
    <row r="3" spans="1:14 16382:16382" ht="20.25" x14ac:dyDescent="0.2">
      <c r="B3" s="10"/>
      <c r="C3" s="11"/>
      <c r="D3" s="11"/>
      <c r="E3" s="12"/>
      <c r="F3" s="12"/>
      <c r="G3" s="12"/>
      <c r="H3" s="12"/>
      <c r="I3" s="10"/>
      <c r="J3" s="13" t="s">
        <v>35</v>
      </c>
      <c r="K3" s="10"/>
      <c r="L3" s="10"/>
    </row>
    <row r="4" spans="1:14 16382:16382" ht="9.75" customHeight="1" x14ac:dyDescent="0.2">
      <c r="A4" s="14"/>
      <c r="B4" s="10"/>
      <c r="C4" s="11"/>
      <c r="D4" s="11"/>
      <c r="E4" s="12"/>
      <c r="F4" s="12"/>
      <c r="G4" s="12"/>
      <c r="H4" s="12"/>
      <c r="I4" s="12"/>
      <c r="J4" s="15"/>
      <c r="K4" s="10"/>
      <c r="L4" s="10"/>
    </row>
    <row r="5" spans="1:14 16382:16382" ht="13.5" customHeight="1" x14ac:dyDescent="0.2">
      <c r="A5" s="16" t="s">
        <v>27</v>
      </c>
      <c r="B5" s="17"/>
      <c r="C5" s="18"/>
      <c r="D5" s="18"/>
      <c r="E5" s="17"/>
      <c r="F5" s="17"/>
      <c r="G5" s="17"/>
      <c r="H5" s="17"/>
      <c r="I5" s="17"/>
      <c r="J5" s="17"/>
      <c r="K5" s="17"/>
      <c r="L5" s="17"/>
    </row>
    <row r="6" spans="1:14 16382:16382" ht="9.75" customHeight="1" thickBot="1" x14ac:dyDescent="0.25">
      <c r="A6" s="17"/>
      <c r="B6" s="19"/>
      <c r="C6" s="19"/>
      <c r="D6" s="19"/>
      <c r="E6" s="17"/>
      <c r="F6" s="17"/>
      <c r="G6" s="17"/>
      <c r="H6" s="17"/>
      <c r="I6" s="17"/>
      <c r="J6" s="17"/>
      <c r="K6" s="17"/>
      <c r="L6" s="17"/>
    </row>
    <row r="7" spans="1:14 16382:16382" ht="20.25" x14ac:dyDescent="0.2">
      <c r="A7" s="20"/>
      <c r="B7" s="21"/>
      <c r="C7" s="22"/>
      <c r="D7" s="22"/>
      <c r="E7" s="23"/>
      <c r="F7" s="23"/>
      <c r="G7" s="23"/>
      <c r="H7" s="23"/>
      <c r="I7" s="23"/>
      <c r="J7" s="23"/>
      <c r="K7" s="24"/>
      <c r="L7" s="17"/>
    </row>
    <row r="8" spans="1:14 16382:16382" ht="15" x14ac:dyDescent="0.2">
      <c r="A8" s="25"/>
      <c r="B8" s="26" t="s">
        <v>0</v>
      </c>
      <c r="C8" s="115" t="s">
        <v>1</v>
      </c>
      <c r="D8" s="116"/>
      <c r="E8" s="116"/>
      <c r="F8" s="116"/>
      <c r="G8" s="117"/>
      <c r="H8" s="27"/>
      <c r="I8" s="28" t="s">
        <v>2</v>
      </c>
      <c r="J8" s="28" t="s">
        <v>3</v>
      </c>
      <c r="K8" s="29"/>
      <c r="L8" s="30"/>
    </row>
    <row r="9" spans="1:14 16382:16382" ht="15" x14ac:dyDescent="0.2">
      <c r="A9" s="25"/>
      <c r="B9" s="103"/>
      <c r="C9" s="118"/>
      <c r="D9" s="119"/>
      <c r="E9" s="119"/>
      <c r="F9" s="119"/>
      <c r="G9" s="120"/>
      <c r="H9" s="31"/>
      <c r="I9" s="27"/>
      <c r="J9" s="27"/>
      <c r="K9" s="29"/>
      <c r="L9" s="32"/>
    </row>
    <row r="10" spans="1:14 16382:16382" ht="15" x14ac:dyDescent="0.2">
      <c r="A10" s="25"/>
      <c r="B10" s="104"/>
      <c r="C10" s="118"/>
      <c r="D10" s="119"/>
      <c r="E10" s="119"/>
      <c r="F10" s="119"/>
      <c r="G10" s="120"/>
      <c r="H10" s="31"/>
      <c r="I10" s="27"/>
      <c r="J10" s="27"/>
      <c r="K10" s="29"/>
      <c r="L10" s="32"/>
    </row>
    <row r="11" spans="1:14 16382:16382" ht="15" x14ac:dyDescent="0.2">
      <c r="A11" s="33"/>
      <c r="B11" s="105"/>
      <c r="C11" s="118"/>
      <c r="D11" s="119"/>
      <c r="E11" s="119"/>
      <c r="F11" s="119"/>
      <c r="G11" s="120"/>
      <c r="H11" s="31"/>
      <c r="I11" s="102"/>
      <c r="J11" s="34">
        <f>J77</f>
        <v>0</v>
      </c>
      <c r="K11" s="29"/>
      <c r="L11" s="32"/>
      <c r="N11" s="35"/>
    </row>
    <row r="12" spans="1:14 16382:16382" ht="15" x14ac:dyDescent="0.2">
      <c r="A12" s="25"/>
      <c r="B12" s="36"/>
      <c r="C12" s="36"/>
      <c r="D12" s="36"/>
      <c r="E12" s="37"/>
      <c r="F12" s="37"/>
      <c r="G12" s="37"/>
      <c r="H12" s="31"/>
      <c r="I12" s="27"/>
      <c r="J12" s="27"/>
      <c r="K12" s="29"/>
      <c r="L12" s="32"/>
    </row>
    <row r="13" spans="1:14 16382:16382" ht="15" x14ac:dyDescent="0.25">
      <c r="A13" s="38"/>
      <c r="B13" s="121" t="s">
        <v>4</v>
      </c>
      <c r="C13" s="121"/>
      <c r="D13" s="121" t="s">
        <v>5</v>
      </c>
      <c r="E13" s="121"/>
      <c r="F13" s="121"/>
      <c r="G13" s="121"/>
      <c r="H13" s="39"/>
      <c r="I13" s="112" t="s">
        <v>6</v>
      </c>
      <c r="J13" s="71"/>
      <c r="K13" s="29"/>
      <c r="L13" s="40"/>
    </row>
    <row r="14" spans="1:14 16382:16382" ht="15" x14ac:dyDescent="0.25">
      <c r="A14" s="41"/>
      <c r="B14" s="109" t="s">
        <v>7</v>
      </c>
      <c r="C14" s="109"/>
      <c r="D14" s="71" t="s">
        <v>8</v>
      </c>
      <c r="E14" s="71" t="s">
        <v>9</v>
      </c>
      <c r="F14" s="71" t="s">
        <v>10</v>
      </c>
      <c r="G14" s="71" t="s">
        <v>11</v>
      </c>
      <c r="H14" s="39"/>
      <c r="I14" s="112"/>
      <c r="J14" s="77" t="s">
        <v>32</v>
      </c>
      <c r="K14" s="29"/>
      <c r="L14" s="42"/>
      <c r="XFB14" s="7" t="s">
        <v>29</v>
      </c>
    </row>
    <row r="15" spans="1:14 16382:16382" ht="15" x14ac:dyDescent="0.2">
      <c r="A15" s="38"/>
      <c r="B15" s="113"/>
      <c r="C15" s="113"/>
      <c r="D15" s="39"/>
      <c r="E15" s="39"/>
      <c r="F15" s="39"/>
      <c r="G15" s="39"/>
      <c r="H15" s="39"/>
      <c r="I15" s="112"/>
      <c r="J15" s="71"/>
      <c r="K15" s="29"/>
      <c r="L15" s="40"/>
      <c r="XFB15" s="7" t="s">
        <v>30</v>
      </c>
    </row>
    <row r="16" spans="1:14 16382:16382" ht="15" x14ac:dyDescent="0.2">
      <c r="A16" s="38"/>
      <c r="B16" s="114" t="s">
        <v>36</v>
      </c>
      <c r="C16" s="114"/>
      <c r="D16" s="114"/>
      <c r="E16" s="114"/>
      <c r="F16" s="114"/>
      <c r="G16" s="31"/>
      <c r="H16" s="31"/>
      <c r="I16" s="43" t="s">
        <v>12</v>
      </c>
      <c r="J16" s="72"/>
      <c r="K16" s="29"/>
      <c r="L16" s="40"/>
    </row>
    <row r="17" spans="1:12" x14ac:dyDescent="0.2">
      <c r="A17" s="38"/>
      <c r="B17" s="110"/>
      <c r="C17" s="111"/>
      <c r="D17" s="75"/>
      <c r="E17" s="75"/>
      <c r="F17" s="44"/>
      <c r="G17" s="45">
        <f t="shared" ref="G17:G28" si="0">D17*F17</f>
        <v>0</v>
      </c>
      <c r="H17" s="31"/>
      <c r="I17" s="46"/>
      <c r="J17" s="78">
        <f t="shared" ref="J17:J28" si="1">IF(ISNUMBER(I17),G17/I17,G17)</f>
        <v>0</v>
      </c>
      <c r="K17" s="29"/>
      <c r="L17" s="40"/>
    </row>
    <row r="18" spans="1:12" x14ac:dyDescent="0.2">
      <c r="A18" s="38"/>
      <c r="B18" s="110"/>
      <c r="C18" s="111"/>
      <c r="D18" s="73"/>
      <c r="E18" s="73"/>
      <c r="F18" s="44"/>
      <c r="G18" s="45">
        <f t="shared" si="0"/>
        <v>0</v>
      </c>
      <c r="H18" s="31"/>
      <c r="I18" s="46"/>
      <c r="J18" s="47">
        <f t="shared" si="1"/>
        <v>0</v>
      </c>
      <c r="K18" s="29"/>
      <c r="L18" s="40"/>
    </row>
    <row r="19" spans="1:12" x14ac:dyDescent="0.2">
      <c r="A19" s="38"/>
      <c r="B19" s="110"/>
      <c r="C19" s="111"/>
      <c r="D19" s="73"/>
      <c r="E19" s="73"/>
      <c r="F19" s="44"/>
      <c r="G19" s="45">
        <f t="shared" si="0"/>
        <v>0</v>
      </c>
      <c r="H19" s="31"/>
      <c r="I19" s="46"/>
      <c r="J19" s="47">
        <f t="shared" si="1"/>
        <v>0</v>
      </c>
      <c r="K19" s="29"/>
      <c r="L19" s="40"/>
    </row>
    <row r="20" spans="1:12" x14ac:dyDescent="0.2">
      <c r="A20" s="38"/>
      <c r="B20" s="110"/>
      <c r="C20" s="111"/>
      <c r="D20" s="73"/>
      <c r="E20" s="73"/>
      <c r="F20" s="44"/>
      <c r="G20" s="45">
        <f t="shared" si="0"/>
        <v>0</v>
      </c>
      <c r="H20" s="31"/>
      <c r="I20" s="46"/>
      <c r="J20" s="47">
        <f t="shared" si="1"/>
        <v>0</v>
      </c>
      <c r="K20" s="29"/>
      <c r="L20" s="40"/>
    </row>
    <row r="21" spans="1:12" x14ac:dyDescent="0.2">
      <c r="A21" s="38"/>
      <c r="B21" s="110"/>
      <c r="C21" s="111"/>
      <c r="D21" s="73"/>
      <c r="E21" s="73"/>
      <c r="F21" s="44"/>
      <c r="G21" s="45">
        <f t="shared" si="0"/>
        <v>0</v>
      </c>
      <c r="H21" s="31"/>
      <c r="I21" s="46"/>
      <c r="J21" s="47">
        <f t="shared" si="1"/>
        <v>0</v>
      </c>
      <c r="K21" s="29"/>
      <c r="L21" s="40"/>
    </row>
    <row r="22" spans="1:12" x14ac:dyDescent="0.2">
      <c r="A22" s="38"/>
      <c r="B22" s="110"/>
      <c r="C22" s="111"/>
      <c r="D22" s="73"/>
      <c r="E22" s="73"/>
      <c r="F22" s="44"/>
      <c r="G22" s="45">
        <f t="shared" si="0"/>
        <v>0</v>
      </c>
      <c r="H22" s="31"/>
      <c r="I22" s="46"/>
      <c r="J22" s="47">
        <f t="shared" si="1"/>
        <v>0</v>
      </c>
      <c r="K22" s="29"/>
      <c r="L22" s="40"/>
    </row>
    <row r="23" spans="1:12" x14ac:dyDescent="0.2">
      <c r="A23" s="38"/>
      <c r="B23" s="110"/>
      <c r="C23" s="111"/>
      <c r="D23" s="73"/>
      <c r="E23" s="73"/>
      <c r="F23" s="44"/>
      <c r="G23" s="45">
        <f t="shared" si="0"/>
        <v>0</v>
      </c>
      <c r="H23" s="31"/>
      <c r="I23" s="46"/>
      <c r="J23" s="47">
        <f t="shared" si="1"/>
        <v>0</v>
      </c>
      <c r="K23" s="29"/>
      <c r="L23" s="40"/>
    </row>
    <row r="24" spans="1:12" x14ac:dyDescent="0.2">
      <c r="A24" s="38"/>
      <c r="B24" s="110"/>
      <c r="C24" s="111"/>
      <c r="D24" s="73"/>
      <c r="E24" s="73"/>
      <c r="F24" s="44"/>
      <c r="G24" s="45">
        <f t="shared" si="0"/>
        <v>0</v>
      </c>
      <c r="H24" s="31"/>
      <c r="I24" s="46"/>
      <c r="J24" s="47">
        <f t="shared" si="1"/>
        <v>0</v>
      </c>
      <c r="K24" s="29"/>
      <c r="L24" s="40"/>
    </row>
    <row r="25" spans="1:12" x14ac:dyDescent="0.2">
      <c r="A25" s="38"/>
      <c r="B25" s="110"/>
      <c r="C25" s="111"/>
      <c r="D25" s="73"/>
      <c r="E25" s="73"/>
      <c r="F25" s="44"/>
      <c r="G25" s="45">
        <f t="shared" si="0"/>
        <v>0</v>
      </c>
      <c r="H25" s="31"/>
      <c r="I25" s="46"/>
      <c r="J25" s="47">
        <f t="shared" si="1"/>
        <v>0</v>
      </c>
      <c r="K25" s="29"/>
      <c r="L25" s="40"/>
    </row>
    <row r="26" spans="1:12" x14ac:dyDescent="0.2">
      <c r="A26" s="38"/>
      <c r="B26" s="110"/>
      <c r="C26" s="111"/>
      <c r="D26" s="73"/>
      <c r="E26" s="73"/>
      <c r="F26" s="44"/>
      <c r="G26" s="45">
        <f t="shared" si="0"/>
        <v>0</v>
      </c>
      <c r="H26" s="31"/>
      <c r="I26" s="46"/>
      <c r="J26" s="47">
        <f t="shared" si="1"/>
        <v>0</v>
      </c>
      <c r="K26" s="29"/>
      <c r="L26" s="40"/>
    </row>
    <row r="27" spans="1:12" x14ac:dyDescent="0.2">
      <c r="A27" s="38"/>
      <c r="B27" s="69"/>
      <c r="C27" s="70"/>
      <c r="D27" s="73"/>
      <c r="E27" s="73"/>
      <c r="F27" s="44"/>
      <c r="G27" s="45">
        <f t="shared" si="0"/>
        <v>0</v>
      </c>
      <c r="H27" s="31"/>
      <c r="I27" s="46"/>
      <c r="J27" s="47">
        <f t="shared" si="1"/>
        <v>0</v>
      </c>
      <c r="K27" s="29"/>
      <c r="L27" s="40"/>
    </row>
    <row r="28" spans="1:12" x14ac:dyDescent="0.2">
      <c r="A28" s="38"/>
      <c r="B28" s="110"/>
      <c r="C28" s="111"/>
      <c r="D28" s="73"/>
      <c r="E28" s="73"/>
      <c r="F28" s="44"/>
      <c r="G28" s="45">
        <f t="shared" si="0"/>
        <v>0</v>
      </c>
      <c r="H28" s="31"/>
      <c r="I28" s="46"/>
      <c r="J28" s="47">
        <f t="shared" si="1"/>
        <v>0</v>
      </c>
      <c r="K28" s="29"/>
      <c r="L28" s="40"/>
    </row>
    <row r="29" spans="1:12" x14ac:dyDescent="0.2">
      <c r="A29" s="38"/>
      <c r="B29" s="48"/>
      <c r="C29" s="48"/>
      <c r="D29" s="48"/>
      <c r="E29" s="72"/>
      <c r="F29" s="72"/>
      <c r="G29" s="72"/>
      <c r="H29" s="72"/>
      <c r="I29" s="72"/>
      <c r="J29" s="72"/>
      <c r="K29" s="49"/>
      <c r="L29" s="40"/>
    </row>
    <row r="30" spans="1:12" x14ac:dyDescent="0.2">
      <c r="A30" s="38"/>
      <c r="B30" s="48"/>
      <c r="C30" s="48"/>
      <c r="D30" s="48"/>
      <c r="E30" s="108" t="s">
        <v>13</v>
      </c>
      <c r="F30" s="108"/>
      <c r="G30" s="108"/>
      <c r="H30" s="108"/>
      <c r="I30" s="108"/>
      <c r="J30" s="50">
        <f>SUM(J17:J28)</f>
        <v>0</v>
      </c>
      <c r="K30" s="49"/>
      <c r="L30" s="40"/>
    </row>
    <row r="31" spans="1:12" ht="15" x14ac:dyDescent="0.2">
      <c r="A31" s="38"/>
      <c r="B31" s="109" t="s">
        <v>14</v>
      </c>
      <c r="C31" s="109"/>
      <c r="D31" s="51"/>
      <c r="E31" s="51"/>
      <c r="F31" s="51"/>
      <c r="G31" s="51"/>
      <c r="H31" s="31"/>
      <c r="I31" s="52"/>
      <c r="J31" s="52"/>
      <c r="K31" s="49"/>
      <c r="L31" s="40"/>
    </row>
    <row r="32" spans="1:12" x14ac:dyDescent="0.2">
      <c r="A32" s="38"/>
      <c r="B32" s="110"/>
      <c r="C32" s="111"/>
      <c r="D32" s="75"/>
      <c r="E32" s="75"/>
      <c r="F32" s="44"/>
      <c r="G32" s="45">
        <f t="shared" ref="G32:G41" si="2">D32*F32</f>
        <v>0</v>
      </c>
      <c r="H32" s="31"/>
      <c r="I32" s="46"/>
      <c r="J32" s="47">
        <f t="shared" ref="J32:J41" si="3">IF(ISNUMBER(I32),G32/I32,G32)</f>
        <v>0</v>
      </c>
      <c r="K32" s="49"/>
      <c r="L32" s="40"/>
    </row>
    <row r="33" spans="1:12" x14ac:dyDescent="0.2">
      <c r="A33" s="38"/>
      <c r="B33" s="110"/>
      <c r="C33" s="111"/>
      <c r="D33" s="75"/>
      <c r="E33" s="75"/>
      <c r="F33" s="44"/>
      <c r="G33" s="45">
        <f t="shared" si="2"/>
        <v>0</v>
      </c>
      <c r="H33" s="31"/>
      <c r="I33" s="46"/>
      <c r="J33" s="47">
        <f t="shared" si="3"/>
        <v>0</v>
      </c>
      <c r="K33" s="49"/>
      <c r="L33" s="40"/>
    </row>
    <row r="34" spans="1:12" x14ac:dyDescent="0.2">
      <c r="A34" s="38"/>
      <c r="B34" s="110"/>
      <c r="C34" s="111"/>
      <c r="D34" s="75"/>
      <c r="E34" s="75"/>
      <c r="F34" s="44"/>
      <c r="G34" s="45">
        <f t="shared" si="2"/>
        <v>0</v>
      </c>
      <c r="H34" s="31"/>
      <c r="I34" s="46"/>
      <c r="J34" s="47">
        <f t="shared" si="3"/>
        <v>0</v>
      </c>
      <c r="K34" s="49"/>
      <c r="L34" s="40"/>
    </row>
    <row r="35" spans="1:12" x14ac:dyDescent="0.2">
      <c r="A35" s="38"/>
      <c r="B35" s="110"/>
      <c r="C35" s="111"/>
      <c r="D35" s="75"/>
      <c r="E35" s="75"/>
      <c r="F35" s="44"/>
      <c r="G35" s="45">
        <f t="shared" si="2"/>
        <v>0</v>
      </c>
      <c r="H35" s="31"/>
      <c r="I35" s="46"/>
      <c r="J35" s="47">
        <f t="shared" si="3"/>
        <v>0</v>
      </c>
      <c r="K35" s="49"/>
      <c r="L35" s="40"/>
    </row>
    <row r="36" spans="1:12" x14ac:dyDescent="0.2">
      <c r="A36" s="38"/>
      <c r="B36" s="110"/>
      <c r="C36" s="111"/>
      <c r="D36" s="75"/>
      <c r="E36" s="75"/>
      <c r="F36" s="44"/>
      <c r="G36" s="45">
        <f t="shared" si="2"/>
        <v>0</v>
      </c>
      <c r="H36" s="31"/>
      <c r="I36" s="46"/>
      <c r="J36" s="47">
        <f t="shared" si="3"/>
        <v>0</v>
      </c>
      <c r="K36" s="49"/>
      <c r="L36" s="40"/>
    </row>
    <row r="37" spans="1:12" x14ac:dyDescent="0.2">
      <c r="A37" s="38"/>
      <c r="B37" s="110"/>
      <c r="C37" s="111"/>
      <c r="D37" s="73"/>
      <c r="E37" s="73"/>
      <c r="F37" s="44"/>
      <c r="G37" s="45">
        <f t="shared" si="2"/>
        <v>0</v>
      </c>
      <c r="H37" s="31"/>
      <c r="I37" s="46"/>
      <c r="J37" s="47">
        <f t="shared" si="3"/>
        <v>0</v>
      </c>
      <c r="K37" s="49"/>
      <c r="L37" s="40"/>
    </row>
    <row r="38" spans="1:12" x14ac:dyDescent="0.2">
      <c r="A38" s="38"/>
      <c r="B38" s="110"/>
      <c r="C38" s="111"/>
      <c r="D38" s="73"/>
      <c r="E38" s="73"/>
      <c r="F38" s="44"/>
      <c r="G38" s="45">
        <f t="shared" si="2"/>
        <v>0</v>
      </c>
      <c r="H38" s="31"/>
      <c r="I38" s="46"/>
      <c r="J38" s="47">
        <f t="shared" si="3"/>
        <v>0</v>
      </c>
      <c r="K38" s="49"/>
      <c r="L38" s="40"/>
    </row>
    <row r="39" spans="1:12" x14ac:dyDescent="0.2">
      <c r="A39" s="38"/>
      <c r="B39" s="110"/>
      <c r="C39" s="111"/>
      <c r="D39" s="73"/>
      <c r="E39" s="73"/>
      <c r="F39" s="44"/>
      <c r="G39" s="45">
        <f t="shared" si="2"/>
        <v>0</v>
      </c>
      <c r="H39" s="31"/>
      <c r="I39" s="46"/>
      <c r="J39" s="47">
        <f t="shared" si="3"/>
        <v>0</v>
      </c>
      <c r="K39" s="49"/>
      <c r="L39" s="40"/>
    </row>
    <row r="40" spans="1:12" x14ac:dyDescent="0.2">
      <c r="A40" s="38"/>
      <c r="B40" s="110"/>
      <c r="C40" s="111"/>
      <c r="D40" s="73"/>
      <c r="E40" s="73"/>
      <c r="F40" s="44"/>
      <c r="G40" s="45">
        <f t="shared" si="2"/>
        <v>0</v>
      </c>
      <c r="H40" s="31"/>
      <c r="I40" s="46"/>
      <c r="J40" s="47">
        <f t="shared" si="3"/>
        <v>0</v>
      </c>
      <c r="K40" s="49"/>
      <c r="L40" s="40"/>
    </row>
    <row r="41" spans="1:12" x14ac:dyDescent="0.2">
      <c r="A41" s="38"/>
      <c r="B41" s="110"/>
      <c r="C41" s="111"/>
      <c r="D41" s="73"/>
      <c r="E41" s="73"/>
      <c r="F41" s="44"/>
      <c r="G41" s="45">
        <f t="shared" si="2"/>
        <v>0</v>
      </c>
      <c r="H41" s="31"/>
      <c r="I41" s="46"/>
      <c r="J41" s="47">
        <f t="shared" si="3"/>
        <v>0</v>
      </c>
      <c r="K41" s="49"/>
      <c r="L41" s="40"/>
    </row>
    <row r="42" spans="1:12" x14ac:dyDescent="0.2">
      <c r="A42" s="38"/>
      <c r="B42" s="48"/>
      <c r="C42" s="48"/>
      <c r="D42" s="48"/>
      <c r="E42" s="72"/>
      <c r="F42" s="72"/>
      <c r="G42" s="72"/>
      <c r="H42" s="31"/>
      <c r="I42" s="72"/>
      <c r="J42" s="72"/>
      <c r="K42" s="49"/>
      <c r="L42" s="40"/>
    </row>
    <row r="43" spans="1:12" x14ac:dyDescent="0.2">
      <c r="A43" s="38"/>
      <c r="B43" s="108"/>
      <c r="C43" s="108"/>
      <c r="D43" s="108"/>
      <c r="E43" s="108"/>
      <c r="F43" s="108"/>
      <c r="G43" s="108" t="s">
        <v>15</v>
      </c>
      <c r="H43" s="108"/>
      <c r="I43" s="108"/>
      <c r="J43" s="50">
        <f>SUM(J32:J41)</f>
        <v>0</v>
      </c>
      <c r="K43" s="49"/>
      <c r="L43" s="40"/>
    </row>
    <row r="44" spans="1:12" ht="15" x14ac:dyDescent="0.2">
      <c r="A44" s="38"/>
      <c r="B44" s="53" t="s">
        <v>19</v>
      </c>
      <c r="C44" s="53" t="s">
        <v>16</v>
      </c>
      <c r="D44" s="51"/>
      <c r="E44" s="51"/>
      <c r="F44" s="51"/>
      <c r="G44" s="51"/>
      <c r="H44" s="31"/>
      <c r="I44" s="52"/>
      <c r="J44" s="52"/>
      <c r="K44" s="49"/>
      <c r="L44" s="40"/>
    </row>
    <row r="45" spans="1:12" x14ac:dyDescent="0.2">
      <c r="A45" s="38"/>
      <c r="B45" s="54"/>
      <c r="C45" s="55"/>
      <c r="D45" s="73"/>
      <c r="E45" s="73"/>
      <c r="F45" s="44"/>
      <c r="G45" s="45">
        <f>IF(AND(C45="",F45&lt;&gt;""),"Enter Waste",(F45*D45)+(C45*F45*D45))</f>
        <v>0</v>
      </c>
      <c r="H45" s="31"/>
      <c r="I45" s="46"/>
      <c r="J45" s="47">
        <f t="shared" ref="J45:J52" si="4">IF(ISNUMBER(I45),G45/I45,G45)</f>
        <v>0</v>
      </c>
      <c r="K45" s="49"/>
      <c r="L45" s="40"/>
    </row>
    <row r="46" spans="1:12" x14ac:dyDescent="0.2">
      <c r="A46" s="38"/>
      <c r="B46" s="54"/>
      <c r="C46" s="55"/>
      <c r="D46" s="73"/>
      <c r="E46" s="73"/>
      <c r="F46" s="44"/>
      <c r="G46" s="45">
        <f t="shared" ref="G46:G52" si="5">IF(AND(C46="",F46&lt;&gt;""),"Enter Waste",(F46*D46)+(C46*F46*D46))</f>
        <v>0</v>
      </c>
      <c r="H46" s="31"/>
      <c r="I46" s="46"/>
      <c r="J46" s="47">
        <f t="shared" si="4"/>
        <v>0</v>
      </c>
      <c r="K46" s="49"/>
      <c r="L46" s="40"/>
    </row>
    <row r="47" spans="1:12" x14ac:dyDescent="0.2">
      <c r="A47" s="38"/>
      <c r="B47" s="54"/>
      <c r="C47" s="55"/>
      <c r="D47" s="73"/>
      <c r="E47" s="73"/>
      <c r="F47" s="44"/>
      <c r="G47" s="45">
        <f t="shared" si="5"/>
        <v>0</v>
      </c>
      <c r="H47" s="31"/>
      <c r="I47" s="46"/>
      <c r="J47" s="47">
        <f t="shared" si="4"/>
        <v>0</v>
      </c>
      <c r="K47" s="49"/>
      <c r="L47" s="40"/>
    </row>
    <row r="48" spans="1:12" x14ac:dyDescent="0.2">
      <c r="A48" s="38"/>
      <c r="B48" s="54"/>
      <c r="C48" s="55"/>
      <c r="D48" s="73"/>
      <c r="E48" s="73"/>
      <c r="F48" s="44"/>
      <c r="G48" s="45">
        <f t="shared" si="5"/>
        <v>0</v>
      </c>
      <c r="H48" s="31"/>
      <c r="I48" s="46"/>
      <c r="J48" s="47">
        <f t="shared" si="4"/>
        <v>0</v>
      </c>
      <c r="K48" s="49"/>
      <c r="L48" s="40"/>
    </row>
    <row r="49" spans="1:12" x14ac:dyDescent="0.2">
      <c r="A49" s="38"/>
      <c r="B49" s="54"/>
      <c r="C49" s="55"/>
      <c r="D49" s="73"/>
      <c r="E49" s="73"/>
      <c r="F49" s="44"/>
      <c r="G49" s="45">
        <f t="shared" si="5"/>
        <v>0</v>
      </c>
      <c r="H49" s="31"/>
      <c r="I49" s="46"/>
      <c r="J49" s="47">
        <f t="shared" si="4"/>
        <v>0</v>
      </c>
      <c r="K49" s="49"/>
      <c r="L49" s="40"/>
    </row>
    <row r="50" spans="1:12" x14ac:dyDescent="0.2">
      <c r="A50" s="38"/>
      <c r="B50" s="54"/>
      <c r="C50" s="55"/>
      <c r="D50" s="73"/>
      <c r="E50" s="73"/>
      <c r="F50" s="44"/>
      <c r="G50" s="45">
        <f t="shared" si="5"/>
        <v>0</v>
      </c>
      <c r="H50" s="31"/>
      <c r="I50" s="46"/>
      <c r="J50" s="47">
        <f t="shared" si="4"/>
        <v>0</v>
      </c>
      <c r="K50" s="49"/>
      <c r="L50" s="40"/>
    </row>
    <row r="51" spans="1:12" x14ac:dyDescent="0.2">
      <c r="A51" s="38"/>
      <c r="B51" s="54"/>
      <c r="C51" s="55"/>
      <c r="D51" s="73"/>
      <c r="E51" s="73"/>
      <c r="F51" s="44"/>
      <c r="G51" s="45">
        <f t="shared" si="5"/>
        <v>0</v>
      </c>
      <c r="H51" s="31"/>
      <c r="I51" s="46"/>
      <c r="J51" s="47">
        <f t="shared" si="4"/>
        <v>0</v>
      </c>
      <c r="K51" s="49"/>
      <c r="L51" s="40"/>
    </row>
    <row r="52" spans="1:12" x14ac:dyDescent="0.2">
      <c r="A52" s="38"/>
      <c r="B52" s="54"/>
      <c r="C52" s="55"/>
      <c r="D52" s="73"/>
      <c r="E52" s="73"/>
      <c r="F52" s="44"/>
      <c r="G52" s="45">
        <f t="shared" si="5"/>
        <v>0</v>
      </c>
      <c r="H52" s="31"/>
      <c r="I52" s="46"/>
      <c r="J52" s="47">
        <f t="shared" si="4"/>
        <v>0</v>
      </c>
      <c r="K52" s="49"/>
      <c r="L52" s="40"/>
    </row>
    <row r="53" spans="1:12" ht="15" x14ac:dyDescent="0.2">
      <c r="A53" s="38"/>
      <c r="B53" s="56"/>
      <c r="C53" s="72"/>
      <c r="D53" s="72"/>
      <c r="E53" s="72"/>
      <c r="F53" s="72"/>
      <c r="G53" s="72"/>
      <c r="H53" s="72"/>
      <c r="I53" s="72"/>
      <c r="J53" s="72"/>
      <c r="K53" s="49"/>
      <c r="L53" s="40"/>
    </row>
    <row r="54" spans="1:12" ht="15" x14ac:dyDescent="0.2">
      <c r="A54" s="38"/>
      <c r="B54" s="56"/>
      <c r="C54" s="72"/>
      <c r="D54" s="72"/>
      <c r="E54" s="72"/>
      <c r="F54" s="72"/>
      <c r="G54" s="108" t="s">
        <v>20</v>
      </c>
      <c r="H54" s="108"/>
      <c r="I54" s="108"/>
      <c r="J54" s="50">
        <f>SUM(J45:J52)</f>
        <v>0</v>
      </c>
      <c r="K54" s="49"/>
      <c r="L54" s="40"/>
    </row>
    <row r="55" spans="1:12" ht="15" x14ac:dyDescent="0.2">
      <c r="A55" s="38"/>
      <c r="B55" s="109" t="s">
        <v>17</v>
      </c>
      <c r="C55" s="109"/>
      <c r="D55" s="31"/>
      <c r="E55" s="31"/>
      <c r="F55" s="31"/>
      <c r="G55" s="51"/>
      <c r="H55" s="31"/>
      <c r="I55" s="52"/>
      <c r="J55" s="52"/>
      <c r="K55" s="49"/>
      <c r="L55" s="40"/>
    </row>
    <row r="56" spans="1:12" x14ac:dyDescent="0.2">
      <c r="A56" s="38"/>
      <c r="B56" s="107"/>
      <c r="C56" s="107"/>
      <c r="D56" s="107"/>
      <c r="E56" s="107"/>
      <c r="F56" s="31"/>
      <c r="G56" s="44"/>
      <c r="H56" s="31"/>
      <c r="I56" s="46"/>
      <c r="J56" s="47">
        <f t="shared" ref="J56:J61" si="6">IF(ISNUMBER(I56),G56/I56,G56)</f>
        <v>0</v>
      </c>
      <c r="K56" s="49"/>
      <c r="L56" s="40"/>
    </row>
    <row r="57" spans="1:12" x14ac:dyDescent="0.2">
      <c r="A57" s="38"/>
      <c r="B57" s="107"/>
      <c r="C57" s="107"/>
      <c r="D57" s="107"/>
      <c r="E57" s="107"/>
      <c r="F57" s="31"/>
      <c r="G57" s="57"/>
      <c r="H57" s="31"/>
      <c r="I57" s="46"/>
      <c r="J57" s="47">
        <f t="shared" si="6"/>
        <v>0</v>
      </c>
      <c r="K57" s="49"/>
      <c r="L57" s="40"/>
    </row>
    <row r="58" spans="1:12" x14ac:dyDescent="0.2">
      <c r="A58" s="38"/>
      <c r="B58" s="107"/>
      <c r="C58" s="107"/>
      <c r="D58" s="107"/>
      <c r="E58" s="107"/>
      <c r="F58" s="31"/>
      <c r="G58" s="57"/>
      <c r="H58" s="31"/>
      <c r="I58" s="46"/>
      <c r="J58" s="47">
        <f t="shared" si="6"/>
        <v>0</v>
      </c>
      <c r="K58" s="49"/>
      <c r="L58" s="40"/>
    </row>
    <row r="59" spans="1:12" x14ac:dyDescent="0.2">
      <c r="A59" s="38"/>
      <c r="B59" s="107"/>
      <c r="C59" s="107"/>
      <c r="D59" s="107"/>
      <c r="E59" s="107"/>
      <c r="F59" s="31"/>
      <c r="G59" s="57"/>
      <c r="H59" s="31"/>
      <c r="I59" s="46"/>
      <c r="J59" s="47">
        <f t="shared" si="6"/>
        <v>0</v>
      </c>
      <c r="K59" s="49"/>
      <c r="L59" s="40"/>
    </row>
    <row r="60" spans="1:12" x14ac:dyDescent="0.2">
      <c r="A60" s="38"/>
      <c r="B60" s="107"/>
      <c r="C60" s="107"/>
      <c r="D60" s="107"/>
      <c r="E60" s="107"/>
      <c r="F60" s="31"/>
      <c r="G60" s="57"/>
      <c r="H60" s="31"/>
      <c r="I60" s="46"/>
      <c r="J60" s="47">
        <f t="shared" si="6"/>
        <v>0</v>
      </c>
      <c r="K60" s="49"/>
      <c r="L60" s="40"/>
    </row>
    <row r="61" spans="1:12" x14ac:dyDescent="0.2">
      <c r="A61" s="38"/>
      <c r="B61" s="107"/>
      <c r="C61" s="107"/>
      <c r="D61" s="107"/>
      <c r="E61" s="107"/>
      <c r="F61" s="31"/>
      <c r="G61" s="57"/>
      <c r="H61" s="31"/>
      <c r="I61" s="46"/>
      <c r="J61" s="47">
        <f t="shared" si="6"/>
        <v>0</v>
      </c>
      <c r="K61" s="49"/>
      <c r="L61" s="40"/>
    </row>
    <row r="62" spans="1:12" x14ac:dyDescent="0.2">
      <c r="A62" s="38"/>
      <c r="B62" s="48"/>
      <c r="C62" s="48"/>
      <c r="D62" s="48"/>
      <c r="E62" s="72"/>
      <c r="F62" s="72"/>
      <c r="G62" s="72"/>
      <c r="H62" s="72"/>
      <c r="I62" s="72"/>
      <c r="J62" s="72"/>
      <c r="K62" s="49"/>
      <c r="L62" s="40"/>
    </row>
    <row r="63" spans="1:12" x14ac:dyDescent="0.2">
      <c r="A63" s="38"/>
      <c r="B63" s="108"/>
      <c r="C63" s="108"/>
      <c r="D63" s="108"/>
      <c r="E63" s="108"/>
      <c r="F63" s="108"/>
      <c r="G63" s="108" t="s">
        <v>18</v>
      </c>
      <c r="H63" s="108"/>
      <c r="I63" s="108"/>
      <c r="J63" s="50">
        <f>SUM(J56:J61)</f>
        <v>0</v>
      </c>
      <c r="K63" s="49"/>
      <c r="L63" s="40"/>
    </row>
    <row r="64" spans="1:12" ht="15" x14ac:dyDescent="0.2">
      <c r="A64" s="38"/>
      <c r="B64" s="56"/>
      <c r="C64" s="72"/>
      <c r="D64" s="72"/>
      <c r="E64" s="72"/>
      <c r="F64" s="72"/>
      <c r="G64" s="72"/>
      <c r="H64" s="72"/>
      <c r="I64" s="72"/>
      <c r="J64" s="72"/>
      <c r="K64" s="49"/>
      <c r="L64" s="40"/>
    </row>
    <row r="65" spans="1:12" ht="15" x14ac:dyDescent="0.2">
      <c r="A65" s="38"/>
      <c r="B65" s="109" t="s">
        <v>31</v>
      </c>
      <c r="C65" s="109"/>
      <c r="D65" s="31"/>
      <c r="E65" s="31"/>
      <c r="F65" s="31"/>
      <c r="G65" s="51"/>
      <c r="H65" s="31"/>
      <c r="I65" s="52"/>
      <c r="J65" s="52"/>
      <c r="K65" s="49"/>
      <c r="L65" s="40"/>
    </row>
    <row r="66" spans="1:12" x14ac:dyDescent="0.2">
      <c r="A66" s="38"/>
      <c r="B66" s="107"/>
      <c r="C66" s="107"/>
      <c r="D66" s="107"/>
      <c r="E66" s="107"/>
      <c r="F66" s="31"/>
      <c r="G66" s="44"/>
      <c r="H66" s="31"/>
      <c r="I66" s="46"/>
      <c r="J66" s="47">
        <f t="shared" ref="J66:J71" si="7">IF(ISNUMBER(I66),G66/I66,G66)</f>
        <v>0</v>
      </c>
      <c r="K66" s="49"/>
      <c r="L66" s="40"/>
    </row>
    <row r="67" spans="1:12" x14ac:dyDescent="0.2">
      <c r="A67" s="38"/>
      <c r="B67" s="107"/>
      <c r="C67" s="107"/>
      <c r="D67" s="107"/>
      <c r="E67" s="107"/>
      <c r="F67" s="31"/>
      <c r="G67" s="57"/>
      <c r="H67" s="31"/>
      <c r="I67" s="46"/>
      <c r="J67" s="47">
        <f t="shared" si="7"/>
        <v>0</v>
      </c>
      <c r="K67" s="49"/>
      <c r="L67" s="40"/>
    </row>
    <row r="68" spans="1:12" x14ac:dyDescent="0.2">
      <c r="A68" s="38"/>
      <c r="B68" s="107"/>
      <c r="C68" s="107"/>
      <c r="D68" s="107"/>
      <c r="E68" s="107"/>
      <c r="F68" s="31"/>
      <c r="G68" s="57"/>
      <c r="H68" s="31"/>
      <c r="I68" s="46"/>
      <c r="J68" s="47">
        <f t="shared" si="7"/>
        <v>0</v>
      </c>
      <c r="K68" s="49"/>
      <c r="L68" s="40"/>
    </row>
    <row r="69" spans="1:12" x14ac:dyDescent="0.2">
      <c r="A69" s="38"/>
      <c r="B69" s="107"/>
      <c r="C69" s="107"/>
      <c r="D69" s="107"/>
      <c r="E69" s="107"/>
      <c r="F69" s="31"/>
      <c r="G69" s="57"/>
      <c r="H69" s="31"/>
      <c r="I69" s="46"/>
      <c r="J69" s="47">
        <f t="shared" si="7"/>
        <v>0</v>
      </c>
      <c r="K69" s="49"/>
      <c r="L69" s="40"/>
    </row>
    <row r="70" spans="1:12" x14ac:dyDescent="0.2">
      <c r="A70" s="38"/>
      <c r="B70" s="107"/>
      <c r="C70" s="107"/>
      <c r="D70" s="107"/>
      <c r="E70" s="107"/>
      <c r="F70" s="31"/>
      <c r="G70" s="57"/>
      <c r="H70" s="31"/>
      <c r="I70" s="46"/>
      <c r="J70" s="47">
        <f t="shared" si="7"/>
        <v>0</v>
      </c>
      <c r="K70" s="49"/>
      <c r="L70" s="40"/>
    </row>
    <row r="71" spans="1:12" x14ac:dyDescent="0.2">
      <c r="A71" s="38"/>
      <c r="B71" s="107"/>
      <c r="C71" s="107"/>
      <c r="D71" s="107"/>
      <c r="E71" s="107"/>
      <c r="F71" s="31"/>
      <c r="G71" s="57"/>
      <c r="H71" s="31"/>
      <c r="I71" s="46"/>
      <c r="J71" s="47">
        <f t="shared" si="7"/>
        <v>0</v>
      </c>
      <c r="K71" s="49"/>
      <c r="L71" s="40"/>
    </row>
    <row r="72" spans="1:12" x14ac:dyDescent="0.2">
      <c r="A72" s="38"/>
      <c r="B72" s="48"/>
      <c r="C72" s="48"/>
      <c r="D72" s="48"/>
      <c r="E72" s="72"/>
      <c r="F72" s="72"/>
      <c r="G72" s="72"/>
      <c r="H72" s="72"/>
      <c r="I72" s="72"/>
      <c r="J72" s="72"/>
      <c r="K72" s="49"/>
      <c r="L72" s="40"/>
    </row>
    <row r="73" spans="1:12" x14ac:dyDescent="0.2">
      <c r="A73" s="38"/>
      <c r="B73" s="108"/>
      <c r="C73" s="108"/>
      <c r="D73" s="108"/>
      <c r="E73" s="108"/>
      <c r="F73" s="108"/>
      <c r="G73" s="108" t="s">
        <v>21</v>
      </c>
      <c r="H73" s="108"/>
      <c r="I73" s="108"/>
      <c r="J73" s="50">
        <f>SUM(J66:J71)</f>
        <v>0</v>
      </c>
      <c r="K73" s="49"/>
      <c r="L73" s="40"/>
    </row>
    <row r="74" spans="1:12" ht="15" thickBot="1" x14ac:dyDescent="0.25">
      <c r="A74" s="38"/>
      <c r="B74" s="58"/>
      <c r="C74" s="106"/>
      <c r="D74" s="106"/>
      <c r="E74" s="106"/>
      <c r="F74" s="106"/>
      <c r="G74" s="74"/>
      <c r="H74" s="59"/>
      <c r="I74" s="74"/>
      <c r="J74" s="74"/>
      <c r="K74" s="49"/>
      <c r="L74" s="40"/>
    </row>
    <row r="75" spans="1:12" x14ac:dyDescent="0.2">
      <c r="A75" s="38"/>
      <c r="B75" s="72"/>
      <c r="C75" s="72"/>
      <c r="D75" s="72"/>
      <c r="E75" s="72"/>
      <c r="F75" s="72"/>
      <c r="G75" s="72"/>
      <c r="H75" s="72"/>
      <c r="I75" s="72"/>
      <c r="J75" s="72"/>
      <c r="K75" s="49"/>
      <c r="L75" s="40"/>
    </row>
    <row r="76" spans="1:12" x14ac:dyDescent="0.2">
      <c r="A76" s="38"/>
      <c r="B76" s="48"/>
      <c r="C76" s="72"/>
      <c r="D76" s="72"/>
      <c r="E76" s="31"/>
      <c r="F76" s="31"/>
      <c r="G76" s="72"/>
      <c r="H76" s="31"/>
      <c r="I76" s="72"/>
      <c r="J76" s="72"/>
      <c r="K76" s="49"/>
      <c r="L76" s="40"/>
    </row>
    <row r="77" spans="1:12" ht="15" x14ac:dyDescent="0.2">
      <c r="A77" s="38"/>
      <c r="B77" s="48"/>
      <c r="C77" s="72"/>
      <c r="D77" s="72"/>
      <c r="E77" s="31"/>
      <c r="F77" s="31"/>
      <c r="G77" s="72"/>
      <c r="H77" s="31"/>
      <c r="I77" s="60" t="s">
        <v>33</v>
      </c>
      <c r="J77" s="50">
        <f>J73+J63+J54+J43+J30</f>
        <v>0</v>
      </c>
      <c r="K77" s="49"/>
      <c r="L77" s="40"/>
    </row>
    <row r="78" spans="1:12" x14ac:dyDescent="0.2">
      <c r="A78" s="38"/>
      <c r="B78" s="48"/>
      <c r="C78" s="72"/>
      <c r="D78" s="72"/>
      <c r="E78" s="31"/>
      <c r="F78" s="31"/>
      <c r="G78" s="72"/>
      <c r="H78" s="31"/>
      <c r="I78" s="52"/>
      <c r="J78" s="52"/>
      <c r="K78" s="49"/>
      <c r="L78" s="40"/>
    </row>
    <row r="79" spans="1:12" ht="15" thickBot="1" x14ac:dyDescent="0.25">
      <c r="A79" s="61"/>
      <c r="B79" s="62"/>
      <c r="C79" s="62"/>
      <c r="D79" s="62"/>
      <c r="E79" s="63"/>
      <c r="F79" s="63"/>
      <c r="G79" s="63"/>
      <c r="H79" s="63"/>
      <c r="I79" s="63"/>
      <c r="J79" s="63"/>
      <c r="K79" s="64"/>
      <c r="L79" s="32"/>
    </row>
    <row r="80" spans="1:12" x14ac:dyDescent="0.2">
      <c r="A80" s="17"/>
      <c r="B80" s="65"/>
      <c r="C80" s="66"/>
      <c r="D80" s="66"/>
      <c r="E80" s="67"/>
      <c r="F80" s="67"/>
      <c r="G80" s="67"/>
      <c r="H80" s="67"/>
      <c r="I80" s="67"/>
      <c r="J80" s="67"/>
      <c r="K80" s="67"/>
      <c r="L80" s="68"/>
    </row>
  </sheetData>
  <sheetProtection selectLockedCells="1"/>
  <mergeCells count="56">
    <mergeCell ref="C8:G8"/>
    <mergeCell ref="C9:G9"/>
    <mergeCell ref="C10:G10"/>
    <mergeCell ref="C11:G11"/>
    <mergeCell ref="B13:C13"/>
    <mergeCell ref="D13:G13"/>
    <mergeCell ref="B24:C24"/>
    <mergeCell ref="B25:C25"/>
    <mergeCell ref="B26:C26"/>
    <mergeCell ref="B28:C28"/>
    <mergeCell ref="I13:I15"/>
    <mergeCell ref="B14:C14"/>
    <mergeCell ref="B15:C15"/>
    <mergeCell ref="B16:F16"/>
    <mergeCell ref="B17:C17"/>
    <mergeCell ref="B18:C18"/>
    <mergeCell ref="B19:C19"/>
    <mergeCell ref="B20:C20"/>
    <mergeCell ref="B21:C21"/>
    <mergeCell ref="B22:C22"/>
    <mergeCell ref="B23:C23"/>
    <mergeCell ref="E30:I30"/>
    <mergeCell ref="B31:C31"/>
    <mergeCell ref="G43:I43"/>
    <mergeCell ref="G54:I54"/>
    <mergeCell ref="B33:C33"/>
    <mergeCell ref="B34:C34"/>
    <mergeCell ref="B35:C35"/>
    <mergeCell ref="B36:C36"/>
    <mergeCell ref="B37:C37"/>
    <mergeCell ref="B38:C38"/>
    <mergeCell ref="B32:C32"/>
    <mergeCell ref="B60:E60"/>
    <mergeCell ref="B39:C39"/>
    <mergeCell ref="B40:C40"/>
    <mergeCell ref="B41:C41"/>
    <mergeCell ref="B43:F43"/>
    <mergeCell ref="B55:C55"/>
    <mergeCell ref="B56:E56"/>
    <mergeCell ref="B57:E57"/>
    <mergeCell ref="B58:E58"/>
    <mergeCell ref="B59:E59"/>
    <mergeCell ref="G73:I73"/>
    <mergeCell ref="B61:E61"/>
    <mergeCell ref="B63:F63"/>
    <mergeCell ref="G63:I63"/>
    <mergeCell ref="B65:C65"/>
    <mergeCell ref="B66:E66"/>
    <mergeCell ref="B67:E67"/>
    <mergeCell ref="C74:D74"/>
    <mergeCell ref="E74:F74"/>
    <mergeCell ref="B68:E68"/>
    <mergeCell ref="B69:E69"/>
    <mergeCell ref="B70:E70"/>
    <mergeCell ref="B71:E71"/>
    <mergeCell ref="B73:F73"/>
  </mergeCells>
  <conditionalFormatting sqref="C9:C11">
    <cfRule type="expression" dxfId="1" priority="1" stopIfTrue="1">
      <formula>ISERROR(B9)=TRUE</formula>
    </cfRule>
  </conditionalFormatting>
  <conditionalFormatting sqref="B11">
    <cfRule type="expression" dxfId="0" priority="2" stopIfTrue="1">
      <formula>ISERROR(B11)=TRUE</formula>
    </cfRule>
  </conditionalFormatting>
  <pageMargins left="0.7" right="0.7" top="0.75" bottom="0.75" header="0.3" footer="0.3"/>
  <pageSetup paperSize="9" scale="5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A5FCF0649F87409AFB2F3D7DCF99BD" ma:contentTypeVersion="11" ma:contentTypeDescription="Create a new document." ma:contentTypeScope="" ma:versionID="61c7b824267e38153701f127796da01e">
  <xsd:schema xmlns:xsd="http://www.w3.org/2001/XMLSchema" xmlns:xs="http://www.w3.org/2001/XMLSchema" xmlns:p="http://schemas.microsoft.com/office/2006/metadata/properties" xmlns:ns3="4f12c172-e703-451c-b478-005e8f12d45c" xmlns:ns4="86019917-5846-473f-a4a2-57057c5d0b9e" targetNamespace="http://schemas.microsoft.com/office/2006/metadata/properties" ma:root="true" ma:fieldsID="6619978bc7f137ed5b3b41d8ab98cf54" ns3:_="" ns4:_="">
    <xsd:import namespace="4f12c172-e703-451c-b478-005e8f12d45c"/>
    <xsd:import namespace="86019917-5846-473f-a4a2-57057c5d0b9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12c172-e703-451c-b478-005e8f12d4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19917-5846-473f-a4a2-57057c5d0b9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112F54-E975-4E57-A27B-2DBB672C3A00}">
  <ds:schemaRefs>
    <ds:schemaRef ds:uri="http://purl.org/dc/terms/"/>
    <ds:schemaRef ds:uri="86019917-5846-473f-a4a2-57057c5d0b9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4f12c172-e703-451c-b478-005e8f12d45c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0627C9A-83A6-4DB2-AB74-44BD2914DD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12c172-e703-451c-b478-005e8f12d45c"/>
    <ds:schemaRef ds:uri="86019917-5846-473f-a4a2-57057c5d0b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34506B-EAF1-473A-8516-15F20270DC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Version</vt:lpstr>
      <vt:lpstr>SOR Resource Schedule</vt:lpstr>
      <vt:lpstr>'SOR Resource Schedule'!Print_Area</vt:lpstr>
    </vt:vector>
  </TitlesOfParts>
  <Company>Grontmij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p500955</dc:creator>
  <cp:lastModifiedBy>Capper, Martin</cp:lastModifiedBy>
  <cp:lastPrinted>2018-02-13T11:51:29Z</cp:lastPrinted>
  <dcterms:created xsi:type="dcterms:W3CDTF">2016-05-22T15:41:52Z</dcterms:created>
  <dcterms:modified xsi:type="dcterms:W3CDTF">2020-09-02T15:29:39Z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0x01010013A5FCF0649F87409AFB2F3D7DCF99BD</vt:lpwstr>
  </property>
  <property fmtid="{D5CDD505-2E9C-101B-9397-08002B2CF9AE}" pid="3" name="MSIP_Label_82fa3fd3-029b-403d-91b4-1dc930cb0e60_Enabled">
    <vt:lpwstr>true</vt:lpwstr>
  </property>
  <property fmtid="{D5CDD505-2E9C-101B-9397-08002B2CF9AE}" pid="4" name="MSIP_Label_82fa3fd3-029b-403d-91b4-1dc930cb0e60_SetDate">
    <vt:lpwstr>2020-07-08T14:27:20Z</vt:lpwstr>
  </property>
  <property fmtid="{D5CDD505-2E9C-101B-9397-08002B2CF9AE}" pid="5" name="MSIP_Label_82fa3fd3-029b-403d-91b4-1dc930cb0e60_Method">
    <vt:lpwstr>Standard</vt:lpwstr>
  </property>
  <property fmtid="{D5CDD505-2E9C-101B-9397-08002B2CF9AE}" pid="6" name="MSIP_Label_82fa3fd3-029b-403d-91b4-1dc930cb0e60_Name">
    <vt:lpwstr>82fa3fd3-029b-403d-91b4-1dc930cb0e60</vt:lpwstr>
  </property>
  <property fmtid="{D5CDD505-2E9C-101B-9397-08002B2CF9AE}" pid="7" name="MSIP_Label_82fa3fd3-029b-403d-91b4-1dc930cb0e60_SiteId">
    <vt:lpwstr>4ae48b41-0137-4599-8661-fc641fe77bea</vt:lpwstr>
  </property>
  <property fmtid="{D5CDD505-2E9C-101B-9397-08002B2CF9AE}" pid="8" name="MSIP_Label_82fa3fd3-029b-403d-91b4-1dc930cb0e60_ActionId">
    <vt:lpwstr>ac2f1c99-a15a-4b07-b8d2-cfcdf3d8bba1</vt:lpwstr>
  </property>
  <property fmtid="{D5CDD505-2E9C-101B-9397-08002B2CF9AE}" pid="9" name="MSIP_Label_82fa3fd3-029b-403d-91b4-1dc930cb0e60_ContentBits">
    <vt:lpwstr>0</vt:lpwstr>
  </property>
</Properties>
</file>