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S:\Workplan\All Projects\Atamis Workplans 2024\W151110 - SCH Together Link Workers\B - Procurement Exercise\6. ITT Documentation\ITT\01 - Documents\"/>
    </mc:Choice>
  </mc:AlternateContent>
  <xr:revisionPtr revIDLastSave="0" documentId="13_ncr:1_{DF8B970F-BF83-45D1-ADE1-0BCD5745550D}" xr6:coauthVersionLast="47" xr6:coauthVersionMax="47" xr10:uidLastSave="{00000000-0000-0000-0000-000000000000}"/>
  <bookViews>
    <workbookView xWindow="28680" yWindow="-13140" windowWidth="38640" windowHeight="21240" xr2:uid="{00000000-000D-0000-FFFF-FFFF00000000}"/>
  </bookViews>
  <sheets>
    <sheet name="Pricing Schedule"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3" l="1"/>
  <c r="H58" i="3"/>
  <c r="H56" i="3"/>
  <c r="F57" i="3"/>
  <c r="F58" i="3"/>
  <c r="F56" i="3"/>
  <c r="K47" i="3"/>
  <c r="I50" i="3"/>
  <c r="K48" i="3"/>
  <c r="K49" i="3"/>
  <c r="J50" i="3"/>
  <c r="K24" i="3"/>
  <c r="K25" i="3"/>
  <c r="K26" i="3"/>
  <c r="K27" i="3"/>
  <c r="K28" i="3"/>
  <c r="K29" i="3"/>
  <c r="K30" i="3"/>
  <c r="K23" i="3"/>
  <c r="K36" i="3"/>
  <c r="K37" i="3"/>
  <c r="K38" i="3"/>
  <c r="K39" i="3"/>
  <c r="K40" i="3"/>
  <c r="K41" i="3"/>
  <c r="K42" i="3"/>
  <c r="K43" i="3"/>
  <c r="K35" i="3"/>
  <c r="J44" i="3"/>
  <c r="I44" i="3"/>
  <c r="H44" i="3"/>
  <c r="J31" i="3"/>
  <c r="I31" i="3"/>
  <c r="H31" i="3"/>
  <c r="F31" i="3"/>
  <c r="D31" i="3"/>
  <c r="C31" i="3"/>
  <c r="E30" i="3"/>
  <c r="E29" i="3"/>
  <c r="E28" i="3"/>
  <c r="E27" i="3"/>
  <c r="E25" i="3"/>
  <c r="E24" i="3"/>
  <c r="E23" i="3"/>
  <c r="K50" i="3" l="1"/>
  <c r="K44" i="3"/>
  <c r="K31" i="3"/>
  <c r="E31" i="3"/>
  <c r="I53" i="3" l="1"/>
</calcChain>
</file>

<file path=xl/sharedStrings.xml><?xml version="1.0" encoding="utf-8"?>
<sst xmlns="http://schemas.openxmlformats.org/spreadsheetml/2006/main" count="72" uniqueCount="47">
  <si>
    <t>Appendix B - Pricing Schedule</t>
  </si>
  <si>
    <t>Ttitle:</t>
  </si>
  <si>
    <t>Together Link Workers</t>
  </si>
  <si>
    <t>Atamis Reference Number:</t>
  </si>
  <si>
    <t>C302479</t>
  </si>
  <si>
    <t>To be read in conjunction with the Appendix A - Specification</t>
  </si>
  <si>
    <t>Please complete all fields highlighted in yellow on this document.</t>
  </si>
  <si>
    <t xml:space="preserve">Supplier Name: </t>
  </si>
  <si>
    <t>Personnel Costs</t>
  </si>
  <si>
    <t>Job Role</t>
  </si>
  <si>
    <t>Number of Staff</t>
  </si>
  <si>
    <t>FTE (Full Time Equivalent)</t>
  </si>
  <si>
    <t>FTE Total</t>
  </si>
  <si>
    <t>Annual Salary</t>
  </si>
  <si>
    <t>Mobilisation (January-March 2025)</t>
  </si>
  <si>
    <t>Full Delivery Year (April 2025-March 2026)</t>
  </si>
  <si>
    <t>Full Delivery Year (April 2026-March 2027)</t>
  </si>
  <si>
    <t>Grand Total</t>
  </si>
  <si>
    <t>Link Worker</t>
  </si>
  <si>
    <t>Project Co-ordinator</t>
  </si>
  <si>
    <t>Team Manager</t>
  </si>
  <si>
    <t>Contract Manager</t>
  </si>
  <si>
    <t>Team Administrator</t>
  </si>
  <si>
    <t>[Insert type of service or goods to be provided]</t>
  </si>
  <si>
    <t>Total</t>
  </si>
  <si>
    <t>-</t>
  </si>
  <si>
    <t>Organisational and Operational Costs</t>
  </si>
  <si>
    <t>Organisational &amp; Operational Costs</t>
  </si>
  <si>
    <t>Other Management Costs</t>
  </si>
  <si>
    <t>Other Administrative Costs, e.g. software, office supplies</t>
  </si>
  <si>
    <t>Equipment</t>
  </si>
  <si>
    <t>Insurance</t>
  </si>
  <si>
    <t>Staff Training, Development &amp; Wellbeing</t>
  </si>
  <si>
    <t>Expenses, e.g. volunteer, travel</t>
  </si>
  <si>
    <t>Families Per Annum</t>
  </si>
  <si>
    <t>Cost per Family</t>
  </si>
  <si>
    <t>Budget-Busting - funding up to £2000 per pathway per annum</t>
  </si>
  <si>
    <t>Emergency Department</t>
  </si>
  <si>
    <t>Dental Extraction</t>
  </si>
  <si>
    <t>Long Term Complex Medical Needs</t>
  </si>
  <si>
    <t>Comments</t>
  </si>
  <si>
    <t>Number of Families to Receive the Service per Pathway</t>
  </si>
  <si>
    <t>All 3 Pathways</t>
  </si>
  <si>
    <t>Full 2-Year Contract Costs (April 2025-March 2027)</t>
  </si>
  <si>
    <t>Annual Uplift  - including extension options (%)</t>
  </si>
  <si>
    <t>Cost per Family Per Annum</t>
  </si>
  <si>
    <t>The procurement for the Together Link Workers service has an aggregate budget envelope of £396,000. This budget should cover a 2-year delivery programme and a 3-month mobilisation period across all pathways. Bids over this budget will not be considered. 
Please provide a breakdown of the price to provide the Link Worker service, inclusive of all incurred expenses, such as travel, delivery, insurance, maintenance etc. Please also detail the number of families that will receive this service per year. The total price will be divided by the number of families that will receive the service to provide a cost per family.
All prices submitted must be in pounds sterling, excluding VAT. All quotations will remain valid for 90 days from submission date. The Trust reserves the right to exclude "conditional quotations". 
No cost shall be incurred to the Trust for the preparation of a suppliers tender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</si>
</sst>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0"/>
      <color rgb="FF000000"/>
      <name val="Arial"/>
      <scheme val="minor"/>
    </font>
    <font>
      <sz val="10"/>
      <color rgb="FF000000"/>
      <name val="Arial"/>
      <family val="2"/>
      <scheme val="minor"/>
    </font>
    <font>
      <b/>
      <sz val="10"/>
      <color rgb="FFFF0000"/>
      <name val="Arial"/>
      <family val="2"/>
      <scheme val="minor"/>
    </font>
    <font>
      <b/>
      <sz val="10"/>
      <name val="Arial"/>
      <family val="2"/>
      <scheme val="minor"/>
    </font>
    <font>
      <b/>
      <sz val="10"/>
      <color rgb="FF351C75"/>
      <name val="Arial"/>
      <family val="2"/>
      <scheme val="minor"/>
    </font>
    <font>
      <b/>
      <sz val="10"/>
      <color theme="0"/>
      <name val="Arial"/>
      <family val="2"/>
      <scheme val="minor"/>
    </font>
    <font>
      <b/>
      <sz val="11"/>
      <color theme="0"/>
      <name val="Calibri"/>
      <family val="2"/>
    </font>
    <font>
      <b/>
      <sz val="11"/>
      <name val="Calibri"/>
      <family val="2"/>
    </font>
    <font>
      <b/>
      <sz val="11"/>
      <color theme="1"/>
      <name val="Calibri"/>
      <family val="2"/>
    </font>
    <font>
      <sz val="11"/>
      <color rgb="FF000000"/>
      <name val="Calibri"/>
      <family val="2"/>
    </font>
    <font>
      <b/>
      <sz val="11"/>
      <color rgb="FF000000"/>
      <name val="Calibri"/>
      <family val="2"/>
    </font>
    <font>
      <sz val="10"/>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0070C0"/>
        <bgColor rgb="FFFFFFFF"/>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rgb="FFFFFFFF"/>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41">
    <xf numFmtId="0" fontId="0" fillId="0" borderId="0" xfId="0"/>
    <xf numFmtId="0" fontId="5" fillId="4" borderId="1" xfId="0" applyFont="1" applyFill="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3" fillId="0" borderId="4" xfId="0" applyFont="1" applyBorder="1" applyAlignment="1">
      <alignment horizontal="center" vertical="center"/>
    </xf>
    <xf numFmtId="0" fontId="5" fillId="4" borderId="5" xfId="0" applyFont="1" applyFill="1" applyBorder="1" applyAlignment="1">
      <alignment horizontal="center" vertical="center"/>
    </xf>
    <xf numFmtId="0" fontId="3" fillId="5"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0" xfId="0" applyFont="1" applyAlignment="1">
      <alignment horizontal="center" vertical="center" wrapText="1"/>
    </xf>
    <xf numFmtId="164" fontId="9" fillId="0" borderId="0" xfId="0" applyNumberFormat="1" applyFont="1" applyAlignment="1">
      <alignment horizontal="center" vertical="center" wrapText="1"/>
    </xf>
    <xf numFmtId="0" fontId="3" fillId="0" borderId="0" xfId="0" applyFont="1" applyAlignment="1">
      <alignment horizontal="center" vertical="center"/>
    </xf>
    <xf numFmtId="0" fontId="7" fillId="6" borderId="1" xfId="0"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1" fillId="5" borderId="1" xfId="0" applyFont="1" applyFill="1" applyBorder="1" applyAlignment="1">
      <alignment horizontal="center" vertical="center"/>
    </xf>
    <xf numFmtId="164" fontId="11" fillId="5" borderId="1" xfId="0" applyNumberFormat="1" applyFont="1" applyFill="1" applyBorder="1" applyAlignment="1">
      <alignment horizontal="center" vertical="center"/>
    </xf>
    <xf numFmtId="10" fontId="11" fillId="5" borderId="1" xfId="0" applyNumberFormat="1" applyFont="1" applyFill="1" applyBorder="1" applyAlignment="1">
      <alignment horizontal="center" vertical="center"/>
    </xf>
    <xf numFmtId="164" fontId="10" fillId="0" borderId="0" xfId="0" applyNumberFormat="1" applyFont="1" applyAlignment="1">
      <alignment horizontal="center" vertical="center" wrapText="1"/>
    </xf>
    <xf numFmtId="0" fontId="11" fillId="0" borderId="1" xfId="0"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3" xfId="0" applyFont="1" applyFill="1" applyBorder="1" applyAlignment="1">
      <alignment horizontal="center" vertical="center"/>
    </xf>
    <xf numFmtId="164" fontId="10" fillId="7" borderId="1" xfId="0" applyNumberFormat="1" applyFont="1" applyFill="1" applyBorder="1" applyAlignment="1">
      <alignment horizontal="center" vertical="center" wrapText="1"/>
    </xf>
  </cellXfs>
  <cellStyles count="2">
    <cellStyle name="Normal" xfId="0" builtinId="0"/>
    <cellStyle name="Normal 2" xfId="1" xr:uid="{59547BE9-0849-4BCB-9566-131A8D238E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5D37-E9A6-46CB-BE43-302E250E62C0}">
  <sheetPr>
    <outlinePr summaryBelow="0" summaryRight="0"/>
  </sheetPr>
  <dimension ref="B1:L58"/>
  <sheetViews>
    <sheetView showGridLines="0" tabSelected="1" zoomScaleNormal="100" workbookViewId="0">
      <selection activeCell="P25" sqref="P25"/>
    </sheetView>
  </sheetViews>
  <sheetFormatPr defaultColWidth="12.5703125" defaultRowHeight="12.75" x14ac:dyDescent="0.2"/>
  <cols>
    <col min="1" max="1" width="1.42578125" style="2" customWidth="1"/>
    <col min="2" max="2" width="44.7109375" style="2" customWidth="1"/>
    <col min="3" max="11" width="15.28515625" style="2" customWidth="1"/>
    <col min="12" max="12" width="44.7109375" style="2" customWidth="1"/>
    <col min="13" max="16384" width="12.5703125" style="2"/>
  </cols>
  <sheetData>
    <row r="1" spans="2:12" ht="6.75" customHeight="1" x14ac:dyDescent="0.2"/>
    <row r="2" spans="2:12" x14ac:dyDescent="0.2">
      <c r="B2" s="31" t="s">
        <v>0</v>
      </c>
      <c r="C2" s="32"/>
      <c r="D2" s="32"/>
      <c r="E2" s="32"/>
      <c r="F2" s="32"/>
      <c r="G2" s="32"/>
      <c r="H2" s="32"/>
      <c r="I2" s="32"/>
      <c r="J2" s="32"/>
      <c r="K2" s="32"/>
      <c r="L2" s="32"/>
    </row>
    <row r="3" spans="2:12" x14ac:dyDescent="0.2">
      <c r="B3" s="1" t="s">
        <v>1</v>
      </c>
      <c r="C3" s="33" t="s">
        <v>2</v>
      </c>
      <c r="D3" s="33"/>
      <c r="E3" s="33"/>
      <c r="F3" s="33"/>
      <c r="G3" s="33"/>
      <c r="H3" s="33"/>
      <c r="I3" s="33"/>
      <c r="J3" s="33"/>
      <c r="K3" s="33"/>
      <c r="L3" s="33"/>
    </row>
    <row r="4" spans="2:12" x14ac:dyDescent="0.2">
      <c r="B4" s="5" t="s">
        <v>3</v>
      </c>
      <c r="C4" s="34" t="s">
        <v>4</v>
      </c>
      <c r="D4" s="34"/>
      <c r="E4" s="34"/>
      <c r="F4" s="34"/>
      <c r="G4" s="34"/>
      <c r="H4" s="34"/>
      <c r="I4" s="34"/>
      <c r="J4" s="34"/>
      <c r="K4" s="34"/>
      <c r="L4" s="34"/>
    </row>
    <row r="5" spans="2:12" x14ac:dyDescent="0.2">
      <c r="B5" s="4"/>
      <c r="C5" s="14"/>
      <c r="D5" s="14"/>
      <c r="E5" s="14"/>
      <c r="F5" s="14"/>
    </row>
    <row r="6" spans="2:12" x14ac:dyDescent="0.2">
      <c r="B6" s="34" t="s">
        <v>5</v>
      </c>
      <c r="C6" s="34"/>
      <c r="D6" s="34"/>
      <c r="E6" s="34"/>
      <c r="F6" s="34"/>
      <c r="G6" s="34"/>
      <c r="H6" s="34"/>
      <c r="I6" s="34"/>
      <c r="J6" s="34"/>
      <c r="K6" s="34"/>
      <c r="L6" s="34"/>
    </row>
    <row r="7" spans="2:12" x14ac:dyDescent="0.2">
      <c r="B7" s="3"/>
      <c r="C7" s="3"/>
      <c r="D7" s="3"/>
    </row>
    <row r="8" spans="2:12" ht="12.75" customHeight="1" x14ac:dyDescent="0.2">
      <c r="B8" s="35" t="s">
        <v>46</v>
      </c>
      <c r="C8" s="35"/>
      <c r="D8" s="35"/>
      <c r="E8" s="35"/>
      <c r="F8" s="35"/>
      <c r="G8" s="35"/>
      <c r="H8" s="35"/>
      <c r="I8" s="35"/>
      <c r="J8" s="35"/>
      <c r="K8" s="35"/>
      <c r="L8" s="35"/>
    </row>
    <row r="9" spans="2:12" x14ac:dyDescent="0.2">
      <c r="B9" s="35"/>
      <c r="C9" s="35"/>
      <c r="D9" s="35"/>
      <c r="E9" s="35"/>
      <c r="F9" s="35"/>
      <c r="G9" s="35"/>
      <c r="H9" s="35"/>
      <c r="I9" s="35"/>
      <c r="J9" s="35"/>
      <c r="K9" s="35"/>
      <c r="L9" s="35"/>
    </row>
    <row r="10" spans="2:12" x14ac:dyDescent="0.2">
      <c r="B10" s="35"/>
      <c r="C10" s="35"/>
      <c r="D10" s="35"/>
      <c r="E10" s="35"/>
      <c r="F10" s="35"/>
      <c r="G10" s="35"/>
      <c r="H10" s="35"/>
      <c r="I10" s="35"/>
      <c r="J10" s="35"/>
      <c r="K10" s="35"/>
      <c r="L10" s="35"/>
    </row>
    <row r="11" spans="2:12" x14ac:dyDescent="0.2">
      <c r="B11" s="35"/>
      <c r="C11" s="35"/>
      <c r="D11" s="35"/>
      <c r="E11" s="35"/>
      <c r="F11" s="35"/>
      <c r="G11" s="35"/>
      <c r="H11" s="35"/>
      <c r="I11" s="35"/>
      <c r="J11" s="35"/>
      <c r="K11" s="35"/>
      <c r="L11" s="35"/>
    </row>
    <row r="12" spans="2:12" x14ac:dyDescent="0.2">
      <c r="B12" s="35"/>
      <c r="C12" s="35"/>
      <c r="D12" s="35"/>
      <c r="E12" s="35"/>
      <c r="F12" s="35"/>
      <c r="G12" s="35"/>
      <c r="H12" s="35"/>
      <c r="I12" s="35"/>
      <c r="J12" s="35"/>
      <c r="K12" s="35"/>
      <c r="L12" s="35"/>
    </row>
    <row r="13" spans="2:12" x14ac:dyDescent="0.2">
      <c r="B13" s="35"/>
      <c r="C13" s="35"/>
      <c r="D13" s="35"/>
      <c r="E13" s="35"/>
      <c r="F13" s="35"/>
      <c r="G13" s="35"/>
      <c r="H13" s="35"/>
      <c r="I13" s="35"/>
      <c r="J13" s="35"/>
      <c r="K13" s="35"/>
      <c r="L13" s="35"/>
    </row>
    <row r="14" spans="2:12" x14ac:dyDescent="0.2">
      <c r="B14" s="35"/>
      <c r="C14" s="35"/>
      <c r="D14" s="35"/>
      <c r="E14" s="35"/>
      <c r="F14" s="35"/>
      <c r="G14" s="35"/>
      <c r="H14" s="35"/>
      <c r="I14" s="35"/>
      <c r="J14" s="35"/>
      <c r="K14" s="35"/>
      <c r="L14" s="35"/>
    </row>
    <row r="15" spans="2:12" ht="30.75" customHeight="1" x14ac:dyDescent="0.2">
      <c r="B15" s="35"/>
      <c r="C15" s="35"/>
      <c r="D15" s="35"/>
      <c r="E15" s="35"/>
      <c r="F15" s="35"/>
      <c r="G15" s="35"/>
      <c r="H15" s="35"/>
      <c r="I15" s="35"/>
      <c r="J15" s="35"/>
      <c r="K15" s="35"/>
      <c r="L15" s="35"/>
    </row>
    <row r="17" spans="2:12" x14ac:dyDescent="0.2">
      <c r="B17" s="28" t="s">
        <v>6</v>
      </c>
      <c r="C17" s="28"/>
      <c r="D17" s="28"/>
      <c r="E17" s="28"/>
      <c r="F17" s="28"/>
      <c r="G17" s="28"/>
      <c r="H17" s="28"/>
      <c r="I17" s="28"/>
      <c r="J17" s="28"/>
      <c r="K17" s="28"/>
      <c r="L17" s="28"/>
    </row>
    <row r="18" spans="2:12" x14ac:dyDescent="0.2">
      <c r="B18" s="3"/>
      <c r="C18" s="3"/>
      <c r="D18" s="3"/>
    </row>
    <row r="19" spans="2:12" x14ac:dyDescent="0.2">
      <c r="B19" s="1" t="s">
        <v>7</v>
      </c>
      <c r="C19" s="36"/>
      <c r="D19" s="36"/>
      <c r="E19" s="36"/>
      <c r="F19" s="36"/>
      <c r="G19" s="36"/>
      <c r="H19" s="36"/>
      <c r="I19" s="36"/>
      <c r="J19" s="36"/>
      <c r="K19" s="36"/>
      <c r="L19" s="36"/>
    </row>
    <row r="21" spans="2:12" ht="15" x14ac:dyDescent="0.2">
      <c r="B21" s="27" t="s">
        <v>8</v>
      </c>
      <c r="C21" s="27"/>
      <c r="D21" s="27"/>
      <c r="E21" s="27"/>
      <c r="F21" s="27"/>
      <c r="G21" s="27"/>
      <c r="H21" s="27"/>
      <c r="I21" s="27"/>
      <c r="J21" s="27"/>
      <c r="K21" s="27"/>
      <c r="L21" s="27"/>
    </row>
    <row r="22" spans="2:12" ht="60" x14ac:dyDescent="0.2">
      <c r="B22" s="15" t="s">
        <v>9</v>
      </c>
      <c r="C22" s="15" t="s">
        <v>10</v>
      </c>
      <c r="D22" s="15" t="s">
        <v>11</v>
      </c>
      <c r="E22" s="15" t="s">
        <v>12</v>
      </c>
      <c r="F22" s="16" t="s">
        <v>13</v>
      </c>
      <c r="G22" s="16" t="s">
        <v>44</v>
      </c>
      <c r="H22" s="15" t="s">
        <v>14</v>
      </c>
      <c r="I22" s="15" t="s">
        <v>15</v>
      </c>
      <c r="J22" s="15" t="s">
        <v>16</v>
      </c>
      <c r="K22" s="15" t="s">
        <v>17</v>
      </c>
      <c r="L22" s="15" t="s">
        <v>40</v>
      </c>
    </row>
    <row r="23" spans="2:12" ht="15" x14ac:dyDescent="0.2">
      <c r="B23" s="8" t="s">
        <v>18</v>
      </c>
      <c r="C23" s="18"/>
      <c r="D23" s="18"/>
      <c r="E23" s="18" t="str">
        <f>IF(D23*C23=0,"",D23*C23)</f>
        <v/>
      </c>
      <c r="F23" s="19"/>
      <c r="G23" s="20"/>
      <c r="H23" s="19"/>
      <c r="I23" s="19"/>
      <c r="J23" s="19"/>
      <c r="K23" s="9">
        <f>H23+I23+J23</f>
        <v>0</v>
      </c>
      <c r="L23" s="6"/>
    </row>
    <row r="24" spans="2:12" ht="15" x14ac:dyDescent="0.2">
      <c r="B24" s="8" t="s">
        <v>19</v>
      </c>
      <c r="C24" s="18"/>
      <c r="D24" s="18"/>
      <c r="E24" s="18" t="str">
        <f t="shared" ref="E24:E30" si="0">IF(D24*C24=0,"",D24*C24)</f>
        <v/>
      </c>
      <c r="F24" s="19"/>
      <c r="G24" s="20"/>
      <c r="H24" s="19"/>
      <c r="I24" s="19"/>
      <c r="J24" s="19"/>
      <c r="K24" s="9">
        <f t="shared" ref="K24:K30" si="1">H24+I24+J24</f>
        <v>0</v>
      </c>
      <c r="L24" s="6"/>
    </row>
    <row r="25" spans="2:12" ht="15" x14ac:dyDescent="0.2">
      <c r="B25" s="8" t="s">
        <v>20</v>
      </c>
      <c r="C25" s="18"/>
      <c r="D25" s="18"/>
      <c r="E25" s="18" t="str">
        <f t="shared" si="0"/>
        <v/>
      </c>
      <c r="F25" s="19"/>
      <c r="G25" s="20"/>
      <c r="H25" s="19"/>
      <c r="I25" s="19"/>
      <c r="J25" s="19"/>
      <c r="K25" s="9">
        <f t="shared" si="1"/>
        <v>0</v>
      </c>
      <c r="L25" s="6"/>
    </row>
    <row r="26" spans="2:12" ht="15" x14ac:dyDescent="0.2">
      <c r="B26" s="8" t="s">
        <v>21</v>
      </c>
      <c r="C26" s="18"/>
      <c r="D26" s="18"/>
      <c r="E26" s="18"/>
      <c r="F26" s="19"/>
      <c r="G26" s="20"/>
      <c r="H26" s="19"/>
      <c r="I26" s="19"/>
      <c r="J26" s="19"/>
      <c r="K26" s="9">
        <f t="shared" si="1"/>
        <v>0</v>
      </c>
      <c r="L26" s="6"/>
    </row>
    <row r="27" spans="2:12" ht="15" x14ac:dyDescent="0.2">
      <c r="B27" s="8" t="s">
        <v>22</v>
      </c>
      <c r="C27" s="18"/>
      <c r="D27" s="18"/>
      <c r="E27" s="18" t="str">
        <f t="shared" si="0"/>
        <v/>
      </c>
      <c r="F27" s="19"/>
      <c r="G27" s="20"/>
      <c r="H27" s="19"/>
      <c r="I27" s="19"/>
      <c r="J27" s="19"/>
      <c r="K27" s="9">
        <f t="shared" si="1"/>
        <v>0</v>
      </c>
      <c r="L27" s="6"/>
    </row>
    <row r="28" spans="2:12" ht="15" x14ac:dyDescent="0.2">
      <c r="B28" s="6" t="s">
        <v>23</v>
      </c>
      <c r="C28" s="18"/>
      <c r="D28" s="18"/>
      <c r="E28" s="18" t="str">
        <f t="shared" si="0"/>
        <v/>
      </c>
      <c r="F28" s="19"/>
      <c r="G28" s="20"/>
      <c r="H28" s="19"/>
      <c r="I28" s="19"/>
      <c r="J28" s="19"/>
      <c r="K28" s="9">
        <f t="shared" si="1"/>
        <v>0</v>
      </c>
      <c r="L28" s="6"/>
    </row>
    <row r="29" spans="2:12" ht="15" x14ac:dyDescent="0.2">
      <c r="B29" s="6" t="s">
        <v>23</v>
      </c>
      <c r="C29" s="18"/>
      <c r="D29" s="18"/>
      <c r="E29" s="18" t="str">
        <f t="shared" si="0"/>
        <v/>
      </c>
      <c r="F29" s="19"/>
      <c r="G29" s="20"/>
      <c r="H29" s="19"/>
      <c r="I29" s="19"/>
      <c r="J29" s="19"/>
      <c r="K29" s="9">
        <f t="shared" si="1"/>
        <v>0</v>
      </c>
      <c r="L29" s="6"/>
    </row>
    <row r="30" spans="2:12" ht="15" x14ac:dyDescent="0.2">
      <c r="B30" s="6" t="s">
        <v>23</v>
      </c>
      <c r="C30" s="18"/>
      <c r="D30" s="18"/>
      <c r="E30" s="18" t="str">
        <f t="shared" si="0"/>
        <v/>
      </c>
      <c r="F30" s="19"/>
      <c r="G30" s="20"/>
      <c r="H30" s="19"/>
      <c r="I30" s="19"/>
      <c r="J30" s="19"/>
      <c r="K30" s="9">
        <f t="shared" si="1"/>
        <v>0</v>
      </c>
      <c r="L30" s="6"/>
    </row>
    <row r="31" spans="2:12" ht="15" x14ac:dyDescent="0.2">
      <c r="B31" s="10" t="s">
        <v>24</v>
      </c>
      <c r="C31" s="10">
        <f>SUM(C23:C30)</f>
        <v>0</v>
      </c>
      <c r="D31" s="10">
        <f>SUM(D23:D30)</f>
        <v>0</v>
      </c>
      <c r="E31" s="10">
        <f>SUM(E23:E30)</f>
        <v>0</v>
      </c>
      <c r="F31" s="11">
        <f>SUM(F23:F30)</f>
        <v>0</v>
      </c>
      <c r="G31" s="11" t="s">
        <v>25</v>
      </c>
      <c r="H31" s="11">
        <f>SUM(H23:H30)</f>
        <v>0</v>
      </c>
      <c r="I31" s="11">
        <f t="shared" ref="I31:J31" si="2">SUM(I23:I30)</f>
        <v>0</v>
      </c>
      <c r="J31" s="11">
        <f t="shared" si="2"/>
        <v>0</v>
      </c>
      <c r="K31" s="11">
        <f>SUM(K23:K30)</f>
        <v>0</v>
      </c>
      <c r="L31" s="11" t="s">
        <v>25</v>
      </c>
    </row>
    <row r="32" spans="2:12" ht="15" x14ac:dyDescent="0.2">
      <c r="B32" s="12"/>
      <c r="C32" s="13"/>
      <c r="D32" s="13"/>
      <c r="E32" s="13"/>
      <c r="F32" s="13"/>
      <c r="G32" s="13"/>
      <c r="H32" s="13"/>
      <c r="I32" s="13"/>
      <c r="J32" s="13"/>
      <c r="K32" s="13"/>
      <c r="L32" s="13"/>
    </row>
    <row r="33" spans="2:12" ht="15" x14ac:dyDescent="0.2">
      <c r="B33" s="27" t="s">
        <v>26</v>
      </c>
      <c r="C33" s="27"/>
      <c r="D33" s="27"/>
      <c r="E33" s="27"/>
      <c r="F33" s="27"/>
      <c r="G33" s="27"/>
      <c r="H33" s="27"/>
      <c r="I33" s="27"/>
      <c r="J33" s="27"/>
      <c r="K33" s="27"/>
      <c r="L33" s="27"/>
    </row>
    <row r="34" spans="2:12" ht="60" x14ac:dyDescent="0.2">
      <c r="B34" s="40" t="s">
        <v>27</v>
      </c>
      <c r="C34" s="40"/>
      <c r="D34" s="40"/>
      <c r="E34" s="40"/>
      <c r="F34" s="40"/>
      <c r="G34" s="16" t="s">
        <v>44</v>
      </c>
      <c r="H34" s="15" t="s">
        <v>14</v>
      </c>
      <c r="I34" s="15" t="s">
        <v>15</v>
      </c>
      <c r="J34" s="15" t="s">
        <v>16</v>
      </c>
      <c r="K34" s="15" t="s">
        <v>17</v>
      </c>
      <c r="L34" s="15" t="s">
        <v>40</v>
      </c>
    </row>
    <row r="35" spans="2:12" ht="15" x14ac:dyDescent="0.2">
      <c r="B35" s="30" t="s">
        <v>28</v>
      </c>
      <c r="C35" s="30"/>
      <c r="D35" s="30"/>
      <c r="E35" s="30"/>
      <c r="F35" s="30"/>
      <c r="G35" s="20"/>
      <c r="H35" s="19"/>
      <c r="I35" s="19"/>
      <c r="J35" s="19"/>
      <c r="K35" s="9">
        <f>H35+I35+J35</f>
        <v>0</v>
      </c>
      <c r="L35" s="6"/>
    </row>
    <row r="36" spans="2:12" ht="15" x14ac:dyDescent="0.2">
      <c r="B36" s="30" t="s">
        <v>29</v>
      </c>
      <c r="C36" s="30"/>
      <c r="D36" s="30"/>
      <c r="E36" s="30"/>
      <c r="F36" s="30"/>
      <c r="G36" s="20"/>
      <c r="H36" s="19"/>
      <c r="I36" s="19"/>
      <c r="J36" s="19"/>
      <c r="K36" s="9">
        <f t="shared" ref="K36:K43" si="3">H36+I36+J36</f>
        <v>0</v>
      </c>
      <c r="L36" s="6"/>
    </row>
    <row r="37" spans="2:12" ht="15" x14ac:dyDescent="0.2">
      <c r="B37" s="30" t="s">
        <v>30</v>
      </c>
      <c r="C37" s="30"/>
      <c r="D37" s="30"/>
      <c r="E37" s="30"/>
      <c r="F37" s="30"/>
      <c r="G37" s="20"/>
      <c r="H37" s="19"/>
      <c r="I37" s="19"/>
      <c r="J37" s="19"/>
      <c r="K37" s="9">
        <f t="shared" si="3"/>
        <v>0</v>
      </c>
      <c r="L37" s="6"/>
    </row>
    <row r="38" spans="2:12" ht="15" x14ac:dyDescent="0.2">
      <c r="B38" s="30" t="s">
        <v>31</v>
      </c>
      <c r="C38" s="30"/>
      <c r="D38" s="30"/>
      <c r="E38" s="30"/>
      <c r="F38" s="30"/>
      <c r="G38" s="20"/>
      <c r="H38" s="19"/>
      <c r="I38" s="19"/>
      <c r="J38" s="19"/>
      <c r="K38" s="9">
        <f t="shared" si="3"/>
        <v>0</v>
      </c>
      <c r="L38" s="6"/>
    </row>
    <row r="39" spans="2:12" ht="15" x14ac:dyDescent="0.2">
      <c r="B39" s="30" t="s">
        <v>32</v>
      </c>
      <c r="C39" s="30"/>
      <c r="D39" s="30"/>
      <c r="E39" s="30"/>
      <c r="F39" s="30"/>
      <c r="G39" s="20"/>
      <c r="H39" s="19"/>
      <c r="I39" s="19"/>
      <c r="J39" s="19"/>
      <c r="K39" s="9">
        <f t="shared" si="3"/>
        <v>0</v>
      </c>
      <c r="L39" s="6"/>
    </row>
    <row r="40" spans="2:12" ht="15" x14ac:dyDescent="0.2">
      <c r="B40" s="30" t="s">
        <v>33</v>
      </c>
      <c r="C40" s="30"/>
      <c r="D40" s="30"/>
      <c r="E40" s="30"/>
      <c r="F40" s="30"/>
      <c r="G40" s="20"/>
      <c r="H40" s="19"/>
      <c r="I40" s="19"/>
      <c r="J40" s="19"/>
      <c r="K40" s="9">
        <f t="shared" si="3"/>
        <v>0</v>
      </c>
      <c r="L40" s="6"/>
    </row>
    <row r="41" spans="2:12" ht="15" x14ac:dyDescent="0.2">
      <c r="B41" s="37" t="s">
        <v>23</v>
      </c>
      <c r="C41" s="38"/>
      <c r="D41" s="38"/>
      <c r="E41" s="38"/>
      <c r="F41" s="39"/>
      <c r="G41" s="20"/>
      <c r="H41" s="19"/>
      <c r="I41" s="19"/>
      <c r="J41" s="19"/>
      <c r="K41" s="9">
        <f t="shared" si="3"/>
        <v>0</v>
      </c>
      <c r="L41" s="6"/>
    </row>
    <row r="42" spans="2:12" ht="15" x14ac:dyDescent="0.2">
      <c r="B42" s="37" t="s">
        <v>23</v>
      </c>
      <c r="C42" s="38"/>
      <c r="D42" s="38"/>
      <c r="E42" s="38"/>
      <c r="F42" s="39"/>
      <c r="G42" s="20"/>
      <c r="H42" s="19"/>
      <c r="I42" s="19"/>
      <c r="J42" s="19"/>
      <c r="K42" s="9">
        <f t="shared" si="3"/>
        <v>0</v>
      </c>
      <c r="L42" s="6"/>
    </row>
    <row r="43" spans="2:12" ht="15" x14ac:dyDescent="0.2">
      <c r="B43" s="37" t="s">
        <v>23</v>
      </c>
      <c r="C43" s="38"/>
      <c r="D43" s="38"/>
      <c r="E43" s="38"/>
      <c r="F43" s="39"/>
      <c r="G43" s="20"/>
      <c r="H43" s="19"/>
      <c r="I43" s="19"/>
      <c r="J43" s="19"/>
      <c r="K43" s="9">
        <f t="shared" si="3"/>
        <v>0</v>
      </c>
      <c r="L43" s="6"/>
    </row>
    <row r="44" spans="2:12" ht="15" x14ac:dyDescent="0.2">
      <c r="B44" s="30" t="s">
        <v>24</v>
      </c>
      <c r="C44" s="30"/>
      <c r="D44" s="30"/>
      <c r="E44" s="30"/>
      <c r="F44" s="30"/>
      <c r="G44" s="11" t="s">
        <v>25</v>
      </c>
      <c r="H44" s="11">
        <f>SUM(H35:H43)</f>
        <v>0</v>
      </c>
      <c r="I44" s="11">
        <f t="shared" ref="I44:J44" si="4">SUM(I35:I43)</f>
        <v>0</v>
      </c>
      <c r="J44" s="11">
        <f t="shared" si="4"/>
        <v>0</v>
      </c>
      <c r="K44" s="11">
        <f>SUM(K35:K43)</f>
        <v>0</v>
      </c>
      <c r="L44" s="11" t="s">
        <v>25</v>
      </c>
    </row>
    <row r="46" spans="2:12" ht="45" x14ac:dyDescent="0.2">
      <c r="B46" s="27" t="s">
        <v>41</v>
      </c>
      <c r="C46" s="27"/>
      <c r="D46" s="27"/>
      <c r="E46" s="27"/>
      <c r="F46" s="27"/>
      <c r="G46" s="27"/>
      <c r="H46" s="27"/>
      <c r="I46" s="7" t="s">
        <v>15</v>
      </c>
      <c r="J46" s="7" t="s">
        <v>16</v>
      </c>
      <c r="K46" s="7" t="s">
        <v>17</v>
      </c>
    </row>
    <row r="47" spans="2:12" ht="15" x14ac:dyDescent="0.2">
      <c r="B47" s="29" t="s">
        <v>37</v>
      </c>
      <c r="C47" s="29"/>
      <c r="D47" s="29"/>
      <c r="E47" s="29"/>
      <c r="F47" s="29"/>
      <c r="G47" s="29"/>
      <c r="H47" s="29"/>
      <c r="I47" s="6"/>
      <c r="J47" s="6"/>
      <c r="K47" s="17">
        <f>SUM(I47+J47)</f>
        <v>0</v>
      </c>
    </row>
    <row r="48" spans="2:12" ht="15" x14ac:dyDescent="0.2">
      <c r="B48" s="29" t="s">
        <v>38</v>
      </c>
      <c r="C48" s="29"/>
      <c r="D48" s="29"/>
      <c r="E48" s="29"/>
      <c r="F48" s="29"/>
      <c r="G48" s="29"/>
      <c r="H48" s="29"/>
      <c r="I48" s="6"/>
      <c r="J48" s="6"/>
      <c r="K48" s="17">
        <f t="shared" ref="K48:K49" si="5">SUM(I48+J48)</f>
        <v>0</v>
      </c>
    </row>
    <row r="49" spans="2:11" ht="15" x14ac:dyDescent="0.2">
      <c r="B49" s="29" t="s">
        <v>39</v>
      </c>
      <c r="C49" s="29"/>
      <c r="D49" s="29"/>
      <c r="E49" s="29"/>
      <c r="F49" s="29"/>
      <c r="G49" s="29"/>
      <c r="H49" s="29"/>
      <c r="I49" s="6"/>
      <c r="J49" s="6"/>
      <c r="K49" s="17">
        <f t="shared" si="5"/>
        <v>0</v>
      </c>
    </row>
    <row r="50" spans="2:11" ht="15" x14ac:dyDescent="0.2">
      <c r="B50" s="29" t="s">
        <v>24</v>
      </c>
      <c r="C50" s="29"/>
      <c r="D50" s="29"/>
      <c r="E50" s="29"/>
      <c r="F50" s="29"/>
      <c r="G50" s="29"/>
      <c r="H50" s="29"/>
      <c r="I50" s="10">
        <f>SUM(I47:I49)</f>
        <v>0</v>
      </c>
      <c r="J50" s="10">
        <f>SUM(J47:J49)</f>
        <v>0</v>
      </c>
      <c r="K50" s="10">
        <f>SUM(K47:K49)</f>
        <v>0</v>
      </c>
    </row>
    <row r="52" spans="2:11" ht="45" customHeight="1" x14ac:dyDescent="0.2">
      <c r="B52" s="27" t="s">
        <v>35</v>
      </c>
      <c r="C52" s="27"/>
      <c r="D52" s="27"/>
      <c r="E52" s="27"/>
      <c r="F52" s="27"/>
      <c r="G52" s="27"/>
      <c r="H52" s="27"/>
      <c r="I52" s="25" t="s">
        <v>43</v>
      </c>
      <c r="J52" s="26"/>
    </row>
    <row r="53" spans="2:11" ht="15" x14ac:dyDescent="0.2">
      <c r="B53" s="29" t="s">
        <v>42</v>
      </c>
      <c r="C53" s="29"/>
      <c r="D53" s="29"/>
      <c r="E53" s="29"/>
      <c r="F53" s="29"/>
      <c r="G53" s="29"/>
      <c r="H53" s="29"/>
      <c r="I53" s="23" t="str">
        <f>IFERROR(SUM((K31+K44)/K50),"")</f>
        <v/>
      </c>
      <c r="J53" s="24"/>
    </row>
    <row r="55" spans="2:11" ht="45" x14ac:dyDescent="0.2">
      <c r="B55" s="27" t="s">
        <v>36</v>
      </c>
      <c r="C55" s="27"/>
      <c r="D55" s="7" t="s">
        <v>15</v>
      </c>
      <c r="E55" s="7" t="s">
        <v>16</v>
      </c>
      <c r="F55" s="7" t="s">
        <v>17</v>
      </c>
      <c r="G55" s="7" t="s">
        <v>34</v>
      </c>
      <c r="H55" s="7" t="s">
        <v>45</v>
      </c>
      <c r="I55" s="21"/>
      <c r="J55" s="21"/>
      <c r="K55" s="21"/>
    </row>
    <row r="56" spans="2:11" ht="15" x14ac:dyDescent="0.2">
      <c r="B56" s="28" t="s">
        <v>23</v>
      </c>
      <c r="C56" s="28"/>
      <c r="D56" s="19"/>
      <c r="E56" s="19"/>
      <c r="F56" s="19">
        <f>E56+D56</f>
        <v>0</v>
      </c>
      <c r="G56" s="18"/>
      <c r="H56" s="22" t="str">
        <f>IFERROR(SUM(F56/G56),"")</f>
        <v/>
      </c>
      <c r="I56" s="21"/>
      <c r="J56" s="21"/>
      <c r="K56" s="21"/>
    </row>
    <row r="57" spans="2:11" x14ac:dyDescent="0.2">
      <c r="B57" s="28" t="s">
        <v>23</v>
      </c>
      <c r="C57" s="28"/>
      <c r="D57" s="19"/>
      <c r="E57" s="19"/>
      <c r="F57" s="19">
        <f t="shared" ref="F57:F58" si="6">E57+D57</f>
        <v>0</v>
      </c>
      <c r="G57" s="18"/>
      <c r="H57" s="22" t="str">
        <f t="shared" ref="H57:H58" si="7">IFERROR(SUM(F57/G57),"")</f>
        <v/>
      </c>
    </row>
    <row r="58" spans="2:11" x14ac:dyDescent="0.2">
      <c r="B58" s="28" t="s">
        <v>23</v>
      </c>
      <c r="C58" s="28"/>
      <c r="D58" s="19"/>
      <c r="E58" s="19"/>
      <c r="F58" s="19">
        <f t="shared" si="6"/>
        <v>0</v>
      </c>
      <c r="G58" s="18"/>
      <c r="H58" s="22" t="str">
        <f t="shared" si="7"/>
        <v/>
      </c>
    </row>
  </sheetData>
  <mergeCells count="33">
    <mergeCell ref="B34:F34"/>
    <mergeCell ref="B35:F35"/>
    <mergeCell ref="B36:F36"/>
    <mergeCell ref="B43:F43"/>
    <mergeCell ref="B44:F44"/>
    <mergeCell ref="B2:L2"/>
    <mergeCell ref="C3:L3"/>
    <mergeCell ref="C4:L4"/>
    <mergeCell ref="B6:L6"/>
    <mergeCell ref="B8:L15"/>
    <mergeCell ref="B17:L17"/>
    <mergeCell ref="C19:L19"/>
    <mergeCell ref="B37:F37"/>
    <mergeCell ref="B38:F38"/>
    <mergeCell ref="B39:F39"/>
    <mergeCell ref="B40:F40"/>
    <mergeCell ref="B41:F41"/>
    <mergeCell ref="B42:F42"/>
    <mergeCell ref="B21:L21"/>
    <mergeCell ref="B33:L33"/>
    <mergeCell ref="B58:C58"/>
    <mergeCell ref="B50:H50"/>
    <mergeCell ref="B52:H52"/>
    <mergeCell ref="B53:H53"/>
    <mergeCell ref="B46:H46"/>
    <mergeCell ref="B47:H47"/>
    <mergeCell ref="B48:H48"/>
    <mergeCell ref="B49:H49"/>
    <mergeCell ref="I53:J53"/>
    <mergeCell ref="I52:J52"/>
    <mergeCell ref="B55:C55"/>
    <mergeCell ref="B56:C56"/>
    <mergeCell ref="B57:C57"/>
  </mergeCells>
  <pageMargins left="0.7" right="0.7" top="0.75" bottom="0.75" header="0.3" footer="0.3"/>
</worksheet>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Bradshaw, Rebekah (Procurement)</dc:creator>
  <cp:keywords/>
  <dc:description/>
  <cp:lastModifiedBy>BRADSHAW, Rebekah (SHEFFIELD TEACHING HOSPITALS NHS FO</cp:lastModifiedBy>
  <cp:revision/>
  <dcterms:created xsi:type="dcterms:W3CDTF">2024-09-06T15:16:20Z</dcterms:created>
  <dcterms:modified xsi:type="dcterms:W3CDTF">2024-10-08T15:50:42Z</dcterms:modified>
  <cp:category/>
  <cp:contentStatus/>
</cp:coreProperties>
</file>