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mc:AlternateContent xmlns:mc="http://schemas.openxmlformats.org/markup-compatibility/2006">
    <mc:Choice Requires="x15">
      <x15ac:absPath xmlns:x15ac="http://schemas.microsoft.com/office/spreadsheetml/2010/11/ac" url="https://nhs.sharepoint.com/sites/CommercialDirec/tp/c&amp;p/Open Document Library/Procurement Team/Projects/25_02_03 - BC-26573 - National Staff Mental Health Support Service - JCP/5. ITT/1. ITT pk/"/>
    </mc:Choice>
  </mc:AlternateContent>
  <xr:revisionPtr revIDLastSave="1" documentId="8_{03012764-8D6A-406B-87D8-8DA0FE6EEBE7}" xr6:coauthVersionLast="47" xr6:coauthVersionMax="47" xr10:uidLastSave="{79D80A95-2724-4203-9E33-2074B9DC764A}"/>
  <bookViews>
    <workbookView xWindow="28845" yWindow="-16320" windowWidth="29040" windowHeight="15720" xr2:uid="{2EBF625D-30F7-4246-9555-BE6885859A2A}"/>
  </bookViews>
  <sheets>
    <sheet name="Instructions" sheetId="1" r:id="rId1"/>
    <sheet name="Definitions and Assumptions" sheetId="2" r:id="rId2"/>
    <sheet name="Implementation" sheetId="4" r:id="rId3"/>
    <sheet name="Fixed Costs" sheetId="5" r:id="rId4"/>
    <sheet name="Variable Costs" sheetId="6" r:id="rId5"/>
    <sheet name="Treatments &amp; Tests" sheetId="7" r:id="rId6"/>
    <sheet name="Scenarios" sheetId="10" r:id="rId7"/>
    <sheet name="Summary" sheetId="9" r:id="rId8"/>
    <sheet name="Financial Viability" sheetId="11" r:id="rId9"/>
  </sheets>
  <definedNames>
    <definedName name="_xlnm._FilterDatabase" localSheetId="8" hidden="1">'Financial Viability'!$A$4:$G$13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1" i="5" l="1"/>
  <c r="B12" i="5"/>
  <c r="B5" i="9" l="1"/>
  <c r="C6" i="6"/>
  <c r="C7" i="6"/>
  <c r="C8" i="6"/>
  <c r="C9" i="6"/>
  <c r="C10" i="6"/>
  <c r="C11" i="6"/>
  <c r="C12" i="6"/>
  <c r="C13" i="6"/>
  <c r="C5" i="6"/>
  <c r="C19" i="10"/>
  <c r="C18" i="10"/>
  <c r="C17" i="10"/>
  <c r="C12" i="10"/>
  <c r="C11" i="10"/>
  <c r="C10" i="10"/>
  <c r="C9" i="10"/>
  <c r="C8" i="10"/>
  <c r="C7" i="10"/>
  <c r="C6" i="10"/>
  <c r="C5" i="10"/>
  <c r="B11" i="4"/>
  <c r="B4" i="9" s="1"/>
  <c r="C14" i="6" l="1"/>
  <c r="B6" i="9" s="1"/>
  <c r="C20" i="10"/>
  <c r="B8" i="9" s="1"/>
  <c r="C13" i="10"/>
  <c r="B7" i="9" s="1"/>
</calcChain>
</file>

<file path=xl/sharedStrings.xml><?xml version="1.0" encoding="utf-8"?>
<sst xmlns="http://schemas.openxmlformats.org/spreadsheetml/2006/main" count="227" uniqueCount="178">
  <si>
    <t>INSTRUCTIONS</t>
  </si>
  <si>
    <t>Overview</t>
  </si>
  <si>
    <t>Instructions for completing this sheet</t>
  </si>
  <si>
    <t>Price Evaluation</t>
  </si>
  <si>
    <t>Assumptions - Suppliers should incorporate the following assumptions when submitting data as part of this Price Schedule</t>
  </si>
  <si>
    <t>Pricing is to be inclusive of expenses.</t>
  </si>
  <si>
    <t>The currency is British pounds sterling, rounded to the nearest £10</t>
  </si>
  <si>
    <t>Service Commencement will be 1st April 2026</t>
  </si>
  <si>
    <t>Table 1</t>
  </si>
  <si>
    <t>Item Description</t>
  </si>
  <si>
    <t>£</t>
  </si>
  <si>
    <t>Total</t>
  </si>
  <si>
    <t>Table 1a</t>
  </si>
  <si>
    <t>Description of Cost</t>
  </si>
  <si>
    <t>Rationale / Breakdown</t>
  </si>
  <si>
    <t>Table 2</t>
  </si>
  <si>
    <t>Fixed Service Charge</t>
  </si>
  <si>
    <t>Please provide your annual cost breakdown and total price for the fixed service charge</t>
  </si>
  <si>
    <t>FY26/27</t>
  </si>
  <si>
    <t>Cost - Premises and other building overheads</t>
  </si>
  <si>
    <t>Cost - Technology</t>
  </si>
  <si>
    <t>Cost - Phone Line</t>
  </si>
  <si>
    <t>Cost - Core Staff as set out in 3.2.1 of Specification</t>
  </si>
  <si>
    <t>Cost - Account Management (reporting etc</t>
  </si>
  <si>
    <t xml:space="preserve">Cost - Other Fixed Costs </t>
  </si>
  <si>
    <r>
      <t xml:space="preserve">Total Costs
</t>
    </r>
    <r>
      <rPr>
        <i/>
        <sz val="8"/>
        <color theme="1"/>
        <rFont val="Aptos Narrow"/>
        <family val="2"/>
        <scheme val="minor"/>
      </rPr>
      <t>(No input required)</t>
    </r>
  </si>
  <si>
    <r>
      <t xml:space="preserve">Profit Margin 
</t>
    </r>
    <r>
      <rPr>
        <i/>
        <sz val="8"/>
        <color theme="1"/>
        <rFont val="Aptos Narrow"/>
        <family val="2"/>
        <scheme val="minor"/>
      </rPr>
      <t>(No input required, automatically calculated)</t>
    </r>
  </si>
  <si>
    <r>
      <t xml:space="preserve">Price for Fixed Service Charge
</t>
    </r>
    <r>
      <rPr>
        <i/>
        <sz val="8"/>
        <color theme="1"/>
        <rFont val="Aptos Narrow"/>
        <family val="2"/>
        <scheme val="minor"/>
      </rPr>
      <t>(Supplier to input)</t>
    </r>
  </si>
  <si>
    <t>Table 2a</t>
  </si>
  <si>
    <t>Table 3</t>
  </si>
  <si>
    <t>Please include any staff or non staff related costs in this table that are impacted by an increase in Service Users over and above the baseline of 299</t>
  </si>
  <si>
    <t xml:space="preserve">Service Users
</t>
  </si>
  <si>
    <t>Cost Per Month
 £</t>
  </si>
  <si>
    <t>Cost Per Annum
£</t>
  </si>
  <si>
    <t>250-299 (Baseline)</t>
  </si>
  <si>
    <t>300-349</t>
  </si>
  <si>
    <t>350-399</t>
  </si>
  <si>
    <t>400-449</t>
  </si>
  <si>
    <t>450 - 499</t>
  </si>
  <si>
    <t>500 - 549</t>
  </si>
  <si>
    <t>550  - 599</t>
  </si>
  <si>
    <t>600 - 649</t>
  </si>
  <si>
    <t>650 - 699</t>
  </si>
  <si>
    <t>Average Cost</t>
  </si>
  <si>
    <t>Table 3a</t>
  </si>
  <si>
    <t>Table 4</t>
  </si>
  <si>
    <t>Description of Service</t>
  </si>
  <si>
    <t>Hourly Rate 
£</t>
  </si>
  <si>
    <t>Package Rate
£</t>
  </si>
  <si>
    <t>General Psychiatry - Specialist Assessment (face-to-face) </t>
  </si>
  <si>
    <t>Addiction Psychiatry - Specialist Assessment (face-to-face) </t>
  </si>
  <si>
    <t>Psychological Therapies, e.g. Cognitive Behaviour Therapy (CBT) (face-to-face) </t>
  </si>
  <si>
    <t>Psychological Therapies, e.g. Cognitive Behaviour Therapy (CBT) (Video Technology/Call) </t>
  </si>
  <si>
    <t>Mindfulness 1 to 1 Session (face-to-face) </t>
  </si>
  <si>
    <t>Psychotherapy 1 to 1 Session (face-to-face) </t>
  </si>
  <si>
    <t>Counselling</t>
  </si>
  <si>
    <t>EMDR</t>
  </si>
  <si>
    <t>Inpatient Addiction Rehabilitation - 2 Weeks </t>
  </si>
  <si>
    <t>Inpatient Addiction Rehabilitation - 4 Weeks </t>
  </si>
  <si>
    <t>Inpatient Addiction Rehabilitation - 6 Weeks </t>
  </si>
  <si>
    <t>Description of Item</t>
  </si>
  <si>
    <t>Cost Per Item
£</t>
  </si>
  <si>
    <t>Blood Test</t>
  </si>
  <si>
    <t>Urine Test</t>
  </si>
  <si>
    <t>Hair Test</t>
  </si>
  <si>
    <t>Table 4a</t>
  </si>
  <si>
    <t>Cost Information</t>
  </si>
  <si>
    <t>Scenario 1</t>
  </si>
  <si>
    <t>Service Description</t>
  </si>
  <si>
    <t>Total £</t>
  </si>
  <si>
    <t>Total Price Scenario 1</t>
  </si>
  <si>
    <t>Scenario 2</t>
  </si>
  <si>
    <t>Total Price Scenario 2</t>
  </si>
  <si>
    <t>Description</t>
  </si>
  <si>
    <t>Implementation Costs</t>
  </si>
  <si>
    <t>Fixed Costs</t>
  </si>
  <si>
    <t>Variable Costs</t>
  </si>
  <si>
    <t>Tenderers cannot price in any deviations from the assumptions provided in the Price Schedule or in any other aspect of the evaluation questions.</t>
  </si>
  <si>
    <t>Price Questions</t>
  </si>
  <si>
    <t>Table 5</t>
  </si>
  <si>
    <t>Table 6</t>
  </si>
  <si>
    <t>Table 7</t>
  </si>
  <si>
    <t>Tenderers are not required to populate this tab, the data will pull from other sheets</t>
  </si>
  <si>
    <t>Data Migration</t>
  </si>
  <si>
    <t>Implementation Team</t>
  </si>
  <si>
    <t>System Configuration/Set Up Costs</t>
  </si>
  <si>
    <t>Other - tenderer to specify</t>
  </si>
  <si>
    <t>Tenderer Additional Information - please use this table to provide detail of the services and costs you have provided in Table 4a:</t>
  </si>
  <si>
    <t>Tenderer Additional Information - please use this table to provide detail of the costs you have provided in Table 3:</t>
  </si>
  <si>
    <t>Tenderer Additional Information - please use this table to provide detail of the costs you have provided in Table 2:</t>
  </si>
  <si>
    <t>Other Cost - tenderer to specify</t>
  </si>
  <si>
    <t>Cost - Legal and administration</t>
  </si>
  <si>
    <t>Costs - Training, recruitment and HR</t>
  </si>
  <si>
    <t>TUPE Costs (not evaluated)</t>
  </si>
  <si>
    <t>Use this tab to detail any costs associated with implementation</t>
  </si>
  <si>
    <t>Table 1b</t>
  </si>
  <si>
    <t>The figures in column b will be used to calculate the score for each of the value key criteria questions.</t>
  </si>
  <si>
    <t xml:space="preserve">Your prices must be inclusive of all costs for example your operating costs and profit.   </t>
  </si>
  <si>
    <t xml:space="preserve">Your prices should compare with your Technical submission.  </t>
  </si>
  <si>
    <t>Prices bid will be the basis for pricing of any extension for years 2 and 3 of the contract. The contractual mechanism for increases will be CPI which will be considered at the time of taking the extension.</t>
  </si>
  <si>
    <t>Bidder Additional Information - please use this table to provide detail of the costs you have provided in Table 1 and Table 1a</t>
  </si>
  <si>
    <t>Weighting</t>
  </si>
  <si>
    <t>Efficacy Package (package of care to recovery):</t>
  </si>
  <si>
    <r>
      <t xml:space="preserve">The Price Model for the NHS Staff Mental Health Service Contract is broken down as follows:
1. A fixed, one off price for implementation (table 1 and table 1a)
2. Fixed Charge - the fixed charge is to cover each bidders fixed/overhead costs and is independent of the number </t>
    </r>
    <r>
      <rPr>
        <sz val="11"/>
        <rFont val="Aptos Narrow"/>
        <family val="2"/>
        <scheme val="minor"/>
      </rPr>
      <t>of</t>
    </r>
    <r>
      <rPr>
        <sz val="11"/>
        <color theme="1"/>
        <rFont val="Aptos Narrow"/>
        <family val="2"/>
        <scheme val="minor"/>
      </rPr>
      <t xml:space="preserve"> service users  (table 2)
3. Variable Charge - tiered pricing that cover elements costs that may increase depending on the number of service users (for example additional core staff, licences etc.) (table 3)
4. Treatment and Tests - these are charges that are impacted by the number of service users and the nature of the treatment/service provided (table 4)
</t>
    </r>
  </si>
  <si>
    <t>Psychotherapy Group Session (face-to-face) – (tenderer to define group size)</t>
  </si>
  <si>
    <t>Mindfulness Group Session (face-to-face) – (tenderer to define group size)</t>
  </si>
  <si>
    <t> </t>
  </si>
  <si>
    <t>Important (Silver) or Critical
(Gold) procurements</t>
  </si>
  <si>
    <t>Metric </t>
  </si>
  <si>
    <t>Private Limited Company/Public Listed Company</t>
  </si>
  <si>
    <t>Not-for-Profit/Voluntary Organisation</t>
  </si>
  <si>
    <t>Low risk  </t>
  </si>
  <si>
    <t>Medium risk</t>
  </si>
  <si>
    <t>High risk</t>
  </si>
  <si>
    <t>Metric 1 - Turnover Ratio </t>
  </si>
  <si>
    <t>Turnover Ratio = Turnover / Annual Contract Value</t>
  </si>
  <si>
    <t>Turnover Ratio = Total income and endowments / Annual Contract Value</t>
  </si>
  <si>
    <t>&gt;2.0x</t>
  </si>
  <si>
    <t>1.5 - 2.0x </t>
  </si>
  <si>
    <t>&lt;1.5 </t>
  </si>
  <si>
    <t>Metric 2 - Operating Margin</t>
  </si>
  <si>
    <t>Operating Margin = (Operating profit + Exceptional and non-underlying items*) / Turnover 
Operating profit is the sum of:  Other operating income/expense, Administrative income/expense, Grant income (e.g. Government income), Impairment losses/gains and Restructuring costs.
*Exceptional and non-underlying items are only included if value is negative.</t>
  </si>
  <si>
    <t>Operating Margin = Net income/(expenditure) before gains and losses / Total income and endowments</t>
  </si>
  <si>
    <t>&gt;10%</t>
  </si>
  <si>
    <t>5-10%</t>
  </si>
  <si>
    <t>&lt;5% </t>
  </si>
  <si>
    <t xml:space="preserve">Metric 3(A) - Free Cash Flow / Net Debt </t>
  </si>
  <si>
    <t>Free Cash Flow to Net Debt Ratio = Free Cash Flow / Net Debt
Where Free Cash Flow is the sum of: Net cash flow from operating activities (After working capital and tax) and Capital expenditure (Tangible and intangible).
Where Net Debt is the sum of:
1. Current Liabilities: Loans and overdrafts, Deferred consideration, Lease liabilities, Amounts owed to group undertakings, Amounts owed to joint ventures and associates and Derivative financial instruments.
2. Non-current liabilities: Lease liabilities, Loans and borrowings, Amounts owed to group undertakings, Amounts owed to joint ventures and associates, Deferred consideration and Derivative financial instruments.
Less:
1.Current Assets: Derivative financial instruments, Other current financial assets (i.e. MMFs, secured loan notes), Cash and cash equivalents (Incl marketable securities) and Investments.</t>
  </si>
  <si>
    <t>Free Cash Flow to Net Debt Ratio = Free Cash Flow / Net Debt
Where Free Cash Flow is the sum of: Net cash flow from/used in operating activities  and Purchase of tangible fixed assets and intangible assets
Where Net Debt is the sum of:
1. Current Liabilities: Borrowings (Falling due within one year), Deferred consideration, Amounts owed to group undertakings and Obligations under finance lease and hire purchase contracts
2. Non-current liabilities: Borrowings (Falling due after more than one year), Deferred consideration, Amounts owed to group undertakings and Obligations under finance lease and hire purchase contracts
Less:
1. Current Assets: Cash at bank and in hand and equivalents</t>
  </si>
  <si>
    <t>&gt;15%</t>
  </si>
  <si>
    <t>5-15%</t>
  </si>
  <si>
    <t>Metric 3(B) - Net Debt / EBITDA </t>
  </si>
  <si>
    <t>Net Debt to EBITDA Ratio = Net Debt / EBITDA
Where Net Debt is the sum of:
1. Current Liabilities: Loans and overdrafts, Deferred consideration, Lease liabilities, Amounts owed to group undertakings, Amounts owed to joint ventures and associates and Derivative financial instruments.
2. Non-current liabilities: Lease liabilities, Loans and borrowings, Amounts owed to group undertakings, Amounts owed to joint ventures and associates, Deferred consideration and Derivative financial instruments.
Less:
1.Current Assets: Derivative financial instruments, Other current financial assets (i.e. MMFs, secured loan notes), Cash and cash equivalents (Incl marketable securities) and Investments.
Where EBITDA is: Operating profit plus Exceptional and non-underlying items* less Depreciation and Amortisation.
Operating profit is the sum of: Gross profit, Other operating income/expense, Administrative income/expense, Grant income (e.g. Government income), Impairment losses/gains and Restructuring costs.
*Exceptional and non-underlying items are included in the calculation where the value is negative.</t>
  </si>
  <si>
    <t>Net Debt to EBITDA Ratio = Net Debt / EBITDA
Where Net Debt is the sum of:
1. Current Liabilities: Borrowings (Falling due within one year), Deferred consideration, Amounts owed to group undertakings and Obligations under finance lease and hire purchase contracts
2. Non-current liabilities: Borrowings (Falling due after more than one year), Deferred consideration, Amounts owed to group undertakings and Obligations under finance lease and hire purchase contracts
Less:
1. Current Assets: Cash at bank and in hand and equivalents
Where EBITDA is: Net income/(expenditure) before gains and losses less Depreciation and Amortisation</t>
  </si>
  <si>
    <t>&lt; 2.5x </t>
  </si>
  <si>
    <t>2.5 - 3.5x </t>
  </si>
  <si>
    <t>&gt; 3.5x </t>
  </si>
  <si>
    <t>Metric 4 - Net Debt + Net Pension Deficit / EBITDA</t>
  </si>
  <si>
    <t xml:space="preserve">Net Debt and Net Pension Deficit to EBITDA Ratio = (Net debt + Net Pension Deficit) / EBITDA
Where Net Debt is the sum of:
1. Current Liabilities: Loans and overdrafts, Deferred consideration, Lease liabilities, Amounts owed to group undertakings, Amounts owed to joint ventures and associates and Derivative financial instruments.
2. Non-current liabilities: Lease liabilities, Loans and borrowings, Amounts owed to group undertakings, Amounts owed to joint ventures and associates, Deferred consideration and Derivative financial instruments.
Less:
1.Current Assets: Derivative financial instruments, Other current financial assets (i.e. MMFs, secured loan notes), Cash and cash equivalents (Incl marketable securities) and Investments.
Where Net Pension Deficit is: - ( Employee benefit assets (Pension etc.) - Employee benefit liabilities (Pension etc.) )
Where EBITDA is: Operating profit plus Exceptional and non-underlying items* less Depreciation and Amortisation.
Operating profit is the sum of: Gross profit, Other operating income/expense, Administrative income/expense, Grant income (e.g. Government income), Impairment losses/gains and Restructuring costs.
*Exceptional and non-underlying items are included in the calculation where the value is negative.
</t>
  </si>
  <si>
    <t>Net Debt and Net Pension Deficit to EBITDA Ratio = (Net debt + Net Pension Deficit) / EBITDA
Where Net Debt is the sum of:
1. Current Liabilities: Borrowings (Falling due within one year), Deferred consideration, Amounts owed to group undertakings and Obligations under finance lease and hire purchase contracts
2. Non-current liabilities: Borrowings (Falling due after more than one year), Deferred consideration, Amounts owed to group undertakings and Obligations under finance lease and hire purchase contracts
Less:
1. Current Assets: Cash at bank and in hand and equivalents
Where Net Pension Deficit is:  - (Employee benefit assets (Pension etc.) - Employee retirement benefit liabilities (Pension etc.) )
Where EBITDA is: Net income/(expenditure) before gains and losses less Depreciation and Amortisation</t>
  </si>
  <si>
    <t>&lt; 4.0x </t>
  </si>
  <si>
    <t>4.0-5.0x </t>
  </si>
  <si>
    <t>&gt; 5.0x </t>
  </si>
  <si>
    <t>Metric 5 - Net Interest Paid Cover </t>
  </si>
  <si>
    <t>Net Interest Paid Cover = (Operating profit + Exceptional and non-underlying items* + Share of results of associates and joint ventures) / - (Interest Received + Interest Paid)
Operating profit is the sum of: Gross profit, Other operating income/expense, Administrative income/expense, Grant income (e.g. Government income), Impairment losses/gains and Restructuring costs.
*Exceptional and non-underlying items are only included if value is negative.</t>
  </si>
  <si>
    <t>Net Interest Paid Cover =  Net income/(expenditure) before gains and losses / - (Net finance costs + Investment income)</t>
  </si>
  <si>
    <t>&gt;4.5x</t>
  </si>
  <si>
    <t>3.0-4.5x</t>
  </si>
  <si>
    <t>&lt; 3.0x </t>
  </si>
  <si>
    <t>Metric 6 - Acid Ratio </t>
  </si>
  <si>
    <t>Acid Ratio = (Current Assets - Stock and WIP) / Current liabilities</t>
  </si>
  <si>
    <t>&gt;1.0x</t>
  </si>
  <si>
    <t>0.8-1.0x</t>
  </si>
  <si>
    <t>&lt;0.8x </t>
  </si>
  <si>
    <t xml:space="preserve">Metric 7 - Net Assets </t>
  </si>
  <si>
    <t>Net Asset Value = Net Worth</t>
  </si>
  <si>
    <t>Net Asset Value = Total charity funds</t>
  </si>
  <si>
    <t>&gt; Nil</t>
  </si>
  <si>
    <t>&lt;Nil</t>
  </si>
  <si>
    <t xml:space="preserve">Metric 8 - Group Exposure Ratio </t>
  </si>
  <si>
    <t>Group Exposure Ratio =  Group Exposure / Gross Assets
Where Group Exposure is the sum of:
1. Other non-current assets: Amounts owed by group undertakings and Amounts owed by joint ventures and associates
2. Current assets: Amounts owed by group undertakings and Amounts owed by joint ventures and associates
3. Contingent liabilities in support of group undertakings (£'000s)
Where Gross Assets is the sum of: 
1. Fixed Assets: Other intangible fixed assets, Tangible fixed assets, Other fixed assets (Fixed asset investments, investment properties etc.) and Right of use assets
2. Current Assets
We note that Goodwill has been excluded in the calculation of gross assets.</t>
  </si>
  <si>
    <t>Group Exposure Ratio =  Group Exposure / Gross Assets
Where Group Exposure is the sum of:
1.  Other non-current assets: Amounts owed by group undertakings
2. Current assets: Amounts owed by group undertakings
3. Contingent Liabilities in support of Group undertakings
Where Gross Assets is the sum of: Tangible assets, Intangible assets, Investments and Current assets</t>
  </si>
  <si>
    <t>&lt;25% </t>
  </si>
  <si>
    <t>25-50%</t>
  </si>
  <si>
    <t>&gt; 50% </t>
  </si>
  <si>
    <t xml:space="preserve">Supplier Information </t>
  </si>
  <si>
    <t>Supplier ratio's *</t>
  </si>
  <si>
    <t>Please show Calculations</t>
  </si>
  <si>
    <r>
      <rPr>
        <b/>
        <sz val="10"/>
        <color rgb="FFFF0000"/>
        <rFont val="Arial"/>
        <family val="2"/>
      </rPr>
      <t xml:space="preserve">N.B: </t>
    </r>
    <r>
      <rPr>
        <sz val="10"/>
        <rFont val="Arial"/>
        <family val="2"/>
      </rPr>
      <t xml:space="preserve"> *  Please note these ratio's will not be evaluated as part over the overall Commercial Evaluation.  However, where a winning bidders ratio's indicate they maybe classed as a High risk, the Authority reserves the right to request a Company Guarantee from the winning bidder.</t>
    </r>
  </si>
  <si>
    <t>Financial Viability</t>
  </si>
  <si>
    <t>https://assets.publishing.service.gov.uk/media/648c3d4f5f7bb7000c7fac06/EFS_Guidance_Note.pdf</t>
  </si>
  <si>
    <t>12. For each question, the lowest price will score the maximum score available, and then the remaining Tenderers' scores will be calculated using the formula below:
Score = Lowest Total Price / Tenderer's Total Price * Maximum Score Available</t>
  </si>
  <si>
    <r>
      <t>Implementation Costs will be recoverable upon the commencement of the service (i.e. 1st April 2026)
The maximum available budget for the initial contract term is £11,000,000. This is inclusive of any implementation costs [</t>
    </r>
    <r>
      <rPr>
        <i/>
        <sz val="10"/>
        <color rgb="FFFF0000"/>
        <rFont val="Aptos Narrow"/>
        <family val="2"/>
        <scheme val="minor"/>
      </rPr>
      <t>Legal comment: If bids come in over £11m for year 1, is the intention that they should be excluded? This is not the case as currently drafted so just testing the intention here.]</t>
    </r>
  </si>
  <si>
    <r>
      <t>Your prices are to exclude VAT.</t>
    </r>
    <r>
      <rPr>
        <i/>
        <sz val="10"/>
        <color rgb="FFFF0000"/>
        <rFont val="Aptos Narrow"/>
        <family val="2"/>
        <scheme val="minor"/>
      </rPr>
      <t xml:space="preserve"> [Legal comment: If it is VATable - do we know we can recover it? NOTE: FTS Notices must be inclusive of VAT]</t>
    </r>
  </si>
  <si>
    <t xml:space="preserve">The weightings used in the Treatment Scenarios are based on the following:
1. 	Research related to common types of psychological  and mental health conditions among NHS staff
2. 	Types of treatments required for these condition based on evidence based guidance
3. 	Existing management information from current contract on reasons for NHS staff accessing their services and types*
	* this data is consistent with the information from 1 above
</t>
  </si>
  <si>
    <r>
      <t xml:space="preserve">5. Do not complete the summary tab, this will be automatically populated from the other tabs
6. The assumptions and definitions tab summarises key assumptions </t>
    </r>
    <r>
      <rPr>
        <sz val="11"/>
        <rFont val="Aptos Narrow"/>
        <family val="2"/>
        <scheme val="minor"/>
      </rPr>
      <t xml:space="preserve">Tenderers </t>
    </r>
    <r>
      <rPr>
        <sz val="11"/>
        <color theme="1"/>
        <rFont val="Aptos Narrow"/>
        <family val="2"/>
        <scheme val="minor"/>
      </rPr>
      <t xml:space="preserve">should make when completing this sheet, no additional </t>
    </r>
    <r>
      <rPr>
        <sz val="11"/>
        <rFont val="Aptos Narrow"/>
        <family val="2"/>
        <scheme val="minor"/>
      </rPr>
      <t>Tenderer</t>
    </r>
    <r>
      <rPr>
        <sz val="11"/>
        <color theme="1"/>
        <rFont val="Aptos Narrow"/>
        <family val="2"/>
        <scheme val="minor"/>
      </rPr>
      <t xml:space="preserve"> assumptions are permitted. 
</t>
    </r>
    <r>
      <rPr>
        <sz val="11"/>
        <rFont val="Aptos Narrow"/>
        <family val="2"/>
        <scheme val="minor"/>
      </rPr>
      <t xml:space="preserve">Tenderers </t>
    </r>
    <r>
      <rPr>
        <sz val="11"/>
        <color theme="1"/>
        <rFont val="Aptos Narrow"/>
        <family val="2"/>
        <scheme val="minor"/>
      </rPr>
      <t xml:space="preserve">should use the clarification question process described in the ITT to clarify anything they are unsure of
7. Details of how price will be evaluated is set out within Section 4.2 of Document 1 Instructions to Tenderers
8. </t>
    </r>
    <r>
      <rPr>
        <sz val="11"/>
        <rFont val="Aptos Narrow"/>
        <family val="2"/>
        <scheme val="minor"/>
      </rPr>
      <t xml:space="preserve">Tenderers </t>
    </r>
    <r>
      <rPr>
        <sz val="11"/>
        <color theme="1"/>
        <rFont val="Aptos Narrow"/>
        <family val="2"/>
        <scheme val="minor"/>
      </rPr>
      <t xml:space="preserve">are required to populate tabs 3-7. The cells shaded yellow require an input. If there is no cost associated to the line please include a 0.
9. Information provided in this Invitation to Tender, including the Specification and Terms and Conditions, should be used to inform </t>
    </r>
    <r>
      <rPr>
        <sz val="11"/>
        <rFont val="Aptos Narrow"/>
        <family val="2"/>
        <scheme val="minor"/>
      </rPr>
      <t>Tenderers'</t>
    </r>
    <r>
      <rPr>
        <sz val="11"/>
        <color theme="1"/>
        <rFont val="Aptos Narrow"/>
        <family val="2"/>
        <scheme val="minor"/>
      </rPr>
      <t xml:space="preserve"> pricing submissions
10. The details and assumptions tab includes details on current usage based on the existing contract</t>
    </r>
  </si>
  <si>
    <t>11. Key Criteria 5(b) Value will be assess through the following questions:
(Q7) Implementation Charge. Please provide your total price and cost breakdown for implementing the service. (weighting 1%)
(Q8) Fixed Charge. Please provide your price for the fixed service charge including a cost breakdown, for delivering the services (weighting 10%)
(Q9) Variable Costs. Please provide prices for the user variations provided in the variable costs tab, including a breakdown/explanation of the charges (weighting 8%)
(Q10) Scenario 1 - Treatments (per hour) - Please provide unit prices for the services detailed in table 4 - Treatments and Tests (weighting 6%)
(Q11) Scenario 2 - Treatments (package) - Please provide unit prices for the services detailed in table 4 - Treatments and Tests (weighting 5%)</t>
  </si>
  <si>
    <r>
      <t xml:space="preserve">This tab should be completed by Tenderers and should reflect information provided within the Tenderers last filed audited accounts.  The Financial metrics will be used to assess the Financial viability of a Tenderer and will be utilised as a baseline metric for assessing future financial difficulties.  </t>
    </r>
    <r>
      <rPr>
        <b/>
        <sz val="11"/>
        <color rgb="FFFF0000"/>
        <rFont val="Aptos Narrow"/>
        <family val="2"/>
        <scheme val="minor"/>
      </rPr>
      <t xml:space="preserve">This information </t>
    </r>
    <r>
      <rPr>
        <b/>
        <i/>
        <u/>
        <sz val="11"/>
        <color rgb="FFFF0000"/>
        <rFont val="Aptos Narrow"/>
        <family val="2"/>
        <scheme val="minor"/>
      </rPr>
      <t>will not</t>
    </r>
    <r>
      <rPr>
        <b/>
        <sz val="11"/>
        <color rgb="FFFF0000"/>
        <rFont val="Aptos Narrow"/>
        <family val="2"/>
        <scheme val="minor"/>
      </rPr>
      <t xml:space="preserve"> be scored but is classed as mandatory for all Tenderers, as it will be used to assess if a Company Guarantee will be required from the winning bidder.</t>
    </r>
    <r>
      <rPr>
        <sz val="11"/>
        <color theme="1"/>
        <rFont val="Aptos Narrow"/>
        <family val="2"/>
        <scheme val="minor"/>
      </rPr>
      <t xml:space="preserve"> If Tenderers are unsure on how to calculate the metrics required within this tab, they should refer to the</t>
    </r>
    <r>
      <rPr>
        <b/>
        <sz val="11"/>
        <color theme="1"/>
        <rFont val="Aptos Narrow"/>
        <family val="2"/>
        <scheme val="minor"/>
      </rPr>
      <t xml:space="preserve"> 'Assessing and monitoring the economic and financial standing of suppliers'</t>
    </r>
    <r>
      <rPr>
        <sz val="11"/>
        <color theme="1"/>
        <rFont val="Aptos Narrow"/>
        <family val="2"/>
        <scheme val="minor"/>
      </rPr>
      <t xml:space="preserve"> guidance note at: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</si>
</sst>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164" formatCode="&quot;£&quot;#,##0.00"/>
  </numFmts>
  <fonts count="28" x14ac:knownFonts="1">
    <font>
      <sz val="11"/>
      <color theme="1"/>
      <name val="Aptos Narrow"/>
      <family val="2"/>
      <scheme val="minor"/>
    </font>
    <font>
      <b/>
      <i/>
      <sz val="10"/>
      <color theme="0"/>
      <name val="Aptos Narrow"/>
      <family val="2"/>
      <scheme val="minor"/>
    </font>
    <font>
      <sz val="10"/>
      <color theme="1"/>
      <name val="Aptos Narrow"/>
      <family val="2"/>
      <scheme val="minor"/>
    </font>
    <font>
      <b/>
      <sz val="10"/>
      <name val="Aptos Narrow"/>
      <family val="2"/>
      <scheme val="minor"/>
    </font>
    <font>
      <sz val="10"/>
      <name val="Aptos Narrow"/>
      <family val="2"/>
      <scheme val="minor"/>
    </font>
    <font>
      <b/>
      <sz val="11"/>
      <color theme="1"/>
      <name val="Aptos Narrow"/>
      <family val="2"/>
      <scheme val="minor"/>
    </font>
    <font>
      <b/>
      <sz val="10"/>
      <color theme="0"/>
      <name val="Aptos Narrow"/>
      <family val="2"/>
      <scheme val="minor"/>
    </font>
    <font>
      <i/>
      <sz val="8"/>
      <color theme="1"/>
      <name val="Aptos Narrow"/>
      <family val="2"/>
      <scheme val="minor"/>
    </font>
    <font>
      <sz val="11"/>
      <color theme="1"/>
      <name val="Aptos Narrow"/>
      <family val="2"/>
      <scheme val="minor"/>
    </font>
    <font>
      <b/>
      <sz val="11"/>
      <color theme="0"/>
      <name val="Aptos Narrow"/>
      <family val="2"/>
      <scheme val="minor"/>
    </font>
    <font>
      <sz val="11"/>
      <color rgb="FFFF0000"/>
      <name val="Aptos Narrow"/>
      <family val="2"/>
      <scheme val="minor"/>
    </font>
    <font>
      <sz val="11"/>
      <color theme="0"/>
      <name val="Aptos Narrow"/>
      <family val="2"/>
      <scheme val="minor"/>
    </font>
    <font>
      <sz val="8"/>
      <name val="Aptos Narrow"/>
      <family val="2"/>
      <scheme val="minor"/>
    </font>
    <font>
      <b/>
      <i/>
      <sz val="11"/>
      <color theme="0"/>
      <name val="Aptos Narrow"/>
      <family val="2"/>
      <scheme val="minor"/>
    </font>
    <font>
      <b/>
      <i/>
      <sz val="11"/>
      <color theme="1"/>
      <name val="Aptos Narrow"/>
      <family val="2"/>
      <scheme val="minor"/>
    </font>
    <font>
      <i/>
      <sz val="11"/>
      <color theme="1"/>
      <name val="Aptos Narrow"/>
      <family val="2"/>
      <scheme val="minor"/>
    </font>
    <font>
      <b/>
      <i/>
      <sz val="10"/>
      <name val="Aptos Narrow"/>
      <family val="2"/>
      <scheme val="minor"/>
    </font>
    <font>
      <i/>
      <sz val="10"/>
      <name val="Aptos Narrow"/>
      <family val="2"/>
      <scheme val="minor"/>
    </font>
    <font>
      <sz val="11"/>
      <name val="Aptos Narrow"/>
      <family val="2"/>
      <scheme val="minor"/>
    </font>
    <font>
      <b/>
      <i/>
      <sz val="11"/>
      <name val="Aptos Narrow"/>
      <family val="2"/>
      <scheme val="minor"/>
    </font>
    <font>
      <sz val="10"/>
      <name val="Arial"/>
      <family val="2"/>
    </font>
    <font>
      <b/>
      <sz val="10"/>
      <color theme="0"/>
      <name val="Arial"/>
      <family val="2"/>
    </font>
    <font>
      <b/>
      <u/>
      <sz val="10"/>
      <name val="Arial"/>
      <family val="2"/>
    </font>
    <font>
      <b/>
      <sz val="10"/>
      <color rgb="FFFF0000"/>
      <name val="Arial"/>
      <family val="2"/>
    </font>
    <font>
      <u/>
      <sz val="11"/>
      <color theme="10"/>
      <name val="Aptos Narrow"/>
      <family val="2"/>
      <scheme val="minor"/>
    </font>
    <font>
      <b/>
      <sz val="11"/>
      <color rgb="FFFF0000"/>
      <name val="Aptos Narrow"/>
      <family val="2"/>
      <scheme val="minor"/>
    </font>
    <font>
      <b/>
      <i/>
      <u/>
      <sz val="11"/>
      <color rgb="FFFF0000"/>
      <name val="Aptos Narrow"/>
      <family val="2"/>
      <scheme val="minor"/>
    </font>
    <font>
      <i/>
      <sz val="10"/>
      <color rgb="FFFF0000"/>
      <name val="Aptos Narrow"/>
      <family val="2"/>
      <scheme val="minor"/>
    </font>
  </fonts>
  <fills count="17">
    <fill>
      <patternFill patternType="none"/>
    </fill>
    <fill>
      <patternFill patternType="gray125"/>
    </fill>
    <fill>
      <patternFill patternType="solid">
        <fgColor theme="3" tint="0.249977111117893"/>
        <bgColor indexed="64"/>
      </patternFill>
    </fill>
    <fill>
      <patternFill patternType="solid">
        <fgColor theme="3" tint="0.89999084444715716"/>
        <bgColor indexed="64"/>
      </patternFill>
    </fill>
    <fill>
      <patternFill patternType="solid">
        <fgColor theme="3"/>
        <bgColor indexed="64"/>
      </patternFill>
    </fill>
    <fill>
      <patternFill patternType="solid">
        <fgColor theme="4"/>
        <bgColor indexed="64"/>
      </patternFill>
    </fill>
    <fill>
      <patternFill patternType="solid">
        <fgColor rgb="FFFFFFCC"/>
        <bgColor indexed="64"/>
      </patternFill>
    </fill>
    <fill>
      <patternFill patternType="solid">
        <fgColor theme="0"/>
        <bgColor indexed="64"/>
      </patternFill>
    </fill>
    <fill>
      <patternFill patternType="solid">
        <fgColor theme="3" tint="0.499984740745262"/>
        <bgColor indexed="64"/>
      </patternFill>
    </fill>
    <fill>
      <patternFill patternType="solid">
        <fgColor theme="9" tint="0.79998168889431442"/>
        <bgColor indexed="64"/>
      </patternFill>
    </fill>
    <fill>
      <patternFill patternType="solid">
        <fgColor theme="2"/>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rgb="FF0066FF"/>
        <bgColor indexed="64"/>
      </patternFill>
    </fill>
    <fill>
      <patternFill patternType="solid">
        <fgColor rgb="FF00B050"/>
        <bgColor indexed="64"/>
      </patternFill>
    </fill>
    <fill>
      <patternFill patternType="solid">
        <fgColor rgb="FFFFC000"/>
        <bgColor indexed="64"/>
      </patternFill>
    </fill>
    <fill>
      <patternFill patternType="solid">
        <fgColor rgb="FFFF000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4">
    <xf numFmtId="0" fontId="0" fillId="0" borderId="0"/>
    <xf numFmtId="9" fontId="8" fillId="0" borderId="0" applyFont="0" applyFill="0" applyBorder="0" applyAlignment="0" applyProtection="0"/>
    <xf numFmtId="44" fontId="20" fillId="0" borderId="0" applyFont="0" applyFill="0" applyBorder="0" applyAlignment="0" applyProtection="0"/>
    <xf numFmtId="0" fontId="24" fillId="0" borderId="0" applyNumberFormat="0" applyFill="0" applyBorder="0" applyAlignment="0" applyProtection="0"/>
  </cellStyleXfs>
  <cellXfs count="100">
    <xf numFmtId="0" fontId="0" fillId="0" borderId="0" xfId="0"/>
    <xf numFmtId="0" fontId="2" fillId="0" borderId="0" xfId="0" applyFont="1"/>
    <xf numFmtId="0" fontId="4" fillId="0" borderId="0" xfId="0" applyFont="1" applyAlignment="1">
      <alignment horizontal="left"/>
    </xf>
    <xf numFmtId="0" fontId="3" fillId="3" borderId="0" xfId="0" applyFont="1" applyFill="1" applyAlignment="1">
      <alignment horizontal="left"/>
    </xf>
    <xf numFmtId="0" fontId="3" fillId="3" borderId="0" xfId="0" applyFont="1" applyFill="1" applyAlignment="1">
      <alignment horizontal="left" vertical="top"/>
    </xf>
    <xf numFmtId="0" fontId="0" fillId="0" borderId="0" xfId="0" applyAlignment="1">
      <alignment wrapText="1"/>
    </xf>
    <xf numFmtId="0" fontId="0" fillId="0" borderId="1" xfId="0" applyBorder="1"/>
    <xf numFmtId="0" fontId="0" fillId="6" borderId="1" xfId="0" applyFill="1" applyBorder="1"/>
    <xf numFmtId="0" fontId="5" fillId="0" borderId="0" xfId="0" applyFont="1"/>
    <xf numFmtId="0" fontId="5" fillId="3" borderId="1" xfId="0" applyFont="1" applyFill="1" applyBorder="1"/>
    <xf numFmtId="0" fontId="5" fillId="3" borderId="1" xfId="0" applyFont="1" applyFill="1" applyBorder="1" applyAlignment="1">
      <alignment horizontal="center"/>
    </xf>
    <xf numFmtId="0" fontId="0" fillId="3" borderId="1" xfId="0" applyFill="1" applyBorder="1"/>
    <xf numFmtId="0" fontId="11" fillId="2" borderId="0" xfId="0" applyFont="1" applyFill="1"/>
    <xf numFmtId="0" fontId="14" fillId="0" borderId="0" xfId="0" applyFont="1"/>
    <xf numFmtId="0" fontId="14" fillId="0" borderId="0" xfId="0" applyFont="1" applyAlignment="1">
      <alignment wrapText="1"/>
    </xf>
    <xf numFmtId="0" fontId="1" fillId="2" borderId="0" xfId="0" applyFont="1" applyFill="1" applyAlignment="1">
      <alignment vertical="top"/>
    </xf>
    <xf numFmtId="0" fontId="15" fillId="6" borderId="1" xfId="0" applyFont="1" applyFill="1" applyBorder="1"/>
    <xf numFmtId="0" fontId="0" fillId="9" borderId="1" xfId="0" applyFill="1" applyBorder="1" applyAlignment="1">
      <alignment horizontal="right"/>
    </xf>
    <xf numFmtId="10" fontId="2" fillId="10" borderId="1" xfId="1" applyNumberFormat="1" applyFont="1" applyFill="1" applyBorder="1"/>
    <xf numFmtId="0" fontId="10" fillId="0" borderId="0" xfId="0" applyFont="1"/>
    <xf numFmtId="164" fontId="0" fillId="9" borderId="1" xfId="0" applyNumberFormat="1" applyFill="1" applyBorder="1"/>
    <xf numFmtId="164" fontId="0" fillId="0" borderId="1" xfId="0" applyNumberFormat="1" applyBorder="1"/>
    <xf numFmtId="164" fontId="5" fillId="9" borderId="1" xfId="0" applyNumberFormat="1" applyFont="1" applyFill="1" applyBorder="1"/>
    <xf numFmtId="164" fontId="0" fillId="6" borderId="1" xfId="0" applyNumberFormat="1" applyFill="1" applyBorder="1"/>
    <xf numFmtId="164" fontId="0" fillId="7" borderId="1" xfId="0" applyNumberFormat="1" applyFill="1" applyBorder="1"/>
    <xf numFmtId="164" fontId="0" fillId="0" borderId="0" xfId="0" applyNumberFormat="1"/>
    <xf numFmtId="0" fontId="9" fillId="2" borderId="0" xfId="0" applyFont="1" applyFill="1"/>
    <xf numFmtId="0" fontId="2" fillId="11" borderId="0" xfId="0" applyFont="1" applyFill="1" applyAlignment="1">
      <alignment vertical="top" wrapText="1"/>
    </xf>
    <xf numFmtId="0" fontId="17" fillId="7" borderId="0" xfId="0" applyFont="1" applyFill="1" applyAlignment="1">
      <alignment horizontal="left" vertical="top"/>
    </xf>
    <xf numFmtId="0" fontId="1" fillId="7" borderId="0" xfId="0" applyFont="1" applyFill="1" applyAlignment="1">
      <alignment horizontal="center" vertical="top" wrapText="1"/>
    </xf>
    <xf numFmtId="0" fontId="17" fillId="7" borderId="0" xfId="0" applyFont="1" applyFill="1" applyAlignment="1">
      <alignment horizontal="left" vertical="top" wrapText="1"/>
    </xf>
    <xf numFmtId="0" fontId="16" fillId="3" borderId="0" xfId="0" applyFont="1" applyFill="1" applyAlignment="1">
      <alignment vertical="top" wrapText="1"/>
    </xf>
    <xf numFmtId="164" fontId="10" fillId="6" borderId="1" xfId="0" applyNumberFormat="1" applyFont="1" applyFill="1" applyBorder="1" applyAlignment="1">
      <alignment wrapText="1"/>
    </xf>
    <xf numFmtId="0" fontId="1" fillId="2" borderId="0" xfId="0" applyFont="1" applyFill="1" applyAlignment="1">
      <alignment vertical="top" wrapText="1"/>
    </xf>
    <xf numFmtId="0" fontId="11" fillId="2" borderId="0" xfId="0" applyFont="1" applyFill="1" applyAlignment="1">
      <alignment wrapText="1"/>
    </xf>
    <xf numFmtId="0" fontId="11" fillId="0" borderId="0" xfId="0" applyFont="1"/>
    <xf numFmtId="164" fontId="11" fillId="0" borderId="0" xfId="0" applyNumberFormat="1" applyFont="1"/>
    <xf numFmtId="0" fontId="19" fillId="0" borderId="0" xfId="0" applyFont="1" applyAlignment="1">
      <alignment horizontal="left"/>
    </xf>
    <xf numFmtId="0" fontId="0" fillId="7" borderId="0" xfId="0" applyFill="1" applyAlignment="1">
      <alignment horizontal="right"/>
    </xf>
    <xf numFmtId="164" fontId="0" fillId="7" borderId="0" xfId="0" applyNumberFormat="1" applyFill="1"/>
    <xf numFmtId="0" fontId="0" fillId="7" borderId="0" xfId="0" applyFill="1"/>
    <xf numFmtId="0" fontId="0" fillId="0" borderId="1" xfId="0" applyBorder="1" applyAlignment="1">
      <alignment horizontal="center"/>
    </xf>
    <xf numFmtId="0" fontId="0" fillId="12" borderId="1" xfId="0" applyFill="1" applyBorder="1"/>
    <xf numFmtId="164" fontId="0" fillId="12" borderId="1" xfId="0" applyNumberFormat="1" applyFill="1" applyBorder="1"/>
    <xf numFmtId="0" fontId="18" fillId="0" borderId="1" xfId="0" applyFont="1" applyBorder="1" applyAlignment="1">
      <alignment horizontal="center"/>
    </xf>
    <xf numFmtId="0" fontId="2" fillId="7" borderId="0" xfId="0" applyFont="1" applyFill="1"/>
    <xf numFmtId="0" fontId="20" fillId="7" borderId="7" xfId="0" applyFont="1" applyFill="1" applyBorder="1" applyAlignment="1">
      <alignment wrapText="1"/>
    </xf>
    <xf numFmtId="0" fontId="20" fillId="7" borderId="4" xfId="0" applyFont="1" applyFill="1" applyBorder="1" applyAlignment="1">
      <alignment wrapText="1"/>
    </xf>
    <xf numFmtId="0" fontId="21" fillId="13" borderId="1" xfId="0" applyFont="1" applyFill="1" applyBorder="1" applyAlignment="1">
      <alignment horizontal="center" vertical="center" wrapText="1"/>
    </xf>
    <xf numFmtId="44" fontId="21" fillId="14" borderId="1" xfId="2" applyFont="1" applyFill="1" applyBorder="1" applyAlignment="1">
      <alignment horizontal="center" vertical="center" wrapText="1"/>
    </xf>
    <xf numFmtId="44" fontId="21" fillId="15" borderId="1" xfId="2" applyFont="1" applyFill="1" applyBorder="1" applyAlignment="1">
      <alignment horizontal="center" vertical="center" wrapText="1"/>
    </xf>
    <xf numFmtId="44" fontId="21" fillId="16" borderId="1" xfId="2" applyFont="1" applyFill="1" applyBorder="1" applyAlignment="1">
      <alignment horizontal="center" vertical="center" wrapText="1"/>
    </xf>
    <xf numFmtId="0" fontId="20" fillId="0" borderId="1" xfId="0" applyFont="1" applyBorder="1" applyAlignment="1">
      <alignment vertical="top" wrapText="1"/>
    </xf>
    <xf numFmtId="0" fontId="22" fillId="7" borderId="0" xfId="0" applyFont="1" applyFill="1" applyAlignment="1">
      <alignment wrapText="1"/>
    </xf>
    <xf numFmtId="0" fontId="0" fillId="7" borderId="0" xfId="0" applyFill="1" applyAlignment="1">
      <alignment vertical="top"/>
    </xf>
    <xf numFmtId="0" fontId="20" fillId="0" borderId="1" xfId="0" applyFont="1" applyBorder="1" applyAlignment="1">
      <alignment vertical="center" wrapText="1"/>
    </xf>
    <xf numFmtId="0" fontId="0" fillId="0" borderId="0" xfId="0" applyAlignment="1">
      <alignment vertical="top"/>
    </xf>
    <xf numFmtId="0" fontId="3" fillId="3" borderId="0" xfId="0" applyFont="1" applyFill="1" applyAlignment="1">
      <alignment horizontal="left" vertical="top"/>
    </xf>
    <xf numFmtId="0" fontId="0" fillId="0" borderId="0" xfId="0"/>
    <xf numFmtId="0" fontId="0" fillId="0" borderId="0" xfId="0" applyAlignment="1">
      <alignment wrapText="1"/>
    </xf>
    <xf numFmtId="0" fontId="24" fillId="0" borderId="0" xfId="3" applyAlignment="1"/>
    <xf numFmtId="0" fontId="0" fillId="0" borderId="0" xfId="0" applyAlignment="1">
      <alignment horizontal="left" wrapText="1"/>
    </xf>
    <xf numFmtId="0" fontId="0" fillId="0" borderId="0" xfId="0" applyAlignment="1">
      <alignment horizontal="left"/>
    </xf>
    <xf numFmtId="0" fontId="1" fillId="2" borderId="0" xfId="0" applyFont="1" applyFill="1" applyAlignment="1">
      <alignment horizontal="center" vertical="top" wrapText="1"/>
    </xf>
    <xf numFmtId="0" fontId="0" fillId="6" borderId="1" xfId="0" applyFill="1" applyBorder="1"/>
    <xf numFmtId="0" fontId="9" fillId="8" borderId="4" xfId="0" applyFont="1" applyFill="1" applyBorder="1" applyAlignment="1">
      <alignment wrapText="1"/>
    </xf>
    <xf numFmtId="0" fontId="11" fillId="2" borderId="0" xfId="0" applyFont="1" applyFill="1"/>
    <xf numFmtId="0" fontId="5" fillId="3" borderId="1" xfId="0" applyFont="1" applyFill="1" applyBorder="1"/>
    <xf numFmtId="0" fontId="0" fillId="0" borderId="1" xfId="0" applyBorder="1"/>
    <xf numFmtId="0" fontId="6" fillId="4" borderId="0" xfId="0" applyFont="1" applyFill="1" applyAlignment="1">
      <alignment horizontal="left"/>
    </xf>
    <xf numFmtId="0" fontId="6" fillId="5" borderId="4" xfId="0" applyFont="1" applyFill="1" applyBorder="1" applyAlignment="1">
      <alignment horizontal="left" wrapText="1"/>
    </xf>
    <xf numFmtId="0" fontId="11" fillId="2" borderId="0" xfId="0" applyFont="1" applyFill="1" applyAlignment="1">
      <alignment wrapText="1"/>
    </xf>
    <xf numFmtId="0" fontId="10" fillId="6" borderId="1" xfId="0" applyFont="1" applyFill="1" applyBorder="1"/>
    <xf numFmtId="0" fontId="13" fillId="2" borderId="0" xfId="0" applyFont="1" applyFill="1" applyAlignment="1">
      <alignment wrapText="1"/>
    </xf>
    <xf numFmtId="0" fontId="5" fillId="3" borderId="1" xfId="0" applyFont="1" applyFill="1" applyBorder="1" applyAlignment="1">
      <alignment horizontal="center" wrapText="1"/>
    </xf>
    <xf numFmtId="0" fontId="5" fillId="3" borderId="1" xfId="0" applyFont="1" applyFill="1" applyBorder="1" applyAlignment="1">
      <alignment horizontal="center"/>
    </xf>
    <xf numFmtId="0" fontId="5" fillId="0" borderId="1" xfId="0" applyFont="1" applyBorder="1" applyAlignment="1">
      <alignment horizontal="center" wrapText="1"/>
    </xf>
    <xf numFmtId="0" fontId="5" fillId="9" borderId="5" xfId="0" applyFont="1" applyFill="1" applyBorder="1"/>
    <xf numFmtId="0" fontId="5" fillId="0" borderId="6" xfId="0" applyFont="1" applyBorder="1"/>
    <xf numFmtId="0" fontId="1" fillId="2" borderId="4" xfId="0" applyFont="1" applyFill="1" applyBorder="1" applyAlignment="1">
      <alignment vertical="top" wrapText="1"/>
    </xf>
    <xf numFmtId="0" fontId="0" fillId="0" borderId="4" xfId="0" applyBorder="1"/>
    <xf numFmtId="0" fontId="5" fillId="3" borderId="2" xfId="0" applyFont="1" applyFill="1" applyBorder="1" applyAlignment="1">
      <alignment horizontal="center"/>
    </xf>
    <xf numFmtId="0" fontId="5" fillId="0" borderId="3" xfId="0" applyFont="1" applyBorder="1" applyAlignment="1">
      <alignment horizontal="center"/>
    </xf>
    <xf numFmtId="0" fontId="5" fillId="3" borderId="2" xfId="0" applyFont="1" applyFill="1" applyBorder="1" applyAlignment="1">
      <alignment horizontal="center" wrapText="1"/>
    </xf>
    <xf numFmtId="0" fontId="0" fillId="0" borderId="1" xfId="0" applyBorder="1" applyAlignment="1">
      <alignment horizontal="center"/>
    </xf>
    <xf numFmtId="0" fontId="5" fillId="9" borderId="1" xfId="0" applyFont="1" applyFill="1" applyBorder="1"/>
    <xf numFmtId="0" fontId="5" fillId="9" borderId="5" xfId="0" applyFont="1" applyFill="1" applyBorder="1" applyAlignment="1">
      <alignment wrapText="1"/>
    </xf>
    <xf numFmtId="0" fontId="0" fillId="0" borderId="6" xfId="0" applyBorder="1" applyAlignment="1">
      <alignment wrapText="1"/>
    </xf>
    <xf numFmtId="0" fontId="9" fillId="2" borderId="4" xfId="0" applyFont="1" applyFill="1" applyBorder="1" applyAlignment="1">
      <alignment wrapText="1"/>
    </xf>
    <xf numFmtId="0" fontId="0" fillId="0" borderId="4" xfId="0" applyBorder="1" applyAlignment="1">
      <alignment wrapText="1"/>
    </xf>
    <xf numFmtId="0" fontId="20" fillId="0" borderId="9" xfId="0" applyFont="1" applyBorder="1" applyAlignment="1">
      <alignment vertical="top" wrapText="1"/>
    </xf>
    <xf numFmtId="0" fontId="2" fillId="0" borderId="10" xfId="0" applyFont="1" applyBorder="1" applyAlignment="1">
      <alignment vertical="top"/>
    </xf>
    <xf numFmtId="0" fontId="2" fillId="0" borderId="11" xfId="0" applyFont="1" applyBorder="1" applyAlignment="1">
      <alignment vertical="top"/>
    </xf>
    <xf numFmtId="44" fontId="21" fillId="13" borderId="5" xfId="2" applyFont="1" applyFill="1" applyBorder="1" applyAlignment="1">
      <alignment horizontal="center" vertical="center" wrapText="1"/>
    </xf>
    <xf numFmtId="0" fontId="2" fillId="0" borderId="8" xfId="0" applyFont="1" applyBorder="1" applyAlignment="1">
      <alignment horizontal="center" vertical="center" wrapText="1"/>
    </xf>
    <xf numFmtId="0" fontId="2" fillId="0" borderId="6" xfId="0" applyFont="1" applyBorder="1" applyAlignment="1">
      <alignment horizontal="center" vertical="center" wrapText="1"/>
    </xf>
    <xf numFmtId="0" fontId="21" fillId="13" borderId="5" xfId="0" applyFont="1" applyFill="1" applyBorder="1" applyAlignment="1">
      <alignment horizontal="center" vertical="center" wrapText="1"/>
    </xf>
    <xf numFmtId="0" fontId="2" fillId="0" borderId="8" xfId="0" applyFont="1" applyBorder="1"/>
    <xf numFmtId="0" fontId="2" fillId="0" borderId="6" xfId="0" applyFont="1" applyBorder="1"/>
    <xf numFmtId="0" fontId="20" fillId="0" borderId="5" xfId="0" applyFont="1" applyBorder="1" applyAlignment="1">
      <alignment vertical="center" wrapText="1"/>
    </xf>
  </cellXfs>
  <cellStyles count="4">
    <cellStyle name="Currency 2 2" xfId="2" xr:uid="{63B1AA7A-ADC3-4600-B8FE-05ABD73D8E9F}"/>
    <cellStyle name="Hyperlink" xfId="3" builtinId="8"/>
    <cellStyle name="Normal" xfId="0" builtinId="0"/>
    <cellStyle name="Per cent" xfId="1" builtinId="5"/>
  </cellStyles>
  <dxfs count="0"/>
  <tableStyles count="0" defaultTableStyle="TableStyleMedium2" defaultPivotStyle="PivotStyleLight16"/>
  <colors>
    <mruColors>
      <color rgb="FF3333FF"/>
      <color rgb="FF0066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assets.publishing.service.gov.uk/media/648c3d4f5f7bb7000c7fac06/EFS_Guidance_Note.pdf"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8EA763-16FA-41AA-9F1A-B0236EBAD5DE}">
  <sheetPr>
    <pageSetUpPr fitToPage="1"/>
  </sheetPr>
  <dimension ref="A1:J25"/>
  <sheetViews>
    <sheetView tabSelected="1" topLeftCell="A5" workbookViewId="0">
      <selection activeCell="A25" sqref="A25:J25"/>
    </sheetView>
  </sheetViews>
  <sheetFormatPr defaultRowHeight="14.5" x14ac:dyDescent="0.35"/>
  <cols>
    <col min="10" max="10" width="89.453125" customWidth="1"/>
  </cols>
  <sheetData>
    <row r="1" spans="1:10" s="1" customFormat="1" ht="13" customHeight="1" x14ac:dyDescent="0.3">
      <c r="A1" s="63" t="s">
        <v>0</v>
      </c>
      <c r="B1" s="63"/>
      <c r="C1" s="63"/>
      <c r="D1" s="63"/>
      <c r="E1" s="63"/>
      <c r="F1" s="63"/>
      <c r="G1" s="63"/>
      <c r="H1" s="63"/>
      <c r="I1" s="63"/>
      <c r="J1" s="63"/>
    </row>
    <row r="2" spans="1:10" s="2" customFormat="1" ht="13" x14ac:dyDescent="0.3">
      <c r="A2" s="4" t="s">
        <v>1</v>
      </c>
      <c r="B2" s="3"/>
      <c r="C2" s="3"/>
      <c r="D2" s="3"/>
      <c r="E2" s="3"/>
      <c r="F2" s="3"/>
      <c r="G2" s="3"/>
      <c r="H2" s="3"/>
      <c r="I2" s="3"/>
      <c r="J2" s="3"/>
    </row>
    <row r="3" spans="1:10" ht="97" customHeight="1" x14ac:dyDescent="0.35">
      <c r="A3" s="61" t="s">
        <v>103</v>
      </c>
      <c r="B3" s="62"/>
      <c r="C3" s="62"/>
      <c r="D3" s="62"/>
      <c r="E3" s="62"/>
      <c r="F3" s="62"/>
      <c r="G3" s="62"/>
      <c r="H3" s="62"/>
      <c r="I3" s="62"/>
      <c r="J3" s="62"/>
    </row>
    <row r="4" spans="1:10" x14ac:dyDescent="0.35">
      <c r="A4" s="4" t="s">
        <v>2</v>
      </c>
      <c r="B4" s="3"/>
      <c r="C4" s="3"/>
      <c r="D4" s="3"/>
      <c r="E4" s="3"/>
      <c r="F4" s="3"/>
      <c r="G4" s="3"/>
      <c r="H4" s="3"/>
      <c r="I4" s="3"/>
      <c r="J4" s="3"/>
    </row>
    <row r="5" spans="1:10" ht="115.5" customHeight="1" x14ac:dyDescent="0.35">
      <c r="A5" s="59" t="s">
        <v>175</v>
      </c>
      <c r="B5" s="58"/>
      <c r="C5" s="58"/>
      <c r="D5" s="58"/>
      <c r="E5" s="58"/>
      <c r="F5" s="58"/>
      <c r="G5" s="58"/>
      <c r="H5" s="58"/>
      <c r="I5" s="58"/>
      <c r="J5" s="58"/>
    </row>
    <row r="6" spans="1:10" s="58" customFormat="1" x14ac:dyDescent="0.35"/>
    <row r="7" spans="1:10" x14ac:dyDescent="0.35">
      <c r="A7" s="57" t="s">
        <v>78</v>
      </c>
      <c r="B7" s="58"/>
      <c r="C7" s="58"/>
      <c r="D7" s="58"/>
      <c r="E7" s="58"/>
      <c r="F7" s="58"/>
      <c r="G7" s="58"/>
      <c r="H7" s="58"/>
      <c r="I7" s="58"/>
      <c r="J7" s="58"/>
    </row>
    <row r="8" spans="1:10" x14ac:dyDescent="0.35">
      <c r="A8" s="59" t="s">
        <v>176</v>
      </c>
      <c r="B8" s="58"/>
      <c r="C8" s="58"/>
      <c r="D8" s="58"/>
      <c r="E8" s="58"/>
      <c r="F8" s="58"/>
      <c r="G8" s="58"/>
      <c r="H8" s="58"/>
      <c r="I8" s="58"/>
      <c r="J8" s="58"/>
    </row>
    <row r="9" spans="1:10" x14ac:dyDescent="0.35">
      <c r="A9" s="58"/>
      <c r="B9" s="58"/>
      <c r="C9" s="58"/>
      <c r="D9" s="58"/>
      <c r="E9" s="58"/>
      <c r="F9" s="58"/>
      <c r="G9" s="58"/>
      <c r="H9" s="58"/>
      <c r="I9" s="58"/>
      <c r="J9" s="58"/>
    </row>
    <row r="10" spans="1:10" x14ac:dyDescent="0.35">
      <c r="A10" s="58"/>
      <c r="B10" s="58"/>
      <c r="C10" s="58"/>
      <c r="D10" s="58"/>
      <c r="E10" s="58"/>
      <c r="F10" s="58"/>
      <c r="G10" s="58"/>
      <c r="H10" s="58"/>
      <c r="I10" s="58"/>
      <c r="J10" s="58"/>
    </row>
    <row r="11" spans="1:10" x14ac:dyDescent="0.35">
      <c r="A11" s="58"/>
      <c r="B11" s="58"/>
      <c r="C11" s="58"/>
      <c r="D11" s="58"/>
      <c r="E11" s="58"/>
      <c r="F11" s="58"/>
      <c r="G11" s="58"/>
      <c r="H11" s="58"/>
      <c r="I11" s="58"/>
      <c r="J11" s="58"/>
    </row>
    <row r="12" spans="1:10" x14ac:dyDescent="0.35">
      <c r="A12" s="58"/>
      <c r="B12" s="58"/>
      <c r="C12" s="58"/>
      <c r="D12" s="58"/>
      <c r="E12" s="58"/>
      <c r="F12" s="58"/>
      <c r="G12" s="58"/>
      <c r="H12" s="58"/>
      <c r="I12" s="58"/>
      <c r="J12" s="58"/>
    </row>
    <row r="13" spans="1:10" x14ac:dyDescent="0.35">
      <c r="A13" s="58"/>
      <c r="B13" s="58"/>
      <c r="C13" s="58"/>
      <c r="D13" s="58"/>
      <c r="E13" s="58"/>
      <c r="F13" s="58"/>
      <c r="G13" s="58"/>
      <c r="H13" s="58"/>
      <c r="I13" s="58"/>
      <c r="J13" s="58"/>
    </row>
    <row r="15" spans="1:10" x14ac:dyDescent="0.35">
      <c r="A15" s="57" t="s">
        <v>3</v>
      </c>
      <c r="B15" s="58"/>
      <c r="C15" s="58"/>
      <c r="D15" s="58"/>
      <c r="E15" s="58"/>
      <c r="F15" s="58"/>
      <c r="G15" s="58"/>
      <c r="H15" s="58"/>
      <c r="I15" s="58"/>
      <c r="J15" s="58"/>
    </row>
    <row r="16" spans="1:10" x14ac:dyDescent="0.35">
      <c r="A16" s="61" t="s">
        <v>171</v>
      </c>
      <c r="B16" s="62"/>
      <c r="C16" s="62"/>
      <c r="D16" s="62"/>
      <c r="E16" s="62"/>
      <c r="F16" s="62"/>
      <c r="G16" s="62"/>
      <c r="H16" s="62"/>
      <c r="I16" s="62"/>
      <c r="J16" s="62"/>
    </row>
    <row r="17" spans="1:10" x14ac:dyDescent="0.35">
      <c r="A17" s="62"/>
      <c r="B17" s="62"/>
      <c r="C17" s="62"/>
      <c r="D17" s="62"/>
      <c r="E17" s="62"/>
      <c r="F17" s="62"/>
      <c r="G17" s="62"/>
      <c r="H17" s="62"/>
      <c r="I17" s="62"/>
      <c r="J17" s="62"/>
    </row>
    <row r="18" spans="1:10" x14ac:dyDescent="0.35">
      <c r="A18" s="62"/>
      <c r="B18" s="62"/>
      <c r="C18" s="62"/>
      <c r="D18" s="62"/>
      <c r="E18" s="62"/>
      <c r="F18" s="62"/>
      <c r="G18" s="62"/>
      <c r="H18" s="62"/>
      <c r="I18" s="62"/>
      <c r="J18" s="62"/>
    </row>
    <row r="19" spans="1:10" ht="6" customHeight="1" x14ac:dyDescent="0.35">
      <c r="A19" s="62"/>
      <c r="B19" s="62"/>
      <c r="C19" s="62"/>
      <c r="D19" s="62"/>
      <c r="E19" s="62"/>
      <c r="F19" s="62"/>
      <c r="G19" s="62"/>
      <c r="H19" s="62"/>
      <c r="I19" s="62"/>
      <c r="J19" s="62"/>
    </row>
    <row r="20" spans="1:10" ht="2.15" hidden="1" customHeight="1" x14ac:dyDescent="0.35">
      <c r="A20" s="62"/>
      <c r="B20" s="62"/>
      <c r="C20" s="62"/>
      <c r="D20" s="62"/>
      <c r="E20" s="62"/>
      <c r="F20" s="62"/>
      <c r="G20" s="62"/>
      <c r="H20" s="62"/>
      <c r="I20" s="62"/>
      <c r="J20" s="62"/>
    </row>
    <row r="21" spans="1:10" hidden="1" x14ac:dyDescent="0.35">
      <c r="A21" s="62"/>
      <c r="B21" s="62"/>
      <c r="C21" s="62"/>
      <c r="D21" s="62"/>
      <c r="E21" s="62"/>
      <c r="F21" s="62"/>
      <c r="G21" s="62"/>
      <c r="H21" s="62"/>
      <c r="I21" s="62"/>
      <c r="J21" s="62"/>
    </row>
    <row r="23" spans="1:10" x14ac:dyDescent="0.35">
      <c r="A23" s="57" t="s">
        <v>169</v>
      </c>
      <c r="B23" s="58"/>
      <c r="C23" s="58"/>
      <c r="D23" s="58"/>
      <c r="E23" s="58"/>
      <c r="F23" s="58"/>
      <c r="G23" s="58"/>
      <c r="H23" s="58"/>
      <c r="I23" s="58"/>
      <c r="J23" s="58"/>
    </row>
    <row r="24" spans="1:10" ht="57" customHeight="1" x14ac:dyDescent="0.35">
      <c r="A24" s="59" t="s">
        <v>177</v>
      </c>
      <c r="B24" s="59"/>
      <c r="C24" s="59"/>
      <c r="D24" s="59"/>
      <c r="E24" s="59"/>
      <c r="F24" s="59"/>
      <c r="G24" s="59"/>
      <c r="H24" s="59"/>
      <c r="I24" s="59"/>
      <c r="J24" s="59"/>
    </row>
    <row r="25" spans="1:10" x14ac:dyDescent="0.35">
      <c r="A25" s="60" t="s">
        <v>170</v>
      </c>
      <c r="B25" s="58"/>
      <c r="C25" s="58"/>
      <c r="D25" s="58"/>
      <c r="E25" s="58"/>
      <c r="F25" s="58"/>
      <c r="G25" s="58"/>
      <c r="H25" s="58"/>
      <c r="I25" s="58"/>
      <c r="J25" s="58"/>
    </row>
  </sheetData>
  <mergeCells count="11">
    <mergeCell ref="A8:J13"/>
    <mergeCell ref="A1:J1"/>
    <mergeCell ref="A3:J3"/>
    <mergeCell ref="A5:J5"/>
    <mergeCell ref="A7:J7"/>
    <mergeCell ref="A6:XFD6"/>
    <mergeCell ref="A23:J23"/>
    <mergeCell ref="A24:J24"/>
    <mergeCell ref="A25:J25"/>
    <mergeCell ref="A15:J15"/>
    <mergeCell ref="A16:J21"/>
  </mergeCells>
  <hyperlinks>
    <hyperlink ref="A25" r:id="rId1" xr:uid="{1C22ACD4-DCC7-4C72-B472-38E53F3B515C}"/>
  </hyperlinks>
  <pageMargins left="0.7" right="0.7" top="0.75" bottom="0.75" header="0.3" footer="0.3"/>
  <pageSetup paperSize="8" fitToHeight="0"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434FC8-4948-46B6-9535-08EF87C6C80D}">
  <sheetPr>
    <pageSetUpPr fitToPage="1"/>
  </sheetPr>
  <dimension ref="A1:B12"/>
  <sheetViews>
    <sheetView workbookViewId="0">
      <selection activeCell="A7" sqref="A7"/>
    </sheetView>
  </sheetViews>
  <sheetFormatPr defaultRowHeight="14.5" x14ac:dyDescent="0.35"/>
  <cols>
    <col min="1" max="1" width="104.81640625" customWidth="1"/>
  </cols>
  <sheetData>
    <row r="1" spans="1:2" x14ac:dyDescent="0.35">
      <c r="A1" s="63" t="s">
        <v>4</v>
      </c>
      <c r="B1" s="63"/>
    </row>
    <row r="2" spans="1:2" x14ac:dyDescent="0.35">
      <c r="A2" s="31" t="s">
        <v>1</v>
      </c>
      <c r="B2" s="27"/>
    </row>
    <row r="3" spans="1:2" x14ac:dyDescent="0.35">
      <c r="A3" s="28" t="s">
        <v>77</v>
      </c>
      <c r="B3" s="29"/>
    </row>
    <row r="4" spans="1:2" ht="52" x14ac:dyDescent="0.35">
      <c r="A4" s="30" t="s">
        <v>172</v>
      </c>
      <c r="B4" s="29"/>
    </row>
    <row r="5" spans="1:2" x14ac:dyDescent="0.35">
      <c r="A5" s="28" t="s">
        <v>98</v>
      </c>
      <c r="B5" s="29"/>
    </row>
    <row r="6" spans="1:2" x14ac:dyDescent="0.35">
      <c r="A6" s="28" t="s">
        <v>97</v>
      </c>
      <c r="B6" s="29"/>
    </row>
    <row r="7" spans="1:2" x14ac:dyDescent="0.35">
      <c r="A7" s="28" t="s">
        <v>173</v>
      </c>
      <c r="B7" s="29"/>
    </row>
    <row r="8" spans="1:2" x14ac:dyDescent="0.35">
      <c r="A8" s="28" t="s">
        <v>5</v>
      </c>
      <c r="B8" s="29"/>
    </row>
    <row r="9" spans="1:2" x14ac:dyDescent="0.35">
      <c r="A9" s="28" t="s">
        <v>6</v>
      </c>
      <c r="B9" s="29"/>
    </row>
    <row r="10" spans="1:2" x14ac:dyDescent="0.35">
      <c r="A10" s="30" t="s">
        <v>7</v>
      </c>
      <c r="B10" s="29"/>
    </row>
    <row r="11" spans="1:2" ht="26" x14ac:dyDescent="0.35">
      <c r="A11" s="30" t="s">
        <v>99</v>
      </c>
    </row>
    <row r="12" spans="1:2" ht="91" x14ac:dyDescent="0.35">
      <c r="A12" s="30" t="s">
        <v>174</v>
      </c>
    </row>
  </sheetData>
  <mergeCells count="1">
    <mergeCell ref="A1:B1"/>
  </mergeCells>
  <pageMargins left="0.7" right="0.7" top="0.75" bottom="0.75" header="0.3" footer="0.3"/>
  <pageSetup paperSize="8"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4B4009-9096-4A6C-8BE4-FFA0CDA75431}">
  <dimension ref="A1:I32"/>
  <sheetViews>
    <sheetView workbookViewId="0">
      <selection activeCell="A16" sqref="A16"/>
    </sheetView>
  </sheetViews>
  <sheetFormatPr defaultRowHeight="14.5" x14ac:dyDescent="0.35"/>
  <cols>
    <col min="1" max="1" width="56.1796875" customWidth="1"/>
    <col min="2" max="2" width="17.26953125" customWidth="1"/>
  </cols>
  <sheetData>
    <row r="1" spans="1:2" x14ac:dyDescent="0.35">
      <c r="A1" s="13" t="s">
        <v>8</v>
      </c>
    </row>
    <row r="2" spans="1:2" ht="39" customHeight="1" x14ac:dyDescent="0.35">
      <c r="A2" s="65" t="s">
        <v>94</v>
      </c>
      <c r="B2" s="65"/>
    </row>
    <row r="3" spans="1:2" x14ac:dyDescent="0.35">
      <c r="A3" s="9" t="s">
        <v>9</v>
      </c>
      <c r="B3" s="10" t="s">
        <v>10</v>
      </c>
    </row>
    <row r="4" spans="1:2" x14ac:dyDescent="0.35">
      <c r="A4" s="7" t="s">
        <v>83</v>
      </c>
      <c r="B4" s="23"/>
    </row>
    <row r="5" spans="1:2" x14ac:dyDescent="0.35">
      <c r="A5" s="7" t="s">
        <v>84</v>
      </c>
      <c r="B5" s="23"/>
    </row>
    <row r="6" spans="1:2" x14ac:dyDescent="0.35">
      <c r="A6" s="7" t="s">
        <v>85</v>
      </c>
      <c r="B6" s="23"/>
    </row>
    <row r="7" spans="1:2" x14ac:dyDescent="0.35">
      <c r="A7" s="7" t="s">
        <v>90</v>
      </c>
      <c r="B7" s="23"/>
    </row>
    <row r="8" spans="1:2" x14ac:dyDescent="0.35">
      <c r="A8" s="7" t="s">
        <v>90</v>
      </c>
      <c r="B8" s="23"/>
    </row>
    <row r="9" spans="1:2" x14ac:dyDescent="0.35">
      <c r="A9" s="7" t="s">
        <v>90</v>
      </c>
      <c r="B9" s="23"/>
    </row>
    <row r="10" spans="1:2" x14ac:dyDescent="0.35">
      <c r="A10" s="7" t="s">
        <v>90</v>
      </c>
      <c r="B10" s="23"/>
    </row>
    <row r="11" spans="1:2" x14ac:dyDescent="0.35">
      <c r="A11" s="17" t="s">
        <v>11</v>
      </c>
      <c r="B11" s="20">
        <f>SUM(B4:B10)</f>
        <v>0</v>
      </c>
    </row>
    <row r="12" spans="1:2" s="40" customFormat="1" x14ac:dyDescent="0.35">
      <c r="A12" s="38"/>
      <c r="B12" s="39"/>
    </row>
    <row r="13" spans="1:2" s="35" customFormat="1" x14ac:dyDescent="0.35">
      <c r="A13" s="37" t="s">
        <v>12</v>
      </c>
      <c r="B13" s="36"/>
    </row>
    <row r="14" spans="1:2" s="35" customFormat="1" x14ac:dyDescent="0.35">
      <c r="A14" s="9" t="s">
        <v>93</v>
      </c>
      <c r="B14" s="10" t="s">
        <v>10</v>
      </c>
    </row>
    <row r="15" spans="1:2" s="35" customFormat="1" x14ac:dyDescent="0.35">
      <c r="A15" s="7" t="s">
        <v>91</v>
      </c>
      <c r="B15" s="7"/>
    </row>
    <row r="16" spans="1:2" s="35" customFormat="1" x14ac:dyDescent="0.35">
      <c r="A16" s="7" t="s">
        <v>92</v>
      </c>
      <c r="B16" s="7"/>
    </row>
    <row r="17" spans="1:9" ht="15" customHeight="1" x14ac:dyDescent="0.35"/>
    <row r="18" spans="1:9" x14ac:dyDescent="0.35">
      <c r="A18" s="13" t="s">
        <v>95</v>
      </c>
    </row>
    <row r="19" spans="1:9" x14ac:dyDescent="0.35">
      <c r="A19" s="15" t="s">
        <v>100</v>
      </c>
      <c r="B19" s="15"/>
      <c r="C19" s="12"/>
      <c r="D19" s="12"/>
      <c r="E19" s="12"/>
      <c r="F19" s="12"/>
      <c r="G19" s="66"/>
      <c r="H19" s="58"/>
      <c r="I19" s="58"/>
    </row>
    <row r="20" spans="1:9" x14ac:dyDescent="0.35">
      <c r="A20" s="9" t="s">
        <v>13</v>
      </c>
      <c r="B20" s="67" t="s">
        <v>14</v>
      </c>
      <c r="C20" s="68"/>
      <c r="D20" s="68"/>
      <c r="E20" s="68"/>
      <c r="F20" s="68"/>
      <c r="G20" s="68"/>
      <c r="H20" s="68"/>
      <c r="I20" s="68"/>
    </row>
    <row r="21" spans="1:9" x14ac:dyDescent="0.35">
      <c r="A21" s="7"/>
      <c r="B21" s="64"/>
      <c r="C21" s="64"/>
      <c r="D21" s="64"/>
      <c r="E21" s="64"/>
      <c r="F21" s="64"/>
      <c r="G21" s="64"/>
      <c r="H21" s="64"/>
      <c r="I21" s="64"/>
    </row>
    <row r="22" spans="1:9" x14ac:dyDescent="0.35">
      <c r="A22" s="7"/>
      <c r="B22" s="64"/>
      <c r="C22" s="64"/>
      <c r="D22" s="64"/>
      <c r="E22" s="64"/>
      <c r="F22" s="64"/>
      <c r="G22" s="64"/>
      <c r="H22" s="64"/>
      <c r="I22" s="64"/>
    </row>
    <row r="23" spans="1:9" x14ac:dyDescent="0.35">
      <c r="A23" s="7"/>
      <c r="B23" s="64"/>
      <c r="C23" s="64"/>
      <c r="D23" s="64"/>
      <c r="E23" s="64"/>
      <c r="F23" s="64"/>
      <c r="G23" s="64"/>
      <c r="H23" s="64"/>
      <c r="I23" s="64"/>
    </row>
    <row r="24" spans="1:9" x14ac:dyDescent="0.35">
      <c r="A24" s="7"/>
      <c r="B24" s="64"/>
      <c r="C24" s="64"/>
      <c r="D24" s="64"/>
      <c r="E24" s="64"/>
      <c r="F24" s="64"/>
      <c r="G24" s="64"/>
      <c r="H24" s="64"/>
      <c r="I24" s="64"/>
    </row>
    <row r="25" spans="1:9" x14ac:dyDescent="0.35">
      <c r="A25" s="7"/>
      <c r="B25" s="64"/>
      <c r="C25" s="64"/>
      <c r="D25" s="64"/>
      <c r="E25" s="64"/>
      <c r="F25" s="64"/>
      <c r="G25" s="64"/>
      <c r="H25" s="64"/>
      <c r="I25" s="64"/>
    </row>
    <row r="26" spans="1:9" x14ac:dyDescent="0.35">
      <c r="A26" s="7"/>
      <c r="B26" s="64"/>
      <c r="C26" s="64"/>
      <c r="D26" s="64"/>
      <c r="E26" s="64"/>
      <c r="F26" s="64"/>
      <c r="G26" s="64"/>
      <c r="H26" s="64"/>
      <c r="I26" s="64"/>
    </row>
    <row r="27" spans="1:9" x14ac:dyDescent="0.35">
      <c r="A27" s="7"/>
      <c r="B27" s="64"/>
      <c r="C27" s="64"/>
      <c r="D27" s="64"/>
      <c r="E27" s="64"/>
      <c r="F27" s="64"/>
      <c r="G27" s="64"/>
      <c r="H27" s="64"/>
      <c r="I27" s="64"/>
    </row>
    <row r="28" spans="1:9" x14ac:dyDescent="0.35">
      <c r="A28" s="7"/>
      <c r="B28" s="64"/>
      <c r="C28" s="64"/>
      <c r="D28" s="64"/>
      <c r="E28" s="64"/>
      <c r="F28" s="64"/>
      <c r="G28" s="64"/>
      <c r="H28" s="64"/>
      <c r="I28" s="64"/>
    </row>
    <row r="29" spans="1:9" x14ac:dyDescent="0.35">
      <c r="A29" s="7"/>
      <c r="B29" s="64"/>
      <c r="C29" s="64"/>
      <c r="D29" s="64"/>
      <c r="E29" s="64"/>
      <c r="F29" s="64"/>
      <c r="G29" s="64"/>
      <c r="H29" s="64"/>
      <c r="I29" s="64"/>
    </row>
    <row r="30" spans="1:9" x14ac:dyDescent="0.35">
      <c r="A30" s="7"/>
      <c r="B30" s="64"/>
      <c r="C30" s="64"/>
      <c r="D30" s="64"/>
      <c r="E30" s="64"/>
      <c r="F30" s="64"/>
      <c r="G30" s="64"/>
      <c r="H30" s="64"/>
      <c r="I30" s="64"/>
    </row>
    <row r="31" spans="1:9" x14ac:dyDescent="0.35">
      <c r="A31" s="7"/>
      <c r="B31" s="64"/>
      <c r="C31" s="64"/>
      <c r="D31" s="64"/>
      <c r="E31" s="64"/>
      <c r="F31" s="64"/>
      <c r="G31" s="64"/>
      <c r="H31" s="64"/>
      <c r="I31" s="64"/>
    </row>
    <row r="32" spans="1:9" x14ac:dyDescent="0.35">
      <c r="A32" s="7"/>
      <c r="B32" s="64"/>
      <c r="C32" s="64"/>
      <c r="D32" s="64"/>
      <c r="E32" s="64"/>
      <c r="F32" s="64"/>
      <c r="G32" s="64"/>
      <c r="H32" s="64"/>
      <c r="I32" s="64"/>
    </row>
  </sheetData>
  <mergeCells count="15">
    <mergeCell ref="B30:I30"/>
    <mergeCell ref="B31:I31"/>
    <mergeCell ref="B32:I32"/>
    <mergeCell ref="B24:I24"/>
    <mergeCell ref="B25:I25"/>
    <mergeCell ref="B26:I26"/>
    <mergeCell ref="B27:I27"/>
    <mergeCell ref="B28:I28"/>
    <mergeCell ref="B29:I29"/>
    <mergeCell ref="B23:I23"/>
    <mergeCell ref="A2:B2"/>
    <mergeCell ref="G19:I19"/>
    <mergeCell ref="B20:I20"/>
    <mergeCell ref="B21:I21"/>
    <mergeCell ref="B22:I22"/>
  </mergeCells>
  <pageMargins left="0.7" right="0.7" top="0.75" bottom="0.75" header="0.3" footer="0.3"/>
  <pageSetup paperSize="8"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7CE1E9-1908-4D3C-82E4-84DBB1CE8823}">
  <dimension ref="A1:F29"/>
  <sheetViews>
    <sheetView workbookViewId="0">
      <selection activeCell="D6" sqref="D6"/>
    </sheetView>
  </sheetViews>
  <sheetFormatPr defaultRowHeight="14.5" x14ac:dyDescent="0.35"/>
  <cols>
    <col min="1" max="1" width="62.7265625" bestFit="1" customWidth="1"/>
    <col min="2" max="2" width="36.1796875" customWidth="1"/>
  </cols>
  <sheetData>
    <row r="1" spans="1:6" x14ac:dyDescent="0.35">
      <c r="A1" s="13" t="s">
        <v>15</v>
      </c>
    </row>
    <row r="2" spans="1:6" x14ac:dyDescent="0.35">
      <c r="A2" s="69" t="s">
        <v>16</v>
      </c>
      <c r="B2" s="69"/>
    </row>
    <row r="3" spans="1:6" ht="14.5" customHeight="1" x14ac:dyDescent="0.35">
      <c r="A3" s="70" t="s">
        <v>17</v>
      </c>
      <c r="B3" s="70"/>
    </row>
    <row r="4" spans="1:6" x14ac:dyDescent="0.35">
      <c r="A4" s="11" t="s">
        <v>16</v>
      </c>
      <c r="B4" s="11" t="s">
        <v>18</v>
      </c>
    </row>
    <row r="5" spans="1:6" x14ac:dyDescent="0.35">
      <c r="A5" s="6" t="s">
        <v>19</v>
      </c>
      <c r="B5" s="23"/>
    </row>
    <row r="6" spans="1:6" x14ac:dyDescent="0.35">
      <c r="A6" s="6" t="s">
        <v>20</v>
      </c>
      <c r="B6" s="23"/>
    </row>
    <row r="7" spans="1:6" x14ac:dyDescent="0.35">
      <c r="A7" s="6" t="s">
        <v>21</v>
      </c>
      <c r="B7" s="23"/>
    </row>
    <row r="8" spans="1:6" x14ac:dyDescent="0.35">
      <c r="A8" s="6" t="s">
        <v>22</v>
      </c>
      <c r="B8" s="32"/>
    </row>
    <row r="9" spans="1:6" x14ac:dyDescent="0.35">
      <c r="A9" s="6" t="s">
        <v>23</v>
      </c>
      <c r="B9" s="23"/>
    </row>
    <row r="10" spans="1:6" x14ac:dyDescent="0.35">
      <c r="A10" s="6" t="s">
        <v>24</v>
      </c>
      <c r="B10" s="23"/>
    </row>
    <row r="11" spans="1:6" x14ac:dyDescent="0.35">
      <c r="A11" s="6" t="s">
        <v>25</v>
      </c>
      <c r="B11" s="20">
        <f>SUM(B5:B10)</f>
        <v>0</v>
      </c>
    </row>
    <row r="12" spans="1:6" x14ac:dyDescent="0.35">
      <c r="A12" s="6" t="s">
        <v>26</v>
      </c>
      <c r="B12" s="18" t="e">
        <f>SUM(B13-B11)/B11</f>
        <v>#DIV/0!</v>
      </c>
    </row>
    <row r="13" spans="1:6" x14ac:dyDescent="0.35">
      <c r="A13" s="6" t="s">
        <v>27</v>
      </c>
      <c r="B13" s="23"/>
    </row>
    <row r="15" spans="1:6" x14ac:dyDescent="0.35">
      <c r="A15" s="8" t="s">
        <v>28</v>
      </c>
    </row>
    <row r="16" spans="1:6" s="5" customFormat="1" ht="26" x14ac:dyDescent="0.35">
      <c r="A16" s="33" t="s">
        <v>89</v>
      </c>
      <c r="B16" s="33"/>
      <c r="C16" s="34"/>
      <c r="D16" s="71"/>
      <c r="E16" s="59"/>
      <c r="F16" s="59"/>
    </row>
    <row r="17" spans="1:6" x14ac:dyDescent="0.35">
      <c r="A17" s="9" t="s">
        <v>13</v>
      </c>
      <c r="B17" s="67" t="s">
        <v>14</v>
      </c>
      <c r="C17" s="68"/>
      <c r="D17" s="68"/>
      <c r="E17" s="68"/>
      <c r="F17" s="68"/>
    </row>
    <row r="18" spans="1:6" x14ac:dyDescent="0.35">
      <c r="A18" s="7"/>
      <c r="B18" s="72"/>
      <c r="C18" s="64"/>
      <c r="D18" s="64"/>
      <c r="E18" s="64"/>
      <c r="F18" s="64"/>
    </row>
    <row r="19" spans="1:6" x14ac:dyDescent="0.35">
      <c r="A19" s="7"/>
      <c r="B19" s="64"/>
      <c r="C19" s="64"/>
      <c r="D19" s="64"/>
      <c r="E19" s="64"/>
      <c r="F19" s="64"/>
    </row>
    <row r="20" spans="1:6" x14ac:dyDescent="0.35">
      <c r="A20" s="7"/>
      <c r="B20" s="64"/>
      <c r="C20" s="64"/>
      <c r="D20" s="64"/>
      <c r="E20" s="64"/>
      <c r="F20" s="64"/>
    </row>
    <row r="21" spans="1:6" x14ac:dyDescent="0.35">
      <c r="A21" s="7"/>
      <c r="B21" s="64"/>
      <c r="C21" s="64"/>
      <c r="D21" s="64"/>
      <c r="E21" s="64"/>
      <c r="F21" s="64"/>
    </row>
    <row r="22" spans="1:6" x14ac:dyDescent="0.35">
      <c r="A22" s="7"/>
      <c r="B22" s="64"/>
      <c r="C22" s="64"/>
      <c r="D22" s="64"/>
      <c r="E22" s="64"/>
      <c r="F22" s="64"/>
    </row>
    <row r="23" spans="1:6" x14ac:dyDescent="0.35">
      <c r="A23" s="7"/>
      <c r="B23" s="64"/>
      <c r="C23" s="64"/>
      <c r="D23" s="64"/>
      <c r="E23" s="64"/>
      <c r="F23" s="64"/>
    </row>
    <row r="24" spans="1:6" x14ac:dyDescent="0.35">
      <c r="A24" s="7"/>
      <c r="B24" s="64"/>
      <c r="C24" s="64"/>
      <c r="D24" s="64"/>
      <c r="E24" s="64"/>
      <c r="F24" s="64"/>
    </row>
    <row r="25" spans="1:6" x14ac:dyDescent="0.35">
      <c r="A25" s="7"/>
      <c r="B25" s="64"/>
      <c r="C25" s="64"/>
      <c r="D25" s="64"/>
      <c r="E25" s="64"/>
      <c r="F25" s="64"/>
    </row>
    <row r="26" spans="1:6" x14ac:dyDescent="0.35">
      <c r="A26" s="7"/>
      <c r="B26" s="64"/>
      <c r="C26" s="64"/>
      <c r="D26" s="64"/>
      <c r="E26" s="64"/>
      <c r="F26" s="64"/>
    </row>
    <row r="27" spans="1:6" x14ac:dyDescent="0.35">
      <c r="A27" s="7"/>
      <c r="B27" s="64"/>
      <c r="C27" s="64"/>
      <c r="D27" s="64"/>
      <c r="E27" s="64"/>
      <c r="F27" s="64"/>
    </row>
    <row r="28" spans="1:6" x14ac:dyDescent="0.35">
      <c r="A28" s="7"/>
      <c r="B28" s="64"/>
      <c r="C28" s="64"/>
      <c r="D28" s="64"/>
      <c r="E28" s="64"/>
      <c r="F28" s="64"/>
    </row>
    <row r="29" spans="1:6" x14ac:dyDescent="0.35">
      <c r="A29" s="7"/>
      <c r="B29" s="64"/>
      <c r="C29" s="64"/>
      <c r="D29" s="64"/>
      <c r="E29" s="64"/>
      <c r="F29" s="64"/>
    </row>
  </sheetData>
  <mergeCells count="16">
    <mergeCell ref="B28:F28"/>
    <mergeCell ref="B29:F29"/>
    <mergeCell ref="A2:B2"/>
    <mergeCell ref="A3:B3"/>
    <mergeCell ref="D16:F16"/>
    <mergeCell ref="B17:F17"/>
    <mergeCell ref="B18:F18"/>
    <mergeCell ref="B19:F19"/>
    <mergeCell ref="B20:F20"/>
    <mergeCell ref="B21:F21"/>
    <mergeCell ref="B22:F22"/>
    <mergeCell ref="B23:F23"/>
    <mergeCell ref="B24:F24"/>
    <mergeCell ref="B25:F25"/>
    <mergeCell ref="B26:F26"/>
    <mergeCell ref="B27:F27"/>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44BA63-4BE9-4747-9AB4-B568550916F4}">
  <dimension ref="A1:G30"/>
  <sheetViews>
    <sheetView workbookViewId="0">
      <selection activeCell="C14" sqref="C14"/>
    </sheetView>
  </sheetViews>
  <sheetFormatPr defaultRowHeight="14.5" x14ac:dyDescent="0.35"/>
  <cols>
    <col min="1" max="1" width="17.453125" customWidth="1"/>
    <col min="2" max="3" width="15.1796875" customWidth="1"/>
  </cols>
  <sheetData>
    <row r="1" spans="1:5" x14ac:dyDescent="0.35">
      <c r="A1" s="13" t="s">
        <v>29</v>
      </c>
    </row>
    <row r="2" spans="1:5" ht="45" customHeight="1" x14ac:dyDescent="0.35">
      <c r="A2" s="73" t="s">
        <v>30</v>
      </c>
      <c r="B2" s="59"/>
      <c r="C2" s="59"/>
      <c r="D2" s="14"/>
      <c r="E2" s="14"/>
    </row>
    <row r="3" spans="1:5" x14ac:dyDescent="0.35">
      <c r="A3" s="74" t="s">
        <v>31</v>
      </c>
      <c r="B3" s="74" t="s">
        <v>32</v>
      </c>
      <c r="C3" s="74" t="s">
        <v>33</v>
      </c>
    </row>
    <row r="4" spans="1:5" x14ac:dyDescent="0.35">
      <c r="A4" s="75"/>
      <c r="B4" s="75"/>
      <c r="C4" s="76"/>
    </row>
    <row r="5" spans="1:5" x14ac:dyDescent="0.35">
      <c r="A5" s="6" t="s">
        <v>34</v>
      </c>
      <c r="B5" s="23"/>
      <c r="C5" s="21">
        <f>SUM(B5*12)</f>
        <v>0</v>
      </c>
    </row>
    <row r="6" spans="1:5" x14ac:dyDescent="0.35">
      <c r="A6" s="6" t="s">
        <v>35</v>
      </c>
      <c r="B6" s="23"/>
      <c r="C6" s="21">
        <f t="shared" ref="C6:C13" si="0">SUM(B6*12)</f>
        <v>0</v>
      </c>
    </row>
    <row r="7" spans="1:5" x14ac:dyDescent="0.35">
      <c r="A7" s="6" t="s">
        <v>36</v>
      </c>
      <c r="B7" s="23"/>
      <c r="C7" s="21">
        <f t="shared" si="0"/>
        <v>0</v>
      </c>
    </row>
    <row r="8" spans="1:5" x14ac:dyDescent="0.35">
      <c r="A8" s="6" t="s">
        <v>37</v>
      </c>
      <c r="B8" s="23"/>
      <c r="C8" s="21">
        <f t="shared" si="0"/>
        <v>0</v>
      </c>
    </row>
    <row r="9" spans="1:5" x14ac:dyDescent="0.35">
      <c r="A9" s="6" t="s">
        <v>38</v>
      </c>
      <c r="B9" s="23"/>
      <c r="C9" s="21">
        <f t="shared" si="0"/>
        <v>0</v>
      </c>
    </row>
    <row r="10" spans="1:5" x14ac:dyDescent="0.35">
      <c r="A10" s="6" t="s">
        <v>39</v>
      </c>
      <c r="B10" s="23"/>
      <c r="C10" s="21">
        <f t="shared" si="0"/>
        <v>0</v>
      </c>
    </row>
    <row r="11" spans="1:5" x14ac:dyDescent="0.35">
      <c r="A11" s="6" t="s">
        <v>40</v>
      </c>
      <c r="B11" s="23"/>
      <c r="C11" s="21">
        <f t="shared" si="0"/>
        <v>0</v>
      </c>
    </row>
    <row r="12" spans="1:5" x14ac:dyDescent="0.35">
      <c r="A12" s="6" t="s">
        <v>41</v>
      </c>
      <c r="B12" s="23"/>
      <c r="C12" s="21">
        <f t="shared" si="0"/>
        <v>0</v>
      </c>
    </row>
    <row r="13" spans="1:5" x14ac:dyDescent="0.35">
      <c r="A13" s="6" t="s">
        <v>42</v>
      </c>
      <c r="B13" s="23"/>
      <c r="C13" s="21">
        <f t="shared" si="0"/>
        <v>0</v>
      </c>
    </row>
    <row r="14" spans="1:5" x14ac:dyDescent="0.35">
      <c r="A14" s="77" t="s">
        <v>43</v>
      </c>
      <c r="B14" s="78"/>
      <c r="C14" s="20">
        <f>AVERAGE(C5:C13)</f>
        <v>0</v>
      </c>
    </row>
    <row r="16" spans="1:5" x14ac:dyDescent="0.35">
      <c r="A16" s="13" t="s">
        <v>44</v>
      </c>
    </row>
    <row r="17" spans="1:7" x14ac:dyDescent="0.35">
      <c r="A17" s="79" t="s">
        <v>88</v>
      </c>
      <c r="B17" s="80"/>
      <c r="C17" s="80"/>
      <c r="D17" s="80"/>
      <c r="E17" s="80"/>
      <c r="F17" s="80"/>
      <c r="G17" s="80"/>
    </row>
    <row r="18" spans="1:7" x14ac:dyDescent="0.35">
      <c r="A18" s="67" t="s">
        <v>13</v>
      </c>
      <c r="B18" s="67"/>
      <c r="C18" s="67" t="s">
        <v>14</v>
      </c>
      <c r="D18" s="67"/>
      <c r="E18" s="67"/>
      <c r="F18" s="67"/>
      <c r="G18" s="67"/>
    </row>
    <row r="19" spans="1:7" x14ac:dyDescent="0.35">
      <c r="A19" s="64"/>
      <c r="B19" s="64"/>
      <c r="C19" s="64"/>
      <c r="D19" s="64"/>
      <c r="E19" s="64"/>
      <c r="F19" s="64"/>
      <c r="G19" s="64"/>
    </row>
    <row r="20" spans="1:7" x14ac:dyDescent="0.35">
      <c r="A20" s="64"/>
      <c r="B20" s="64"/>
      <c r="C20" s="64"/>
      <c r="D20" s="64"/>
      <c r="E20" s="64"/>
      <c r="F20" s="64"/>
      <c r="G20" s="64"/>
    </row>
    <row r="21" spans="1:7" x14ac:dyDescent="0.35">
      <c r="A21" s="64"/>
      <c r="B21" s="64"/>
      <c r="C21" s="64"/>
      <c r="D21" s="64"/>
      <c r="E21" s="64"/>
      <c r="F21" s="64"/>
      <c r="G21" s="64"/>
    </row>
    <row r="22" spans="1:7" x14ac:dyDescent="0.35">
      <c r="A22" s="64"/>
      <c r="B22" s="64"/>
      <c r="C22" s="64"/>
      <c r="D22" s="64"/>
      <c r="E22" s="64"/>
      <c r="F22" s="64"/>
      <c r="G22" s="64"/>
    </row>
    <row r="23" spans="1:7" x14ac:dyDescent="0.35">
      <c r="A23" s="64"/>
      <c r="B23" s="64"/>
      <c r="C23" s="64"/>
      <c r="D23" s="64"/>
      <c r="E23" s="64"/>
      <c r="F23" s="64"/>
      <c r="G23" s="64"/>
    </row>
    <row r="24" spans="1:7" x14ac:dyDescent="0.35">
      <c r="A24" s="64"/>
      <c r="B24" s="64"/>
      <c r="C24" s="64"/>
      <c r="D24" s="64"/>
      <c r="E24" s="64"/>
      <c r="F24" s="64"/>
      <c r="G24" s="64"/>
    </row>
    <row r="25" spans="1:7" x14ac:dyDescent="0.35">
      <c r="A25" s="64"/>
      <c r="B25" s="64"/>
      <c r="C25" s="64"/>
      <c r="D25" s="64"/>
      <c r="E25" s="64"/>
      <c r="F25" s="64"/>
      <c r="G25" s="64"/>
    </row>
    <row r="26" spans="1:7" x14ac:dyDescent="0.35">
      <c r="A26" s="64"/>
      <c r="B26" s="64"/>
      <c r="C26" s="64"/>
      <c r="D26" s="64"/>
      <c r="E26" s="64"/>
      <c r="F26" s="64"/>
      <c r="G26" s="64"/>
    </row>
    <row r="27" spans="1:7" x14ac:dyDescent="0.35">
      <c r="A27" s="64"/>
      <c r="B27" s="64"/>
      <c r="C27" s="64"/>
      <c r="D27" s="64"/>
      <c r="E27" s="64"/>
      <c r="F27" s="64"/>
      <c r="G27" s="64"/>
    </row>
    <row r="28" spans="1:7" x14ac:dyDescent="0.35">
      <c r="A28" s="64"/>
      <c r="B28" s="64"/>
      <c r="C28" s="64"/>
      <c r="D28" s="64"/>
      <c r="E28" s="64"/>
      <c r="F28" s="64"/>
      <c r="G28" s="64"/>
    </row>
    <row r="29" spans="1:7" x14ac:dyDescent="0.35">
      <c r="A29" s="64"/>
      <c r="B29" s="64"/>
      <c r="C29" s="64"/>
      <c r="D29" s="64"/>
      <c r="E29" s="64"/>
      <c r="F29" s="64"/>
      <c r="G29" s="64"/>
    </row>
    <row r="30" spans="1:7" x14ac:dyDescent="0.35">
      <c r="A30" s="64"/>
      <c r="B30" s="64"/>
      <c r="C30" s="64"/>
      <c r="D30" s="64"/>
      <c r="E30" s="64"/>
      <c r="F30" s="64"/>
      <c r="G30" s="64"/>
    </row>
  </sheetData>
  <mergeCells count="32">
    <mergeCell ref="C29:G29"/>
    <mergeCell ref="C30:G30"/>
    <mergeCell ref="C19:G19"/>
    <mergeCell ref="C20:G20"/>
    <mergeCell ref="C21:G21"/>
    <mergeCell ref="C22:G22"/>
    <mergeCell ref="C23:G23"/>
    <mergeCell ref="C24:G24"/>
    <mergeCell ref="C25:G25"/>
    <mergeCell ref="C26:G26"/>
    <mergeCell ref="C27:G27"/>
    <mergeCell ref="C28:G28"/>
    <mergeCell ref="A29:B29"/>
    <mergeCell ref="A30:B30"/>
    <mergeCell ref="A19:B19"/>
    <mergeCell ref="A20:B20"/>
    <mergeCell ref="A21:B21"/>
    <mergeCell ref="A22:B22"/>
    <mergeCell ref="A23:B23"/>
    <mergeCell ref="A24:B24"/>
    <mergeCell ref="A25:B25"/>
    <mergeCell ref="A26:B26"/>
    <mergeCell ref="A27:B27"/>
    <mergeCell ref="A28:B28"/>
    <mergeCell ref="A2:C2"/>
    <mergeCell ref="B3:B4"/>
    <mergeCell ref="A3:A4"/>
    <mergeCell ref="A18:B18"/>
    <mergeCell ref="C18:G18"/>
    <mergeCell ref="C3:C4"/>
    <mergeCell ref="A14:B14"/>
    <mergeCell ref="A17:G17"/>
  </mergeCells>
  <phoneticPr fontId="12"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BDB509-65D6-4DF2-996F-F9FADBC6D460}">
  <dimension ref="A1:F46"/>
  <sheetViews>
    <sheetView workbookViewId="0">
      <selection activeCell="A10" sqref="A10"/>
    </sheetView>
  </sheetViews>
  <sheetFormatPr defaultRowHeight="14.5" x14ac:dyDescent="0.35"/>
  <cols>
    <col min="1" max="1" width="103.81640625" bestFit="1" customWidth="1"/>
    <col min="2" max="2" width="12.7265625" customWidth="1"/>
    <col min="3" max="3" width="11.81640625" bestFit="1" customWidth="1"/>
  </cols>
  <sheetData>
    <row r="1" spans="1:3" x14ac:dyDescent="0.35">
      <c r="A1" s="13" t="s">
        <v>45</v>
      </c>
    </row>
    <row r="2" spans="1:3" x14ac:dyDescent="0.35">
      <c r="A2" s="81" t="s">
        <v>46</v>
      </c>
      <c r="B2" s="83" t="s">
        <v>47</v>
      </c>
      <c r="C2" s="83" t="s">
        <v>48</v>
      </c>
    </row>
    <row r="3" spans="1:3" x14ac:dyDescent="0.35">
      <c r="A3" s="82"/>
      <c r="B3" s="82"/>
      <c r="C3" s="82"/>
    </row>
    <row r="4" spans="1:3" x14ac:dyDescent="0.35">
      <c r="A4" s="6" t="s">
        <v>49</v>
      </c>
      <c r="B4" s="23"/>
      <c r="C4" s="24"/>
    </row>
    <row r="5" spans="1:3" x14ac:dyDescent="0.35">
      <c r="A5" s="6" t="s">
        <v>50</v>
      </c>
      <c r="B5" s="23"/>
      <c r="C5" s="24"/>
    </row>
    <row r="6" spans="1:3" x14ac:dyDescent="0.35">
      <c r="A6" s="6" t="s">
        <v>51</v>
      </c>
      <c r="B6" s="23"/>
      <c r="C6" s="24"/>
    </row>
    <row r="7" spans="1:3" x14ac:dyDescent="0.35">
      <c r="A7" s="6" t="s">
        <v>52</v>
      </c>
      <c r="B7" s="23"/>
      <c r="C7" s="24"/>
    </row>
    <row r="8" spans="1:3" x14ac:dyDescent="0.35">
      <c r="A8" s="6" t="s">
        <v>53</v>
      </c>
      <c r="B8" s="23"/>
      <c r="C8" s="24"/>
    </row>
    <row r="9" spans="1:3" x14ac:dyDescent="0.35">
      <c r="A9" s="6" t="s">
        <v>105</v>
      </c>
      <c r="B9" s="24"/>
      <c r="C9" s="23"/>
    </row>
    <row r="10" spans="1:3" x14ac:dyDescent="0.35">
      <c r="A10" s="6" t="s">
        <v>54</v>
      </c>
      <c r="B10" s="23"/>
      <c r="C10" s="24"/>
    </row>
    <row r="11" spans="1:3" x14ac:dyDescent="0.35">
      <c r="A11" s="6" t="s">
        <v>104</v>
      </c>
      <c r="B11" s="24"/>
      <c r="C11" s="23"/>
    </row>
    <row r="12" spans="1:3" x14ac:dyDescent="0.35">
      <c r="A12" s="6" t="s">
        <v>55</v>
      </c>
      <c r="B12" s="23"/>
      <c r="C12" s="24"/>
    </row>
    <row r="13" spans="1:3" x14ac:dyDescent="0.35">
      <c r="A13" s="6" t="s">
        <v>56</v>
      </c>
      <c r="B13" s="23"/>
      <c r="C13" s="24"/>
    </row>
    <row r="14" spans="1:3" x14ac:dyDescent="0.35">
      <c r="A14" s="42" t="s">
        <v>102</v>
      </c>
      <c r="B14" s="43"/>
      <c r="C14" s="43"/>
    </row>
    <row r="15" spans="1:3" x14ac:dyDescent="0.35">
      <c r="A15" s="6" t="s">
        <v>57</v>
      </c>
      <c r="B15" s="24"/>
      <c r="C15" s="23"/>
    </row>
    <row r="16" spans="1:3" x14ac:dyDescent="0.35">
      <c r="A16" s="6" t="s">
        <v>58</v>
      </c>
      <c r="B16" s="24"/>
      <c r="C16" s="23"/>
    </row>
    <row r="17" spans="1:3" x14ac:dyDescent="0.35">
      <c r="A17" s="6" t="s">
        <v>59</v>
      </c>
      <c r="B17" s="24"/>
      <c r="C17" s="23"/>
    </row>
    <row r="18" spans="1:3" x14ac:dyDescent="0.35">
      <c r="A18" s="16" t="s">
        <v>86</v>
      </c>
      <c r="B18" s="23"/>
      <c r="C18" s="23"/>
    </row>
    <row r="19" spans="1:3" x14ac:dyDescent="0.35">
      <c r="A19" s="16" t="s">
        <v>86</v>
      </c>
      <c r="B19" s="23"/>
      <c r="C19" s="23"/>
    </row>
    <row r="20" spans="1:3" x14ac:dyDescent="0.35">
      <c r="A20" s="16" t="s">
        <v>86</v>
      </c>
      <c r="B20" s="23"/>
      <c r="C20" s="23"/>
    </row>
    <row r="21" spans="1:3" x14ac:dyDescent="0.35">
      <c r="A21" s="16" t="s">
        <v>86</v>
      </c>
      <c r="B21" s="23"/>
      <c r="C21" s="23"/>
    </row>
    <row r="22" spans="1:3" x14ac:dyDescent="0.35">
      <c r="A22" s="16" t="s">
        <v>86</v>
      </c>
      <c r="B22" s="23"/>
      <c r="C22" s="23"/>
    </row>
    <row r="23" spans="1:3" x14ac:dyDescent="0.35">
      <c r="A23" s="16" t="s">
        <v>86</v>
      </c>
      <c r="B23" s="23"/>
      <c r="C23" s="23"/>
    </row>
    <row r="24" spans="1:3" x14ac:dyDescent="0.35">
      <c r="A24" s="16" t="s">
        <v>86</v>
      </c>
      <c r="B24" s="23"/>
      <c r="C24" s="23"/>
    </row>
    <row r="25" spans="1:3" x14ac:dyDescent="0.35">
      <c r="A25" s="16" t="s">
        <v>86</v>
      </c>
      <c r="B25" s="23"/>
      <c r="C25" s="23"/>
    </row>
    <row r="26" spans="1:3" x14ac:dyDescent="0.35">
      <c r="A26" s="67" t="s">
        <v>60</v>
      </c>
      <c r="B26" s="74" t="s">
        <v>61</v>
      </c>
    </row>
    <row r="27" spans="1:3" x14ac:dyDescent="0.35">
      <c r="A27" s="68"/>
      <c r="B27" s="84"/>
    </row>
    <row r="28" spans="1:3" x14ac:dyDescent="0.35">
      <c r="A28" s="6" t="s">
        <v>62</v>
      </c>
      <c r="B28" s="23"/>
    </row>
    <row r="29" spans="1:3" x14ac:dyDescent="0.35">
      <c r="A29" s="6" t="s">
        <v>63</v>
      </c>
      <c r="B29" s="23"/>
    </row>
    <row r="30" spans="1:3" x14ac:dyDescent="0.35">
      <c r="A30" s="6" t="s">
        <v>64</v>
      </c>
      <c r="B30" s="23"/>
    </row>
    <row r="32" spans="1:3" x14ac:dyDescent="0.35">
      <c r="A32" s="13" t="s">
        <v>65</v>
      </c>
    </row>
    <row r="33" spans="1:6" x14ac:dyDescent="0.35">
      <c r="A33" s="15" t="s">
        <v>87</v>
      </c>
      <c r="B33" s="15"/>
      <c r="C33" s="12"/>
      <c r="D33" s="12"/>
      <c r="E33" s="12"/>
      <c r="F33" s="12"/>
    </row>
    <row r="34" spans="1:6" x14ac:dyDescent="0.35">
      <c r="A34" s="67" t="s">
        <v>46</v>
      </c>
      <c r="B34" s="67"/>
      <c r="C34" s="67" t="s">
        <v>66</v>
      </c>
      <c r="D34" s="67"/>
      <c r="E34" s="67"/>
      <c r="F34" s="67"/>
    </row>
    <row r="35" spans="1:6" x14ac:dyDescent="0.35">
      <c r="A35" s="64"/>
      <c r="B35" s="64"/>
      <c r="C35" s="64"/>
      <c r="D35" s="64"/>
      <c r="E35" s="64"/>
      <c r="F35" s="64"/>
    </row>
    <row r="36" spans="1:6" x14ac:dyDescent="0.35">
      <c r="A36" s="64"/>
      <c r="B36" s="64"/>
      <c r="C36" s="64"/>
      <c r="D36" s="64"/>
      <c r="E36" s="64"/>
      <c r="F36" s="64"/>
    </row>
    <row r="37" spans="1:6" x14ac:dyDescent="0.35">
      <c r="A37" s="64"/>
      <c r="B37" s="64"/>
      <c r="C37" s="64"/>
      <c r="D37" s="64"/>
      <c r="E37" s="64"/>
      <c r="F37" s="64"/>
    </row>
    <row r="38" spans="1:6" x14ac:dyDescent="0.35">
      <c r="A38" s="64"/>
      <c r="B38" s="64"/>
      <c r="C38" s="64"/>
      <c r="D38" s="64"/>
      <c r="E38" s="64"/>
      <c r="F38" s="64"/>
    </row>
    <row r="39" spans="1:6" x14ac:dyDescent="0.35">
      <c r="A39" s="64"/>
      <c r="B39" s="64"/>
      <c r="C39" s="64"/>
      <c r="D39" s="64"/>
      <c r="E39" s="64"/>
      <c r="F39" s="64"/>
    </row>
    <row r="40" spans="1:6" x14ac:dyDescent="0.35">
      <c r="A40" s="64"/>
      <c r="B40" s="64"/>
      <c r="C40" s="64"/>
      <c r="D40" s="64"/>
      <c r="E40" s="64"/>
      <c r="F40" s="64"/>
    </row>
    <row r="41" spans="1:6" x14ac:dyDescent="0.35">
      <c r="A41" s="64"/>
      <c r="B41" s="64"/>
      <c r="C41" s="64"/>
      <c r="D41" s="64"/>
      <c r="E41" s="64"/>
      <c r="F41" s="64"/>
    </row>
    <row r="42" spans="1:6" x14ac:dyDescent="0.35">
      <c r="A42" s="64"/>
      <c r="B42" s="64"/>
      <c r="C42" s="64"/>
      <c r="D42" s="64"/>
      <c r="E42" s="64"/>
      <c r="F42" s="64"/>
    </row>
    <row r="43" spans="1:6" x14ac:dyDescent="0.35">
      <c r="A43" s="64"/>
      <c r="B43" s="64"/>
      <c r="C43" s="64"/>
      <c r="D43" s="64"/>
      <c r="E43" s="64"/>
      <c r="F43" s="64"/>
    </row>
    <row r="44" spans="1:6" x14ac:dyDescent="0.35">
      <c r="A44" s="64"/>
      <c r="B44" s="64"/>
      <c r="C44" s="64"/>
      <c r="D44" s="64"/>
      <c r="E44" s="64"/>
      <c r="F44" s="64"/>
    </row>
    <row r="45" spans="1:6" x14ac:dyDescent="0.35">
      <c r="A45" s="64"/>
      <c r="B45" s="64"/>
      <c r="C45" s="64"/>
      <c r="D45" s="64"/>
      <c r="E45" s="64"/>
      <c r="F45" s="64"/>
    </row>
    <row r="46" spans="1:6" x14ac:dyDescent="0.35">
      <c r="A46" s="64"/>
      <c r="B46" s="64"/>
      <c r="C46" s="64"/>
      <c r="D46" s="64"/>
      <c r="E46" s="64"/>
      <c r="F46" s="64"/>
    </row>
  </sheetData>
  <mergeCells count="31">
    <mergeCell ref="A46:B46"/>
    <mergeCell ref="C46:F46"/>
    <mergeCell ref="A43:B43"/>
    <mergeCell ref="C43:F43"/>
    <mergeCell ref="A44:B44"/>
    <mergeCell ref="C44:F44"/>
    <mergeCell ref="A45:B45"/>
    <mergeCell ref="C45:F45"/>
    <mergeCell ref="A40:B40"/>
    <mergeCell ref="C40:F40"/>
    <mergeCell ref="A41:B41"/>
    <mergeCell ref="C41:F41"/>
    <mergeCell ref="A42:B42"/>
    <mergeCell ref="C42:F42"/>
    <mergeCell ref="A37:B37"/>
    <mergeCell ref="C37:F37"/>
    <mergeCell ref="A38:B38"/>
    <mergeCell ref="C38:F38"/>
    <mergeCell ref="A39:B39"/>
    <mergeCell ref="C39:F39"/>
    <mergeCell ref="A34:B34"/>
    <mergeCell ref="C34:F34"/>
    <mergeCell ref="A35:B35"/>
    <mergeCell ref="C35:F35"/>
    <mergeCell ref="A36:B36"/>
    <mergeCell ref="C36:F36"/>
    <mergeCell ref="A2:A3"/>
    <mergeCell ref="B2:B3"/>
    <mergeCell ref="C2:C3"/>
    <mergeCell ref="A26:A27"/>
    <mergeCell ref="B26:B27"/>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1FA239-936D-4768-95E7-BDF9624B9992}">
  <dimension ref="A1:H20"/>
  <sheetViews>
    <sheetView workbookViewId="0">
      <selection activeCell="A2" sqref="A2"/>
    </sheetView>
  </sheetViews>
  <sheetFormatPr defaultRowHeight="14.5" x14ac:dyDescent="0.35"/>
  <cols>
    <col min="1" max="1" width="73.1796875" bestFit="1" customWidth="1"/>
    <col min="2" max="2" width="13.54296875" customWidth="1"/>
    <col min="3" max="3" width="12" customWidth="1"/>
  </cols>
  <sheetData>
    <row r="1" spans="1:8" x14ac:dyDescent="0.35">
      <c r="A1" s="13" t="s">
        <v>79</v>
      </c>
    </row>
    <row r="2" spans="1:8" x14ac:dyDescent="0.35">
      <c r="A2" s="26" t="s">
        <v>82</v>
      </c>
    </row>
    <row r="3" spans="1:8" x14ac:dyDescent="0.35">
      <c r="A3" s="13" t="s">
        <v>67</v>
      </c>
    </row>
    <row r="4" spans="1:8" x14ac:dyDescent="0.35">
      <c r="A4" s="9" t="s">
        <v>68</v>
      </c>
      <c r="B4" s="9" t="s">
        <v>101</v>
      </c>
      <c r="C4" s="9" t="s">
        <v>69</v>
      </c>
    </row>
    <row r="5" spans="1:8" x14ac:dyDescent="0.35">
      <c r="A5" s="6" t="s">
        <v>49</v>
      </c>
      <c r="B5" s="41">
        <v>14</v>
      </c>
      <c r="C5" s="21">
        <f>SUM(B5*'Treatments &amp; Tests'!B4)</f>
        <v>0</v>
      </c>
    </row>
    <row r="6" spans="1:8" x14ac:dyDescent="0.35">
      <c r="A6" s="6" t="s">
        <v>50</v>
      </c>
      <c r="B6" s="41">
        <v>10</v>
      </c>
      <c r="C6" s="21">
        <f>SUM(B6*'Treatments &amp; Tests'!B5)</f>
        <v>0</v>
      </c>
    </row>
    <row r="7" spans="1:8" x14ac:dyDescent="0.35">
      <c r="A7" s="6" t="s">
        <v>51</v>
      </c>
      <c r="B7" s="41">
        <v>17</v>
      </c>
      <c r="C7" s="21">
        <f>SUM(B7*'Treatments &amp; Tests'!B6)</f>
        <v>0</v>
      </c>
    </row>
    <row r="8" spans="1:8" x14ac:dyDescent="0.35">
      <c r="A8" s="6" t="s">
        <v>52</v>
      </c>
      <c r="B8" s="41">
        <v>17</v>
      </c>
      <c r="C8" s="21">
        <f>SUM(B8*'Treatments &amp; Tests'!B7)</f>
        <v>0</v>
      </c>
    </row>
    <row r="9" spans="1:8" x14ac:dyDescent="0.35">
      <c r="A9" s="6" t="s">
        <v>53</v>
      </c>
      <c r="B9" s="41">
        <v>14</v>
      </c>
      <c r="C9" s="21">
        <f>SUM(B9*'Treatments &amp; Tests'!B8)</f>
        <v>0</v>
      </c>
    </row>
    <row r="10" spans="1:8" x14ac:dyDescent="0.35">
      <c r="A10" s="6" t="s">
        <v>54</v>
      </c>
      <c r="B10" s="41">
        <v>10</v>
      </c>
      <c r="C10" s="21">
        <f>SUM(B10*'Treatments &amp; Tests'!B10)</f>
        <v>0</v>
      </c>
    </row>
    <row r="11" spans="1:8" x14ac:dyDescent="0.35">
      <c r="A11" s="6" t="s">
        <v>55</v>
      </c>
      <c r="B11" s="41">
        <v>14</v>
      </c>
      <c r="C11" s="21">
        <f>SUM(B11*'Treatments &amp; Tests'!B12)</f>
        <v>0</v>
      </c>
    </row>
    <row r="12" spans="1:8" x14ac:dyDescent="0.35">
      <c r="A12" s="6" t="s">
        <v>56</v>
      </c>
      <c r="B12" s="41">
        <v>4</v>
      </c>
      <c r="C12" s="21">
        <f>SUM(B12*'Treatments &amp; Tests'!B13)</f>
        <v>0</v>
      </c>
      <c r="H12" s="19"/>
    </row>
    <row r="13" spans="1:8" x14ac:dyDescent="0.35">
      <c r="A13" s="85" t="s">
        <v>70</v>
      </c>
      <c r="B13" s="68"/>
      <c r="C13" s="22">
        <f>SUM(C5:C12)</f>
        <v>0</v>
      </c>
    </row>
    <row r="14" spans="1:8" x14ac:dyDescent="0.35">
      <c r="A14" s="13" t="s">
        <v>80</v>
      </c>
    </row>
    <row r="15" spans="1:8" x14ac:dyDescent="0.35">
      <c r="A15" s="13" t="s">
        <v>71</v>
      </c>
    </row>
    <row r="16" spans="1:8" x14ac:dyDescent="0.35">
      <c r="A16" s="9" t="s">
        <v>68</v>
      </c>
      <c r="B16" s="9" t="s">
        <v>101</v>
      </c>
      <c r="C16" s="9" t="s">
        <v>69</v>
      </c>
    </row>
    <row r="17" spans="1:3" x14ac:dyDescent="0.35">
      <c r="A17" s="6" t="s">
        <v>57</v>
      </c>
      <c r="B17" s="44">
        <v>42</v>
      </c>
      <c r="C17" s="21">
        <f>SUM(B17*'Treatments &amp; Tests'!C15)</f>
        <v>0</v>
      </c>
    </row>
    <row r="18" spans="1:3" x14ac:dyDescent="0.35">
      <c r="A18" s="6" t="s">
        <v>58</v>
      </c>
      <c r="B18" s="44">
        <v>33</v>
      </c>
      <c r="C18" s="21">
        <f>SUM(B18*'Treatments &amp; Tests'!C16)</f>
        <v>0</v>
      </c>
    </row>
    <row r="19" spans="1:3" x14ac:dyDescent="0.35">
      <c r="A19" s="6" t="s">
        <v>59</v>
      </c>
      <c r="B19" s="44">
        <v>25</v>
      </c>
      <c r="C19" s="21">
        <f>SUM(B19*'Treatments &amp; Tests'!C17)</f>
        <v>0</v>
      </c>
    </row>
    <row r="20" spans="1:3" x14ac:dyDescent="0.35">
      <c r="A20" s="85" t="s">
        <v>72</v>
      </c>
      <c r="B20" s="85"/>
      <c r="C20" s="22">
        <f>SUM(C17:C19)</f>
        <v>0</v>
      </c>
    </row>
  </sheetData>
  <mergeCells count="2">
    <mergeCell ref="A13:B13"/>
    <mergeCell ref="A20:B20"/>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D24AFD-A6AC-4B9F-A961-A97F32D0742F}">
  <dimension ref="A1:G10"/>
  <sheetViews>
    <sheetView workbookViewId="0">
      <selection activeCell="A10" sqref="A10:B10"/>
    </sheetView>
  </sheetViews>
  <sheetFormatPr defaultRowHeight="14.5" x14ac:dyDescent="0.35"/>
  <cols>
    <col min="1" max="1" width="18.81640625" bestFit="1" customWidth="1"/>
    <col min="2" max="2" width="25.453125" customWidth="1"/>
  </cols>
  <sheetData>
    <row r="1" spans="1:7" x14ac:dyDescent="0.35">
      <c r="A1" s="13" t="s">
        <v>81</v>
      </c>
    </row>
    <row r="2" spans="1:7" s="5" customFormat="1" ht="32.15" customHeight="1" x14ac:dyDescent="0.35">
      <c r="A2" s="88" t="s">
        <v>82</v>
      </c>
      <c r="B2" s="89"/>
    </row>
    <row r="3" spans="1:7" x14ac:dyDescent="0.35">
      <c r="A3" s="9" t="s">
        <v>73</v>
      </c>
      <c r="B3" s="9" t="s">
        <v>69</v>
      </c>
    </row>
    <row r="4" spans="1:7" x14ac:dyDescent="0.35">
      <c r="A4" s="6" t="s">
        <v>74</v>
      </c>
      <c r="B4" s="21">
        <f>SUM(Implementation!B11)</f>
        <v>0</v>
      </c>
    </row>
    <row r="5" spans="1:7" x14ac:dyDescent="0.35">
      <c r="A5" s="6" t="s">
        <v>75</v>
      </c>
      <c r="B5" s="21">
        <f>SUM('Fixed Costs'!B13)</f>
        <v>0</v>
      </c>
    </row>
    <row r="6" spans="1:7" x14ac:dyDescent="0.35">
      <c r="A6" s="6" t="s">
        <v>76</v>
      </c>
      <c r="B6" s="21">
        <f>SUM('Variable Costs'!C14)</f>
        <v>0</v>
      </c>
    </row>
    <row r="7" spans="1:7" x14ac:dyDescent="0.35">
      <c r="A7" s="6" t="s">
        <v>67</v>
      </c>
      <c r="B7" s="21">
        <f>SUM(Scenarios!C13)</f>
        <v>0</v>
      </c>
      <c r="G7" s="25"/>
    </row>
    <row r="8" spans="1:7" x14ac:dyDescent="0.35">
      <c r="A8" s="6" t="s">
        <v>71</v>
      </c>
      <c r="B8" s="21">
        <f>SUM(Scenarios!C20)</f>
        <v>0</v>
      </c>
    </row>
    <row r="10" spans="1:7" ht="37" customHeight="1" x14ac:dyDescent="0.35">
      <c r="A10" s="86" t="s">
        <v>96</v>
      </c>
      <c r="B10" s="87"/>
    </row>
  </sheetData>
  <mergeCells count="2">
    <mergeCell ref="A10:B10"/>
    <mergeCell ref="A2:B2"/>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98CE9B-5813-46F0-B95C-23B4C4489775}">
  <sheetPr>
    <tabColor theme="4"/>
  </sheetPr>
  <dimension ref="A1:G28"/>
  <sheetViews>
    <sheetView topLeftCell="A12" zoomScale="80" zoomScaleNormal="80" workbookViewId="0">
      <selection activeCell="C7" sqref="C7"/>
    </sheetView>
  </sheetViews>
  <sheetFormatPr defaultColWidth="9.1796875" defaultRowHeight="14.5" x14ac:dyDescent="0.35"/>
  <cols>
    <col min="1" max="1" width="2.81640625" style="40" customWidth="1"/>
    <col min="2" max="2" width="50.81640625" style="40" bestFit="1" customWidth="1"/>
    <col min="3" max="4" width="50.81640625" style="40" customWidth="1"/>
    <col min="5" max="7" width="14.453125" style="40" customWidth="1"/>
    <col min="8" max="16384" width="9.1796875" style="40"/>
  </cols>
  <sheetData>
    <row r="1" spans="1:7" customFormat="1" x14ac:dyDescent="0.35">
      <c r="A1" s="40"/>
      <c r="B1" s="45"/>
      <c r="C1" s="45"/>
      <c r="D1" s="45"/>
      <c r="E1" s="45"/>
      <c r="F1" s="45"/>
      <c r="G1" s="45"/>
    </row>
    <row r="2" spans="1:7" customFormat="1" x14ac:dyDescent="0.35">
      <c r="A2" s="40"/>
      <c r="B2" s="45"/>
      <c r="C2" s="45"/>
      <c r="D2" s="45"/>
      <c r="E2" s="45"/>
      <c r="F2" s="45"/>
      <c r="G2" s="45"/>
    </row>
    <row r="3" spans="1:7" customFormat="1" ht="29.15" customHeight="1" x14ac:dyDescent="0.35">
      <c r="A3" s="40"/>
      <c r="B3" s="46" t="s">
        <v>106</v>
      </c>
      <c r="C3" s="47"/>
      <c r="D3" s="47"/>
      <c r="E3" s="93" t="s">
        <v>107</v>
      </c>
      <c r="F3" s="94"/>
      <c r="G3" s="95"/>
    </row>
    <row r="4" spans="1:7" customFormat="1" x14ac:dyDescent="0.35">
      <c r="A4" s="40"/>
      <c r="B4" s="48" t="s">
        <v>108</v>
      </c>
      <c r="C4" s="48" t="s">
        <v>109</v>
      </c>
      <c r="D4" s="48" t="s">
        <v>110</v>
      </c>
      <c r="E4" s="49" t="s">
        <v>111</v>
      </c>
      <c r="F4" s="50" t="s">
        <v>112</v>
      </c>
      <c r="G4" s="51" t="s">
        <v>113</v>
      </c>
    </row>
    <row r="5" spans="1:7" customFormat="1" ht="31" customHeight="1" x14ac:dyDescent="0.35">
      <c r="A5" s="40"/>
      <c r="B5" s="52" t="s">
        <v>114</v>
      </c>
      <c r="C5" s="52" t="s">
        <v>115</v>
      </c>
      <c r="D5" s="52" t="s">
        <v>116</v>
      </c>
      <c r="E5" s="52" t="s">
        <v>117</v>
      </c>
      <c r="F5" s="52" t="s">
        <v>118</v>
      </c>
      <c r="G5" s="52" t="s">
        <v>119</v>
      </c>
    </row>
    <row r="6" spans="1:7" customFormat="1" ht="112.5" x14ac:dyDescent="0.35">
      <c r="A6" s="40"/>
      <c r="B6" s="52" t="s">
        <v>120</v>
      </c>
      <c r="C6" s="52" t="s">
        <v>121</v>
      </c>
      <c r="D6" s="52" t="s">
        <v>122</v>
      </c>
      <c r="E6" s="52" t="s">
        <v>123</v>
      </c>
      <c r="F6" s="52" t="s">
        <v>124</v>
      </c>
      <c r="G6" s="52" t="s">
        <v>125</v>
      </c>
    </row>
    <row r="7" spans="1:7" customFormat="1" ht="299.14999999999998" customHeight="1" x14ac:dyDescent="0.35">
      <c r="A7" s="40"/>
      <c r="B7" s="52" t="s">
        <v>126</v>
      </c>
      <c r="C7" s="52" t="s">
        <v>127</v>
      </c>
      <c r="D7" s="52" t="s">
        <v>128</v>
      </c>
      <c r="E7" s="52" t="s">
        <v>129</v>
      </c>
      <c r="F7" s="52" t="s">
        <v>130</v>
      </c>
      <c r="G7" s="52" t="s">
        <v>125</v>
      </c>
    </row>
    <row r="8" spans="1:7" customFormat="1" ht="364.5" customHeight="1" x14ac:dyDescent="0.35">
      <c r="A8" s="40"/>
      <c r="B8" s="52" t="s">
        <v>131</v>
      </c>
      <c r="C8" s="52" t="s">
        <v>132</v>
      </c>
      <c r="D8" s="52" t="s">
        <v>133</v>
      </c>
      <c r="E8" s="52" t="s">
        <v>134</v>
      </c>
      <c r="F8" s="52" t="s">
        <v>135</v>
      </c>
      <c r="G8" s="52" t="s">
        <v>136</v>
      </c>
    </row>
    <row r="9" spans="1:7" customFormat="1" ht="409.6" customHeight="1" x14ac:dyDescent="0.35">
      <c r="A9" s="40"/>
      <c r="B9" s="52" t="s">
        <v>137</v>
      </c>
      <c r="C9" s="52" t="s">
        <v>138</v>
      </c>
      <c r="D9" s="52" t="s">
        <v>139</v>
      </c>
      <c r="E9" s="52" t="s">
        <v>140</v>
      </c>
      <c r="F9" s="52" t="s">
        <v>141</v>
      </c>
      <c r="G9" s="52" t="s">
        <v>142</v>
      </c>
    </row>
    <row r="10" spans="1:7" customFormat="1" ht="136" customHeight="1" x14ac:dyDescent="0.35">
      <c r="A10" s="40"/>
      <c r="B10" s="52" t="s">
        <v>143</v>
      </c>
      <c r="C10" s="52" t="s">
        <v>144</v>
      </c>
      <c r="D10" s="52" t="s">
        <v>145</v>
      </c>
      <c r="E10" s="52" t="s">
        <v>146</v>
      </c>
      <c r="F10" s="52" t="s">
        <v>147</v>
      </c>
      <c r="G10" s="52" t="s">
        <v>148</v>
      </c>
    </row>
    <row r="11" spans="1:7" customFormat="1" ht="37.5" customHeight="1" x14ac:dyDescent="0.35">
      <c r="A11" s="40"/>
      <c r="B11" s="52" t="s">
        <v>149</v>
      </c>
      <c r="C11" s="52" t="s">
        <v>150</v>
      </c>
      <c r="D11" s="52" t="s">
        <v>150</v>
      </c>
      <c r="E11" s="52" t="s">
        <v>151</v>
      </c>
      <c r="F11" s="52" t="s">
        <v>152</v>
      </c>
      <c r="G11" s="52" t="s">
        <v>153</v>
      </c>
    </row>
    <row r="12" spans="1:7" customFormat="1" x14ac:dyDescent="0.35">
      <c r="A12" s="40"/>
      <c r="B12" s="52" t="s">
        <v>154</v>
      </c>
      <c r="C12" s="52" t="s">
        <v>155</v>
      </c>
      <c r="D12" s="52" t="s">
        <v>156</v>
      </c>
      <c r="E12" s="52" t="s">
        <v>157</v>
      </c>
      <c r="F12" s="52" t="s">
        <v>157</v>
      </c>
      <c r="G12" s="52" t="s">
        <v>158</v>
      </c>
    </row>
    <row r="13" spans="1:7" customFormat="1" ht="237.5" x14ac:dyDescent="0.35">
      <c r="A13" s="40"/>
      <c r="B13" s="52" t="s">
        <v>159</v>
      </c>
      <c r="C13" s="52" t="s">
        <v>160</v>
      </c>
      <c r="D13" s="52" t="s">
        <v>161</v>
      </c>
      <c r="E13" s="52" t="s">
        <v>162</v>
      </c>
      <c r="F13" s="52" t="s">
        <v>163</v>
      </c>
      <c r="G13" s="52" t="s">
        <v>164</v>
      </c>
    </row>
    <row r="14" spans="1:7" customFormat="1" x14ac:dyDescent="0.35">
      <c r="A14" s="40"/>
      <c r="B14" s="45"/>
      <c r="C14" s="45"/>
      <c r="D14" s="45"/>
      <c r="E14" s="45"/>
      <c r="F14" s="45"/>
      <c r="G14" s="45"/>
    </row>
    <row r="15" spans="1:7" customFormat="1" x14ac:dyDescent="0.35">
      <c r="A15" s="40"/>
      <c r="B15" s="53" t="s">
        <v>165</v>
      </c>
      <c r="C15" s="53"/>
      <c r="D15" s="53"/>
      <c r="E15" s="45"/>
      <c r="F15" s="45"/>
      <c r="G15" s="45"/>
    </row>
    <row r="16" spans="1:7" customFormat="1" x14ac:dyDescent="0.35">
      <c r="A16" s="40"/>
      <c r="B16" s="45"/>
      <c r="C16" s="45"/>
      <c r="D16" s="45"/>
      <c r="E16" s="45"/>
      <c r="F16" s="45"/>
      <c r="G16" s="45"/>
    </row>
    <row r="17" spans="1:7" customFormat="1" x14ac:dyDescent="0.35">
      <c r="A17" s="40"/>
      <c r="B17" s="48" t="s">
        <v>108</v>
      </c>
      <c r="C17" s="48" t="s">
        <v>166</v>
      </c>
      <c r="D17" s="96" t="s">
        <v>167</v>
      </c>
      <c r="E17" s="97"/>
      <c r="F17" s="97"/>
      <c r="G17" s="98"/>
    </row>
    <row r="18" spans="1:7" s="56" customFormat="1" x14ac:dyDescent="0.3">
      <c r="A18" s="54"/>
      <c r="B18" s="55" t="s">
        <v>114</v>
      </c>
      <c r="C18" s="55"/>
      <c r="D18" s="99"/>
      <c r="E18" s="97"/>
      <c r="F18" s="97"/>
      <c r="G18" s="98"/>
    </row>
    <row r="19" spans="1:7" s="56" customFormat="1" x14ac:dyDescent="0.3">
      <c r="A19" s="54"/>
      <c r="B19" s="55" t="s">
        <v>120</v>
      </c>
      <c r="C19" s="55"/>
      <c r="D19" s="99"/>
      <c r="E19" s="97"/>
      <c r="F19" s="97"/>
      <c r="G19" s="98"/>
    </row>
    <row r="20" spans="1:7" s="56" customFormat="1" x14ac:dyDescent="0.3">
      <c r="A20" s="54"/>
      <c r="B20" s="55" t="s">
        <v>126</v>
      </c>
      <c r="C20" s="55"/>
      <c r="D20" s="99"/>
      <c r="E20" s="97"/>
      <c r="F20" s="97"/>
      <c r="G20" s="98"/>
    </row>
    <row r="21" spans="1:7" s="56" customFormat="1" x14ac:dyDescent="0.3">
      <c r="A21" s="54"/>
      <c r="B21" s="55" t="s">
        <v>131</v>
      </c>
      <c r="C21" s="55"/>
      <c r="D21" s="99"/>
      <c r="E21" s="97"/>
      <c r="F21" s="97"/>
      <c r="G21" s="98"/>
    </row>
    <row r="22" spans="1:7" s="56" customFormat="1" x14ac:dyDescent="0.3">
      <c r="A22" s="54"/>
      <c r="B22" s="55" t="s">
        <v>137</v>
      </c>
      <c r="C22" s="55"/>
      <c r="D22" s="99"/>
      <c r="E22" s="97"/>
      <c r="F22" s="97"/>
      <c r="G22" s="98"/>
    </row>
    <row r="23" spans="1:7" s="56" customFormat="1" x14ac:dyDescent="0.3">
      <c r="A23" s="54"/>
      <c r="B23" s="55" t="s">
        <v>143</v>
      </c>
      <c r="C23" s="55"/>
      <c r="D23" s="99"/>
      <c r="E23" s="97"/>
      <c r="F23" s="97"/>
      <c r="G23" s="98"/>
    </row>
    <row r="24" spans="1:7" s="56" customFormat="1" x14ac:dyDescent="0.3">
      <c r="A24" s="54"/>
      <c r="B24" s="55" t="s">
        <v>149</v>
      </c>
      <c r="C24" s="55"/>
      <c r="D24" s="99"/>
      <c r="E24" s="97"/>
      <c r="F24" s="97"/>
      <c r="G24" s="98"/>
    </row>
    <row r="25" spans="1:7" s="56" customFormat="1" x14ac:dyDescent="0.3">
      <c r="A25" s="54"/>
      <c r="B25" s="55" t="s">
        <v>154</v>
      </c>
      <c r="C25" s="55"/>
      <c r="D25" s="99"/>
      <c r="E25" s="97"/>
      <c r="F25" s="97"/>
      <c r="G25" s="98"/>
    </row>
    <row r="26" spans="1:7" s="56" customFormat="1" x14ac:dyDescent="0.3">
      <c r="A26" s="54"/>
      <c r="B26" s="55" t="s">
        <v>159</v>
      </c>
      <c r="C26" s="55"/>
      <c r="D26" s="99"/>
      <c r="E26" s="97"/>
      <c r="F26" s="97"/>
      <c r="G26" s="98"/>
    </row>
    <row r="27" spans="1:7" customFormat="1" ht="15" thickBot="1" x14ac:dyDescent="0.4">
      <c r="A27" s="40"/>
      <c r="B27" s="45"/>
      <c r="C27" s="45"/>
      <c r="D27" s="45"/>
      <c r="E27" s="45"/>
      <c r="F27" s="45"/>
      <c r="G27" s="45"/>
    </row>
    <row r="28" spans="1:7" customFormat="1" ht="33" customHeight="1" thickBot="1" x14ac:dyDescent="0.4">
      <c r="A28" s="40"/>
      <c r="B28" s="90" t="s">
        <v>168</v>
      </c>
      <c r="C28" s="91"/>
      <c r="D28" s="91"/>
      <c r="E28" s="91"/>
      <c r="F28" s="91"/>
      <c r="G28" s="92"/>
    </row>
  </sheetData>
  <autoFilter ref="A4:G13" xr:uid="{1D5AE0FA-68F0-4AD5-B7E6-1575CC7D028A}"/>
  <mergeCells count="12">
    <mergeCell ref="B28:G28"/>
    <mergeCell ref="E3:G3"/>
    <mergeCell ref="D17:G17"/>
    <mergeCell ref="D18:G18"/>
    <mergeCell ref="D19:G19"/>
    <mergeCell ref="D20:G20"/>
    <mergeCell ref="D21:G21"/>
    <mergeCell ref="D22:G22"/>
    <mergeCell ref="D23:G23"/>
    <mergeCell ref="D24:G24"/>
    <mergeCell ref="D25:G25"/>
    <mergeCell ref="D26:G26"/>
  </mergeCells>
  <pageMargins left="0.7" right="0.7" top="0.75" bottom="0.75" header="0.3" footer="0.3"/>
  <pageSetup paperSize="9"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roperties xmlns="http://www.imanage.com/work/xmlschema">
  <documentid>EUR!1005581276.1</documentid>
  <senderid>MFITZGI</senderid>
  <senderemail>MARK.FITZGIBBON@HILLDICKINSON.COM</senderemail>
  <lastmodified>2025-05-27T17:18:21.0000000+01:00</lastmodified>
  <database>EUR</database>
</properties>
</file>

<file path=customXml/item3.xml><?xml version="1.0" encoding="utf-8"?>
<ct:contentTypeSchema xmlns:ct="http://schemas.microsoft.com/office/2006/metadata/contentType" xmlns:ma="http://schemas.microsoft.com/office/2006/metadata/properties/metaAttributes" ct:_="" ma:_="" ma:contentTypeName="Document" ma:contentTypeID="0x010100F06E8241BBEDA54691C93AD08F453FD3" ma:contentTypeVersion="21" ma:contentTypeDescription="Create a new document." ma:contentTypeScope="" ma:versionID="7f509f3d56291ee5771cd41e39c9aa59">
  <xsd:schema xmlns:xsd="http://www.w3.org/2001/XMLSchema" xmlns:xs="http://www.w3.org/2001/XMLSchema" xmlns:p="http://schemas.microsoft.com/office/2006/metadata/properties" xmlns:ns2="d1b94500-1945-4715-92b1-61b49b428420" xmlns:ns3="6ad2f829-d27b-4b66-86f0-7328853a73db" targetNamespace="http://schemas.microsoft.com/office/2006/metadata/properties" ma:root="true" ma:fieldsID="f83a434c57b12fc961f861c35e7a3cd1" ns2:_="" ns3:_="">
    <xsd:import namespace="d1b94500-1945-4715-92b1-61b49b428420"/>
    <xsd:import namespace="6ad2f829-d27b-4b66-86f0-7328853a73db"/>
    <xsd:element name="properties">
      <xsd:complexType>
        <xsd:sequence>
          <xsd:element name="documentManagement">
            <xsd:complexType>
              <xsd:all>
                <xsd:element ref="ns2:Review_x0020_Date" minOccurs="0"/>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3:_ip_UnifiedCompliancePolicyProperties" minOccurs="0"/>
                <xsd:element ref="ns3: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1b94500-1945-4715-92b1-61b49b428420" elementFormDefault="qualified">
    <xsd:import namespace="http://schemas.microsoft.com/office/2006/documentManagement/types"/>
    <xsd:import namespace="http://schemas.microsoft.com/office/infopath/2007/PartnerControls"/>
    <xsd:element name="Review_x0020_Date" ma:index="5" nillable="true" ma:displayName="Review date" ma:indexed="true" ma:internalName="Review_x0020_Date" ma:readOnly="false">
      <xsd:simpleType>
        <xsd:restriction base="dms:Text"/>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2c8d5fda-b97d-42c6-97e2-f76465e161c0"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ad2f829-d27b-4b66-86f0-7328853a73db"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ec16a919-061d-4b0c-8bce-33bb4ed756a5}" ma:internalName="TaxCatchAll" ma:showField="CatchAllData" ma:web="6ad2f829-d27b-4b66-86f0-7328853a73db">
      <xsd:complexType>
        <xsd:complexContent>
          <xsd:extension base="dms:MultiChoiceLookup">
            <xsd:sequence>
              <xsd:element name="Value" type="dms:Lookup" maxOccurs="unbounded" minOccurs="0" nillable="true"/>
            </xsd:sequence>
          </xsd:extension>
        </xsd:complexContent>
      </xsd:complexType>
    </xsd:element>
    <xsd:element name="_ip_UnifiedCompliancePolicyProperties" ma:index="21" nillable="true" ma:displayName="Unified Compliance Policy Properties" ma:internalName="_ip_UnifiedCompliancePolicyProperties" ma:readOnly="false">
      <xsd:simpleType>
        <xsd:restriction base="dms:Note"/>
      </xsd:simpleType>
    </xsd:element>
    <xsd:element name="_ip_UnifiedCompliancePolicyUIAction" ma:index="22" nillable="true" ma:displayName="Unified Compliance Policy UI Action" ma:hidden="true" ma:internalName="_ip_UnifiedCompliancePolicyUIAction" ma:readOnly="fals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_ip_UnifiedCompliancePolicyUIAction xmlns="6ad2f829-d27b-4b66-86f0-7328853a73db" xsi:nil="true"/>
    <lcf76f155ced4ddcb4097134ff3c332f xmlns="d1b94500-1945-4715-92b1-61b49b428420">
      <Terms xmlns="http://schemas.microsoft.com/office/infopath/2007/PartnerControls"/>
    </lcf76f155ced4ddcb4097134ff3c332f>
    <TaxCatchAll xmlns="6ad2f829-d27b-4b66-86f0-7328853a73db" xsi:nil="true"/>
    <_ip_UnifiedCompliancePolicyProperties xmlns="6ad2f829-d27b-4b66-86f0-7328853a73db" xsi:nil="true"/>
    <Review_x0020_Date xmlns="d1b94500-1945-4715-92b1-61b49b428420" xsi:nil="true"/>
  </documentManagement>
</p:properties>
</file>

<file path=customXml/itemProps1.xml><?xml version="1.0" encoding="utf-8"?>
<ds:datastoreItem xmlns:ds="http://schemas.openxmlformats.org/officeDocument/2006/customXml" ds:itemID="{E89B3857-C8C9-49EA-B838-42ED60415D81}">
  <ds:schemaRefs>
    <ds:schemaRef ds:uri="http://schemas.microsoft.com/sharepoint/v3/contenttype/forms"/>
  </ds:schemaRefs>
</ds:datastoreItem>
</file>

<file path=customXml/itemProps2.xml><?xml version="1.0" encoding="utf-8"?>
<ds:datastoreItem xmlns:ds="http://schemas.openxmlformats.org/officeDocument/2006/customXml" ds:itemID="{303F8352-FC53-4156-917E-758E175C8F4B}">
  <ds:schemaRefs>
    <ds:schemaRef ds:uri="http://www.imanage.com/work/xmlschema"/>
  </ds:schemaRefs>
</ds:datastoreItem>
</file>

<file path=customXml/itemProps3.xml><?xml version="1.0" encoding="utf-8"?>
<ds:datastoreItem xmlns:ds="http://schemas.openxmlformats.org/officeDocument/2006/customXml" ds:itemID="{6220D6C5-0FF9-4C8E-AB08-942B62F15FC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1b94500-1945-4715-92b1-61b49b428420"/>
    <ds:schemaRef ds:uri="6ad2f829-d27b-4b66-86f0-7328853a73d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C739084-FA5F-4E9C-B84B-7C4EE16AC38B}">
  <ds:schemaRefs>
    <ds:schemaRef ds:uri="http://schemas.microsoft.com/office/2006/metadata/properties"/>
    <ds:schemaRef ds:uri="http://schemas.microsoft.com/office/infopath/2007/PartnerControls"/>
    <ds:schemaRef ds:uri="b431d6fc-0166-4898-a2c1-ce2252776eb4"/>
    <ds:schemaRef ds:uri="bb250ca3-970e-4152-a129-4d28d5cab06b"/>
    <ds:schemaRef ds:uri="6ad2f829-d27b-4b66-86f0-7328853a73db"/>
    <ds:schemaRef ds:uri="d1b94500-1945-4715-92b1-61b49b428420"/>
  </ds:schemaRefs>
</ds:datastoreItem>
</file>

<file path=docMetadata/LabelInfo.xml><?xml version="1.0" encoding="utf-8"?>
<clbl:labelList xmlns:clbl="http://schemas.microsoft.com/office/2020/mipLabelMetadata">
  <clbl:label id="{37c354b2-85b0-47f5-b222-07b48d774ee3}" enabled="0" method="" siteId="{37c354b2-85b0-47f5-b222-07b48d774ee3}" removed="1"/>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9</vt:i4>
      </vt:variant>
    </vt:vector>
  </HeadingPairs>
  <TitlesOfParts>
    <vt:vector size="9" baseType="lpstr">
      <vt:lpstr>Instructions</vt:lpstr>
      <vt:lpstr>Definitions and Assumptions</vt:lpstr>
      <vt:lpstr>Implementation</vt:lpstr>
      <vt:lpstr>Fixed Costs</vt:lpstr>
      <vt:lpstr>Variable Costs</vt:lpstr>
      <vt:lpstr>Treatments &amp; Tests</vt:lpstr>
      <vt:lpstr>Scenarios</vt:lpstr>
      <vt:lpstr>Summary</vt:lpstr>
      <vt:lpstr>Financial Viability</vt:lpstr>
    </vt:vector>
  </TitlesOfParts>
  <Manager/>
  <Company>NHS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KNIGHT, Nick (NHS ENGLAND)</dc:creator>
  <cp:keywords/>
  <dc:description/>
  <cp:lastModifiedBy>POWELL, Jacqueline (NHS ENGLAND)</cp:lastModifiedBy>
  <cp:revision/>
  <cp:lastPrinted>2025-05-27T06:04:53Z</cp:lastPrinted>
  <dcterms:created xsi:type="dcterms:W3CDTF">2025-05-09T15:54:29Z</dcterms:created>
  <dcterms:modified xsi:type="dcterms:W3CDTF">2025-05-30T14:08:13Z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0x010100F06E8241BBEDA54691C93AD08F453FD3</vt:lpwstr>
  </property>
  <property fmtid="{D5CDD505-2E9C-101B-9397-08002B2CF9AE}" pid="3" name="MediaServiceImageTags">
    <vt:lpwstr/>
  </property>
</Properties>
</file>