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F:\PS18190\"/>
    </mc:Choice>
  </mc:AlternateContent>
  <bookViews>
    <workbookView xWindow="0" yWindow="0" windowWidth="19200" windowHeight="10995"/>
  </bookViews>
  <sheets>
    <sheet name="Element 1" sheetId="1" r:id="rId1"/>
    <sheet name="Sheet2" sheetId="7" r:id="rId2"/>
    <sheet name="Sheet1" sheetId="6" r:id="rId3"/>
  </sheets>
  <definedNames>
    <definedName name="Job">#REF!</definedName>
    <definedName name="jobt">#REF!</definedName>
    <definedName name="jobtitle">#REF!</definedName>
    <definedName name="jobtitle1">#REF!</definedName>
    <definedName name="jobtitle2">#REF!</definedName>
    <definedName name="Objective">#REF!</definedName>
    <definedName name="_xlnm.Print_Area" localSheetId="0">'Element 1'!$A$1:$G$74</definedName>
  </definedNames>
  <calcPr calcId="152511"/>
</workbook>
</file>

<file path=xl/calcChain.xml><?xml version="1.0" encoding="utf-8"?>
<calcChain xmlns="http://schemas.openxmlformats.org/spreadsheetml/2006/main">
  <c r="C17" i="1" l="1"/>
  <c r="C18" i="1" l="1"/>
  <c r="C15" i="1"/>
  <c r="C20" i="1"/>
  <c r="E16" i="1" l="1"/>
  <c r="F32" i="1" l="1"/>
  <c r="C21" i="1"/>
  <c r="C19" i="1"/>
  <c r="C16" i="1"/>
  <c r="E17" i="1"/>
  <c r="E18" i="1"/>
  <c r="E19" i="1"/>
  <c r="E20" i="1"/>
  <c r="E21" i="1"/>
  <c r="E22" i="1"/>
  <c r="F38" i="1" l="1"/>
  <c r="D21" i="1" s="1"/>
  <c r="E15" i="1" l="1"/>
  <c r="F44" i="1" l="1"/>
  <c r="F45" i="1"/>
  <c r="F46" i="1"/>
  <c r="F47" i="1"/>
  <c r="F48" i="1"/>
  <c r="F49" i="1"/>
  <c r="F50" i="1"/>
  <c r="F51" i="1"/>
  <c r="F52" i="1"/>
  <c r="F53" i="1"/>
  <c r="F43" i="1"/>
  <c r="F59" i="1" l="1"/>
  <c r="F58" i="1"/>
  <c r="F57" i="1"/>
  <c r="F56" i="1"/>
  <c r="F55" i="1"/>
  <c r="F33" i="1" l="1"/>
  <c r="D16" i="1" s="1"/>
  <c r="F34" i="1"/>
  <c r="D17" i="1" s="1"/>
  <c r="F35" i="1"/>
  <c r="D18" i="1" s="1"/>
  <c r="F36" i="1"/>
  <c r="D19" i="1" s="1"/>
  <c r="F37" i="1"/>
  <c r="F39" i="1"/>
  <c r="F40" i="1"/>
  <c r="F41" i="1"/>
  <c r="F42" i="1"/>
  <c r="F54" i="1"/>
  <c r="F60" i="1"/>
  <c r="F61" i="1"/>
  <c r="F62" i="1"/>
  <c r="F63" i="1"/>
  <c r="F64" i="1"/>
  <c r="D15" i="1" l="1"/>
  <c r="D20" i="1"/>
  <c r="F65" i="1"/>
  <c r="D23" i="1" l="1"/>
</calcChain>
</file>

<file path=xl/sharedStrings.xml><?xml version="1.0" encoding="utf-8"?>
<sst xmlns="http://schemas.openxmlformats.org/spreadsheetml/2006/main" count="105" uniqueCount="31">
  <si>
    <t>Number of Days</t>
  </si>
  <si>
    <t>Objective</t>
  </si>
  <si>
    <t>Section 1</t>
  </si>
  <si>
    <t>SOURCING REFERENCE:</t>
  </si>
  <si>
    <t>SOURCING DOCUMENT TITLE:</t>
  </si>
  <si>
    <t>BIDDER NAME</t>
  </si>
  <si>
    <t>Please complete the shaded yellow sections only</t>
  </si>
  <si>
    <t>All prices are exclusive of VAT</t>
  </si>
  <si>
    <t>AW5.2 Price Schedule for Professional Services</t>
  </si>
  <si>
    <t xml:space="preserve">TOTAL FIXED PRICE </t>
  </si>
  <si>
    <t>Comments</t>
  </si>
  <si>
    <t xml:space="preserve"> Total Cost
(Exc VAT)
</t>
  </si>
  <si>
    <r>
      <rPr>
        <b/>
        <sz val="10"/>
        <color theme="0"/>
        <rFont val="Arial"/>
        <family val="2"/>
      </rPr>
      <t xml:space="preserve">Job Title   </t>
    </r>
    <r>
      <rPr>
        <b/>
        <sz val="10"/>
        <color theme="1"/>
        <rFont val="Arial"/>
        <family val="2"/>
      </rPr>
      <t xml:space="preserve">                                              </t>
    </r>
  </si>
  <si>
    <t>n/a</t>
  </si>
  <si>
    <t>Objective Area
(Please select from the dropdown options)</t>
  </si>
  <si>
    <t>All prices are firm and fixed and include person fees, as well as travel and subsistence costs</t>
  </si>
  <si>
    <t xml:space="preserve">Discounted day rates
excluding VAT
(£/Day)
</t>
  </si>
  <si>
    <t>Section 2</t>
  </si>
  <si>
    <t>Please Insert</t>
  </si>
  <si>
    <t>Total Cost</t>
  </si>
  <si>
    <t>PS18190</t>
  </si>
  <si>
    <t>Structured Expert Judgement (SEJ) process to determine the probability of a complete failure of the GB electricity transmission system</t>
  </si>
  <si>
    <t>Travel</t>
  </si>
  <si>
    <t>Trial process &amp; refine</t>
  </si>
  <si>
    <t>Second elicitation with experts</t>
  </si>
  <si>
    <t>Conduct first elicitation with experts &amp; compile results</t>
  </si>
  <si>
    <t>Compile results, present to BEIS and present to experts</t>
  </si>
  <si>
    <t>Contingency if third iteration needed</t>
  </si>
  <si>
    <t>Preparation phase including workshop with BEIS</t>
  </si>
  <si>
    <t>Any Other Costs</t>
  </si>
  <si>
    <t xml:space="preserve">Cell D23 shall be used for evaluation purposes. Section 2 shall directly feed into section 1 using formulas to ensure that the amount of days and values correlate. To note that T&amp;S shall be included within the day rates provided.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</si>
</sst>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£&quot;#,##0.00;\-&quot;£&quot;#,##0.00"/>
    <numFmt numFmtId="44" formatCode="_-&quot;£&quot;* #,##0.00_-;\-&quot;£&quot;* #,##0.00_-;_-&quot;£&quot;* &quot;-&quot;??_-;_-@_-"/>
    <numFmt numFmtId="164" formatCode="&quot;£&quot;#,##0.00"/>
  </numFmts>
  <fonts count="2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3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3"/>
      <color theme="1"/>
      <name val="Arial"/>
      <family val="2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theme="0"/>
        <bgColor indexed="64"/>
      </patternFill>
    </fill>
    <fill>
      <patternFill patternType="solid">
        <fgColor rgb="FF00339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3DB8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69">
    <xf numFmtId="0" fontId="0" fillId="0" borderId="0" xfId="0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0" xfId="2" applyFont="1" applyAlignment="1">
      <alignment vertical="center"/>
    </xf>
    <xf numFmtId="0" fontId="10" fillId="0" borderId="0" xfId="0" applyFont="1"/>
    <xf numFmtId="0" fontId="5" fillId="0" borderId="0" xfId="0" applyFont="1" applyAlignment="1">
      <alignment horizontal="center" vertical="center" wrapText="1"/>
    </xf>
    <xf numFmtId="0" fontId="11" fillId="0" borderId="0" xfId="0" applyFont="1"/>
    <xf numFmtId="0" fontId="12" fillId="4" borderId="0" xfId="0" applyFont="1" applyFill="1" applyBorder="1" applyAlignment="1">
      <alignment vertical="center"/>
    </xf>
    <xf numFmtId="0" fontId="12" fillId="4" borderId="0" xfId="0" applyFont="1" applyFill="1" applyBorder="1" applyAlignment="1">
      <alignment horizontal="center" vertical="center" wrapText="1"/>
    </xf>
    <xf numFmtId="3" fontId="13" fillId="5" borderId="0" xfId="0" applyNumberFormat="1" applyFont="1" applyFill="1" applyBorder="1" applyAlignment="1">
      <alignment horizontal="center" vertical="center"/>
    </xf>
    <xf numFmtId="3" fontId="13" fillId="5" borderId="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4" fontId="5" fillId="0" borderId="0" xfId="1" applyFont="1" applyAlignment="1">
      <alignment horizontal="center" vertical="center"/>
    </xf>
    <xf numFmtId="0" fontId="15" fillId="8" borderId="5" xfId="0" applyFont="1" applyFill="1" applyBorder="1" applyAlignment="1">
      <alignment horizontal="center" vertical="center" wrapText="1"/>
    </xf>
    <xf numFmtId="0" fontId="14" fillId="8" borderId="1" xfId="0" applyFont="1" applyFill="1" applyBorder="1"/>
    <xf numFmtId="0" fontId="15" fillId="8" borderId="1" xfId="0" applyFont="1" applyFill="1" applyBorder="1" applyAlignment="1">
      <alignment horizontal="center"/>
    </xf>
    <xf numFmtId="0" fontId="17" fillId="0" borderId="0" xfId="0" applyFont="1"/>
    <xf numFmtId="0" fontId="18" fillId="8" borderId="5" xfId="0" applyFont="1" applyFill="1" applyBorder="1" applyAlignment="1">
      <alignment horizontal="center" vertical="center"/>
    </xf>
    <xf numFmtId="0" fontId="5" fillId="7" borderId="0" xfId="0" applyFont="1" applyFill="1"/>
    <xf numFmtId="0" fontId="7" fillId="7" borderId="0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5" fillId="10" borderId="5" xfId="0" applyFont="1" applyFill="1" applyBorder="1" applyAlignment="1">
      <alignment vertical="center" wrapText="1"/>
    </xf>
    <xf numFmtId="0" fontId="15" fillId="10" borderId="4" xfId="0" applyFont="1" applyFill="1" applyBorder="1" applyAlignment="1">
      <alignment vertical="center" wrapText="1"/>
    </xf>
    <xf numFmtId="0" fontId="5" fillId="9" borderId="6" xfId="0" applyFont="1" applyFill="1" applyBorder="1" applyAlignment="1" applyProtection="1">
      <alignment horizontal="center" vertical="center"/>
      <protection locked="0" hidden="1"/>
    </xf>
    <xf numFmtId="1" fontId="6" fillId="3" borderId="11" xfId="0" applyNumberFormat="1" applyFont="1" applyFill="1" applyBorder="1" applyAlignment="1" applyProtection="1">
      <alignment horizontal="left" vertical="top" wrapText="1"/>
    </xf>
    <xf numFmtId="1" fontId="5" fillId="3" borderId="11" xfId="0" applyNumberFormat="1" applyFont="1" applyFill="1" applyBorder="1" applyAlignment="1" applyProtection="1">
      <alignment horizontal="center" vertical="center"/>
    </xf>
    <xf numFmtId="164" fontId="5" fillId="9" borderId="6" xfId="1" applyNumberFormat="1" applyFont="1" applyFill="1" applyBorder="1" applyAlignment="1" applyProtection="1">
      <alignment horizontal="center" vertical="center"/>
      <protection locked="0" hidden="1"/>
    </xf>
    <xf numFmtId="49" fontId="5" fillId="9" borderId="6" xfId="0" applyNumberFormat="1" applyFont="1" applyFill="1" applyBorder="1" applyAlignment="1" applyProtection="1">
      <alignment horizontal="center" vertical="center" wrapText="1"/>
      <protection locked="0" hidden="1"/>
    </xf>
    <xf numFmtId="0" fontId="22" fillId="0" borderId="0" xfId="0" applyFont="1" applyFill="1"/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17" fontId="20" fillId="0" borderId="0" xfId="0" applyNumberFormat="1" applyFont="1" applyFill="1" applyBorder="1" applyAlignment="1">
      <alignment horizontal="center" vertical="center"/>
    </xf>
    <xf numFmtId="0" fontId="18" fillId="8" borderId="12" xfId="0" applyFont="1" applyFill="1" applyBorder="1" applyAlignment="1">
      <alignment horizontal="left" vertical="center" wrapText="1"/>
    </xf>
    <xf numFmtId="7" fontId="18" fillId="8" borderId="12" xfId="0" applyNumberFormat="1" applyFont="1" applyFill="1" applyBorder="1" applyAlignment="1">
      <alignment horizontal="center" vertical="center" wrapText="1"/>
    </xf>
    <xf numFmtId="7" fontId="5" fillId="3" borderId="6" xfId="1" applyNumberFormat="1" applyFont="1" applyFill="1" applyBorder="1" applyAlignment="1">
      <alignment horizontal="center" vertical="center"/>
    </xf>
    <xf numFmtId="0" fontId="5" fillId="0" borderId="0" xfId="0" applyFont="1" applyProtection="1">
      <protection hidden="1"/>
    </xf>
    <xf numFmtId="1" fontId="6" fillId="3" borderId="6" xfId="0" applyNumberFormat="1" applyFont="1" applyFill="1" applyBorder="1" applyAlignment="1" applyProtection="1">
      <alignment horizontal="left" vertical="top" wrapText="1"/>
    </xf>
    <xf numFmtId="1" fontId="6" fillId="3" borderId="0" xfId="0" applyNumberFormat="1" applyFont="1" applyFill="1" applyBorder="1" applyAlignment="1" applyProtection="1">
      <alignment horizontal="left" vertical="top" wrapText="1"/>
    </xf>
    <xf numFmtId="2" fontId="5" fillId="3" borderId="6" xfId="0" applyNumberFormat="1" applyFont="1" applyFill="1" applyBorder="1" applyAlignment="1" applyProtection="1">
      <alignment horizontal="center" vertical="center"/>
    </xf>
    <xf numFmtId="1" fontId="5" fillId="3" borderId="10" xfId="0" applyNumberFormat="1" applyFont="1" applyFill="1" applyBorder="1" applyAlignment="1" applyProtection="1">
      <alignment horizontal="center" vertical="center"/>
    </xf>
    <xf numFmtId="1" fontId="5" fillId="3" borderId="13" xfId="0" applyNumberFormat="1" applyFont="1" applyFill="1" applyBorder="1" applyAlignment="1" applyProtection="1">
      <alignment horizontal="center" vertical="center"/>
    </xf>
    <xf numFmtId="0" fontId="15" fillId="10" borderId="0" xfId="0" applyFont="1" applyFill="1" applyBorder="1" applyAlignment="1">
      <alignment horizontal="center" vertical="center" wrapText="1"/>
    </xf>
    <xf numFmtId="44" fontId="18" fillId="8" borderId="7" xfId="0" applyNumberFormat="1" applyFont="1" applyFill="1" applyBorder="1" applyAlignment="1">
      <alignment horizontal="left" vertical="center" wrapText="1"/>
    </xf>
    <xf numFmtId="44" fontId="18" fillId="8" borderId="8" xfId="0" applyNumberFormat="1" applyFont="1" applyFill="1" applyBorder="1" applyAlignment="1">
      <alignment horizontal="left" vertical="center" wrapText="1"/>
    </xf>
    <xf numFmtId="0" fontId="15" fillId="10" borderId="7" xfId="0" applyFont="1" applyFill="1" applyBorder="1" applyAlignment="1">
      <alignment horizontal="center" vertical="center" wrapText="1"/>
    </xf>
    <xf numFmtId="0" fontId="15" fillId="10" borderId="9" xfId="0" applyFont="1" applyFill="1" applyBorder="1" applyAlignment="1">
      <alignment horizontal="center" vertical="center" wrapText="1"/>
    </xf>
    <xf numFmtId="0" fontId="19" fillId="9" borderId="7" xfId="0" applyFont="1" applyFill="1" applyBorder="1" applyAlignment="1">
      <alignment horizontal="center" vertical="center"/>
    </xf>
    <xf numFmtId="0" fontId="19" fillId="9" borderId="8" xfId="0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44" fontId="5" fillId="9" borderId="6" xfId="1" applyFont="1" applyFill="1" applyBorder="1" applyAlignment="1" applyProtection="1">
      <alignment horizontal="center" vertical="top"/>
      <protection locked="0" hidden="1"/>
    </xf>
    <xf numFmtId="0" fontId="5" fillId="9" borderId="6" xfId="0" applyFont="1" applyFill="1" applyBorder="1" applyAlignment="1" applyProtection="1">
      <alignment horizontal="center" vertical="top"/>
      <protection locked="0" hidden="1"/>
    </xf>
    <xf numFmtId="0" fontId="18" fillId="8" borderId="4" xfId="0" applyFont="1" applyFill="1" applyBorder="1" applyAlignment="1">
      <alignment horizontal="left" vertical="center" wrapText="1"/>
    </xf>
    <xf numFmtId="0" fontId="18" fillId="8" borderId="12" xfId="0" applyFont="1" applyFill="1" applyBorder="1" applyAlignment="1">
      <alignment horizontal="left" vertical="center" wrapText="1"/>
    </xf>
    <xf numFmtId="0" fontId="18" fillId="8" borderId="7" xfId="0" applyFont="1" applyFill="1" applyBorder="1" applyAlignment="1">
      <alignment horizontal="left" vertical="center" wrapText="1"/>
    </xf>
    <xf numFmtId="0" fontId="13" fillId="6" borderId="7" xfId="0" applyFont="1" applyFill="1" applyBorder="1" applyAlignment="1" applyProtection="1">
      <alignment horizontal="center" vertical="center" wrapText="1"/>
      <protection locked="0" hidden="1"/>
    </xf>
    <xf numFmtId="0" fontId="13" fillId="6" borderId="9" xfId="0" applyFont="1" applyFill="1" applyBorder="1" applyAlignment="1" applyProtection="1">
      <alignment horizontal="center" vertical="center" wrapText="1"/>
      <protection locked="0" hidden="1"/>
    </xf>
    <xf numFmtId="0" fontId="16" fillId="8" borderId="1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15" fillId="8" borderId="7" xfId="0" applyFont="1" applyFill="1" applyBorder="1" applyAlignment="1">
      <alignment horizontal="center" vertical="center" wrapText="1"/>
    </xf>
    <xf numFmtId="0" fontId="15" fillId="8" borderId="9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1" fontId="5" fillId="9" borderId="6" xfId="0" applyNumberFormat="1" applyFont="1" applyFill="1" applyBorder="1" applyAlignment="1" applyProtection="1">
      <alignment horizontal="center" vertical="center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003DB8"/>
      <color rgb="FF00339A"/>
      <color rgb="FF0038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8466</xdr:colOff>
      <xdr:row>0</xdr:row>
      <xdr:rowOff>152400</xdr:rowOff>
    </xdr:to>
    <xdr:pic>
      <xdr:nvPicPr>
        <xdr:cNvPr id="2" name="Picture 1" descr="UKSBS-HEX-RB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1088556</xdr:colOff>
      <xdr:row>0</xdr:row>
      <xdr:rowOff>7143</xdr:rowOff>
    </xdr:from>
    <xdr:to>
      <xdr:col>7</xdr:col>
      <xdr:colOff>9526</xdr:colOff>
      <xdr:row>0</xdr:row>
      <xdr:rowOff>678656</xdr:rowOff>
    </xdr:to>
    <xdr:pic>
      <xdr:nvPicPr>
        <xdr:cNvPr id="3" name="Picture 2" descr="UKSBS-HEX-RB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018619" y="7143"/>
          <a:ext cx="1683220" cy="67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U84"/>
  <sheetViews>
    <sheetView showGridLines="0" tabSelected="1" topLeftCell="B19" zoomScale="72" zoomScaleNormal="72" workbookViewId="0">
      <selection activeCell="F19" sqref="F19:G19"/>
    </sheetView>
  </sheetViews>
  <sheetFormatPr defaultColWidth="9.140625" defaultRowHeight="14.25" x14ac:dyDescent="0.2"/>
  <cols>
    <col min="1" max="1" width="0.5703125" style="5" customWidth="1"/>
    <col min="2" max="2" width="46.7109375" style="5" customWidth="1"/>
    <col min="3" max="3" width="54.5703125" style="5" customWidth="1"/>
    <col min="4" max="4" width="20.7109375" style="5" customWidth="1"/>
    <col min="5" max="5" width="40.5703125" style="5" customWidth="1"/>
    <col min="6" max="7" width="20.7109375" style="5" customWidth="1"/>
    <col min="8" max="16384" width="9.140625" style="5"/>
  </cols>
  <sheetData>
    <row r="1" spans="1:8" ht="54.75" customHeight="1" x14ac:dyDescent="0.2">
      <c r="B1" s="6" t="s">
        <v>8</v>
      </c>
      <c r="D1" s="7"/>
      <c r="E1" s="8"/>
      <c r="F1" s="9"/>
    </row>
    <row r="2" spans="1:8" ht="4.5" customHeight="1" x14ac:dyDescent="0.2">
      <c r="A2" s="10"/>
      <c r="B2" s="10"/>
      <c r="C2" s="10"/>
      <c r="D2" s="10"/>
      <c r="E2" s="11"/>
      <c r="F2" s="11"/>
      <c r="G2" s="11"/>
    </row>
    <row r="3" spans="1:8" ht="3" customHeight="1" x14ac:dyDescent="0.2">
      <c r="A3" s="12"/>
      <c r="B3" s="12"/>
      <c r="C3" s="12"/>
      <c r="D3" s="12"/>
      <c r="E3" s="13"/>
      <c r="F3" s="13"/>
      <c r="G3" s="13"/>
    </row>
    <row r="4" spans="1:8" ht="15" thickBot="1" x14ac:dyDescent="0.25">
      <c r="E4" s="8"/>
    </row>
    <row r="5" spans="1:8" ht="33" customHeight="1" thickBot="1" x14ac:dyDescent="0.25">
      <c r="B5" s="24" t="s">
        <v>3</v>
      </c>
      <c r="C5" s="48" t="s">
        <v>20</v>
      </c>
      <c r="D5" s="49"/>
      <c r="F5" s="45" t="s">
        <v>30</v>
      </c>
      <c r="G5" s="45"/>
      <c r="H5" s="45"/>
    </row>
    <row r="6" spans="1:8" ht="45.75" customHeight="1" thickBot="1" x14ac:dyDescent="0.25">
      <c r="B6" s="24" t="s">
        <v>4</v>
      </c>
      <c r="C6" s="48" t="s">
        <v>21</v>
      </c>
      <c r="D6" s="49"/>
      <c r="F6" s="45"/>
      <c r="G6" s="45"/>
      <c r="H6" s="45"/>
    </row>
    <row r="7" spans="1:8" ht="29.25" customHeight="1" thickBot="1" x14ac:dyDescent="0.25">
      <c r="B7" s="25" t="s">
        <v>5</v>
      </c>
      <c r="C7" s="58"/>
      <c r="D7" s="59"/>
      <c r="F7" s="45"/>
      <c r="G7" s="45"/>
      <c r="H7" s="45"/>
    </row>
    <row r="8" spans="1:8" ht="15" customHeight="1" thickBot="1" x14ac:dyDescent="0.25">
      <c r="C8" s="14"/>
      <c r="D8" s="15"/>
      <c r="F8" s="45"/>
      <c r="G8" s="45"/>
      <c r="H8" s="45"/>
    </row>
    <row r="9" spans="1:8" ht="27" customHeight="1" thickBot="1" x14ac:dyDescent="0.25">
      <c r="B9" s="50" t="s">
        <v>6</v>
      </c>
      <c r="C9" s="51"/>
      <c r="D9" s="52"/>
      <c r="F9" s="45"/>
      <c r="G9" s="45"/>
      <c r="H9" s="45"/>
    </row>
    <row r="10" spans="1:8" s="21" customFormat="1" ht="17.25" thickBot="1" x14ac:dyDescent="0.25">
      <c r="B10" s="22"/>
      <c r="C10" s="22"/>
      <c r="D10" s="22"/>
    </row>
    <row r="11" spans="1:8" s="21" customFormat="1" ht="17.25" thickBot="1" x14ac:dyDescent="0.25">
      <c r="B11" s="20" t="s">
        <v>2</v>
      </c>
      <c r="C11" s="22"/>
      <c r="D11" s="22"/>
    </row>
    <row r="12" spans="1:8" ht="15.75" thickBot="1" x14ac:dyDescent="0.3">
      <c r="C12" s="3"/>
      <c r="D12" s="3"/>
    </row>
    <row r="13" spans="1:8" ht="28.5" customHeight="1" thickBot="1" x14ac:dyDescent="0.25">
      <c r="B13" s="16" t="s">
        <v>1</v>
      </c>
      <c r="C13" s="16" t="s">
        <v>0</v>
      </c>
      <c r="D13" s="63" t="s">
        <v>19</v>
      </c>
      <c r="E13" s="64"/>
      <c r="F13" s="63" t="s">
        <v>10</v>
      </c>
      <c r="G13" s="64"/>
    </row>
    <row r="14" spans="1:8" ht="9.75" hidden="1" customHeight="1" thickBot="1" x14ac:dyDescent="0.3">
      <c r="B14" s="17"/>
      <c r="C14" s="18"/>
      <c r="D14" s="18"/>
      <c r="E14" s="18"/>
    </row>
    <row r="15" spans="1:8" ht="30" x14ac:dyDescent="0.2">
      <c r="B15" s="27" t="s">
        <v>28</v>
      </c>
      <c r="C15" s="28">
        <f>SUMIF(C32:C64,"Preparation phase including workshop with BEIS",D32:D64)</f>
        <v>0</v>
      </c>
      <c r="D15" s="43">
        <f>SUMIF(C32:C64,"Preparation phase including workshop with BEIS",F32:F64)</f>
        <v>0</v>
      </c>
      <c r="E15" s="44">
        <f t="shared" ref="E15:E16" si="0">SUMIF(E32:E64,"Stage 1 - Review and clarify",F32:F64)</f>
        <v>0</v>
      </c>
      <c r="F15" s="54"/>
      <c r="G15" s="54"/>
    </row>
    <row r="16" spans="1:8" ht="15" x14ac:dyDescent="0.2">
      <c r="B16" s="27" t="s">
        <v>23</v>
      </c>
      <c r="C16" s="28">
        <f>SUMIF(C32:C64,"Trial process &amp; refine",D32:D64)</f>
        <v>0</v>
      </c>
      <c r="D16" s="43">
        <f>SUMIF(C32:C64,"Trial process &amp; refine",F32:F64)</f>
        <v>0</v>
      </c>
      <c r="E16" s="44">
        <f t="shared" si="0"/>
        <v>0</v>
      </c>
      <c r="F16" s="54"/>
      <c r="G16" s="54"/>
    </row>
    <row r="17" spans="2:7" ht="30" x14ac:dyDescent="0.2">
      <c r="B17" s="27" t="s">
        <v>25</v>
      </c>
      <c r="C17" s="28">
        <f>SUMIF(C32:C64,"Conduct first elicitation with experts &amp; compile results",D32:D64)</f>
        <v>0</v>
      </c>
      <c r="D17" s="43">
        <f>SUMIF(C32:C64,"Conduct first elicitation with experts &amp; compile results",F32:F64)</f>
        <v>0</v>
      </c>
      <c r="E17" s="44">
        <f t="shared" ref="E17:E19" si="1">SUMIF(E34:E66,"Stage 1 - Review and clarify",F34:F66)</f>
        <v>0</v>
      </c>
      <c r="F17" s="54"/>
      <c r="G17" s="54"/>
    </row>
    <row r="18" spans="2:7" ht="15" customHeight="1" x14ac:dyDescent="0.2">
      <c r="B18" s="27" t="s">
        <v>24</v>
      </c>
      <c r="C18" s="28">
        <f>SUMIF(C32:C64,"Second elicitation with experts",D32:D64)</f>
        <v>0</v>
      </c>
      <c r="D18" s="43">
        <f>SUMIF(C32:C64,"Second elicitation with experts",F32:F64)</f>
        <v>0</v>
      </c>
      <c r="E18" s="44">
        <f t="shared" si="1"/>
        <v>0</v>
      </c>
      <c r="F18" s="54"/>
      <c r="G18" s="54"/>
    </row>
    <row r="19" spans="2:7" ht="40.5" customHeight="1" x14ac:dyDescent="0.2">
      <c r="B19" s="40" t="s">
        <v>26</v>
      </c>
      <c r="C19" s="28">
        <f>SUMIF(C32:C64,"Compile results, present to BEIS and present to experts",D32:D64)</f>
        <v>0</v>
      </c>
      <c r="D19" s="43">
        <f>SUMIF(C32:C64,"Compile results, present to BEIS and present to experts",F32:F64)</f>
        <v>0</v>
      </c>
      <c r="E19" s="44">
        <f t="shared" si="1"/>
        <v>0</v>
      </c>
      <c r="F19" s="54"/>
      <c r="G19" s="54"/>
    </row>
    <row r="20" spans="2:7" ht="41.25" customHeight="1" x14ac:dyDescent="0.2">
      <c r="B20" s="27" t="s">
        <v>27</v>
      </c>
      <c r="C20" s="28">
        <f>SUMIF(C32:C64,"Contingency if third iteration needed",D32:D64)</f>
        <v>0</v>
      </c>
      <c r="D20" s="43">
        <f>SUMIF(C32:C64,"Contingency if third iteration needed",F32:F64)</f>
        <v>0</v>
      </c>
      <c r="E20" s="44">
        <f>SUMIF(E37:E68,"Stage 1 - Review and clarify",F37:F68)</f>
        <v>0</v>
      </c>
      <c r="F20" s="53"/>
      <c r="G20" s="53"/>
    </row>
    <row r="21" spans="2:7" ht="18" customHeight="1" x14ac:dyDescent="0.2">
      <c r="B21" s="27" t="s">
        <v>22</v>
      </c>
      <c r="C21" s="28">
        <f>SUMIF(C32:C64,"Travel",D32:D64)</f>
        <v>0</v>
      </c>
      <c r="D21" s="43">
        <f>SUMIF(C32:C64,"Travel",F32:F69)</f>
        <v>0</v>
      </c>
      <c r="E21" s="44">
        <f>SUMIF(E38:E69,"Stage 1 - Review and clarify",F38:F69)</f>
        <v>0</v>
      </c>
      <c r="F21" s="53"/>
      <c r="G21" s="53"/>
    </row>
    <row r="22" spans="2:7" ht="18" customHeight="1" thickBot="1" x14ac:dyDescent="0.25">
      <c r="B22" s="41" t="s">
        <v>29</v>
      </c>
      <c r="C22" s="42" t="s">
        <v>13</v>
      </c>
      <c r="D22" s="68"/>
      <c r="E22" s="68">
        <f>SUMIF(E38:E69,"Stage 1 - Review and clarify",F38:F69)</f>
        <v>0</v>
      </c>
      <c r="F22" s="54"/>
      <c r="G22" s="54"/>
    </row>
    <row r="23" spans="2:7" s="23" customFormat="1" ht="25.5" customHeight="1" thickBot="1" x14ac:dyDescent="0.3">
      <c r="B23" s="57" t="s">
        <v>9</v>
      </c>
      <c r="C23" s="56"/>
      <c r="D23" s="46">
        <f>SUM(D15:E22)</f>
        <v>0</v>
      </c>
      <c r="E23" s="47"/>
    </row>
    <row r="24" spans="2:7" ht="15.75" thickBot="1" x14ac:dyDescent="0.3">
      <c r="C24" s="3"/>
      <c r="D24" s="3"/>
    </row>
    <row r="25" spans="2:7" ht="16.5" thickBot="1" x14ac:dyDescent="0.3">
      <c r="B25" s="20" t="s">
        <v>17</v>
      </c>
      <c r="C25" s="3"/>
      <c r="D25" s="3"/>
    </row>
    <row r="26" spans="2:7" ht="15.75" thickBot="1" x14ac:dyDescent="0.3">
      <c r="C26" s="3"/>
      <c r="D26" s="3"/>
    </row>
    <row r="27" spans="2:7" ht="25.5" customHeight="1" x14ac:dyDescent="0.2">
      <c r="B27" s="65" t="s">
        <v>12</v>
      </c>
      <c r="C27" s="60" t="s">
        <v>14</v>
      </c>
      <c r="D27" s="60" t="s">
        <v>0</v>
      </c>
      <c r="E27" s="60" t="s">
        <v>16</v>
      </c>
      <c r="F27" s="60" t="s">
        <v>11</v>
      </c>
    </row>
    <row r="28" spans="2:7" ht="51" customHeight="1" x14ac:dyDescent="0.2">
      <c r="B28" s="66"/>
      <c r="C28" s="61"/>
      <c r="D28" s="61"/>
      <c r="E28" s="61"/>
      <c r="F28" s="61"/>
    </row>
    <row r="29" spans="2:7" ht="15" customHeight="1" x14ac:dyDescent="0.2">
      <c r="B29" s="66"/>
      <c r="C29" s="61"/>
      <c r="D29" s="61"/>
      <c r="E29" s="61"/>
      <c r="F29" s="61"/>
    </row>
    <row r="30" spans="2:7" ht="15.75" customHeight="1" thickBot="1" x14ac:dyDescent="0.25">
      <c r="B30" s="67"/>
      <c r="C30" s="62"/>
      <c r="D30" s="62"/>
      <c r="E30" s="62"/>
      <c r="F30" s="62"/>
    </row>
    <row r="31" spans="2:7" ht="7.5" hidden="1" customHeight="1" thickBot="1" x14ac:dyDescent="0.25">
      <c r="B31" s="1"/>
      <c r="C31" s="1"/>
      <c r="D31" s="1"/>
      <c r="E31" s="4"/>
      <c r="F31" s="2"/>
    </row>
    <row r="32" spans="2:7" x14ac:dyDescent="0.2">
      <c r="B32" s="26" t="s">
        <v>18</v>
      </c>
      <c r="C32" s="30" t="s">
        <v>28</v>
      </c>
      <c r="D32" s="26"/>
      <c r="E32" s="29">
        <v>10</v>
      </c>
      <c r="F32" s="38">
        <f t="shared" ref="F32:F64" si="2">SUM(D32*E32)</f>
        <v>0</v>
      </c>
    </row>
    <row r="33" spans="2:6" x14ac:dyDescent="0.2">
      <c r="B33" s="26" t="s">
        <v>18</v>
      </c>
      <c r="C33" s="30" t="s">
        <v>28</v>
      </c>
      <c r="D33" s="26"/>
      <c r="E33" s="29">
        <v>10</v>
      </c>
      <c r="F33" s="38">
        <f t="shared" si="2"/>
        <v>0</v>
      </c>
    </row>
    <row r="34" spans="2:6" x14ac:dyDescent="0.2">
      <c r="B34" s="26" t="s">
        <v>18</v>
      </c>
      <c r="C34" s="30" t="s">
        <v>28</v>
      </c>
      <c r="D34" s="26"/>
      <c r="E34" s="29">
        <v>10</v>
      </c>
      <c r="F34" s="38">
        <f t="shared" si="2"/>
        <v>0</v>
      </c>
    </row>
    <row r="35" spans="2:6" x14ac:dyDescent="0.2">
      <c r="B35" s="26" t="s">
        <v>18</v>
      </c>
      <c r="C35" s="30" t="s">
        <v>28</v>
      </c>
      <c r="D35" s="26"/>
      <c r="E35" s="29">
        <v>10</v>
      </c>
      <c r="F35" s="38">
        <f t="shared" si="2"/>
        <v>0</v>
      </c>
    </row>
    <row r="36" spans="2:6" x14ac:dyDescent="0.2">
      <c r="B36" s="26" t="s">
        <v>18</v>
      </c>
      <c r="C36" s="30" t="s">
        <v>28</v>
      </c>
      <c r="D36" s="26"/>
      <c r="E36" s="29">
        <v>10</v>
      </c>
      <c r="F36" s="38">
        <f t="shared" si="2"/>
        <v>0</v>
      </c>
    </row>
    <row r="37" spans="2:6" x14ac:dyDescent="0.2">
      <c r="B37" s="26" t="s">
        <v>18</v>
      </c>
      <c r="C37" s="30" t="s">
        <v>28</v>
      </c>
      <c r="D37" s="26"/>
      <c r="E37" s="29">
        <v>10</v>
      </c>
      <c r="F37" s="38">
        <f t="shared" si="2"/>
        <v>0</v>
      </c>
    </row>
    <row r="38" spans="2:6" x14ac:dyDescent="0.2">
      <c r="B38" s="26" t="s">
        <v>18</v>
      </c>
      <c r="C38" s="30" t="s">
        <v>28</v>
      </c>
      <c r="D38" s="26"/>
      <c r="E38" s="29">
        <v>10</v>
      </c>
      <c r="F38" s="38">
        <f t="shared" si="2"/>
        <v>0</v>
      </c>
    </row>
    <row r="39" spans="2:6" x14ac:dyDescent="0.2">
      <c r="B39" s="26" t="s">
        <v>18</v>
      </c>
      <c r="C39" s="30" t="s">
        <v>28</v>
      </c>
      <c r="D39" s="26"/>
      <c r="E39" s="29">
        <v>10</v>
      </c>
      <c r="F39" s="38">
        <f t="shared" si="2"/>
        <v>0</v>
      </c>
    </row>
    <row r="40" spans="2:6" x14ac:dyDescent="0.2">
      <c r="B40" s="26" t="s">
        <v>18</v>
      </c>
      <c r="C40" s="30" t="s">
        <v>28</v>
      </c>
      <c r="D40" s="26"/>
      <c r="E40" s="29">
        <v>0</v>
      </c>
      <c r="F40" s="38">
        <f t="shared" si="2"/>
        <v>0</v>
      </c>
    </row>
    <row r="41" spans="2:6" x14ac:dyDescent="0.2">
      <c r="B41" s="26" t="s">
        <v>18</v>
      </c>
      <c r="C41" s="30" t="s">
        <v>28</v>
      </c>
      <c r="D41" s="26"/>
      <c r="E41" s="29">
        <v>0</v>
      </c>
      <c r="F41" s="38">
        <f t="shared" si="2"/>
        <v>0</v>
      </c>
    </row>
    <row r="42" spans="2:6" x14ac:dyDescent="0.2">
      <c r="B42" s="26" t="s">
        <v>18</v>
      </c>
      <c r="C42" s="30" t="s">
        <v>28</v>
      </c>
      <c r="D42" s="26"/>
      <c r="E42" s="29">
        <v>0</v>
      </c>
      <c r="F42" s="38">
        <f t="shared" si="2"/>
        <v>0</v>
      </c>
    </row>
    <row r="43" spans="2:6" x14ac:dyDescent="0.2">
      <c r="B43" s="26" t="s">
        <v>18</v>
      </c>
      <c r="C43" s="30" t="s">
        <v>28</v>
      </c>
      <c r="D43" s="26"/>
      <c r="E43" s="29">
        <v>0</v>
      </c>
      <c r="F43" s="38">
        <f t="shared" si="2"/>
        <v>0</v>
      </c>
    </row>
    <row r="44" spans="2:6" x14ac:dyDescent="0.2">
      <c r="B44" s="26" t="s">
        <v>18</v>
      </c>
      <c r="C44" s="30" t="s">
        <v>28</v>
      </c>
      <c r="D44" s="26"/>
      <c r="E44" s="29">
        <v>0</v>
      </c>
      <c r="F44" s="38">
        <f t="shared" si="2"/>
        <v>0</v>
      </c>
    </row>
    <row r="45" spans="2:6" x14ac:dyDescent="0.2">
      <c r="B45" s="26" t="s">
        <v>18</v>
      </c>
      <c r="C45" s="30" t="s">
        <v>28</v>
      </c>
      <c r="D45" s="26"/>
      <c r="E45" s="29">
        <v>0</v>
      </c>
      <c r="F45" s="38">
        <f t="shared" si="2"/>
        <v>0</v>
      </c>
    </row>
    <row r="46" spans="2:6" x14ac:dyDescent="0.2">
      <c r="B46" s="26" t="s">
        <v>18</v>
      </c>
      <c r="C46" s="30" t="s">
        <v>28</v>
      </c>
      <c r="D46" s="26"/>
      <c r="E46" s="29">
        <v>0</v>
      </c>
      <c r="F46" s="38">
        <f t="shared" si="2"/>
        <v>0</v>
      </c>
    </row>
    <row r="47" spans="2:6" x14ac:dyDescent="0.2">
      <c r="B47" s="26" t="s">
        <v>18</v>
      </c>
      <c r="C47" s="30" t="s">
        <v>28</v>
      </c>
      <c r="D47" s="26"/>
      <c r="E47" s="29">
        <v>0</v>
      </c>
      <c r="F47" s="38">
        <f t="shared" si="2"/>
        <v>0</v>
      </c>
    </row>
    <row r="48" spans="2:6" x14ac:dyDescent="0.2">
      <c r="B48" s="26" t="s">
        <v>18</v>
      </c>
      <c r="C48" s="30" t="s">
        <v>28</v>
      </c>
      <c r="D48" s="26"/>
      <c r="E48" s="29">
        <v>15</v>
      </c>
      <c r="F48" s="38">
        <f t="shared" si="2"/>
        <v>0</v>
      </c>
    </row>
    <row r="49" spans="2:6" x14ac:dyDescent="0.2">
      <c r="B49" s="26" t="s">
        <v>18</v>
      </c>
      <c r="C49" s="30" t="s">
        <v>28</v>
      </c>
      <c r="D49" s="26"/>
      <c r="E49" s="29">
        <v>0</v>
      </c>
      <c r="F49" s="38">
        <f t="shared" si="2"/>
        <v>0</v>
      </c>
    </row>
    <row r="50" spans="2:6" x14ac:dyDescent="0.2">
      <c r="B50" s="26" t="s">
        <v>18</v>
      </c>
      <c r="C50" s="30" t="s">
        <v>28</v>
      </c>
      <c r="D50" s="26"/>
      <c r="E50" s="29">
        <v>0</v>
      </c>
      <c r="F50" s="38">
        <f t="shared" si="2"/>
        <v>0</v>
      </c>
    </row>
    <row r="51" spans="2:6" x14ac:dyDescent="0.2">
      <c r="B51" s="26" t="s">
        <v>18</v>
      </c>
      <c r="C51" s="30" t="s">
        <v>28</v>
      </c>
      <c r="D51" s="26"/>
      <c r="E51" s="29">
        <v>0</v>
      </c>
      <c r="F51" s="38">
        <f t="shared" si="2"/>
        <v>0</v>
      </c>
    </row>
    <row r="52" spans="2:6" x14ac:dyDescent="0.2">
      <c r="B52" s="26" t="s">
        <v>18</v>
      </c>
      <c r="C52" s="30" t="s">
        <v>28</v>
      </c>
      <c r="D52" s="26"/>
      <c r="E52" s="29">
        <v>0</v>
      </c>
      <c r="F52" s="38">
        <f t="shared" si="2"/>
        <v>0</v>
      </c>
    </row>
    <row r="53" spans="2:6" x14ac:dyDescent="0.2">
      <c r="B53" s="26" t="s">
        <v>18</v>
      </c>
      <c r="C53" s="30" t="s">
        <v>28</v>
      </c>
      <c r="D53" s="26"/>
      <c r="E53" s="29">
        <v>0</v>
      </c>
      <c r="F53" s="38">
        <f t="shared" si="2"/>
        <v>0</v>
      </c>
    </row>
    <row r="54" spans="2:6" x14ac:dyDescent="0.2">
      <c r="B54" s="26" t="s">
        <v>18</v>
      </c>
      <c r="C54" s="30" t="s">
        <v>28</v>
      </c>
      <c r="D54" s="26"/>
      <c r="E54" s="29">
        <v>0</v>
      </c>
      <c r="F54" s="38">
        <f t="shared" si="2"/>
        <v>0</v>
      </c>
    </row>
    <row r="55" spans="2:6" x14ac:dyDescent="0.2">
      <c r="B55" s="26" t="s">
        <v>18</v>
      </c>
      <c r="C55" s="30" t="s">
        <v>28</v>
      </c>
      <c r="D55" s="26"/>
      <c r="E55" s="29">
        <v>0</v>
      </c>
      <c r="F55" s="38">
        <f t="shared" si="2"/>
        <v>0</v>
      </c>
    </row>
    <row r="56" spans="2:6" x14ac:dyDescent="0.2">
      <c r="B56" s="26" t="s">
        <v>18</v>
      </c>
      <c r="C56" s="30" t="s">
        <v>28</v>
      </c>
      <c r="D56" s="26"/>
      <c r="E56" s="29">
        <v>0</v>
      </c>
      <c r="F56" s="38">
        <f t="shared" si="2"/>
        <v>0</v>
      </c>
    </row>
    <row r="57" spans="2:6" x14ac:dyDescent="0.2">
      <c r="B57" s="26" t="s">
        <v>18</v>
      </c>
      <c r="C57" s="30" t="s">
        <v>28</v>
      </c>
      <c r="D57" s="26"/>
      <c r="E57" s="29">
        <v>0</v>
      </c>
      <c r="F57" s="38">
        <f t="shared" si="2"/>
        <v>0</v>
      </c>
    </row>
    <row r="58" spans="2:6" x14ac:dyDescent="0.2">
      <c r="B58" s="26" t="s">
        <v>18</v>
      </c>
      <c r="C58" s="30" t="s">
        <v>28</v>
      </c>
      <c r="D58" s="26"/>
      <c r="E58" s="29">
        <v>0</v>
      </c>
      <c r="F58" s="38">
        <f t="shared" si="2"/>
        <v>0</v>
      </c>
    </row>
    <row r="59" spans="2:6" x14ac:dyDescent="0.2">
      <c r="B59" s="26" t="s">
        <v>18</v>
      </c>
      <c r="C59" s="30" t="s">
        <v>28</v>
      </c>
      <c r="D59" s="26"/>
      <c r="E59" s="29">
        <v>0</v>
      </c>
      <c r="F59" s="38">
        <f t="shared" si="2"/>
        <v>0</v>
      </c>
    </row>
    <row r="60" spans="2:6" x14ac:dyDescent="0.2">
      <c r="B60" s="26" t="s">
        <v>18</v>
      </c>
      <c r="C60" s="30" t="s">
        <v>28</v>
      </c>
      <c r="D60" s="26"/>
      <c r="E60" s="29">
        <v>0</v>
      </c>
      <c r="F60" s="38">
        <f t="shared" si="2"/>
        <v>0</v>
      </c>
    </row>
    <row r="61" spans="2:6" x14ac:dyDescent="0.2">
      <c r="B61" s="26" t="s">
        <v>18</v>
      </c>
      <c r="C61" s="30" t="s">
        <v>28</v>
      </c>
      <c r="D61" s="26"/>
      <c r="E61" s="29">
        <v>0</v>
      </c>
      <c r="F61" s="38">
        <f t="shared" si="2"/>
        <v>0</v>
      </c>
    </row>
    <row r="62" spans="2:6" x14ac:dyDescent="0.2">
      <c r="B62" s="26" t="s">
        <v>18</v>
      </c>
      <c r="C62" s="30" t="s">
        <v>28</v>
      </c>
      <c r="D62" s="26"/>
      <c r="E62" s="29">
        <v>0</v>
      </c>
      <c r="F62" s="38">
        <f t="shared" si="2"/>
        <v>0</v>
      </c>
    </row>
    <row r="63" spans="2:6" x14ac:dyDescent="0.2">
      <c r="B63" s="26" t="s">
        <v>18</v>
      </c>
      <c r="C63" s="30" t="s">
        <v>28</v>
      </c>
      <c r="D63" s="26"/>
      <c r="E63" s="29">
        <v>0</v>
      </c>
      <c r="F63" s="38">
        <f t="shared" si="2"/>
        <v>0</v>
      </c>
    </row>
    <row r="64" spans="2:6" x14ac:dyDescent="0.2">
      <c r="B64" s="26" t="s">
        <v>18</v>
      </c>
      <c r="C64" s="30" t="s">
        <v>28</v>
      </c>
      <c r="D64" s="26"/>
      <c r="E64" s="29">
        <v>0</v>
      </c>
      <c r="F64" s="38">
        <f t="shared" si="2"/>
        <v>0</v>
      </c>
    </row>
    <row r="65" spans="2:21" s="19" customFormat="1" ht="25.5" customHeight="1" thickBot="1" x14ac:dyDescent="0.25">
      <c r="B65" s="55" t="s">
        <v>9</v>
      </c>
      <c r="C65" s="56"/>
      <c r="D65" s="36"/>
      <c r="E65" s="36"/>
      <c r="F65" s="37">
        <f>SUM(F32:F64)</f>
        <v>0</v>
      </c>
      <c r="G65" s="5"/>
    </row>
    <row r="67" spans="2:21" x14ac:dyDescent="0.2">
      <c r="B67" s="39" t="s">
        <v>15</v>
      </c>
    </row>
    <row r="68" spans="2:21" x14ac:dyDescent="0.2">
      <c r="B68" s="39" t="s">
        <v>7</v>
      </c>
    </row>
    <row r="69" spans="2:21" x14ac:dyDescent="0.2"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</row>
    <row r="70" spans="2:21" x14ac:dyDescent="0.2"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</row>
    <row r="71" spans="2:21" x14ac:dyDescent="0.2"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</row>
    <row r="72" spans="2:21" x14ac:dyDescent="0.2"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</row>
    <row r="73" spans="2:21" x14ac:dyDescent="0.2"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</row>
    <row r="74" spans="2:21" x14ac:dyDescent="0.2"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</row>
    <row r="75" spans="2:21" x14ac:dyDescent="0.2"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</row>
    <row r="76" spans="2:21" x14ac:dyDescent="0.2"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</row>
    <row r="77" spans="2:21" x14ac:dyDescent="0.2"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</row>
    <row r="78" spans="2:21" x14ac:dyDescent="0.2"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</row>
    <row r="79" spans="2:21" x14ac:dyDescent="0.2"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</row>
    <row r="80" spans="2:21" x14ac:dyDescent="0.2"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</row>
    <row r="81" spans="8:21" x14ac:dyDescent="0.2"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</row>
    <row r="82" spans="8:21" x14ac:dyDescent="0.2"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</row>
    <row r="83" spans="8:21" x14ac:dyDescent="0.2"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</row>
    <row r="84" spans="8:21" x14ac:dyDescent="0.2"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</row>
  </sheetData>
  <sheetProtection algorithmName="SHA-512" hashValue="SMGMnGr+BLUW7FM5+eva/lchrrh2VP4C5ZynrUqBQWP6YA23a2vB66cRsKv5FdhPbiEoqvSvU7mI+O4zQlMGgA==" saltValue="hT2ZL4Wdgdj/NfolaoxDuw==" spinCount="100000" sheet="1" objects="1" scenarios="1" selectLockedCells="1"/>
  <dataConsolidate/>
  <mergeCells count="31">
    <mergeCell ref="B65:C65"/>
    <mergeCell ref="B23:C23"/>
    <mergeCell ref="C7:D7"/>
    <mergeCell ref="F27:F30"/>
    <mergeCell ref="F13:G13"/>
    <mergeCell ref="F15:G15"/>
    <mergeCell ref="F16:G16"/>
    <mergeCell ref="F18:G18"/>
    <mergeCell ref="D20:E20"/>
    <mergeCell ref="F20:G20"/>
    <mergeCell ref="E27:E30"/>
    <mergeCell ref="C27:C30"/>
    <mergeCell ref="D27:D30"/>
    <mergeCell ref="B27:B30"/>
    <mergeCell ref="D13:E13"/>
    <mergeCell ref="D15:E15"/>
    <mergeCell ref="D16:E16"/>
    <mergeCell ref="D18:E18"/>
    <mergeCell ref="F5:H9"/>
    <mergeCell ref="D23:E23"/>
    <mergeCell ref="C5:D5"/>
    <mergeCell ref="C6:D6"/>
    <mergeCell ref="B9:D9"/>
    <mergeCell ref="D21:E21"/>
    <mergeCell ref="F21:G21"/>
    <mergeCell ref="D17:E17"/>
    <mergeCell ref="D19:E19"/>
    <mergeCell ref="D22:E22"/>
    <mergeCell ref="F17:G17"/>
    <mergeCell ref="F19:G19"/>
    <mergeCell ref="F22:G22"/>
  </mergeCells>
  <pageMargins left="0.70866141732283472" right="0.70866141732283472" top="0.74803149606299213" bottom="0.74803149606299213" header="0.31496062992125984" footer="0.31496062992125984"/>
  <pageSetup paperSize="8" scale="87" fitToHeight="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Sheet1!$A$1:$A$7</xm:f>
          </x14:formula1>
          <xm:sqref>C32:C64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7" sqref="A7"/>
    </sheetView>
  </sheetViews>
  <sheetFormatPr defaultRowHeight="15" x14ac:dyDescent="0.25"/>
  <cols>
    <col min="1" max="1" width="77" customWidth="1"/>
  </cols>
  <sheetData>
    <row r="1" spans="1:1" x14ac:dyDescent="0.25">
      <c r="A1" s="27" t="s">
        <v>28</v>
      </c>
    </row>
    <row r="2" spans="1:1" x14ac:dyDescent="0.25">
      <c r="A2" s="27" t="s">
        <v>23</v>
      </c>
    </row>
    <row r="3" spans="1:1" x14ac:dyDescent="0.25">
      <c r="A3" s="27" t="s">
        <v>25</v>
      </c>
    </row>
    <row r="4" spans="1:1" x14ac:dyDescent="0.25">
      <c r="A4" s="27" t="s">
        <v>24</v>
      </c>
    </row>
    <row r="5" spans="1:1" x14ac:dyDescent="0.25">
      <c r="A5" s="27" t="s">
        <v>26</v>
      </c>
    </row>
    <row r="6" spans="1:1" x14ac:dyDescent="0.25">
      <c r="A6" s="27" t="s">
        <v>27</v>
      </c>
    </row>
    <row r="7" spans="1:1" x14ac:dyDescent="0.25">
      <c r="A7" s="27" t="s">
        <v>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FB11934BC22847812E497AA327824C" ma:contentTypeVersion="1" ma:contentTypeDescription="Create a new document." ma:contentTypeScope="" ma:versionID="02ab7ca56ea4b26481923e49e02111f5">
  <xsd:schema xmlns:xsd="http://www.w3.org/2001/XMLSchema" xmlns:p="http://schemas.microsoft.com/office/2006/metadata/properties" targetNamespace="http://schemas.microsoft.com/office/2006/metadata/properties" ma:root="true" ma:fieldsID="879f0e29c0a2f77bff2f5162ed101c4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ECA5E927-F3D2-4AD3-B04A-4B8A496FD9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BADDBE6A-DB06-4C2E-9178-B0E0DACCEB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4283DF-058A-4B82-A345-FA4E1E9CFF06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Element 1</vt:lpstr>
      <vt:lpstr>Sheet2</vt:lpstr>
      <vt:lpstr>Sheet1</vt:lpstr>
      <vt:lpstr>'Element 1'!Print_Area</vt:lpstr>
    </vt:vector>
  </TitlesOfParts>
  <Company>RCUK SSC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Professional Services</dc:title>
  <dc:subject>Sourcing Contract</dc:subject>
  <dc:creator>isspool</dc:creator>
  <cp:lastModifiedBy>Lauren Fish</cp:lastModifiedBy>
  <cp:lastPrinted>2014-02-06T12:26:57Z</cp:lastPrinted>
  <dcterms:created xsi:type="dcterms:W3CDTF">2013-10-01T16:36:52Z</dcterms:created>
  <dcterms:modified xsi:type="dcterms:W3CDTF">2018-07-12T14:53:53Z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0x01010055FB11934BC22847812E497AA327824C</vt:lpwstr>
  </property>
  <property fmtid="{D5CDD505-2E9C-101B-9397-08002B2CF9AE}" pid="3" name="Training">
    <vt:lpwstr>N/A</vt:lpwstr>
  </property>
  <property fmtid="{D5CDD505-2E9C-101B-9397-08002B2CF9AE}" pid="4" name="Topic">
    <vt:lpwstr>Price schedule</vt:lpwstr>
  </property>
  <property fmtid="{D5CDD505-2E9C-101B-9397-08002B2CF9AE}" pid="5" name="Description0">
    <vt:lpwstr>Price schedule designed to deliver a fixed price and underpinned with a rate card / resource plan.  The price schedule can be adapted by any Category Team.</vt:lpwstr>
  </property>
</Properties>
</file>