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2\Desktop\048\"/>
    </mc:Choice>
  </mc:AlternateContent>
  <workbookProtection workbookAlgorithmName="SHA-512" workbookHashValue="PfVTesA3mRPo1+rYa6lZhyiHoI4MmlD6r4pLEpk5xqAbbO9kr/jo/j4WibBuaiO1ervyj6aJJ2J5WpasqpLe9A==" workbookSaltValue="J9MBKhyAKDgTqnWww/7r2Q==" workbookSpinCount="100000" lockStructure="1"/>
  <bookViews>
    <workbookView xWindow="0" yWindow="0" windowWidth="19200" windowHeight="12180"/>
  </bookViews>
  <sheets>
    <sheet name="Element 1" sheetId="1" r:id="rId1"/>
    <sheet name="Sheet1" sheetId="3" r:id="rId2"/>
    <sheet name="Sheet2" sheetId="2" state="hidden" r:id="rId3"/>
  </sheets>
  <definedNames>
    <definedName name="_xlnm._FilterDatabase" localSheetId="0" hidden="1">'Element 1'!$B$25:$B$41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'Element 1'!$A$1:$J$53</definedName>
  </definedNames>
  <calcPr calcId="152511"/>
</workbook>
</file>

<file path=xl/calcChain.xml><?xml version="1.0" encoding="utf-8"?>
<calcChain xmlns="http://schemas.openxmlformats.org/spreadsheetml/2006/main">
  <c r="G25" i="1" l="1"/>
  <c r="F20" i="1" l="1"/>
  <c r="E17" i="1" l="1"/>
  <c r="E16" i="1" l="1"/>
  <c r="G16" i="1"/>
  <c r="H16" i="1" s="1"/>
  <c r="G17" i="1"/>
  <c r="E18" i="1"/>
  <c r="G18" i="1"/>
  <c r="G15" i="1"/>
  <c r="E15" i="1"/>
  <c r="H18" i="1" l="1"/>
  <c r="H15" i="1"/>
  <c r="H17" i="1"/>
  <c r="G19" i="1"/>
  <c r="G20" i="1" l="1"/>
  <c r="G34" i="1" l="1"/>
  <c r="H34" i="1" s="1"/>
  <c r="G38" i="1"/>
  <c r="D20" i="1"/>
  <c r="H25" i="1"/>
  <c r="I25" i="1" s="1"/>
  <c r="G36" i="1"/>
  <c r="G37" i="1"/>
  <c r="H37" i="1" s="1"/>
  <c r="G39" i="1"/>
  <c r="H39" i="1" s="1"/>
  <c r="G40" i="1"/>
  <c r="G35" i="1"/>
  <c r="H35" i="1" s="1"/>
  <c r="G33" i="1"/>
  <c r="G32" i="1"/>
  <c r="H32" i="1" s="1"/>
  <c r="I32" i="1" s="1"/>
  <c r="G31" i="1"/>
  <c r="H31" i="1" s="1"/>
  <c r="G41" i="1"/>
  <c r="H41" i="1" s="1"/>
  <c r="I41" i="1" s="1"/>
  <c r="H38" i="1" l="1"/>
  <c r="I38" i="1" s="1"/>
  <c r="H40" i="1"/>
  <c r="I40" i="1" s="1"/>
  <c r="H36" i="1"/>
  <c r="I36" i="1" s="1"/>
  <c r="I39" i="1"/>
  <c r="I37" i="1"/>
  <c r="I31" i="1"/>
  <c r="H33" i="1"/>
  <c r="I33" i="1" s="1"/>
  <c r="I35" i="1"/>
  <c r="I34" i="1"/>
  <c r="G26" i="1" l="1"/>
  <c r="G27" i="1"/>
  <c r="G28" i="1"/>
  <c r="G29" i="1"/>
  <c r="G30" i="1"/>
  <c r="H30" i="1" s="1"/>
  <c r="E19" i="1"/>
  <c r="H19" i="1" s="1"/>
  <c r="H20" i="1" l="1"/>
  <c r="G42" i="1"/>
  <c r="H26" i="1"/>
  <c r="E20" i="1"/>
  <c r="H27" i="1"/>
  <c r="I27" i="1" s="1"/>
  <c r="H29" i="1"/>
  <c r="I29" i="1" s="1"/>
  <c r="I30" i="1"/>
  <c r="H28" i="1"/>
  <c r="I28" i="1" s="1"/>
  <c r="H42" i="1" l="1"/>
  <c r="I26" i="1"/>
  <c r="I42" i="1" s="1"/>
</calcChain>
</file>

<file path=xl/sharedStrings.xml><?xml version="1.0" encoding="utf-8"?>
<sst xmlns="http://schemas.openxmlformats.org/spreadsheetml/2006/main" count="54" uniqueCount="54">
  <si>
    <t xml:space="preserve">Contract Rate/Fees
excluding VAT
(£/Day)
</t>
  </si>
  <si>
    <t xml:space="preserve"> Total Cost
(ex VAT)
</t>
  </si>
  <si>
    <t xml:space="preserve">VAT
</t>
  </si>
  <si>
    <t>Number of Days</t>
  </si>
  <si>
    <t>VAT</t>
  </si>
  <si>
    <t xml:space="preserve">Total Cost (Inc VAT) </t>
  </si>
  <si>
    <t>Objective</t>
  </si>
  <si>
    <t>Please Select Objective Area</t>
  </si>
  <si>
    <t>Job Title</t>
  </si>
  <si>
    <t xml:space="preserve"> Total Cost
(Inc VAT)
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</si>
  <si>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</si>
  <si>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</si>
  <si>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</si>
  <si>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</si>
  <si>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</si>
  <si>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</si>
  <si>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</si>
  <si>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</si>
  <si>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</si>
  <si>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</si>
  <si>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</si>
  <si>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</si>
  <si>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</si>
  <si>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</si>
  <si>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</si>
  <si>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</si>
  <si>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</si>
  <si>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</si>
  <si>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</si>
  <si>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</si>
  <si>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 xml:space="preserve">TOTAL FIXED PRICE </t>
  </si>
  <si>
    <t xml:space="preserve">AW5.2 Price Schedule </t>
  </si>
  <si>
    <t xml:space="preserve">Job Title                                                 </t>
  </si>
  <si>
    <t xml:space="preserve">Objective Area                                                                                       </t>
  </si>
  <si>
    <t xml:space="preserve">Travel and Subsistence, Overhead costs, cost of production of materials and any/all costs associated with the delivery of the project (ex VAT)
</t>
  </si>
  <si>
    <t>Section 1: Total Project Costs</t>
  </si>
  <si>
    <t>Section 2: Total Staff Costs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</si>
  <si>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</si>
  <si>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</si>
  <si>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Notes:</t>
  </si>
  <si>
    <t>Day rate is for 8 hr day.</t>
  </si>
  <si>
    <t>Half day rate is for 4 hrs.</t>
  </si>
  <si>
    <t>TOTAL STAFF COSTS</t>
  </si>
  <si>
    <t xml:space="preserve">Total Cost (Ex VAT) </t>
  </si>
  <si>
    <t xml:space="preserve">Please note that the staff costs in section 1 should equal the staff costs outlined in section 2.  Section 2 provides further detail around the project team and the distribution of staff days. </t>
  </si>
  <si>
    <t xml:space="preserve">Number of Days (For Information Only) </t>
  </si>
  <si>
    <t xml:space="preserve"> Total Staff Cost Per  Objective (ex VAT)</t>
  </si>
  <si>
    <t>PS18048</t>
  </si>
  <si>
    <t>Innovation Loans Credit Assessment Validation Services</t>
  </si>
  <si>
    <t>1.     Development and Delivery of the Loans Credit Assessment Validation Services</t>
  </si>
  <si>
    <t>2.       Handover / Training Costs</t>
  </si>
  <si>
    <t>3.       5x Licenses</t>
  </si>
  <si>
    <t>4.      Support, Maintenance and Updates</t>
  </si>
  <si>
    <t xml:space="preserve">The figure used for evaluation is the total Cost (ex VAT) provided in Section 1 (G20).  The total cost is the total staff costs (ex VAT) and the total Travel and Subsistence, Overhead costs, cost of production of materials and any/all costs associated with the delivery of the project (ex VAT). All pricing is fixed and firm for the duration of the contract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</si>
</sst>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sz val="12"/>
      <name val="Arial"/>
      <family val="2"/>
    </font>
    <font>
      <b/>
      <u/>
      <sz val="12"/>
      <color rgb="FFFF0000"/>
      <name val="Arial"/>
      <family val="2"/>
    </font>
    <font>
      <b/>
      <u/>
      <sz val="16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center"/>
    </xf>
    <xf numFmtId="0" fontId="3" fillId="2" borderId="6" xfId="0" applyFont="1" applyFill="1" applyBorder="1"/>
    <xf numFmtId="44" fontId="3" fillId="2" borderId="11" xfId="1" applyFont="1" applyFill="1" applyBorder="1"/>
    <xf numFmtId="0" fontId="3" fillId="3" borderId="6" xfId="0" applyFont="1" applyFill="1" applyBorder="1"/>
    <xf numFmtId="49" fontId="4" fillId="2" borderId="12" xfId="0" applyNumberFormat="1" applyFont="1" applyFill="1" applyBorder="1"/>
    <xf numFmtId="49" fontId="4" fillId="2" borderId="6" xfId="0" applyNumberFormat="1" applyFont="1" applyFill="1" applyBorder="1"/>
    <xf numFmtId="0" fontId="4" fillId="3" borderId="6" xfId="0" applyFont="1" applyFill="1" applyBorder="1"/>
    <xf numFmtId="0" fontId="6" fillId="3" borderId="6" xfId="0" applyFont="1" applyFill="1" applyBorder="1"/>
    <xf numFmtId="49" fontId="4" fillId="2" borderId="6" xfId="0" applyNumberFormat="1" applyFont="1" applyFill="1" applyBorder="1" applyAlignment="1">
      <alignment horizontal="left"/>
    </xf>
    <xf numFmtId="49" fontId="4" fillId="2" borderId="18" xfId="0" applyNumberFormat="1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44" fontId="3" fillId="3" borderId="19" xfId="1" applyFont="1" applyFill="1" applyBorder="1" applyAlignment="1">
      <alignment horizontal="center"/>
    </xf>
    <xf numFmtId="44" fontId="3" fillId="2" borderId="19" xfId="1" applyFont="1" applyFill="1" applyBorder="1" applyAlignment="1">
      <alignment horizontal="center"/>
    </xf>
    <xf numFmtId="0" fontId="3" fillId="0" borderId="0" xfId="0" applyFont="1"/>
    <xf numFmtId="44" fontId="3" fillId="3" borderId="19" xfId="1" applyFont="1" applyFill="1" applyBorder="1" applyAlignment="1">
      <alignment vertical="center"/>
    </xf>
    <xf numFmtId="44" fontId="3" fillId="2" borderId="14" xfId="1" applyFont="1" applyFill="1" applyBorder="1" applyAlignment="1">
      <alignment vertical="center"/>
    </xf>
    <xf numFmtId="44" fontId="3" fillId="2" borderId="11" xfId="1" applyFont="1" applyFill="1" applyBorder="1" applyAlignment="1">
      <alignment vertical="center"/>
    </xf>
    <xf numFmtId="44" fontId="3" fillId="2" borderId="6" xfId="1" applyFont="1" applyFill="1" applyBorder="1" applyAlignment="1">
      <alignment vertical="center"/>
    </xf>
    <xf numFmtId="44" fontId="3" fillId="2" borderId="13" xfId="1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3" fontId="11" fillId="5" borderId="0" xfId="0" applyNumberFormat="1" applyFont="1" applyFill="1" applyBorder="1" applyAlignment="1">
      <alignment horizontal="center" vertical="center"/>
    </xf>
    <xf numFmtId="3" fontId="11" fillId="5" borderId="0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12" fillId="8" borderId="1" xfId="0" applyFont="1" applyFill="1" applyBorder="1"/>
    <xf numFmtId="0" fontId="13" fillId="8" borderId="1" xfId="0" applyFont="1" applyFill="1" applyBorder="1" applyAlignment="1">
      <alignment horizontal="center"/>
    </xf>
    <xf numFmtId="44" fontId="14" fillId="0" borderId="0" xfId="1" applyFont="1" applyFill="1" applyAlignment="1">
      <alignment horizontal="center" vertical="center" wrapText="1"/>
    </xf>
    <xf numFmtId="44" fontId="3" fillId="2" borderId="20" xfId="1" applyFont="1" applyFill="1" applyBorder="1" applyAlignment="1">
      <alignment vertical="center"/>
    </xf>
    <xf numFmtId="44" fontId="3" fillId="2" borderId="23" xfId="1" applyFont="1" applyFill="1" applyBorder="1" applyAlignment="1">
      <alignment vertical="center"/>
    </xf>
    <xf numFmtId="0" fontId="15" fillId="0" borderId="0" xfId="0" applyFont="1"/>
    <xf numFmtId="0" fontId="4" fillId="0" borderId="0" xfId="0" applyFont="1" applyBorder="1"/>
    <xf numFmtId="16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Fill="1"/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3" fillId="7" borderId="0" xfId="0" applyFont="1" applyFill="1"/>
    <xf numFmtId="0" fontId="5" fillId="7" borderId="0" xfId="0" applyFont="1" applyFill="1" applyBorder="1" applyAlignment="1">
      <alignment horizontal="center" vertical="center"/>
    </xf>
    <xf numFmtId="44" fontId="14" fillId="7" borderId="0" xfId="1" applyFont="1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49" fontId="3" fillId="9" borderId="14" xfId="0" applyNumberFormat="1" applyFont="1" applyFill="1" applyBorder="1" applyAlignment="1" applyProtection="1">
      <alignment horizontal="center" vertical="center"/>
      <protection locked="0"/>
    </xf>
    <xf numFmtId="49" fontId="3" fillId="9" borderId="6" xfId="0" applyNumberFormat="1" applyFont="1" applyFill="1" applyBorder="1" applyAlignment="1" applyProtection="1">
      <alignment horizontal="center" vertical="center"/>
      <protection locked="0"/>
    </xf>
    <xf numFmtId="49" fontId="3" fillId="9" borderId="20" xfId="0" applyNumberFormat="1" applyFont="1" applyFill="1" applyBorder="1" applyAlignment="1" applyProtection="1">
      <alignment horizontal="center" vertical="center"/>
      <protection locked="0"/>
    </xf>
    <xf numFmtId="0" fontId="10" fillId="10" borderId="16" xfId="0" applyFont="1" applyFill="1" applyBorder="1" applyAlignment="1">
      <alignment horizontal="center" vertical="center" wrapText="1"/>
    </xf>
    <xf numFmtId="44" fontId="10" fillId="10" borderId="17" xfId="0" applyNumberFormat="1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/>
    </xf>
    <xf numFmtId="44" fontId="18" fillId="10" borderId="24" xfId="1" applyFont="1" applyFill="1" applyBorder="1" applyAlignment="1">
      <alignment vertical="center"/>
    </xf>
    <xf numFmtId="0" fontId="11" fillId="10" borderId="5" xfId="0" applyFont="1" applyFill="1" applyBorder="1" applyAlignment="1">
      <alignment vertical="center" wrapText="1"/>
    </xf>
    <xf numFmtId="0" fontId="11" fillId="10" borderId="4" xfId="0" applyFont="1" applyFill="1" applyBorder="1" applyAlignment="1">
      <alignment vertical="center" wrapText="1"/>
    </xf>
    <xf numFmtId="44" fontId="10" fillId="11" borderId="16" xfId="1" applyFont="1" applyFill="1" applyBorder="1" applyAlignment="1">
      <alignment horizontal="center" vertical="center"/>
    </xf>
    <xf numFmtId="44" fontId="18" fillId="10" borderId="16" xfId="1" applyFont="1" applyFill="1" applyBorder="1" applyAlignment="1">
      <alignment vertical="center"/>
    </xf>
    <xf numFmtId="1" fontId="3" fillId="9" borderId="14" xfId="0" applyNumberFormat="1" applyFont="1" applyFill="1" applyBorder="1" applyAlignment="1" applyProtection="1">
      <alignment horizontal="center"/>
      <protection locked="0"/>
    </xf>
    <xf numFmtId="2" fontId="3" fillId="9" borderId="6" xfId="0" applyNumberFormat="1" applyFont="1" applyFill="1" applyBorder="1" applyAlignment="1" applyProtection="1">
      <alignment horizontal="center"/>
      <protection locked="0"/>
    </xf>
    <xf numFmtId="44" fontId="3" fillId="9" borderId="6" xfId="1" applyFont="1" applyFill="1" applyBorder="1" applyAlignment="1" applyProtection="1">
      <alignment vertical="center"/>
      <protection locked="0"/>
    </xf>
    <xf numFmtId="44" fontId="3" fillId="9" borderId="20" xfId="1" applyFont="1" applyFill="1" applyBorder="1" applyAlignment="1" applyProtection="1">
      <alignment vertical="center"/>
      <protection locked="0"/>
    </xf>
    <xf numFmtId="0" fontId="3" fillId="9" borderId="20" xfId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wrapText="1"/>
    </xf>
    <xf numFmtId="0" fontId="0" fillId="0" borderId="0" xfId="0" applyFill="1"/>
    <xf numFmtId="44" fontId="3" fillId="12" borderId="5" xfId="1" applyFont="1" applyFill="1" applyBorder="1" applyAlignment="1">
      <alignment vertical="center"/>
    </xf>
    <xf numFmtId="44" fontId="3" fillId="9" borderId="6" xfId="1" applyNumberFormat="1" applyFont="1" applyFill="1" applyBorder="1" applyAlignment="1" applyProtection="1">
      <alignment horizontal="center"/>
      <protection locked="0"/>
    </xf>
    <xf numFmtId="44" fontId="3" fillId="2" borderId="6" xfId="1" applyNumberFormat="1" applyFont="1" applyFill="1" applyBorder="1" applyAlignment="1">
      <alignment horizontal="center"/>
    </xf>
    <xf numFmtId="44" fontId="3" fillId="9" borderId="6" xfId="1" applyNumberFormat="1" applyFont="1" applyFill="1" applyBorder="1" applyAlignment="1" applyProtection="1">
      <alignment vertical="center"/>
      <protection locked="0"/>
    </xf>
    <xf numFmtId="0" fontId="3" fillId="9" borderId="6" xfId="1" applyNumberFormat="1" applyFont="1" applyFill="1" applyBorder="1" applyAlignment="1" applyProtection="1">
      <alignment horizontal="center" vertical="center"/>
      <protection locked="0"/>
    </xf>
    <xf numFmtId="0" fontId="3" fillId="9" borderId="21" xfId="1" applyNumberFormat="1" applyFont="1" applyFill="1" applyBorder="1" applyAlignment="1" applyProtection="1">
      <alignment horizontal="center" vertical="center"/>
      <protection locked="0"/>
    </xf>
    <xf numFmtId="0" fontId="3" fillId="9" borderId="22" xfId="1" applyNumberFormat="1" applyFont="1" applyFill="1" applyBorder="1" applyAlignment="1" applyProtection="1">
      <alignment horizontal="center" vertical="center"/>
      <protection locked="0"/>
    </xf>
    <xf numFmtId="0" fontId="10" fillId="13" borderId="15" xfId="0" applyFont="1" applyFill="1" applyBorder="1" applyAlignment="1">
      <alignment horizontal="left" vertical="center" wrapText="1"/>
    </xf>
    <xf numFmtId="0" fontId="10" fillId="13" borderId="16" xfId="0" applyFont="1" applyFill="1" applyBorder="1" applyAlignment="1">
      <alignment horizontal="left" vertical="center" wrapText="1"/>
    </xf>
    <xf numFmtId="0" fontId="15" fillId="13" borderId="16" xfId="0" applyFont="1" applyFill="1" applyBorder="1"/>
    <xf numFmtId="44" fontId="10" fillId="11" borderId="15" xfId="0" applyNumberFormat="1" applyFont="1" applyFill="1" applyBorder="1" applyAlignment="1">
      <alignment horizontal="center" vertical="center" wrapText="1"/>
    </xf>
    <xf numFmtId="2" fontId="10" fillId="11" borderId="5" xfId="0" applyNumberFormat="1" applyFont="1" applyFill="1" applyBorder="1" applyAlignment="1">
      <alignment horizontal="center" vertical="center" wrapText="1"/>
    </xf>
    <xf numFmtId="44" fontId="3" fillId="9" borderId="31" xfId="1" applyFont="1" applyFill="1" applyBorder="1" applyAlignment="1" applyProtection="1">
      <alignment vertical="center"/>
      <protection locked="0"/>
    </xf>
    <xf numFmtId="0" fontId="3" fillId="9" borderId="32" xfId="1" applyNumberFormat="1" applyFont="1" applyFill="1" applyBorder="1" applyAlignment="1" applyProtection="1">
      <alignment horizontal="center" vertical="center"/>
      <protection locked="0"/>
    </xf>
    <xf numFmtId="44" fontId="3" fillId="9" borderId="29" xfId="1" applyFont="1" applyFill="1" applyBorder="1" applyAlignment="1" applyProtection="1">
      <alignment vertical="center"/>
      <protection locked="0"/>
    </xf>
    <xf numFmtId="0" fontId="3" fillId="9" borderId="30" xfId="1" applyNumberFormat="1" applyFont="1" applyFill="1" applyBorder="1" applyAlignment="1" applyProtection="1">
      <alignment horizontal="center" vertical="center"/>
      <protection locked="0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44" fontId="10" fillId="11" borderId="5" xfId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wrapText="1"/>
    </xf>
    <xf numFmtId="0" fontId="3" fillId="9" borderId="2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0" fontId="3" fillId="9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10" fillId="10" borderId="15" xfId="0" applyFont="1" applyFill="1" applyBorder="1" applyAlignment="1">
      <alignment horizontal="left" vertical="center" wrapText="1"/>
    </xf>
    <xf numFmtId="0" fontId="10" fillId="10" borderId="16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25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0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26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7" xfId="0" applyFont="1" applyFill="1" applyBorder="1" applyAlignment="1" applyProtection="1">
      <alignment horizontal="center" vertical="center" wrapText="1"/>
      <protection locked="0"/>
    </xf>
    <xf numFmtId="0" fontId="11" fillId="10" borderId="15" xfId="0" applyFont="1" applyFill="1" applyBorder="1" applyAlignment="1" applyProtection="1">
      <alignment horizontal="center" vertical="center" wrapText="1"/>
    </xf>
    <xf numFmtId="0" fontId="11" fillId="10" borderId="17" xfId="0" applyFont="1" applyFill="1" applyBorder="1" applyAlignment="1" applyProtection="1">
      <alignment horizontal="center" vertical="center" wrapText="1"/>
    </xf>
    <xf numFmtId="0" fontId="17" fillId="10" borderId="15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0" fontId="17" fillId="10" borderId="17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928687</xdr:colOff>
      <xdr:row>0</xdr:row>
      <xdr:rowOff>7143</xdr:rowOff>
    </xdr:from>
    <xdr:to>
      <xdr:col>10</xdr:col>
      <xdr:colOff>9526</xdr:colOff>
      <xdr:row>4</xdr:row>
      <xdr:rowOff>102804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77625" y="7143"/>
          <a:ext cx="3224214" cy="1286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51"/>
  <sheetViews>
    <sheetView showGridLines="0" tabSelected="1" zoomScale="80" zoomScaleNormal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15" sqref="C15"/>
    </sheetView>
  </sheetViews>
  <sheetFormatPr defaultRowHeight="14.25" x14ac:dyDescent="0.2"/>
  <cols>
    <col min="1" max="1" width="0.5703125" style="14" customWidth="1"/>
    <col min="2" max="2" width="44.85546875" style="14" customWidth="1"/>
    <col min="3" max="3" width="22.28515625" style="14" customWidth="1"/>
    <col min="4" max="4" width="26.42578125" style="14" customWidth="1"/>
    <col min="5" max="5" width="15.5703125" style="14" customWidth="1"/>
    <col min="6" max="6" width="33.5703125" style="14" customWidth="1"/>
    <col min="7" max="10" width="20.7109375" style="14" customWidth="1"/>
    <col min="11" max="11" width="15.5703125" style="14" customWidth="1"/>
    <col min="12" max="12" width="15.28515625" style="14" customWidth="1"/>
    <col min="13" max="13" width="14.7109375" style="14" customWidth="1"/>
    <col min="14" max="14" width="16.7109375" style="14" customWidth="1"/>
    <col min="15" max="16384" width="9.140625" style="14"/>
  </cols>
  <sheetData>
    <row r="1" spans="1:10" ht="71.25" customHeight="1" x14ac:dyDescent="0.2">
      <c r="B1" s="20" t="s">
        <v>31</v>
      </c>
      <c r="D1" s="96" t="s">
        <v>37</v>
      </c>
      <c r="E1" s="96"/>
      <c r="F1" s="96"/>
      <c r="H1" s="21"/>
      <c r="I1" s="22"/>
    </row>
    <row r="2" spans="1:10" ht="4.5" customHeight="1" x14ac:dyDescent="0.2">
      <c r="A2" s="23"/>
      <c r="B2" s="23"/>
      <c r="C2" s="23"/>
      <c r="D2" s="23"/>
      <c r="E2" s="23"/>
      <c r="F2" s="23"/>
      <c r="G2" s="23"/>
      <c r="H2" s="24"/>
      <c r="I2" s="24"/>
      <c r="J2" s="24"/>
    </row>
    <row r="3" spans="1:10" ht="3" customHeight="1" x14ac:dyDescent="0.2">
      <c r="A3" s="25"/>
      <c r="B3" s="25"/>
      <c r="C3" s="25"/>
      <c r="D3" s="25"/>
      <c r="E3" s="25"/>
      <c r="F3" s="25"/>
      <c r="G3" s="25"/>
      <c r="H3" s="26"/>
      <c r="I3" s="26"/>
      <c r="J3" s="26"/>
    </row>
    <row r="4" spans="1:10" ht="15" thickBot="1" x14ac:dyDescent="0.25">
      <c r="H4" s="21"/>
    </row>
    <row r="5" spans="1:10" ht="33" customHeight="1" thickBot="1" x14ac:dyDescent="0.25">
      <c r="B5" s="56" t="s">
        <v>26</v>
      </c>
      <c r="C5" s="116" t="s">
        <v>47</v>
      </c>
      <c r="D5" s="117"/>
      <c r="E5" s="27"/>
      <c r="F5" s="99" t="s">
        <v>44</v>
      </c>
      <c r="G5" s="100"/>
      <c r="H5" s="101"/>
    </row>
    <row r="6" spans="1:10" ht="31.5" customHeight="1" thickBot="1" x14ac:dyDescent="0.25">
      <c r="B6" s="56" t="s">
        <v>27</v>
      </c>
      <c r="C6" s="116" t="s">
        <v>48</v>
      </c>
      <c r="D6" s="117"/>
      <c r="E6" s="27"/>
      <c r="F6" s="102"/>
      <c r="G6" s="103"/>
      <c r="H6" s="104"/>
    </row>
    <row r="7" spans="1:10" ht="29.25" customHeight="1" thickBot="1" x14ac:dyDescent="0.25">
      <c r="B7" s="57" t="s">
        <v>28</v>
      </c>
      <c r="C7" s="114" t="s">
        <v>29</v>
      </c>
      <c r="D7" s="115"/>
      <c r="E7" s="27"/>
      <c r="F7" s="105" t="s">
        <v>53</v>
      </c>
      <c r="G7" s="106"/>
      <c r="H7" s="107"/>
    </row>
    <row r="8" spans="1:10" ht="15.75" customHeight="1" thickBot="1" x14ac:dyDescent="0.25">
      <c r="C8" s="28"/>
      <c r="D8" s="29"/>
      <c r="E8" s="29"/>
      <c r="F8" s="108"/>
      <c r="G8" s="109"/>
      <c r="H8" s="110"/>
    </row>
    <row r="9" spans="1:10" ht="32.25" customHeight="1" thickBot="1" x14ac:dyDescent="0.25">
      <c r="B9" s="118" t="s">
        <v>38</v>
      </c>
      <c r="C9" s="119"/>
      <c r="D9" s="120"/>
      <c r="E9" s="32"/>
      <c r="F9" s="111"/>
      <c r="G9" s="112"/>
      <c r="H9" s="113"/>
    </row>
    <row r="10" spans="1:10" s="44" customFormat="1" ht="17.25" thickBot="1" x14ac:dyDescent="0.25">
      <c r="B10" s="45"/>
      <c r="C10" s="45"/>
      <c r="D10" s="45"/>
      <c r="E10" s="46"/>
    </row>
    <row r="11" spans="1:10" s="44" customFormat="1" ht="31.5" customHeight="1" thickBot="1" x14ac:dyDescent="0.25">
      <c r="B11" s="54" t="s">
        <v>35</v>
      </c>
      <c r="C11" s="97"/>
      <c r="D11" s="98"/>
      <c r="E11" s="98"/>
      <c r="F11" s="98"/>
      <c r="G11" s="98"/>
    </row>
    <row r="12" spans="1:10" ht="15.75" thickBot="1" x14ac:dyDescent="0.3">
      <c r="C12" s="1"/>
      <c r="D12" s="1"/>
      <c r="E12" s="1"/>
    </row>
    <row r="13" spans="1:10" ht="120.75" thickBot="1" x14ac:dyDescent="0.25">
      <c r="B13" s="53" t="s">
        <v>6</v>
      </c>
      <c r="C13" s="53" t="s">
        <v>45</v>
      </c>
      <c r="D13" s="53" t="s">
        <v>46</v>
      </c>
      <c r="E13" s="53" t="s">
        <v>4</v>
      </c>
      <c r="F13" s="53" t="s">
        <v>34</v>
      </c>
      <c r="G13" s="53" t="s">
        <v>43</v>
      </c>
      <c r="H13" s="53" t="s">
        <v>5</v>
      </c>
    </row>
    <row r="14" spans="1:10" ht="9.75" hidden="1" customHeight="1" thickBot="1" x14ac:dyDescent="0.3">
      <c r="B14" s="30"/>
      <c r="C14" s="31"/>
      <c r="D14" s="31"/>
      <c r="E14" s="31"/>
      <c r="F14" s="31"/>
      <c r="G14" s="30"/>
      <c r="H14" s="30"/>
    </row>
    <row r="15" spans="1:10" ht="45.75" thickBot="1" x14ac:dyDescent="0.3">
      <c r="B15" s="87" t="s">
        <v>49</v>
      </c>
      <c r="C15" s="60"/>
      <c r="D15" s="68">
        <v>0</v>
      </c>
      <c r="E15" s="69">
        <f t="shared" ref="E15" si="0">SUM(D15/100*20)</f>
        <v>0</v>
      </c>
      <c r="F15" s="70">
        <v>0</v>
      </c>
      <c r="G15" s="69">
        <f t="shared" ref="G15:G18" si="1">+(D15+F15)</f>
        <v>0</v>
      </c>
      <c r="H15" s="3">
        <f>SUM(G15+E15)</f>
        <v>0</v>
      </c>
    </row>
    <row r="16" spans="1:10" ht="18" customHeight="1" thickBot="1" x14ac:dyDescent="0.3">
      <c r="B16" s="5" t="s">
        <v>50</v>
      </c>
      <c r="C16" s="61"/>
      <c r="D16" s="68">
        <v>0</v>
      </c>
      <c r="E16" s="69">
        <f t="shared" ref="E16:E18" si="2">SUM(D16/100*20)</f>
        <v>0</v>
      </c>
      <c r="F16" s="70">
        <v>0</v>
      </c>
      <c r="G16" s="69">
        <f t="shared" si="1"/>
        <v>0</v>
      </c>
      <c r="H16" s="3">
        <f t="shared" ref="H16:H18" si="3">SUM(G16+E16)</f>
        <v>0</v>
      </c>
    </row>
    <row r="17" spans="2:9" ht="18" customHeight="1" thickBot="1" x14ac:dyDescent="0.3">
      <c r="B17" s="5" t="s">
        <v>51</v>
      </c>
      <c r="C17" s="61"/>
      <c r="D17" s="68">
        <v>0</v>
      </c>
      <c r="E17" s="69">
        <f t="shared" si="2"/>
        <v>0</v>
      </c>
      <c r="F17" s="70">
        <v>0</v>
      </c>
      <c r="G17" s="69">
        <f t="shared" si="1"/>
        <v>0</v>
      </c>
      <c r="H17" s="3">
        <f t="shared" si="3"/>
        <v>0</v>
      </c>
    </row>
    <row r="18" spans="2:9" ht="18" customHeight="1" thickBot="1" x14ac:dyDescent="0.3">
      <c r="B18" s="5" t="s">
        <v>52</v>
      </c>
      <c r="C18" s="61"/>
      <c r="D18" s="68">
        <v>0</v>
      </c>
      <c r="E18" s="69">
        <f t="shared" si="2"/>
        <v>0</v>
      </c>
      <c r="F18" s="70">
        <v>0</v>
      </c>
      <c r="G18" s="69">
        <f t="shared" si="1"/>
        <v>0</v>
      </c>
      <c r="H18" s="3">
        <f t="shared" si="3"/>
        <v>0</v>
      </c>
    </row>
    <row r="19" spans="2:9" ht="18" hidden="1" customHeight="1" thickBot="1" x14ac:dyDescent="0.3">
      <c r="B19" s="10" t="s">
        <v>10</v>
      </c>
      <c r="C19" s="11"/>
      <c r="D19" s="12">
        <v>0</v>
      </c>
      <c r="E19" s="13">
        <f>SUM(D19/100*20)</f>
        <v>0</v>
      </c>
      <c r="F19" s="15">
        <v>0</v>
      </c>
      <c r="G19" s="69">
        <f>+(C19*D19)+F19</f>
        <v>0</v>
      </c>
      <c r="H19" s="3" t="e">
        <f>SUM(#REF!+G19)</f>
        <v>#REF!</v>
      </c>
    </row>
    <row r="20" spans="2:9" s="47" customFormat="1" ht="25.5" customHeight="1" thickBot="1" x14ac:dyDescent="0.3">
      <c r="B20" s="92" t="s">
        <v>30</v>
      </c>
      <c r="C20" s="93"/>
      <c r="D20" s="58">
        <f>SUM(D15:D18)</f>
        <v>0</v>
      </c>
      <c r="E20" s="86">
        <f>SUM(E15:E18)</f>
        <v>0</v>
      </c>
      <c r="F20" s="59">
        <f>SUM(F15:F19)</f>
        <v>0</v>
      </c>
      <c r="G20" s="67">
        <f>SUM(G15:G18)</f>
        <v>0</v>
      </c>
      <c r="H20" s="55">
        <f>SUM(H15:H18)</f>
        <v>0</v>
      </c>
    </row>
    <row r="21" spans="2:9" ht="15.75" thickBot="1" x14ac:dyDescent="0.3">
      <c r="C21" s="1"/>
      <c r="D21" s="1"/>
      <c r="E21" s="1"/>
    </row>
    <row r="22" spans="2:9" s="44" customFormat="1" ht="36" customHeight="1" thickBot="1" x14ac:dyDescent="0.3">
      <c r="B22" s="54" t="s">
        <v>36</v>
      </c>
      <c r="C22" s="94"/>
      <c r="D22" s="95"/>
      <c r="E22" s="95"/>
      <c r="F22" s="95"/>
      <c r="G22" s="95"/>
      <c r="H22" s="95"/>
    </row>
    <row r="23" spans="2:9" ht="15.75" thickBot="1" x14ac:dyDescent="0.3">
      <c r="C23" s="1"/>
      <c r="D23" s="1"/>
      <c r="E23" s="1"/>
    </row>
    <row r="24" spans="2:9" ht="69.75" customHeight="1" thickBot="1" x14ac:dyDescent="0.25">
      <c r="B24" s="83" t="s">
        <v>32</v>
      </c>
      <c r="C24" s="83" t="s">
        <v>0</v>
      </c>
      <c r="D24" s="84" t="s">
        <v>33</v>
      </c>
      <c r="E24" s="85"/>
      <c r="F24" s="83" t="s">
        <v>3</v>
      </c>
      <c r="G24" s="83" t="s">
        <v>1</v>
      </c>
      <c r="H24" s="83" t="s">
        <v>2</v>
      </c>
      <c r="I24" s="83" t="s">
        <v>9</v>
      </c>
    </row>
    <row r="25" spans="2:9" ht="14.25" customHeight="1" x14ac:dyDescent="0.2">
      <c r="B25" s="48"/>
      <c r="C25" s="81">
        <v>0</v>
      </c>
      <c r="D25" s="90"/>
      <c r="E25" s="91"/>
      <c r="F25" s="82"/>
      <c r="G25" s="62">
        <f t="shared" ref="G25:G41" si="4">SUM(C25*F25)</f>
        <v>0</v>
      </c>
      <c r="H25" s="16">
        <f>SUM(G25/100*20)</f>
        <v>0</v>
      </c>
      <c r="I25" s="17">
        <f>SUM(G25:H25)</f>
        <v>0</v>
      </c>
    </row>
    <row r="26" spans="2:9" ht="14.25" customHeight="1" x14ac:dyDescent="0.2">
      <c r="B26" s="49"/>
      <c r="C26" s="79">
        <v>0</v>
      </c>
      <c r="D26" s="90"/>
      <c r="E26" s="91"/>
      <c r="F26" s="80"/>
      <c r="G26" s="62">
        <f t="shared" si="4"/>
        <v>0</v>
      </c>
      <c r="H26" s="18">
        <f t="shared" ref="H26:H41" si="5">SUM(G26/100*20)</f>
        <v>0</v>
      </c>
      <c r="I26" s="19">
        <f t="shared" ref="I26:I41" si="6">SUM(G26:H26)</f>
        <v>0</v>
      </c>
    </row>
    <row r="27" spans="2:9" ht="14.25" customHeight="1" x14ac:dyDescent="0.2">
      <c r="B27" s="49"/>
      <c r="C27" s="79">
        <v>0</v>
      </c>
      <c r="D27" s="90"/>
      <c r="E27" s="91"/>
      <c r="F27" s="80"/>
      <c r="G27" s="62">
        <f t="shared" si="4"/>
        <v>0</v>
      </c>
      <c r="H27" s="18">
        <f t="shared" si="5"/>
        <v>0</v>
      </c>
      <c r="I27" s="19">
        <f t="shared" si="6"/>
        <v>0</v>
      </c>
    </row>
    <row r="28" spans="2:9" ht="14.25" customHeight="1" x14ac:dyDescent="0.2">
      <c r="B28" s="49"/>
      <c r="C28" s="79">
        <v>0</v>
      </c>
      <c r="D28" s="90"/>
      <c r="E28" s="91"/>
      <c r="F28" s="80"/>
      <c r="G28" s="62">
        <f t="shared" si="4"/>
        <v>0</v>
      </c>
      <c r="H28" s="18">
        <f t="shared" si="5"/>
        <v>0</v>
      </c>
      <c r="I28" s="19">
        <f t="shared" si="6"/>
        <v>0</v>
      </c>
    </row>
    <row r="29" spans="2:9" ht="14.25" customHeight="1" x14ac:dyDescent="0.2">
      <c r="B29" s="49"/>
      <c r="C29" s="79">
        <v>0</v>
      </c>
      <c r="D29" s="90"/>
      <c r="E29" s="91"/>
      <c r="F29" s="80"/>
      <c r="G29" s="62">
        <f t="shared" si="4"/>
        <v>0</v>
      </c>
      <c r="H29" s="18">
        <f t="shared" si="5"/>
        <v>0</v>
      </c>
      <c r="I29" s="19">
        <f t="shared" si="6"/>
        <v>0</v>
      </c>
    </row>
    <row r="30" spans="2:9" ht="14.25" customHeight="1" x14ac:dyDescent="0.2">
      <c r="B30" s="49"/>
      <c r="C30" s="79">
        <v>0</v>
      </c>
      <c r="D30" s="90"/>
      <c r="E30" s="91"/>
      <c r="F30" s="80"/>
      <c r="G30" s="62">
        <f t="shared" si="4"/>
        <v>0</v>
      </c>
      <c r="H30" s="18">
        <f t="shared" si="5"/>
        <v>0</v>
      </c>
      <c r="I30" s="19">
        <f t="shared" si="6"/>
        <v>0</v>
      </c>
    </row>
    <row r="31" spans="2:9" ht="14.25" customHeight="1" x14ac:dyDescent="0.2">
      <c r="B31" s="49"/>
      <c r="C31" s="79">
        <v>0</v>
      </c>
      <c r="D31" s="90"/>
      <c r="E31" s="91"/>
      <c r="F31" s="80"/>
      <c r="G31" s="62">
        <f t="shared" ref="G31:G40" si="7">SUM(C31*F31)</f>
        <v>0</v>
      </c>
      <c r="H31" s="18">
        <f t="shared" ref="H31:H40" si="8">SUM(G31/100*20)</f>
        <v>0</v>
      </c>
      <c r="I31" s="19">
        <f t="shared" ref="I31:I40" si="9">SUM(G31:H31)</f>
        <v>0</v>
      </c>
    </row>
    <row r="32" spans="2:9" ht="14.25" customHeight="1" x14ac:dyDescent="0.2">
      <c r="B32" s="49"/>
      <c r="C32" s="79">
        <v>0</v>
      </c>
      <c r="D32" s="90"/>
      <c r="E32" s="91"/>
      <c r="F32" s="80"/>
      <c r="G32" s="62">
        <f t="shared" si="7"/>
        <v>0</v>
      </c>
      <c r="H32" s="18">
        <f t="shared" si="8"/>
        <v>0</v>
      </c>
      <c r="I32" s="19">
        <f t="shared" si="9"/>
        <v>0</v>
      </c>
    </row>
    <row r="33" spans="2:10" ht="14.25" customHeight="1" x14ac:dyDescent="0.2">
      <c r="B33" s="49"/>
      <c r="C33" s="79">
        <v>0</v>
      </c>
      <c r="D33" s="90"/>
      <c r="E33" s="91"/>
      <c r="F33" s="80"/>
      <c r="G33" s="62">
        <f t="shared" si="7"/>
        <v>0</v>
      </c>
      <c r="H33" s="18">
        <f t="shared" si="8"/>
        <v>0</v>
      </c>
      <c r="I33" s="19">
        <f t="shared" si="9"/>
        <v>0</v>
      </c>
    </row>
    <row r="34" spans="2:10" ht="14.25" customHeight="1" x14ac:dyDescent="0.2">
      <c r="B34" s="49"/>
      <c r="C34" s="79">
        <v>0</v>
      </c>
      <c r="D34" s="90"/>
      <c r="E34" s="91"/>
      <c r="F34" s="80"/>
      <c r="G34" s="62">
        <f t="shared" si="7"/>
        <v>0</v>
      </c>
      <c r="H34" s="18">
        <f t="shared" si="8"/>
        <v>0</v>
      </c>
      <c r="I34" s="19">
        <f t="shared" si="9"/>
        <v>0</v>
      </c>
    </row>
    <row r="35" spans="2:10" ht="14.25" customHeight="1" x14ac:dyDescent="0.2">
      <c r="B35" s="49"/>
      <c r="C35" s="79">
        <v>0</v>
      </c>
      <c r="D35" s="90"/>
      <c r="E35" s="91"/>
      <c r="F35" s="80"/>
      <c r="G35" s="62">
        <f t="shared" si="7"/>
        <v>0</v>
      </c>
      <c r="H35" s="18">
        <f t="shared" si="8"/>
        <v>0</v>
      </c>
      <c r="I35" s="19">
        <f t="shared" si="9"/>
        <v>0</v>
      </c>
    </row>
    <row r="36" spans="2:10" ht="14.25" customHeight="1" x14ac:dyDescent="0.2">
      <c r="B36" s="49"/>
      <c r="C36" s="79">
        <v>0</v>
      </c>
      <c r="D36" s="90"/>
      <c r="E36" s="91"/>
      <c r="F36" s="80"/>
      <c r="G36" s="62">
        <f t="shared" si="7"/>
        <v>0</v>
      </c>
      <c r="H36" s="18">
        <f t="shared" si="8"/>
        <v>0</v>
      </c>
      <c r="I36" s="19">
        <f t="shared" si="9"/>
        <v>0</v>
      </c>
    </row>
    <row r="37" spans="2:10" ht="14.25" customHeight="1" x14ac:dyDescent="0.2">
      <c r="B37" s="49"/>
      <c r="C37" s="79">
        <v>0</v>
      </c>
      <c r="D37" s="90"/>
      <c r="E37" s="91"/>
      <c r="F37" s="80"/>
      <c r="G37" s="62">
        <f t="shared" si="7"/>
        <v>0</v>
      </c>
      <c r="H37" s="18">
        <f t="shared" si="8"/>
        <v>0</v>
      </c>
      <c r="I37" s="19">
        <f t="shared" si="9"/>
        <v>0</v>
      </c>
    </row>
    <row r="38" spans="2:10" ht="14.25" customHeight="1" x14ac:dyDescent="0.2">
      <c r="B38" s="49"/>
      <c r="C38" s="79">
        <v>0</v>
      </c>
      <c r="D38" s="90"/>
      <c r="E38" s="91"/>
      <c r="F38" s="80"/>
      <c r="G38" s="62">
        <f t="shared" si="7"/>
        <v>0</v>
      </c>
      <c r="H38" s="18">
        <f t="shared" si="8"/>
        <v>0</v>
      </c>
      <c r="I38" s="19">
        <f t="shared" si="9"/>
        <v>0</v>
      </c>
    </row>
    <row r="39" spans="2:10" ht="14.25" customHeight="1" x14ac:dyDescent="0.2">
      <c r="B39" s="49"/>
      <c r="C39" s="79">
        <v>0</v>
      </c>
      <c r="D39" s="90"/>
      <c r="E39" s="91"/>
      <c r="F39" s="80"/>
      <c r="G39" s="62">
        <f t="shared" si="7"/>
        <v>0</v>
      </c>
      <c r="H39" s="18">
        <f t="shared" si="8"/>
        <v>0</v>
      </c>
      <c r="I39" s="19">
        <f t="shared" si="9"/>
        <v>0</v>
      </c>
    </row>
    <row r="40" spans="2:10" ht="14.25" customHeight="1" x14ac:dyDescent="0.2">
      <c r="B40" s="49"/>
      <c r="C40" s="62">
        <v>0</v>
      </c>
      <c r="D40" s="88"/>
      <c r="E40" s="89"/>
      <c r="F40" s="71"/>
      <c r="G40" s="62">
        <f t="shared" si="7"/>
        <v>0</v>
      </c>
      <c r="H40" s="18">
        <f t="shared" si="8"/>
        <v>0</v>
      </c>
      <c r="I40" s="19">
        <f t="shared" si="9"/>
        <v>0</v>
      </c>
    </row>
    <row r="41" spans="2:10" ht="15" thickBot="1" x14ac:dyDescent="0.25">
      <c r="B41" s="50"/>
      <c r="C41" s="63">
        <v>0</v>
      </c>
      <c r="D41" s="72"/>
      <c r="E41" s="73"/>
      <c r="F41" s="64"/>
      <c r="G41" s="63">
        <f t="shared" si="4"/>
        <v>0</v>
      </c>
      <c r="H41" s="33">
        <f t="shared" si="5"/>
        <v>0</v>
      </c>
      <c r="I41" s="34">
        <f t="shared" si="6"/>
        <v>0</v>
      </c>
    </row>
    <row r="42" spans="2:10" s="35" customFormat="1" ht="25.5" customHeight="1" thickBot="1" x14ac:dyDescent="0.25">
      <c r="B42" s="74" t="s">
        <v>42</v>
      </c>
      <c r="C42" s="76"/>
      <c r="D42" s="75"/>
      <c r="E42" s="51"/>
      <c r="F42" s="51"/>
      <c r="G42" s="77">
        <f>SUM(G25:G41)</f>
        <v>0</v>
      </c>
      <c r="H42" s="78">
        <f>SUM(H25:H41)</f>
        <v>0</v>
      </c>
      <c r="I42" s="52">
        <f>SUM(I25:I41)</f>
        <v>0</v>
      </c>
    </row>
    <row r="43" spans="2:10" s="40" customFormat="1" ht="15.75" x14ac:dyDescent="0.25">
      <c r="B43" s="41"/>
      <c r="C43" s="65" t="s">
        <v>39</v>
      </c>
      <c r="D43" s="66"/>
      <c r="E43" s="66"/>
      <c r="F43" s="66"/>
      <c r="G43" s="66"/>
      <c r="H43" s="42"/>
      <c r="I43" s="42"/>
      <c r="J43" s="43"/>
    </row>
    <row r="44" spans="2:10" ht="15" x14ac:dyDescent="0.25">
      <c r="C44" s="66" t="s">
        <v>40</v>
      </c>
    </row>
    <row r="45" spans="2:10" ht="15" x14ac:dyDescent="0.25">
      <c r="C45" s="66" t="s">
        <v>41</v>
      </c>
    </row>
    <row r="46" spans="2:10" ht="15" x14ac:dyDescent="0.25">
      <c r="B46" s="36"/>
    </row>
    <row r="48" spans="2:10" x14ac:dyDescent="0.2">
      <c r="C48" s="37"/>
    </row>
    <row r="49" spans="3:3" x14ac:dyDescent="0.2">
      <c r="C49" s="38"/>
    </row>
    <row r="50" spans="3:3" x14ac:dyDescent="0.2">
      <c r="C50" s="39"/>
    </row>
    <row r="51" spans="3:3" x14ac:dyDescent="0.2">
      <c r="C51" s="39"/>
    </row>
  </sheetData>
  <sheetProtection algorithmName="SHA-512" hashValue="np+g3US8WZlZnmhYB8feBo9qU8MOERMIed+IoJMXB1eMVnPMPTaE9+XAM3tlRw1Ubs4SJIk0gWuFWvv65jtM/Q==" saltValue="d/8T+FbMGh/h16X7NdOgGQ==" spinCount="100000" sheet="1" objects="1" scenarios="1" selectLockedCells="1"/>
  <dataConsolidate/>
  <mergeCells count="26">
    <mergeCell ref="B20:C20"/>
    <mergeCell ref="C22:H22"/>
    <mergeCell ref="D1:F1"/>
    <mergeCell ref="C11:G11"/>
    <mergeCell ref="F5:H6"/>
    <mergeCell ref="F7:H9"/>
    <mergeCell ref="C7:D7"/>
    <mergeCell ref="C5:D5"/>
    <mergeCell ref="C6:D6"/>
    <mergeCell ref="B9:D9"/>
    <mergeCell ref="D40:E40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</mergeCells>
  <dataValidations count="1">
    <dataValidation showDropDown="1" showInputMessage="1" showErrorMessage="1" sqref="E41 D25:D41"/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2" t="s">
        <v>7</v>
      </c>
      <c r="D2" s="4" t="s">
        <v>8</v>
      </c>
    </row>
    <row r="3" spans="2:4" x14ac:dyDescent="0.25">
      <c r="B3" s="6" t="s">
        <v>21</v>
      </c>
      <c r="D3" s="7" t="s">
        <v>16</v>
      </c>
    </row>
    <row r="4" spans="2:4" x14ac:dyDescent="0.25">
      <c r="B4" s="6" t="s">
        <v>22</v>
      </c>
      <c r="D4" s="7" t="s">
        <v>19</v>
      </c>
    </row>
    <row r="5" spans="2:4" x14ac:dyDescent="0.25">
      <c r="B5" s="6" t="s">
        <v>23</v>
      </c>
      <c r="D5" s="7" t="s">
        <v>20</v>
      </c>
    </row>
    <row r="6" spans="2:4" x14ac:dyDescent="0.25">
      <c r="B6" s="6" t="s">
        <v>24</v>
      </c>
      <c r="D6" s="7" t="s">
        <v>14</v>
      </c>
    </row>
    <row r="7" spans="2:4" x14ac:dyDescent="0.25">
      <c r="B7" s="9" t="s">
        <v>25</v>
      </c>
      <c r="D7" s="7" t="s">
        <v>12</v>
      </c>
    </row>
    <row r="8" spans="2:4" x14ac:dyDescent="0.25">
      <c r="B8" s="6"/>
      <c r="D8" s="7" t="s">
        <v>15</v>
      </c>
    </row>
    <row r="9" spans="2:4" x14ac:dyDescent="0.25">
      <c r="D9" s="7" t="s">
        <v>18</v>
      </c>
    </row>
    <row r="10" spans="2:4" x14ac:dyDescent="0.25">
      <c r="D10" s="7" t="s">
        <v>17</v>
      </c>
    </row>
    <row r="11" spans="2:4" x14ac:dyDescent="0.25">
      <c r="D11" s="7" t="s">
        <v>11</v>
      </c>
    </row>
    <row r="12" spans="2:4" x14ac:dyDescent="0.25">
      <c r="D12" s="7" t="s">
        <v>13</v>
      </c>
    </row>
    <row r="13" spans="2:4" x14ac:dyDescent="0.25">
      <c r="D13" s="7"/>
    </row>
    <row r="14" spans="2:4" x14ac:dyDescent="0.25">
      <c r="D14" s="7"/>
    </row>
    <row r="15" spans="2:4" x14ac:dyDescent="0.25">
      <c r="D15" s="7"/>
    </row>
    <row r="16" spans="2:4" x14ac:dyDescent="0.25">
      <c r="D16" s="8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64F5627-5582-4F02-9903-529D69DE71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Element 1</vt:lpstr>
      <vt:lpstr>Sheet1</vt:lpstr>
      <vt:lpstr>Sheet2</vt:lpstr>
      <vt:lpstr>Job</vt:lpstr>
      <vt:lpstr>jobt</vt:lpstr>
      <vt:lpstr>jobtitle</vt:lpstr>
      <vt:lpstr>jobtitle1</vt:lpstr>
      <vt:lpstr>jobtitle2</vt:lpstr>
      <vt:lpstr>Objective</vt:lpstr>
      <vt:lpstr>'Element 1'!Print_Area</vt:lpstr>
    </vt:vector>
  </TitlesOfParts>
  <Company>RCUK SSC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Soft Research ONLY Template</dc:title>
  <dc:subject>;#Sourcing;#</dc:subject>
  <dc:creator>isspool</dc:creator>
  <cp:lastModifiedBy>Kerry Hammond (UK SBS)</cp:lastModifiedBy>
  <cp:lastPrinted>2014-02-06T12:26:57Z</cp:lastPrinted>
  <dcterms:created xsi:type="dcterms:W3CDTF">2013-10-01T16:36:52Z</dcterms:created>
  <dcterms:modified xsi:type="dcterms:W3CDTF">2018-02-16T14:58:46Z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0x010100474BD5ADEC1FC54BBEA28A5EAB04DDB3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Pub Location">
    <vt:lpwstr>Intranet - Procurement Library</vt:lpwstr>
  </property>
  <property fmtid="{D5CDD505-2E9C-101B-9397-08002B2CF9AE}" pid="7" name="Approver/s">
    <vt:lpwstr>HOP's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3.0</vt:lpwstr>
  </property>
  <property fmtid="{D5CDD505-2E9C-101B-9397-08002B2CF9AE}" pid="12" name="Owner">
    <vt:lpwstr>Soft Research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2016-01-18T00:00:00+00:00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2018-04-15T23:00:00+00:00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https://intranet.uksbs.co.uk/procurement/collaborationfolders/Documents/procurement%20Library/Sourcing/AW5.2%20Price%20Schedule%20Soft%20Research%20ONLY%20Template.xlsxIntranet - Procurement Library</vt:lpwstr>
  </property>
  <property fmtid="{D5CDD505-2E9C-101B-9397-08002B2CF9AE}" pid="19" name="Alfresco Link">
    <vt:lpwstr>https://alfresco-external-collaboration.bis.gov.uk/share/page/site/contracts-register/document-details?nodeRef=workspace://SpacesStore/8d70b541-0fbe-4b44-b9cd-02d1508da003Group Procurement Library</vt:lpwstr>
  </property>
  <property fmtid="{D5CDD505-2E9C-101B-9397-08002B2CF9AE}" pid="20" name="Last Updated">
    <vt:lpwstr>2017-02-03T00:00:00+00:00</vt:lpwstr>
  </property>
</Properties>
</file>