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1" documentId="8_{2C20D3A9-BD9C-4176-B5FC-AB0DCAB1362D}" xr6:coauthVersionLast="46" xr6:coauthVersionMax="46" xr10:uidLastSave="{0BC6413F-AFC0-48A6-A4C8-258A358D8068}"/>
  <bookViews>
    <workbookView xWindow="-120" yWindow="-120" windowWidth="29040" windowHeight="15840" xr2:uid="{00000000-000D-0000-FFFF-FFFF00000000}"/>
  </bookViews>
  <sheets>
    <sheet name="Instructions" sheetId="2"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 l="1"/>
  <c r="B11" i="2"/>
  <c r="B12" i="2"/>
  <c r="B13" i="2"/>
  <c r="B14" i="2"/>
  <c r="B15" i="2"/>
  <c r="F19" i="1"/>
  <c r="F39" i="1" l="1"/>
  <c r="F38" i="1"/>
  <c r="F37" i="1"/>
  <c r="F36" i="1"/>
  <c r="F35" i="1"/>
  <c r="F42" i="1" l="1"/>
  <c r="F16" i="1"/>
  <c r="F17" i="1"/>
  <c r="F18" i="1"/>
  <c r="F20" i="1"/>
  <c r="F21" i="1"/>
  <c r="F24" i="1" l="1"/>
</calcChain>
</file>

<file path=xl/sharedStrings.xml><?xml version="1.0" encoding="utf-8"?>
<sst xmlns="http://schemas.openxmlformats.org/spreadsheetml/2006/main" count="68" uniqueCount="52">
  <si>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</si>
  <si>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</si>
  <si>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</si>
  <si>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</si>
  <si>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</si>
  <si>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</si>
  <si>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</si>
  <si>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</si>
  <si>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</si>
  <si>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</si>
  <si>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</si>
  <si>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</si>
  <si>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</si>
  <si>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</si>
  <si>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</si>
  <si>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</si>
  <si>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List Price</t>
  </si>
  <si>
    <t>Discounted Price</t>
  </si>
  <si>
    <t>Total Price</t>
  </si>
  <si>
    <t>Three reading accuracy and precision check at min/max points</t>
  </si>
  <si>
    <t>Pipette dismantled, leak tested, cleaned and inspected - Advise on Replacement of worn parts (Seals and O-rings Free of charge)</t>
  </si>
  <si>
    <t>Certificate of calibration for each pipette</t>
  </si>
  <si>
    <t xml:space="preserve">Calibration to manufacturer’s specification </t>
  </si>
  <si>
    <t>Multichannel – Two readings on every channel min&amp; max points</t>
  </si>
  <si>
    <t>Volume Discount</t>
  </si>
  <si>
    <t>On Site Pipette Clinic</t>
  </si>
  <si>
    <t>Two reading accuracy and precision check at min/max points</t>
  </si>
  <si>
    <t xml:space="preserve">All costs appearing here are for information only and will not be scored as part of AW5.2 Pricing Schedule Evaluation but are mandatory and require completion. Please Indicate your prices for the following quantities of Pipette servicing over the course of an on-site clinic. </t>
  </si>
  <si>
    <t>RE21225</t>
  </si>
  <si>
    <t>Bidder to confirm if they are bidding for this lot (Yes or No)</t>
  </si>
  <si>
    <t>YES/NO</t>
  </si>
  <si>
    <t>LOT NUMBER AND TITLE</t>
  </si>
  <si>
    <t>LOT 11 - SERVICING AND CALIBRATION</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</si>
  <si>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(F24)</t>
    </r>
    <r>
      <rPr>
        <b/>
        <sz val="11"/>
        <color theme="1"/>
        <rFont val="Arial"/>
        <family val="2"/>
      </rPr>
      <t xml:space="preserve"> will be used for the evaluation of this procurement.</t>
    </r>
  </si>
  <si>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</si>
  <si>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</si>
  <si>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</si>
  <si>
    <t>Title</t>
  </si>
  <si>
    <t>Guidance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</si>
  <si>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</si>
  <si>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</si>
  <si>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B10</t>
  </si>
  <si>
    <t>Process to be completed during service</t>
  </si>
  <si>
    <t xml:space="preserve">Services offered must include </t>
  </si>
  <si>
    <t>To be Provided for each Pipette on Completion</t>
  </si>
  <si>
    <t>To be completed</t>
  </si>
  <si>
    <t>Price to be provided for</t>
  </si>
  <si>
    <t>Row</t>
  </si>
  <si>
    <r>
      <t xml:space="preserve">Bidders </t>
    </r>
    <r>
      <rPr>
        <b/>
        <sz val="9"/>
        <color theme="1"/>
        <rFont val="Arial"/>
        <family val="2"/>
      </rPr>
      <t xml:space="preserve">MUST </t>
    </r>
    <r>
      <rPr>
        <sz val="9"/>
        <color theme="1"/>
        <rFont val="Arial"/>
        <family val="2"/>
      </rPr>
      <t>indicate your prices for the following quantities of pipette servicing over the course of an onsite visit.</t>
    </r>
  </si>
  <si>
    <r>
      <t>All prices are the maximum prices payable for a minimum of 12</t>
    </r>
    <r>
      <rPr>
        <sz val="11"/>
        <color indexed="8"/>
        <rFont val="Calibri"/>
        <family val="2"/>
      </rPr>
      <t xml:space="preserve"> months</t>
    </r>
  </si>
  <si>
    <r>
      <t xml:space="preserve">All costs appearing here are for information only and will not be scored as part of AW5.2 Pricing Schedule Evaluation, but are </t>
    </r>
    <r>
      <rPr>
        <b/>
        <sz val="11"/>
        <color theme="1"/>
        <rFont val="Calibri"/>
        <family val="2"/>
        <scheme val="minor"/>
      </rPr>
      <t>MANDATORY</t>
    </r>
    <r>
      <rPr>
        <sz val="11"/>
        <color theme="1"/>
        <rFont val="Calibri"/>
        <family val="2"/>
        <scheme val="minor"/>
      </rPr>
      <t xml:space="preserve"> and require completion. </t>
    </r>
  </si>
  <si>
    <t xml:space="preserve">UK SBS - Laboratory Consuamables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</si>
</sst>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b/>
      <sz val="11"/>
      <color theme="1"/>
      <name val="Calibri"/>
      <family val="2"/>
      <scheme val="minor"/>
    </font>
    <font>
      <b/>
      <sz val="11"/>
      <color indexed="8"/>
      <name val="Calibri"/>
      <family val="2"/>
    </font>
    <font>
      <sz val="9"/>
      <color theme="1"/>
      <name val="Arial"/>
      <family val="2"/>
    </font>
    <font>
      <b/>
      <sz val="9"/>
      <color theme="1"/>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79">
    <xf numFmtId="0" fontId="0" fillId="0" borderId="0" xfId="0"/>
    <xf numFmtId="0" fontId="11" fillId="0" borderId="0" xfId="0" applyFont="1"/>
    <xf numFmtId="44" fontId="10" fillId="7" borderId="2" xfId="1" applyFont="1" applyFill="1" applyBorder="1" applyAlignment="1" applyProtection="1">
      <alignment horizontal="center" vertical="center" wrapText="1"/>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5" borderId="0"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5" fillId="9" borderId="2" xfId="0" applyFont="1" applyFill="1" applyBorder="1" applyAlignment="1" applyProtection="1">
      <alignment wrapText="1"/>
    </xf>
    <xf numFmtId="44" fontId="10" fillId="0" borderId="0" xfId="1" applyFont="1" applyAlignment="1" applyProtection="1">
      <alignment horizontal="center" vertical="center"/>
    </xf>
    <xf numFmtId="0" fontId="11" fillId="9" borderId="2" xfId="0" applyFont="1" applyFill="1" applyBorder="1" applyAlignment="1" applyProtection="1">
      <alignment wrapText="1"/>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0" xfId="0" applyFont="1" applyAlignment="1" applyProtection="1">
      <alignment horizontal="center" vertical="center"/>
    </xf>
    <xf numFmtId="0" fontId="10" fillId="0" borderId="2" xfId="0" applyFont="1" applyBorder="1" applyAlignment="1" applyProtection="1">
      <alignment horizontal="center" vertical="center" wrapText="1"/>
    </xf>
    <xf numFmtId="0" fontId="10" fillId="0" borderId="2" xfId="0" applyFont="1" applyBorder="1" applyAlignment="1" applyProtection="1">
      <alignment horizontal="left" vertical="center" wrapText="1"/>
    </xf>
    <xf numFmtId="44" fontId="10" fillId="0" borderId="2" xfId="1" applyFont="1" applyBorder="1" applyAlignment="1" applyProtection="1">
      <alignment horizontal="center" vertical="center" wrapText="1"/>
    </xf>
    <xf numFmtId="0" fontId="10" fillId="0" borderId="0" xfId="0" applyFont="1" applyAlignment="1" applyProtection="1">
      <alignment vertical="center" wrapText="1"/>
    </xf>
    <xf numFmtId="0" fontId="10" fillId="0" borderId="0" xfId="0" applyFont="1" applyAlignment="1" applyProtection="1">
      <alignment horizontal="justify" vertical="center"/>
    </xf>
    <xf numFmtId="0" fontId="10" fillId="0" borderId="2" xfId="0" applyFont="1" applyBorder="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2" fillId="0" borderId="0" xfId="0" applyFont="1" applyProtection="1"/>
    <xf numFmtId="0" fontId="11" fillId="0" borderId="0" xfId="0" applyFont="1" applyBorder="1" applyProtection="1"/>
    <xf numFmtId="0" fontId="0" fillId="0" borderId="0" xfId="0" applyFont="1" applyBorder="1" applyProtection="1"/>
    <xf numFmtId="0" fontId="14" fillId="0" borderId="0" xfId="0" applyFont="1"/>
    <xf numFmtId="0" fontId="0" fillId="0" borderId="0" xfId="0" applyAlignment="1">
      <alignment horizontal="left" vertical="center" wrapText="1"/>
    </xf>
    <xf numFmtId="0" fontId="0" fillId="9" borderId="0" xfId="0" applyFill="1" applyAlignment="1">
      <alignment horizontal="left" vertical="center" wrapText="1"/>
    </xf>
    <xf numFmtId="0" fontId="14" fillId="0" borderId="2" xfId="0" applyFont="1" applyBorder="1" applyAlignment="1">
      <alignment wrapText="1"/>
    </xf>
    <xf numFmtId="0" fontId="0" fillId="0" borderId="2" xfId="0" applyBorder="1" applyAlignment="1">
      <alignment horizontal="left" vertical="center" wrapText="1"/>
    </xf>
    <xf numFmtId="0" fontId="0" fillId="0" borderId="2" xfId="0" applyBorder="1" applyAlignment="1">
      <alignment vertical="center" wrapText="1"/>
    </xf>
    <xf numFmtId="0" fontId="16" fillId="0" borderId="0" xfId="0" applyFont="1"/>
    <xf numFmtId="0" fontId="0" fillId="0" borderId="0" xfId="0" applyAlignment="1">
      <alignment wrapText="1"/>
    </xf>
    <xf numFmtId="0" fontId="17" fillId="0" borderId="0" xfId="0" applyFont="1"/>
    <xf numFmtId="0" fontId="10" fillId="0" borderId="0" xfId="0" applyFont="1" applyBorder="1" applyAlignment="1" applyProtection="1">
      <alignment vertical="center" wrapText="1"/>
    </xf>
    <xf numFmtId="0" fontId="10" fillId="0" borderId="0" xfId="0" applyFont="1" applyBorder="1" applyAlignment="1" applyProtection="1">
      <alignment horizontal="center" vertical="center" wrapText="1"/>
    </xf>
    <xf numFmtId="0" fontId="10" fillId="0" borderId="0" xfId="0" applyFont="1" applyBorder="1" applyAlignment="1" applyProtection="1">
      <alignment horizontal="center" vertical="top" wrapText="1"/>
    </xf>
    <xf numFmtId="0" fontId="0" fillId="0" borderId="0" xfId="0" applyFont="1" applyFill="1" applyBorder="1" applyAlignment="1" applyProtection="1">
      <alignment horizontal="left" vertical="center" wrapText="1"/>
    </xf>
    <xf numFmtId="0" fontId="0" fillId="0" borderId="2" xfId="0" applyFont="1" applyBorder="1" applyAlignment="1">
      <alignment wrapText="1"/>
    </xf>
    <xf numFmtId="0" fontId="0" fillId="0" borderId="2" xfId="0" applyFont="1" applyBorder="1"/>
    <xf numFmtId="0" fontId="0" fillId="0" borderId="2" xfId="0" applyFont="1" applyBorder="1" applyAlignment="1">
      <alignment horizontal="center"/>
    </xf>
    <xf numFmtId="0" fontId="0" fillId="0" borderId="2" xfId="0" applyFont="1" applyBorder="1" applyAlignment="1" applyProtection="1">
      <alignment horizontal="left" vertical="center" wrapText="1" indent="1"/>
    </xf>
    <xf numFmtId="0" fontId="10" fillId="0" borderId="2" xfId="0" applyFont="1" applyBorder="1" applyAlignment="1" applyProtection="1">
      <alignment horizontal="center" vertical="center" wrapText="1"/>
      <protection locked="0"/>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Fill="1" applyBorder="1" applyAlignment="1" applyProtection="1">
      <alignment horizontal="left" vertical="center" wrapText="1"/>
    </xf>
    <xf numFmtId="44" fontId="7" fillId="2" borderId="0" xfId="1" applyFont="1" applyFill="1" applyAlignment="1" applyProtection="1">
      <alignment horizontal="center" vertical="center"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14" xfId="0" applyFont="1" applyFill="1" applyBorder="1" applyAlignment="1" applyProtection="1">
      <alignment horizontal="center" vertical="center" wrapText="1"/>
    </xf>
    <xf numFmtId="0" fontId="11" fillId="8" borderId="15" xfId="0" applyFont="1" applyFill="1" applyBorder="1" applyAlignment="1" applyProtection="1">
      <alignment horizontal="center" vertical="center" wrapText="1"/>
    </xf>
    <xf numFmtId="0" fontId="11" fillId="8" borderId="16" xfId="0" applyFont="1" applyFill="1" applyBorder="1" applyAlignment="1" applyProtection="1">
      <alignment horizontal="center" vertical="center" wrapText="1"/>
    </xf>
    <xf numFmtId="0" fontId="11" fillId="8" borderId="6" xfId="0" applyFont="1" applyFill="1" applyBorder="1" applyAlignment="1" applyProtection="1">
      <alignment horizontal="center" vertical="center" wrapText="1"/>
    </xf>
    <xf numFmtId="0" fontId="11" fillId="8" borderId="7" xfId="0" applyFont="1" applyFill="1" applyBorder="1" applyAlignment="1" applyProtection="1">
      <alignment horizontal="center" vertical="center" wrapText="1"/>
    </xf>
    <xf numFmtId="0" fontId="11" fillId="8" borderId="8" xfId="0"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wrapText="1"/>
    </xf>
    <xf numFmtId="0" fontId="11" fillId="8" borderId="0" xfId="0" applyFont="1" applyFill="1" applyBorder="1" applyAlignment="1" applyProtection="1">
      <alignment horizontal="center" vertical="center" wrapText="1"/>
    </xf>
    <xf numFmtId="0" fontId="11" fillId="8" borderId="10" xfId="0" applyFont="1" applyFill="1" applyBorder="1" applyAlignment="1" applyProtection="1">
      <alignment horizontal="center" vertical="center" wrapText="1"/>
    </xf>
    <xf numFmtId="0" fontId="11" fillId="8" borderId="11"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1" fillId="8" borderId="13" xfId="0"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protection locked="0"/>
    </xf>
    <xf numFmtId="0" fontId="11" fillId="7" borderId="16"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xf>
    <xf numFmtId="0" fontId="5" fillId="9" borderId="14" xfId="0" applyFont="1" applyFill="1" applyBorder="1" applyAlignment="1" applyProtection="1">
      <alignment horizontal="center" vertical="center"/>
    </xf>
    <xf numFmtId="0" fontId="5" fillId="9" borderId="16" xfId="0" applyFont="1" applyFill="1" applyBorder="1" applyAlignment="1" applyProtection="1">
      <alignment horizontal="center" vertical="center"/>
    </xf>
    <xf numFmtId="0" fontId="16" fillId="0" borderId="2" xfId="0" applyFont="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73F81-3B7B-4CA5-A783-36574CDEC800}">
  <dimension ref="A1:D33"/>
  <sheetViews>
    <sheetView showGridLines="0" tabSelected="1" workbookViewId="0">
      <selection activeCell="A10" sqref="A10:A15"/>
    </sheetView>
  </sheetViews>
  <sheetFormatPr defaultColWidth="8.85546875" defaultRowHeight="15" x14ac:dyDescent="0.25"/>
  <cols>
    <col min="2" max="2" width="50.28515625" customWidth="1"/>
    <col min="3" max="3" width="98.42578125" customWidth="1"/>
    <col min="258" max="258" width="30.42578125" customWidth="1"/>
    <col min="259" max="259" width="98.42578125" customWidth="1"/>
    <col min="514" max="514" width="30.42578125" customWidth="1"/>
    <col min="515" max="515" width="98.42578125" customWidth="1"/>
    <col min="770" max="770" width="30.42578125" customWidth="1"/>
    <col min="771" max="771" width="98.42578125" customWidth="1"/>
    <col min="1026" max="1026" width="30.42578125" customWidth="1"/>
    <col min="1027" max="1027" width="98.42578125" customWidth="1"/>
    <col min="1282" max="1282" width="30.42578125" customWidth="1"/>
    <col min="1283" max="1283" width="98.42578125" customWidth="1"/>
    <col min="1538" max="1538" width="30.42578125" customWidth="1"/>
    <col min="1539" max="1539" width="98.42578125" customWidth="1"/>
    <col min="1794" max="1794" width="30.42578125" customWidth="1"/>
    <col min="1795" max="1795" width="98.42578125" customWidth="1"/>
    <col min="2050" max="2050" width="30.42578125" customWidth="1"/>
    <col min="2051" max="2051" width="98.42578125" customWidth="1"/>
    <col min="2306" max="2306" width="30.42578125" customWidth="1"/>
    <col min="2307" max="2307" width="98.42578125" customWidth="1"/>
    <col min="2562" max="2562" width="30.42578125" customWidth="1"/>
    <col min="2563" max="2563" width="98.42578125" customWidth="1"/>
    <col min="2818" max="2818" width="30.42578125" customWidth="1"/>
    <col min="2819" max="2819" width="98.42578125" customWidth="1"/>
    <col min="3074" max="3074" width="30.42578125" customWidth="1"/>
    <col min="3075" max="3075" width="98.42578125" customWidth="1"/>
    <col min="3330" max="3330" width="30.42578125" customWidth="1"/>
    <col min="3331" max="3331" width="98.42578125" customWidth="1"/>
    <col min="3586" max="3586" width="30.42578125" customWidth="1"/>
    <col min="3587" max="3587" width="98.42578125" customWidth="1"/>
    <col min="3842" max="3842" width="30.42578125" customWidth="1"/>
    <col min="3843" max="3843" width="98.42578125" customWidth="1"/>
    <col min="4098" max="4098" width="30.42578125" customWidth="1"/>
    <col min="4099" max="4099" width="98.42578125" customWidth="1"/>
    <col min="4354" max="4354" width="30.42578125" customWidth="1"/>
    <col min="4355" max="4355" width="98.42578125" customWidth="1"/>
    <col min="4610" max="4610" width="30.42578125" customWidth="1"/>
    <col min="4611" max="4611" width="98.42578125" customWidth="1"/>
    <col min="4866" max="4866" width="30.42578125" customWidth="1"/>
    <col min="4867" max="4867" width="98.42578125" customWidth="1"/>
    <col min="5122" max="5122" width="30.42578125" customWidth="1"/>
    <col min="5123" max="5123" width="98.42578125" customWidth="1"/>
    <col min="5378" max="5378" width="30.42578125" customWidth="1"/>
    <col min="5379" max="5379" width="98.42578125" customWidth="1"/>
    <col min="5634" max="5634" width="30.42578125" customWidth="1"/>
    <col min="5635" max="5635" width="98.42578125" customWidth="1"/>
    <col min="5890" max="5890" width="30.42578125" customWidth="1"/>
    <col min="5891" max="5891" width="98.42578125" customWidth="1"/>
    <col min="6146" max="6146" width="30.42578125" customWidth="1"/>
    <col min="6147" max="6147" width="98.42578125" customWidth="1"/>
    <col min="6402" max="6402" width="30.42578125" customWidth="1"/>
    <col min="6403" max="6403" width="98.42578125" customWidth="1"/>
    <col min="6658" max="6658" width="30.42578125" customWidth="1"/>
    <col min="6659" max="6659" width="98.42578125" customWidth="1"/>
    <col min="6914" max="6914" width="30.42578125" customWidth="1"/>
    <col min="6915" max="6915" width="98.42578125" customWidth="1"/>
    <col min="7170" max="7170" width="30.42578125" customWidth="1"/>
    <col min="7171" max="7171" width="98.42578125" customWidth="1"/>
    <col min="7426" max="7426" width="30.42578125" customWidth="1"/>
    <col min="7427" max="7427" width="98.42578125" customWidth="1"/>
    <col min="7682" max="7682" width="30.42578125" customWidth="1"/>
    <col min="7683" max="7683" width="98.42578125" customWidth="1"/>
    <col min="7938" max="7938" width="30.42578125" customWidth="1"/>
    <col min="7939" max="7939" width="98.42578125" customWidth="1"/>
    <col min="8194" max="8194" width="30.42578125" customWidth="1"/>
    <col min="8195" max="8195" width="98.42578125" customWidth="1"/>
    <col min="8450" max="8450" width="30.42578125" customWidth="1"/>
    <col min="8451" max="8451" width="98.42578125" customWidth="1"/>
    <col min="8706" max="8706" width="30.42578125" customWidth="1"/>
    <col min="8707" max="8707" width="98.42578125" customWidth="1"/>
    <col min="8962" max="8962" width="30.42578125" customWidth="1"/>
    <col min="8963" max="8963" width="98.42578125" customWidth="1"/>
    <col min="9218" max="9218" width="30.42578125" customWidth="1"/>
    <col min="9219" max="9219" width="98.42578125" customWidth="1"/>
    <col min="9474" max="9474" width="30.42578125" customWidth="1"/>
    <col min="9475" max="9475" width="98.42578125" customWidth="1"/>
    <col min="9730" max="9730" width="30.42578125" customWidth="1"/>
    <col min="9731" max="9731" width="98.42578125" customWidth="1"/>
    <col min="9986" max="9986" width="30.42578125" customWidth="1"/>
    <col min="9987" max="9987" width="98.42578125" customWidth="1"/>
    <col min="10242" max="10242" width="30.42578125" customWidth="1"/>
    <col min="10243" max="10243" width="98.42578125" customWidth="1"/>
    <col min="10498" max="10498" width="30.42578125" customWidth="1"/>
    <col min="10499" max="10499" width="98.42578125" customWidth="1"/>
    <col min="10754" max="10754" width="30.42578125" customWidth="1"/>
    <col min="10755" max="10755" width="98.42578125" customWidth="1"/>
    <col min="11010" max="11010" width="30.42578125" customWidth="1"/>
    <col min="11011" max="11011" width="98.42578125" customWidth="1"/>
    <col min="11266" max="11266" width="30.42578125" customWidth="1"/>
    <col min="11267" max="11267" width="98.42578125" customWidth="1"/>
    <col min="11522" max="11522" width="30.42578125" customWidth="1"/>
    <col min="11523" max="11523" width="98.42578125" customWidth="1"/>
    <col min="11778" max="11778" width="30.42578125" customWidth="1"/>
    <col min="11779" max="11779" width="98.42578125" customWidth="1"/>
    <col min="12034" max="12034" width="30.42578125" customWidth="1"/>
    <col min="12035" max="12035" width="98.42578125" customWidth="1"/>
    <col min="12290" max="12290" width="30.42578125" customWidth="1"/>
    <col min="12291" max="12291" width="98.42578125" customWidth="1"/>
    <col min="12546" max="12546" width="30.42578125" customWidth="1"/>
    <col min="12547" max="12547" width="98.42578125" customWidth="1"/>
    <col min="12802" max="12802" width="30.42578125" customWidth="1"/>
    <col min="12803" max="12803" width="98.42578125" customWidth="1"/>
    <col min="13058" max="13058" width="30.42578125" customWidth="1"/>
    <col min="13059" max="13059" width="98.42578125" customWidth="1"/>
    <col min="13314" max="13314" width="30.42578125" customWidth="1"/>
    <col min="13315" max="13315" width="98.42578125" customWidth="1"/>
    <col min="13570" max="13570" width="30.42578125" customWidth="1"/>
    <col min="13571" max="13571" width="98.42578125" customWidth="1"/>
    <col min="13826" max="13826" width="30.42578125" customWidth="1"/>
    <col min="13827" max="13827" width="98.42578125" customWidth="1"/>
    <col min="14082" max="14082" width="30.42578125" customWidth="1"/>
    <col min="14083" max="14083" width="98.42578125" customWidth="1"/>
    <col min="14338" max="14338" width="30.42578125" customWidth="1"/>
    <col min="14339" max="14339" width="98.42578125" customWidth="1"/>
    <col min="14594" max="14594" width="30.42578125" customWidth="1"/>
    <col min="14595" max="14595" width="98.42578125" customWidth="1"/>
    <col min="14850" max="14850" width="30.42578125" customWidth="1"/>
    <col min="14851" max="14851" width="98.42578125" customWidth="1"/>
    <col min="15106" max="15106" width="30.42578125" customWidth="1"/>
    <col min="15107" max="15107" width="98.42578125" customWidth="1"/>
    <col min="15362" max="15362" width="30.42578125" customWidth="1"/>
    <col min="15363" max="15363" width="98.42578125" customWidth="1"/>
    <col min="15618" max="15618" width="30.42578125" customWidth="1"/>
    <col min="15619" max="15619" width="98.42578125" customWidth="1"/>
    <col min="15874" max="15874" width="30.42578125" customWidth="1"/>
    <col min="15875" max="15875" width="98.42578125" customWidth="1"/>
    <col min="16130" max="16130" width="30.42578125" customWidth="1"/>
    <col min="16131" max="16131" width="98.42578125" customWidth="1"/>
  </cols>
  <sheetData>
    <row r="1" spans="1:3" x14ac:dyDescent="0.25">
      <c r="A1" s="53" t="s">
        <v>34</v>
      </c>
      <c r="B1" s="53"/>
      <c r="C1" s="53"/>
    </row>
    <row r="3" spans="1:3" x14ac:dyDescent="0.25">
      <c r="A3" s="35" t="s">
        <v>41</v>
      </c>
      <c r="B3" t="s">
        <v>35</v>
      </c>
    </row>
    <row r="5" spans="1:3" ht="36" customHeight="1" x14ac:dyDescent="0.25">
      <c r="A5" s="54" t="s">
        <v>36</v>
      </c>
      <c r="B5" s="54"/>
      <c r="C5" s="54"/>
    </row>
    <row r="6" spans="1:3" x14ac:dyDescent="0.25">
      <c r="A6" s="36"/>
      <c r="B6" s="36"/>
      <c r="C6" s="36"/>
    </row>
    <row r="7" spans="1:3" x14ac:dyDescent="0.25">
      <c r="A7" s="36"/>
      <c r="B7" s="37" t="s">
        <v>43</v>
      </c>
      <c r="C7" s="36"/>
    </row>
    <row r="9" spans="1:3" x14ac:dyDescent="0.25">
      <c r="A9" s="38" t="s">
        <v>47</v>
      </c>
      <c r="B9" s="38" t="s">
        <v>37</v>
      </c>
      <c r="C9" s="38" t="s">
        <v>38</v>
      </c>
    </row>
    <row r="10" spans="1:3" ht="45" x14ac:dyDescent="0.25">
      <c r="A10" s="78">
        <v>16</v>
      </c>
      <c r="B10" s="39" t="str">
        <f>'Cost Model'!B16</f>
        <v>Pipette dismantled, leak tested, cleaned and inspected - Advise on Replacement of worn parts (Seals and O-rings Free of charge)</v>
      </c>
      <c r="C10" s="40" t="s">
        <v>42</v>
      </c>
    </row>
    <row r="11" spans="1:3" x14ac:dyDescent="0.25">
      <c r="A11" s="78">
        <v>17</v>
      </c>
      <c r="B11" s="39" t="str">
        <f>'Cost Model'!B17</f>
        <v>Certificate of calibration for each pipette</v>
      </c>
      <c r="C11" s="40" t="s">
        <v>44</v>
      </c>
    </row>
    <row r="12" spans="1:3" x14ac:dyDescent="0.25">
      <c r="A12" s="78">
        <v>18</v>
      </c>
      <c r="B12" s="39" t="str">
        <f>'Cost Model'!B18</f>
        <v xml:space="preserve">Calibration to manufacturer’s specification </v>
      </c>
      <c r="C12" s="40" t="s">
        <v>45</v>
      </c>
    </row>
    <row r="13" spans="1:3" ht="30" x14ac:dyDescent="0.25">
      <c r="A13" s="78">
        <v>19</v>
      </c>
      <c r="B13" s="39" t="str">
        <f>'Cost Model'!B19</f>
        <v>Two reading accuracy and precision check at min/max points</v>
      </c>
      <c r="C13" s="40" t="s">
        <v>46</v>
      </c>
    </row>
    <row r="14" spans="1:3" ht="45" customHeight="1" x14ac:dyDescent="0.25">
      <c r="A14" s="78">
        <v>20</v>
      </c>
      <c r="B14" s="39" t="str">
        <f>'Cost Model'!B20</f>
        <v>Three reading accuracy and precision check at min/max points</v>
      </c>
      <c r="C14" s="40" t="s">
        <v>46</v>
      </c>
    </row>
    <row r="15" spans="1:3" ht="30" x14ac:dyDescent="0.25">
      <c r="A15" s="78">
        <v>21</v>
      </c>
      <c r="B15" s="39" t="str">
        <f>'Cost Model'!B21</f>
        <v>Multichannel – Two readings on every channel min&amp; max points</v>
      </c>
      <c r="C15" s="40" t="s">
        <v>46</v>
      </c>
    </row>
    <row r="16" spans="1:3" x14ac:dyDescent="0.25">
      <c r="A16" s="41"/>
      <c r="B16" s="42"/>
      <c r="C16" s="42"/>
    </row>
    <row r="17" spans="1:4" x14ac:dyDescent="0.25">
      <c r="A17" s="1" t="s">
        <v>24</v>
      </c>
      <c r="B17" s="42"/>
      <c r="C17" s="42"/>
    </row>
    <row r="18" spans="1:4" x14ac:dyDescent="0.25">
      <c r="A18" s="43"/>
      <c r="B18" s="42"/>
      <c r="C18" s="42"/>
    </row>
    <row r="19" spans="1:4" x14ac:dyDescent="0.25">
      <c r="A19" s="55" t="s">
        <v>50</v>
      </c>
      <c r="B19" s="55"/>
      <c r="C19" s="55"/>
      <c r="D19" s="55"/>
    </row>
    <row r="20" spans="1:4" x14ac:dyDescent="0.25">
      <c r="A20" s="41" t="s">
        <v>48</v>
      </c>
      <c r="B20" s="42"/>
      <c r="C20" s="42"/>
    </row>
    <row r="21" spans="1:4" x14ac:dyDescent="0.25">
      <c r="A21" s="47"/>
      <c r="B21" s="47"/>
      <c r="C21" s="47"/>
      <c r="D21" s="47"/>
    </row>
    <row r="22" spans="1:4" ht="15" customHeight="1" x14ac:dyDescent="0.25">
      <c r="A22" s="49" t="s">
        <v>47</v>
      </c>
      <c r="B22" s="48" t="s">
        <v>1</v>
      </c>
      <c r="C22" s="42"/>
    </row>
    <row r="23" spans="1:4" ht="15" customHeight="1" x14ac:dyDescent="0.25">
      <c r="A23" s="50">
        <v>35</v>
      </c>
      <c r="B23" s="51">
        <v>100</v>
      </c>
      <c r="C23" s="46"/>
    </row>
    <row r="24" spans="1:4" x14ac:dyDescent="0.25">
      <c r="A24" s="50">
        <v>36</v>
      </c>
      <c r="B24" s="51">
        <v>250</v>
      </c>
      <c r="C24" s="45"/>
    </row>
    <row r="25" spans="1:4" x14ac:dyDescent="0.25">
      <c r="A25" s="50">
        <v>37</v>
      </c>
      <c r="B25" s="51">
        <v>500</v>
      </c>
      <c r="C25" s="45"/>
    </row>
    <row r="26" spans="1:4" x14ac:dyDescent="0.25">
      <c r="A26" s="50">
        <v>39</v>
      </c>
      <c r="B26" s="51">
        <v>750</v>
      </c>
      <c r="C26" s="45"/>
    </row>
    <row r="27" spans="1:4" x14ac:dyDescent="0.25">
      <c r="A27" s="50">
        <v>39</v>
      </c>
      <c r="B27" s="51">
        <v>1000</v>
      </c>
      <c r="C27" s="45"/>
    </row>
    <row r="28" spans="1:4" x14ac:dyDescent="0.25">
      <c r="A28" s="41"/>
      <c r="B28" s="44"/>
      <c r="C28" s="45"/>
    </row>
    <row r="29" spans="1:4" x14ac:dyDescent="0.25">
      <c r="A29" s="41"/>
      <c r="B29" s="44"/>
      <c r="C29" s="45"/>
    </row>
    <row r="30" spans="1:4" x14ac:dyDescent="0.25">
      <c r="A30" t="s">
        <v>49</v>
      </c>
      <c r="C30" s="42"/>
    </row>
    <row r="31" spans="1:4" x14ac:dyDescent="0.25">
      <c r="A31" t="s">
        <v>9</v>
      </c>
    </row>
    <row r="32" spans="1:4" x14ac:dyDescent="0.25">
      <c r="A32" t="s">
        <v>39</v>
      </c>
    </row>
    <row r="33" spans="1:1" x14ac:dyDescent="0.25">
      <c r="A33" t="s">
        <v>40</v>
      </c>
    </row>
  </sheetData>
  <mergeCells count="3">
    <mergeCell ref="A1:C1"/>
    <mergeCell ref="A5:C5"/>
    <mergeCell ref="A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zoomScale="85" zoomScaleNormal="85" workbookViewId="0">
      <selection activeCell="B6" sqref="B6:C6"/>
    </sheetView>
  </sheetViews>
  <sheetFormatPr defaultRowHeight="14.25" x14ac:dyDescent="0.2"/>
  <cols>
    <col min="1" max="1" width="22.140625" style="4" customWidth="1"/>
    <col min="2" max="2" width="78.7109375" style="4" customWidth="1"/>
    <col min="3" max="3" width="12.42578125" style="23" customWidth="1"/>
    <col min="4" max="4" width="13.5703125" style="16" customWidth="1"/>
    <col min="5" max="5" width="15.7109375" style="16" customWidth="1"/>
    <col min="6" max="6" width="15.85546875" style="16" customWidth="1"/>
    <col min="7" max="7" width="1.7109375" style="4" customWidth="1"/>
    <col min="8" max="8" width="58" style="6" customWidth="1"/>
    <col min="9" max="16384" width="9.140625" style="4"/>
  </cols>
  <sheetData>
    <row r="1" spans="1:9" ht="44.25" customHeight="1" x14ac:dyDescent="0.2">
      <c r="A1" s="3" t="s">
        <v>13</v>
      </c>
      <c r="C1" s="4"/>
      <c r="D1" s="5"/>
      <c r="E1" s="4"/>
      <c r="F1" s="4"/>
      <c r="I1" s="7"/>
    </row>
    <row r="2" spans="1:9" ht="4.5" customHeight="1" x14ac:dyDescent="0.2">
      <c r="A2" s="8"/>
      <c r="B2" s="8"/>
      <c r="C2" s="8"/>
      <c r="D2" s="8"/>
      <c r="E2" s="8"/>
      <c r="F2" s="8"/>
      <c r="G2" s="8"/>
      <c r="H2" s="9"/>
      <c r="I2" s="7"/>
    </row>
    <row r="3" spans="1:9" ht="3" customHeight="1" x14ac:dyDescent="0.2">
      <c r="A3" s="10"/>
      <c r="B3" s="10"/>
      <c r="C3" s="10"/>
      <c r="D3" s="10"/>
      <c r="E3" s="10"/>
      <c r="F3" s="10"/>
      <c r="G3" s="10"/>
      <c r="H3" s="11"/>
      <c r="I3" s="7"/>
    </row>
    <row r="4" spans="1:9" ht="15" thickBot="1" x14ac:dyDescent="0.25">
      <c r="C4" s="4"/>
      <c r="D4" s="4"/>
      <c r="E4" s="4"/>
      <c r="F4" s="4"/>
    </row>
    <row r="5" spans="1:9" ht="33" customHeight="1" thickBot="1" x14ac:dyDescent="0.25">
      <c r="A5" s="12" t="s">
        <v>10</v>
      </c>
      <c r="B5" s="57" t="s">
        <v>28</v>
      </c>
      <c r="C5" s="58"/>
      <c r="D5" s="13"/>
      <c r="E5" s="64" t="s">
        <v>33</v>
      </c>
      <c r="F5" s="65"/>
      <c r="G5" s="65"/>
      <c r="H5" s="66"/>
    </row>
    <row r="6" spans="1:9" ht="31.5" customHeight="1" thickBot="1" x14ac:dyDescent="0.25">
      <c r="A6" s="12" t="s">
        <v>11</v>
      </c>
      <c r="B6" s="57" t="s">
        <v>51</v>
      </c>
      <c r="C6" s="58"/>
      <c r="D6" s="13"/>
      <c r="E6" s="67"/>
      <c r="F6" s="68"/>
      <c r="G6" s="68"/>
      <c r="H6" s="69"/>
    </row>
    <row r="7" spans="1:9" ht="44.25" customHeight="1" thickBot="1" x14ac:dyDescent="0.25">
      <c r="A7" s="14" t="s">
        <v>12</v>
      </c>
      <c r="B7" s="59" t="s">
        <v>15</v>
      </c>
      <c r="C7" s="60"/>
      <c r="D7" s="13"/>
      <c r="E7" s="70"/>
      <c r="F7" s="71"/>
      <c r="G7" s="71"/>
      <c r="H7" s="72"/>
    </row>
    <row r="9" spans="1:9" ht="33.75" customHeight="1" x14ac:dyDescent="0.25">
      <c r="A9" s="15" t="s">
        <v>31</v>
      </c>
      <c r="B9" s="76" t="s">
        <v>32</v>
      </c>
      <c r="C9" s="77"/>
    </row>
    <row r="10" spans="1:9" ht="48" customHeight="1" x14ac:dyDescent="0.25">
      <c r="A10" s="17" t="s">
        <v>29</v>
      </c>
      <c r="B10" s="73" t="s">
        <v>30</v>
      </c>
      <c r="C10" s="74"/>
    </row>
    <row r="13" spans="1:9" s="21" customFormat="1" ht="15" x14ac:dyDescent="0.25">
      <c r="A13" s="75" t="s">
        <v>14</v>
      </c>
      <c r="B13" s="75" t="s">
        <v>0</v>
      </c>
      <c r="C13" s="75" t="s">
        <v>1</v>
      </c>
      <c r="D13" s="20" t="s">
        <v>6</v>
      </c>
      <c r="E13" s="20" t="s">
        <v>7</v>
      </c>
      <c r="F13" s="20" t="s">
        <v>3</v>
      </c>
      <c r="H13" s="56" t="s">
        <v>5</v>
      </c>
    </row>
    <row r="14" spans="1:9" s="21" customFormat="1" ht="15" x14ac:dyDescent="0.25">
      <c r="A14" s="75"/>
      <c r="B14" s="75"/>
      <c r="C14" s="75"/>
      <c r="D14" s="20" t="s">
        <v>2</v>
      </c>
      <c r="E14" s="20" t="s">
        <v>2</v>
      </c>
      <c r="F14" s="20" t="s">
        <v>2</v>
      </c>
      <c r="H14" s="56"/>
    </row>
    <row r="15" spans="1:9" ht="18" customHeight="1" x14ac:dyDescent="0.2"/>
    <row r="16" spans="1:9" s="27" customFormat="1" ht="28.5" x14ac:dyDescent="0.25">
      <c r="A16" s="24">
        <v>1</v>
      </c>
      <c r="B16" s="25" t="s">
        <v>20</v>
      </c>
      <c r="C16" s="24">
        <v>1</v>
      </c>
      <c r="D16" s="2">
        <v>0</v>
      </c>
      <c r="E16" s="2">
        <v>0</v>
      </c>
      <c r="F16" s="26">
        <f t="shared" ref="F16:F21" si="0">SUM(E16*C16)</f>
        <v>0</v>
      </c>
      <c r="H16" s="52"/>
    </row>
    <row r="17" spans="1:8" s="27" customFormat="1" x14ac:dyDescent="0.25">
      <c r="A17" s="24">
        <v>2</v>
      </c>
      <c r="B17" s="28" t="s">
        <v>21</v>
      </c>
      <c r="C17" s="24">
        <v>1</v>
      </c>
      <c r="D17" s="2">
        <v>0</v>
      </c>
      <c r="E17" s="2">
        <v>0</v>
      </c>
      <c r="F17" s="26">
        <f t="shared" si="0"/>
        <v>0</v>
      </c>
      <c r="H17" s="52"/>
    </row>
    <row r="18" spans="1:8" s="27" customFormat="1" x14ac:dyDescent="0.25">
      <c r="A18" s="24">
        <v>3</v>
      </c>
      <c r="B18" s="29" t="s">
        <v>22</v>
      </c>
      <c r="C18" s="24">
        <v>1</v>
      </c>
      <c r="D18" s="2">
        <v>0</v>
      </c>
      <c r="E18" s="2">
        <v>0</v>
      </c>
      <c r="F18" s="26">
        <f t="shared" si="0"/>
        <v>0</v>
      </c>
      <c r="H18" s="52"/>
    </row>
    <row r="19" spans="1:8" s="27" customFormat="1" x14ac:dyDescent="0.25">
      <c r="A19" s="24">
        <v>4</v>
      </c>
      <c r="B19" s="29" t="s">
        <v>26</v>
      </c>
      <c r="C19" s="24">
        <v>1</v>
      </c>
      <c r="D19" s="2">
        <v>0</v>
      </c>
      <c r="E19" s="2">
        <v>0</v>
      </c>
      <c r="F19" s="26">
        <f t="shared" si="0"/>
        <v>0</v>
      </c>
      <c r="H19" s="52"/>
    </row>
    <row r="20" spans="1:8" s="27" customFormat="1" x14ac:dyDescent="0.25">
      <c r="A20" s="24">
        <v>5</v>
      </c>
      <c r="B20" s="28" t="s">
        <v>19</v>
      </c>
      <c r="C20" s="24">
        <v>1</v>
      </c>
      <c r="D20" s="2">
        <v>0</v>
      </c>
      <c r="E20" s="2">
        <v>0</v>
      </c>
      <c r="F20" s="26">
        <f t="shared" si="0"/>
        <v>0</v>
      </c>
      <c r="H20" s="52"/>
    </row>
    <row r="21" spans="1:8" s="27" customFormat="1" x14ac:dyDescent="0.25">
      <c r="A21" s="24">
        <v>6</v>
      </c>
      <c r="B21" s="29" t="s">
        <v>23</v>
      </c>
      <c r="C21" s="24">
        <v>1</v>
      </c>
      <c r="D21" s="2">
        <v>0</v>
      </c>
      <c r="E21" s="2">
        <v>0</v>
      </c>
      <c r="F21" s="26">
        <f t="shared" si="0"/>
        <v>0</v>
      </c>
      <c r="H21" s="52"/>
    </row>
    <row r="22" spans="1:8" ht="15" customHeight="1" x14ac:dyDescent="0.2">
      <c r="B22" s="27"/>
    </row>
    <row r="23" spans="1:8" ht="15.75" customHeight="1" x14ac:dyDescent="0.2">
      <c r="B23" s="27"/>
    </row>
    <row r="24" spans="1:8" s="31" customFormat="1" ht="15" x14ac:dyDescent="0.25">
      <c r="A24" s="18" t="s">
        <v>4</v>
      </c>
      <c r="B24" s="30"/>
      <c r="C24" s="19"/>
      <c r="D24" s="20"/>
      <c r="E24" s="20"/>
      <c r="F24" s="20">
        <f>SUM(F16:F21)</f>
        <v>0</v>
      </c>
      <c r="H24" s="22"/>
    </row>
    <row r="26" spans="1:8" x14ac:dyDescent="0.2">
      <c r="A26" s="4" t="s">
        <v>8</v>
      </c>
    </row>
    <row r="27" spans="1:8" x14ac:dyDescent="0.2">
      <c r="A27" s="4" t="s">
        <v>9</v>
      </c>
    </row>
    <row r="28" spans="1:8" ht="6" customHeight="1" x14ac:dyDescent="0.2"/>
    <row r="30" spans="1:8" ht="42" customHeight="1" x14ac:dyDescent="0.25">
      <c r="A30" s="32" t="s">
        <v>24</v>
      </c>
      <c r="B30" s="61" t="s">
        <v>27</v>
      </c>
      <c r="C30" s="62"/>
      <c r="D30" s="62"/>
      <c r="E30" s="63"/>
    </row>
    <row r="31" spans="1:8" ht="15" x14ac:dyDescent="0.25">
      <c r="A31" s="33"/>
      <c r="B31" s="34"/>
      <c r="C31" s="34"/>
      <c r="D31" s="34"/>
      <c r="E31" s="4"/>
      <c r="F31" s="4"/>
      <c r="H31" s="4"/>
    </row>
    <row r="32" spans="1:8" x14ac:dyDescent="0.2">
      <c r="A32" s="75" t="s">
        <v>14</v>
      </c>
      <c r="B32" s="75" t="s">
        <v>0</v>
      </c>
      <c r="C32" s="75" t="s">
        <v>1</v>
      </c>
      <c r="D32" s="56" t="s">
        <v>16</v>
      </c>
      <c r="E32" s="56" t="s">
        <v>17</v>
      </c>
      <c r="F32" s="56" t="s">
        <v>18</v>
      </c>
    </row>
    <row r="33" spans="1:6" ht="14.25" customHeight="1" x14ac:dyDescent="0.2">
      <c r="A33" s="75"/>
      <c r="B33" s="75"/>
      <c r="C33" s="75"/>
      <c r="D33" s="56"/>
      <c r="E33" s="56"/>
      <c r="F33" s="56"/>
    </row>
    <row r="35" spans="1:6" x14ac:dyDescent="0.2">
      <c r="A35" s="24">
        <v>1</v>
      </c>
      <c r="B35" s="29" t="s">
        <v>25</v>
      </c>
      <c r="C35" s="24">
        <v>100</v>
      </c>
      <c r="D35" s="2">
        <v>0</v>
      </c>
      <c r="E35" s="2">
        <v>0</v>
      </c>
      <c r="F35" s="26">
        <f t="shared" ref="F35:F39" si="1">SUM(E35*C35)</f>
        <v>0</v>
      </c>
    </row>
    <row r="36" spans="1:6" x14ac:dyDescent="0.2">
      <c r="A36" s="24">
        <v>2</v>
      </c>
      <c r="B36" s="29" t="s">
        <v>25</v>
      </c>
      <c r="C36" s="24">
        <v>250</v>
      </c>
      <c r="D36" s="2">
        <v>0</v>
      </c>
      <c r="E36" s="2">
        <v>0</v>
      </c>
      <c r="F36" s="26">
        <f t="shared" si="1"/>
        <v>0</v>
      </c>
    </row>
    <row r="37" spans="1:6" x14ac:dyDescent="0.2">
      <c r="A37" s="24">
        <v>3</v>
      </c>
      <c r="B37" s="29" t="s">
        <v>25</v>
      </c>
      <c r="C37" s="24">
        <v>500</v>
      </c>
      <c r="D37" s="2">
        <v>0</v>
      </c>
      <c r="E37" s="2">
        <v>0</v>
      </c>
      <c r="F37" s="26">
        <f t="shared" si="1"/>
        <v>0</v>
      </c>
    </row>
    <row r="38" spans="1:6" x14ac:dyDescent="0.2">
      <c r="A38" s="24">
        <v>4</v>
      </c>
      <c r="B38" s="29" t="s">
        <v>25</v>
      </c>
      <c r="C38" s="24">
        <v>750</v>
      </c>
      <c r="D38" s="2">
        <v>0</v>
      </c>
      <c r="E38" s="2">
        <v>0</v>
      </c>
      <c r="F38" s="26">
        <f t="shared" si="1"/>
        <v>0</v>
      </c>
    </row>
    <row r="39" spans="1:6" x14ac:dyDescent="0.2">
      <c r="A39" s="24">
        <v>5</v>
      </c>
      <c r="B39" s="29" t="s">
        <v>25</v>
      </c>
      <c r="C39" s="24">
        <v>1000</v>
      </c>
      <c r="D39" s="2">
        <v>0</v>
      </c>
      <c r="E39" s="2">
        <v>0</v>
      </c>
      <c r="F39" s="26">
        <f t="shared" si="1"/>
        <v>0</v>
      </c>
    </row>
    <row r="40" spans="1:6" x14ac:dyDescent="0.2">
      <c r="B40" s="27"/>
    </row>
    <row r="41" spans="1:6" x14ac:dyDescent="0.2">
      <c r="B41" s="27"/>
    </row>
    <row r="42" spans="1:6" ht="15" x14ac:dyDescent="0.25">
      <c r="A42" s="18" t="s">
        <v>4</v>
      </c>
      <c r="B42" s="30"/>
      <c r="C42" s="19"/>
      <c r="D42" s="20"/>
      <c r="E42" s="20"/>
      <c r="F42" s="20">
        <f>SUM(F35:F39)</f>
        <v>0</v>
      </c>
    </row>
  </sheetData>
  <mergeCells count="17">
    <mergeCell ref="A13:A14"/>
    <mergeCell ref="B13:B14"/>
    <mergeCell ref="C13:C14"/>
    <mergeCell ref="H13:H14"/>
    <mergeCell ref="A32:A33"/>
    <mergeCell ref="B32:B33"/>
    <mergeCell ref="C32:C33"/>
    <mergeCell ref="D32:D33"/>
    <mergeCell ref="E32:E33"/>
    <mergeCell ref="F32:F33"/>
    <mergeCell ref="B5:C5"/>
    <mergeCell ref="B7:C7"/>
    <mergeCell ref="B6:C6"/>
    <mergeCell ref="B30:E30"/>
    <mergeCell ref="E5:H7"/>
    <mergeCell ref="B9:C9"/>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4A6594B5-130A-4D97-B625-8EE8ACE49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5493300</vt:r8>
  </property>
  <property fmtid="{D5CDD505-2E9C-101B-9397-08002B2CF9AE}" pid="24" name="xd_ProgID">
    <vt:lpwstr/>
  </property>
  <property fmtid="{D5CDD505-2E9C-101B-9397-08002B2CF9AE}" pid="25" name="TemplateUrl">
    <vt:lpwstr/>
  </property>
</Properties>
</file>