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tthew.carr\Downloads\Corporate Finance\RM3719 Corporate Finance Services\Events\CCFI17A12 Credit Risk Assessment Reports\Issued Documents\"/>
    </mc:Choice>
  </mc:AlternateContent>
  <bookViews>
    <workbookView xWindow="0" yWindow="0" windowWidth="28800" windowHeight="108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3" i="1"/>
  <c r="F12" i="1"/>
  <c r="F11" i="1"/>
  <c r="F10" i="1"/>
  <c r="F9" i="1"/>
  <c r="F8" i="1"/>
  <c r="D14" i="1"/>
  <c r="D13" i="1"/>
  <c r="D12" i="1"/>
  <c r="D11" i="1"/>
  <c r="D10" i="1"/>
  <c r="D9" i="1"/>
  <c r="D8" i="1"/>
  <c r="F15" i="1" l="1"/>
  <c r="D15" i="1"/>
  <c r="D19" i="1" s="1"/>
</calcChain>
</file>

<file path=xl/sharedStrings.xml><?xml version="1.0" encoding="utf-8"?>
<sst xmlns="http://schemas.openxmlformats.org/spreadsheetml/2006/main" count="20" uniqueCount="20">
  <si>
    <t xml:space="preserve">Total </t>
  </si>
  <si>
    <t xml:space="preserve">                                                                                            Appendix E - Pricing Schedule</t>
  </si>
  <si>
    <t xml:space="preserve">TOTAL COSTS OF PROJECT </t>
  </si>
  <si>
    <t>Totals</t>
  </si>
  <si>
    <t>Basket Total</t>
  </si>
  <si>
    <t xml:space="preserve">Savings </t>
  </si>
  <si>
    <t xml:space="preserve">                                                                                         Suppliers Name : </t>
  </si>
  <si>
    <t>Requested Number of reports</t>
  </si>
  <si>
    <t>0-50</t>
  </si>
  <si>
    <t>51-100</t>
  </si>
  <si>
    <t>101-150</t>
  </si>
  <si>
    <t>151-200</t>
  </si>
  <si>
    <t>201-250</t>
  </si>
  <si>
    <t>251-300</t>
  </si>
  <si>
    <t>300+</t>
  </si>
  <si>
    <t>Cost per report</t>
  </si>
  <si>
    <t xml:space="preserve">Quantity Discounted Rate offered  </t>
  </si>
  <si>
    <t>CCFI17A12 - Provision of Business Credit Risk Assessments</t>
  </si>
  <si>
    <t xml:space="preserve">Please complete the fields in white below to provide a pricing breakdown for delivering the service. All Prices must be inclusive of expenses and excluding of VAT.
The tender with the lowest  cost will be awarded the maximum score of 100.  All other bids will be scored proportionately. The basket total to be evaluated is in the red box. 
- Please Do Not Amend This Template - Please Do Not Submit Pricing In Any Other Format -                                                                               </t>
  </si>
  <si>
    <t>Column D, Row 15  will be the added to the basket total used for the evaluation (Column D Row 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</si>
</sst>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8" x14ac:knownFonts="1">
    <font>
      <sz val="11"/>
      <color theme="1"/>
      <name val="Calibri"/>
      <family val="2"/>
      <scheme val="minor"/>
    </font>
    <font>
      <b/>
      <sz val="12.1"/>
      <color rgb="FF000000"/>
      <name val="Arial"/>
      <family val="2"/>
    </font>
    <font>
      <b/>
      <sz val="11"/>
      <color rgb="FF000000"/>
      <name val="Calibri"/>
      <family val="2"/>
    </font>
    <font>
      <b/>
      <i/>
      <sz val="11"/>
      <color rgb="FF000000"/>
      <name val="Calibri"/>
      <family val="2"/>
    </font>
    <font>
      <b/>
      <sz val="12"/>
      <color theme="1"/>
      <name val="Arial"/>
      <family val="2"/>
    </font>
    <font>
      <b/>
      <sz val="11"/>
      <color theme="1"/>
      <name val="Calibri"/>
      <family val="2"/>
      <scheme val="minor"/>
    </font>
    <font>
      <b/>
      <sz val="12"/>
      <name val="Arial"/>
      <family val="2"/>
    </font>
    <font>
      <b/>
      <sz val="11"/>
      <name val="Calibri"/>
      <family val="2"/>
      <scheme val="minor"/>
    </font>
  </fonts>
  <fills count="8">
    <fill>
      <patternFill patternType="none"/>
    </fill>
    <fill>
      <patternFill patternType="gray125"/>
    </fill>
    <fill>
      <patternFill patternType="solid">
        <fgColor rgb="FFD8D8D8"/>
        <bgColor indexed="64"/>
      </patternFill>
    </fill>
    <fill>
      <patternFill patternType="solid">
        <fgColor theme="0"/>
        <bgColor indexed="64"/>
      </patternFill>
    </fill>
    <fill>
      <patternFill patternType="solid">
        <fgColor rgb="FFF4B083"/>
        <bgColor rgb="FFF4B083"/>
      </patternFill>
    </fill>
    <fill>
      <patternFill patternType="solid">
        <fgColor rgb="FFFF0000"/>
        <bgColor indexed="64"/>
      </patternFill>
    </fill>
    <fill>
      <patternFill patternType="solid">
        <fgColor theme="5" tint="0.39997558519241921"/>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1" fillId="2" borderId="2" xfId="0" applyFont="1" applyFill="1" applyBorder="1" applyAlignment="1">
      <alignment horizontal="center" vertical="center" wrapText="1"/>
    </xf>
    <xf numFmtId="44" fontId="4" fillId="5" borderId="1" xfId="0" applyNumberFormat="1" applyFont="1" applyFill="1" applyBorder="1" applyAlignment="1">
      <alignment wrapText="1"/>
    </xf>
    <xf numFmtId="0" fontId="4" fillId="0" borderId="0" xfId="0" applyFont="1"/>
    <xf numFmtId="0" fontId="1" fillId="3" borderId="1" xfId="0" applyFont="1" applyFill="1" applyBorder="1" applyAlignment="1" applyProtection="1">
      <alignment horizontal="center" vertical="center" wrapText="1"/>
      <protection locked="0"/>
    </xf>
    <xf numFmtId="44" fontId="1" fillId="3" borderId="1" xfId="0" applyNumberFormat="1" applyFont="1" applyFill="1" applyBorder="1" applyAlignment="1" applyProtection="1">
      <alignment horizontal="center" vertical="center" wrapText="1"/>
      <protection locked="0"/>
    </xf>
    <xf numFmtId="44" fontId="4" fillId="3" borderId="1" xfId="0" applyNumberFormat="1" applyFont="1" applyFill="1" applyBorder="1" applyAlignment="1" applyProtection="1">
      <alignment horizontal="center" wrapText="1"/>
      <protection locked="0"/>
    </xf>
    <xf numFmtId="0" fontId="1" fillId="3" borderId="2" xfId="0" applyFont="1" applyFill="1" applyBorder="1" applyAlignment="1" applyProtection="1">
      <alignment horizontal="center" vertical="center" wrapText="1"/>
      <protection locked="0"/>
    </xf>
    <xf numFmtId="44" fontId="1" fillId="3" borderId="2" xfId="0" applyNumberFormat="1" applyFont="1" applyFill="1" applyBorder="1" applyAlignment="1" applyProtection="1">
      <alignment horizontal="center" vertical="center" wrapText="1"/>
      <protection locked="0"/>
    </xf>
    <xf numFmtId="44" fontId="7" fillId="7" borderId="1" xfId="0" applyNumberFormat="1" applyFont="1" applyFill="1" applyBorder="1"/>
    <xf numFmtId="0" fontId="4" fillId="7" borderId="1" xfId="0" applyFont="1" applyFill="1" applyBorder="1" applyAlignment="1">
      <alignment horizontal="center"/>
    </xf>
    <xf numFmtId="44" fontId="6" fillId="5" borderId="1" xfId="0" applyNumberFormat="1" applyFont="1" applyFill="1" applyBorder="1" applyAlignment="1">
      <alignment wrapText="1"/>
    </xf>
    <xf numFmtId="0" fontId="0" fillId="0" borderId="1" xfId="0" applyBorder="1" applyAlignment="1"/>
    <xf numFmtId="0" fontId="5" fillId="6" borderId="0" xfId="0" applyFont="1" applyFill="1" applyBorder="1" applyAlignment="1"/>
    <xf numFmtId="0" fontId="0" fillId="0" borderId="0" xfId="0" applyAlignment="1"/>
    <xf numFmtId="0" fontId="2" fillId="4" borderId="3" xfId="0" applyFont="1" applyFill="1" applyBorder="1" applyAlignment="1">
      <alignment horizontal="center" vertical="center"/>
    </xf>
    <xf numFmtId="0" fontId="2" fillId="4" borderId="0" xfId="0" applyFont="1" applyFill="1" applyBorder="1" applyAlignment="1">
      <alignment horizontal="center" vertical="center"/>
    </xf>
    <xf numFmtId="0" fontId="0" fillId="7" borderId="1" xfId="0" applyFill="1" applyBorder="1" applyAlignment="1">
      <alignment horizontal="center"/>
    </xf>
    <xf numFmtId="0" fontId="0" fillId="0" borderId="3" xfId="0" applyBorder="1" applyAlignment="1"/>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0" fillId="7" borderId="1" xfId="0" applyFill="1" applyBorder="1" applyAlignment="1">
      <alignment horizontal="center" wrapText="1"/>
    </xf>
    <xf numFmtId="0" fontId="1" fillId="2" borderId="4" xfId="0" applyFont="1" applyFill="1" applyBorder="1" applyAlignment="1">
      <alignment horizontal="center" vertical="center" wrapText="1"/>
    </xf>
    <xf numFmtId="0" fontId="0" fillId="0" borderId="5" xfId="0" applyBorder="1" applyAlignment="1">
      <alignment horizontal="center" vertical="center" wrapText="1"/>
    </xf>
    <xf numFmtId="44" fontId="6" fillId="7"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workbookViewId="0">
      <selection activeCell="G11" sqref="G11"/>
    </sheetView>
  </sheetViews>
  <sheetFormatPr defaultRowHeight="15" x14ac:dyDescent="0.25"/>
  <cols>
    <col min="1" max="1" width="36.140625" customWidth="1"/>
    <col min="2" max="2" width="17.5703125" customWidth="1"/>
    <col min="3" max="3" width="23.85546875" customWidth="1"/>
    <col min="4" max="4" width="45.140625" customWidth="1"/>
    <col min="5" max="5" width="2.42578125" hidden="1" customWidth="1"/>
    <col min="6" max="6" width="25.85546875" customWidth="1"/>
  </cols>
  <sheetData>
    <row r="1" spans="1:6" x14ac:dyDescent="0.25">
      <c r="A1" s="15" t="s">
        <v>17</v>
      </c>
      <c r="B1" s="16"/>
      <c r="C1" s="16"/>
      <c r="D1" s="16"/>
      <c r="E1" s="16"/>
      <c r="F1" s="14"/>
    </row>
    <row r="2" spans="1:6" x14ac:dyDescent="0.25">
      <c r="A2" s="13" t="s">
        <v>1</v>
      </c>
      <c r="B2" s="13"/>
      <c r="C2" s="13"/>
      <c r="D2" s="13"/>
      <c r="E2" s="13"/>
      <c r="F2" s="14"/>
    </row>
    <row r="3" spans="1:6" x14ac:dyDescent="0.25">
      <c r="A3" s="13" t="s">
        <v>6</v>
      </c>
      <c r="B3" s="14"/>
      <c r="C3" s="14"/>
      <c r="D3" s="14"/>
      <c r="E3" s="14"/>
      <c r="F3" s="14"/>
    </row>
    <row r="4" spans="1:6" ht="119.1" customHeight="1" x14ac:dyDescent="0.25">
      <c r="A4" s="19" t="s">
        <v>18</v>
      </c>
      <c r="B4" s="20"/>
      <c r="C4" s="20"/>
      <c r="D4" s="20"/>
      <c r="E4" s="20"/>
      <c r="F4" s="14"/>
    </row>
    <row r="5" spans="1:6" x14ac:dyDescent="0.25">
      <c r="A5" s="15" t="s">
        <v>2</v>
      </c>
      <c r="B5" s="16"/>
      <c r="C5" s="16"/>
      <c r="D5" s="16"/>
      <c r="E5" s="16"/>
      <c r="F5" s="14"/>
    </row>
    <row r="6" spans="1:6" x14ac:dyDescent="0.25">
      <c r="A6" s="18"/>
      <c r="B6" s="14"/>
      <c r="C6" s="14"/>
      <c r="D6" s="14"/>
      <c r="E6" s="14"/>
      <c r="F6" s="14"/>
    </row>
    <row r="7" spans="1:6" ht="47.45" customHeight="1" x14ac:dyDescent="0.25">
      <c r="A7" s="1" t="s">
        <v>7</v>
      </c>
      <c r="B7" s="1" t="s">
        <v>15</v>
      </c>
      <c r="C7" s="1" t="s">
        <v>16</v>
      </c>
      <c r="D7" s="22" t="s">
        <v>0</v>
      </c>
      <c r="E7" s="23"/>
      <c r="F7" s="1" t="s">
        <v>5</v>
      </c>
    </row>
    <row r="8" spans="1:6" ht="15.75" x14ac:dyDescent="0.25">
      <c r="A8" s="4" t="s">
        <v>8</v>
      </c>
      <c r="B8" s="5">
        <v>0</v>
      </c>
      <c r="C8" s="6">
        <v>0</v>
      </c>
      <c r="D8" s="24">
        <f>C8*50</f>
        <v>0</v>
      </c>
      <c r="E8" s="12"/>
      <c r="F8" s="9">
        <f>(B8-C8)*50</f>
        <v>0</v>
      </c>
    </row>
    <row r="9" spans="1:6" ht="15.75" x14ac:dyDescent="0.25">
      <c r="A9" s="4" t="s">
        <v>9</v>
      </c>
      <c r="B9" s="5">
        <v>0</v>
      </c>
      <c r="C9" s="6">
        <v>0</v>
      </c>
      <c r="D9" s="24">
        <f>C9*100</f>
        <v>0</v>
      </c>
      <c r="E9" s="12"/>
      <c r="F9" s="9">
        <f>(B9-C9)*100</f>
        <v>0</v>
      </c>
    </row>
    <row r="10" spans="1:6" ht="15.75" x14ac:dyDescent="0.25">
      <c r="A10" s="4" t="s">
        <v>10</v>
      </c>
      <c r="B10" s="5">
        <v>0</v>
      </c>
      <c r="C10" s="6">
        <v>0</v>
      </c>
      <c r="D10" s="24">
        <f>C10*150</f>
        <v>0</v>
      </c>
      <c r="E10" s="12"/>
      <c r="F10" s="9">
        <f>(B10-C10)*150</f>
        <v>0</v>
      </c>
    </row>
    <row r="11" spans="1:6" ht="15.75" x14ac:dyDescent="0.25">
      <c r="A11" s="4" t="s">
        <v>11</v>
      </c>
      <c r="B11" s="5">
        <v>0</v>
      </c>
      <c r="C11" s="6">
        <v>0</v>
      </c>
      <c r="D11" s="24">
        <f>C11*200</f>
        <v>0</v>
      </c>
      <c r="E11" s="12"/>
      <c r="F11" s="9">
        <f>(B11-C11)*200</f>
        <v>0</v>
      </c>
    </row>
    <row r="12" spans="1:6" ht="15.75" x14ac:dyDescent="0.25">
      <c r="A12" s="4" t="s">
        <v>12</v>
      </c>
      <c r="B12" s="5">
        <v>0</v>
      </c>
      <c r="C12" s="6">
        <v>0</v>
      </c>
      <c r="D12" s="24">
        <f>C12*250</f>
        <v>0</v>
      </c>
      <c r="E12" s="12"/>
      <c r="F12" s="9">
        <f>(B12-C12)*250</f>
        <v>0</v>
      </c>
    </row>
    <row r="13" spans="1:6" ht="15.75" x14ac:dyDescent="0.25">
      <c r="A13" s="4" t="s">
        <v>13</v>
      </c>
      <c r="B13" s="5">
        <v>0</v>
      </c>
      <c r="C13" s="6">
        <v>0</v>
      </c>
      <c r="D13" s="24">
        <f>C13*300</f>
        <v>0</v>
      </c>
      <c r="E13" s="12"/>
      <c r="F13" s="9">
        <f>(B13-C13)*300</f>
        <v>0</v>
      </c>
    </row>
    <row r="14" spans="1:6" ht="15.75" x14ac:dyDescent="0.25">
      <c r="A14" s="7" t="s">
        <v>14</v>
      </c>
      <c r="B14" s="8">
        <v>0</v>
      </c>
      <c r="C14" s="6">
        <v>0</v>
      </c>
      <c r="D14" s="24">
        <f>C14*301</f>
        <v>0</v>
      </c>
      <c r="E14" s="12"/>
      <c r="F14" s="9">
        <f>(B14-C14)*301</f>
        <v>0</v>
      </c>
    </row>
    <row r="15" spans="1:6" ht="57" customHeight="1" x14ac:dyDescent="0.25">
      <c r="A15" s="10" t="s">
        <v>3</v>
      </c>
      <c r="B15" s="21" t="s">
        <v>19</v>
      </c>
      <c r="C15" s="21"/>
      <c r="D15" s="11">
        <f>SUM(D8:E14)</f>
        <v>0</v>
      </c>
      <c r="E15" s="12"/>
      <c r="F15" s="9">
        <f>SUM(F8:F14)</f>
        <v>0</v>
      </c>
    </row>
    <row r="18" spans="1:4" ht="15.75" x14ac:dyDescent="0.25">
      <c r="D18" s="3"/>
    </row>
    <row r="19" spans="1:4" ht="56.1" customHeight="1" x14ac:dyDescent="0.25">
      <c r="A19" s="10" t="s">
        <v>4</v>
      </c>
      <c r="B19" s="17"/>
      <c r="C19" s="17"/>
      <c r="D19" s="2">
        <f>D15</f>
        <v>0</v>
      </c>
    </row>
  </sheetData>
  <sheetProtection selectLockedCells="1"/>
  <mergeCells count="16">
    <mergeCell ref="D15:E15"/>
    <mergeCell ref="A2:F2"/>
    <mergeCell ref="A1:F1"/>
    <mergeCell ref="B19:C19"/>
    <mergeCell ref="A5:F6"/>
    <mergeCell ref="A4:F4"/>
    <mergeCell ref="A3:F3"/>
    <mergeCell ref="B15:C15"/>
    <mergeCell ref="D7:E7"/>
    <mergeCell ref="D8:E8"/>
    <mergeCell ref="D9:E9"/>
    <mergeCell ref="D10:E10"/>
    <mergeCell ref="D11:E11"/>
    <mergeCell ref="D12:E12"/>
    <mergeCell ref="D13:E13"/>
    <mergeCell ref="D14:E14"/>
  </mergeCells>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Hayley Cleverly</dc:creator>
  <cp:lastModifiedBy>Matthew Carr</cp:lastModifiedBy>
  <cp:lastPrinted>2017-02-24T13:22:32Z</cp:lastPrinted>
  <dcterms:created xsi:type="dcterms:W3CDTF">2016-09-19T11:18:23Z</dcterms:created>
  <dcterms:modified xsi:type="dcterms:W3CDTF">2017-04-03T12:45:11Z</dcterms:modified>
</cp:coreProperties>
</file>