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rrushp-my.sharepoint.com/personal/nikolaos_filippis_uksbs_co_uk/Documents/Desktop/DDaT20153 BAS HR Platform - ITQ/Final Sourcing Documents/"/>
    </mc:Choice>
  </mc:AlternateContent>
  <xr:revisionPtr revIDLastSave="0" documentId="8_{2F68F5DD-E281-4F21-A697-53E73B434A2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Functionality Requirements" sheetId="1" r:id="rId1"/>
  </sheets>
  <definedNames>
    <definedName name="_xlnm._FilterDatabase" localSheetId="0" hidden="1">'Functionality Requirements'!$A$2:$H$94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" l="1"/>
  <c r="C90" i="1"/>
  <c r="C94" i="1" l="1"/>
  <c r="C93" i="1"/>
  <c r="C10" i="1"/>
  <c r="C49" i="1"/>
  <c r="C48" i="1"/>
  <c r="C47" i="1"/>
  <c r="C23" i="1"/>
  <c r="C92" i="1"/>
  <c r="C91" i="1"/>
  <c r="C89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C13" i="1"/>
  <c r="C12" i="1"/>
  <c r="C11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9" i="1"/>
  <c r="C8" i="1"/>
  <c r="C54" i="1"/>
  <c r="C53" i="1"/>
  <c r="C52" i="1"/>
  <c r="C51" i="1"/>
  <c r="C50" i="1"/>
  <c r="C7" i="1"/>
  <c r="C6" i="1"/>
  <c r="C5" i="1"/>
  <c r="C4" i="1"/>
</calcChain>
</file>

<file path=xl/sharedStrings.xml><?xml version="1.0" encoding="utf-8"?>
<sst xmlns="http://schemas.openxmlformats.org/spreadsheetml/2006/main" count="378" uniqueCount="217">
  <si>
    <t>Area</t>
  </si>
  <si>
    <t>Section</t>
  </si>
  <si>
    <t>Area Section</t>
  </si>
  <si>
    <t>Requirement</t>
  </si>
  <si>
    <t>Questions</t>
  </si>
  <si>
    <t>General</t>
  </si>
  <si>
    <t>Technical</t>
  </si>
  <si>
    <t>Do you have a mobile app?</t>
  </si>
  <si>
    <t>SSO capability</t>
  </si>
  <si>
    <t>Is there SSO capability?</t>
  </si>
  <si>
    <t>Is it a low bandwidth solution? Please state minimum and recommended bandwidth requirements.</t>
  </si>
  <si>
    <t>Please state minimum and recommended bandwidth requirements to access the system.</t>
  </si>
  <si>
    <t>API to Active Directory/LDAP once onboarded</t>
  </si>
  <si>
    <t>Recruitment</t>
  </si>
  <si>
    <t xml:space="preserve">Staff Requisition </t>
  </si>
  <si>
    <t xml:space="preserve">Customisable Staff Requisition template for different roles </t>
  </si>
  <si>
    <t>Templates can be edited on the fly or used as-is</t>
  </si>
  <si>
    <t>Customisable Staff Requisition templates are easily edited for ad-hoc roles?</t>
  </si>
  <si>
    <t>Can we have approval flow templates that are depandant on new role salary?</t>
  </si>
  <si>
    <t>Multi-Stage Sequential Approval  access to History / Reporting</t>
  </si>
  <si>
    <t xml:space="preserve">In-system </t>
  </si>
  <si>
    <t>Email Notifications at each stage of the workflow</t>
  </si>
  <si>
    <t>Is there an option for email notifications for each stage of a workflow?</t>
  </si>
  <si>
    <t>Workflow stages can be approved within Email Notification</t>
  </si>
  <si>
    <t>Can workflow stages be approved from within the email notification?</t>
  </si>
  <si>
    <t>Staff Requisition status - Line Managers and HR can see what stage a requisition is at</t>
  </si>
  <si>
    <t>Reporting eg. Open requisitions / Approval statuses</t>
  </si>
  <si>
    <t>HR Job creation</t>
  </si>
  <si>
    <t>Job creation using existing template</t>
  </si>
  <si>
    <t>Job creation using amended template</t>
  </si>
  <si>
    <t>Job creation using New template</t>
  </si>
  <si>
    <t>HR or Elevated Job Roles to approve Job Creation/Requisition Requests</t>
  </si>
  <si>
    <t>Is it possible to create various workflows for approvals dependant on new job role?</t>
  </si>
  <si>
    <t xml:space="preserve">System can post to Recruitment Website </t>
  </si>
  <si>
    <t>Can system automatically post to British Antarctic Vacancy page (Or UKRI Vacancy page if necessary?)</t>
  </si>
  <si>
    <t>User can create different Application forms depending on job</t>
  </si>
  <si>
    <t>Can we build various job templates?</t>
  </si>
  <si>
    <t>Candidate View requirements</t>
  </si>
  <si>
    <t>Candidates register functionlity</t>
  </si>
  <si>
    <t>Can candidates register?</t>
  </si>
  <si>
    <t>Register New Candidate using LinkedIN credentials</t>
  </si>
  <si>
    <t>Can candidates register using e.g. LinkedIN credentials?</t>
  </si>
  <si>
    <t>Embed Videos</t>
  </si>
  <si>
    <t>Can we embed videos to show various aspects of BAS?</t>
  </si>
  <si>
    <t>Upload CV</t>
  </si>
  <si>
    <t>Can the cancandidate upload a CV?</t>
  </si>
  <si>
    <t>Details form CV automatically loaded in Application form</t>
  </si>
  <si>
    <t>Is there an option for the CV details to automatically load into an application form?</t>
  </si>
  <si>
    <t>HR / Line Manager Requirement</t>
  </si>
  <si>
    <t>Job creation status view</t>
  </si>
  <si>
    <t>Can HR view the status of a non-HR manager's job creation?</t>
  </si>
  <si>
    <t>Candidate Status view</t>
  </si>
  <si>
    <t>Can HR view the status of candidate?</t>
  </si>
  <si>
    <t>Interview status</t>
  </si>
  <si>
    <t>Can HR view the interview status?</t>
  </si>
  <si>
    <t>Key word identification CV / Application form - Discard / Continue</t>
  </si>
  <si>
    <t>Screening Questions - pre-set scores</t>
  </si>
  <si>
    <t>Is there an option to add scored questions to allow pre-screening?</t>
  </si>
  <si>
    <t>Interactive Reporting visuals with drill down to CV details</t>
  </si>
  <si>
    <t>Does the system allow drill down reporting e.g. to CV details?</t>
  </si>
  <si>
    <t>Video Questions - asking</t>
  </si>
  <si>
    <t>Is there an option to ask video questions?</t>
  </si>
  <si>
    <t>Video Questions - replying</t>
  </si>
  <si>
    <t>Is there an option for candidates to reply to questions via video?</t>
  </si>
  <si>
    <t>HR Only Requirements</t>
  </si>
  <si>
    <t xml:space="preserve">Email templates for stages of recruitment ie. Unsuccessful / Interview </t>
  </si>
  <si>
    <t>Overall Job status view</t>
  </si>
  <si>
    <t>Can HR view the overall status of a role?</t>
  </si>
  <si>
    <t>Equal Opportunities Mandatory form / Follow up form</t>
  </si>
  <si>
    <t>Is there an option whereby we must have a mandatory form uploaded, and option for a follow up form?</t>
  </si>
  <si>
    <t>Bulk Selection re Status updates</t>
  </si>
  <si>
    <t>Is there an option for HR to bulk select candidates to updates their status?</t>
  </si>
  <si>
    <t>Interview</t>
  </si>
  <si>
    <t>Interview scheduling</t>
  </si>
  <si>
    <t>Interview email notifcations</t>
  </si>
  <si>
    <t>Is there an option to recieve email notifications of interviews scheduled?</t>
  </si>
  <si>
    <t>Video Interview</t>
  </si>
  <si>
    <t>Is there an option to record and store on-line interviews?</t>
  </si>
  <si>
    <t>Interview / Outlook integration</t>
  </si>
  <si>
    <t>Does the interview scheduling integrate with Outlook?</t>
  </si>
  <si>
    <t>Timezone</t>
  </si>
  <si>
    <t>Funtionality to amend Interview times</t>
  </si>
  <si>
    <t>Can interview times be amended?</t>
  </si>
  <si>
    <t>Job Alerts</t>
  </si>
  <si>
    <t>On-boarding</t>
  </si>
  <si>
    <t>Approval workflow for detail of the offer</t>
  </si>
  <si>
    <t>On-boarding; Can we have specific approval workflows for individual roles?</t>
  </si>
  <si>
    <t>Portal</t>
  </si>
  <si>
    <t xml:space="preserve">Offer Letter templates </t>
  </si>
  <si>
    <t>Can we have various offer letter templates?</t>
  </si>
  <si>
    <t>Contract templates</t>
  </si>
  <si>
    <t>Can we have contract templates?</t>
  </si>
  <si>
    <t>E-signatures</t>
  </si>
  <si>
    <t>Are e-signatures included in the system?</t>
  </si>
  <si>
    <t>Or e-signatures are used in the system but we need our own subscription?</t>
  </si>
  <si>
    <t>Induction details</t>
  </si>
  <si>
    <t>Can we upload induction details?</t>
  </si>
  <si>
    <t>Policy documents</t>
  </si>
  <si>
    <t>Can we upload policy documents and get e-signatures of completion?</t>
  </si>
  <si>
    <t>VISA/Permits</t>
  </si>
  <si>
    <t>Document status notifications</t>
  </si>
  <si>
    <t>Can we get email notifications of necessary document uploads?</t>
  </si>
  <si>
    <t>E-Learning</t>
  </si>
  <si>
    <t>Embed training videos</t>
  </si>
  <si>
    <t>Can we embed training videos?</t>
  </si>
  <si>
    <t>pre-employment training</t>
  </si>
  <si>
    <t>Can we allocate pre-employment training?</t>
  </si>
  <si>
    <t xml:space="preserve">Email Notification </t>
  </si>
  <si>
    <t>Can we get email notifications of completiong of training?</t>
  </si>
  <si>
    <t>Performance Management</t>
  </si>
  <si>
    <t>Appraisal Template</t>
  </si>
  <si>
    <t>Different templates per function</t>
  </si>
  <si>
    <t>Can we have different appraisal templates for different roles?</t>
  </si>
  <si>
    <t>Notifications</t>
  </si>
  <si>
    <t>Status email alerts</t>
  </si>
  <si>
    <t>Is there an option for emailed status alerts?</t>
  </si>
  <si>
    <t>Employee Portal</t>
  </si>
  <si>
    <t>Appraisal status</t>
  </si>
  <si>
    <t>Previous Appraisals</t>
  </si>
  <si>
    <t>Training needs (development plan)</t>
  </si>
  <si>
    <t>If your system has a Training recording function, can it link to Performance Management, whereby if a development plan was updated in one it would automatically update in the other?</t>
  </si>
  <si>
    <t>Objective tracking</t>
  </si>
  <si>
    <t>Can the Performance function track objectives?</t>
  </si>
  <si>
    <t>Rating / scoring</t>
  </si>
  <si>
    <t>360 Reviews</t>
  </si>
  <si>
    <t>Does the Performance function allow 360 reviews?</t>
  </si>
  <si>
    <t>Line Manager portal</t>
  </si>
  <si>
    <t>Appraisal status team</t>
  </si>
  <si>
    <t>Does the Performance function allow a line manager to view completed appraisals by team?</t>
  </si>
  <si>
    <t>Objective tracking team</t>
  </si>
  <si>
    <t>Does the Performance function allow a line manager to track objectives by team?</t>
  </si>
  <si>
    <t>Does the Performance function allow a line manager to see 360 reviews of employees?</t>
  </si>
  <si>
    <t xml:space="preserve">Flight risk </t>
  </si>
  <si>
    <t>Does the Performance function allow HR and Line Managers to see anyone that is a potential flight risk?</t>
  </si>
  <si>
    <t xml:space="preserve">Counter-signed </t>
  </si>
  <si>
    <t>Does the Performance function allow a second line manager to view and sign-off an appraisal?</t>
  </si>
  <si>
    <t>HR Portal</t>
  </si>
  <si>
    <t>Appraisal status all</t>
  </si>
  <si>
    <t>Does the Performance function allow HR to view completed appraisals organisation wide?</t>
  </si>
  <si>
    <t>360 review status</t>
  </si>
  <si>
    <t>Does the Performance function allow HR to see 360 reviews of employees?</t>
  </si>
  <si>
    <t>Performance related pay</t>
  </si>
  <si>
    <t>Does the Performance function allow HR to get reports for performance related pay?</t>
  </si>
  <si>
    <t>Skills Inventory</t>
  </si>
  <si>
    <t>Competancy recording</t>
  </si>
  <si>
    <t>Competancy reporting</t>
  </si>
  <si>
    <t>Remuneration modelling</t>
  </si>
  <si>
    <t>Salary</t>
  </si>
  <si>
    <t>Is there an option to include details like salary within the function to aid reporting?</t>
  </si>
  <si>
    <t>Bonus</t>
  </si>
  <si>
    <t>Is there an option to include bonuses within the function to aid reporting?</t>
  </si>
  <si>
    <t>Reporting</t>
  </si>
  <si>
    <t>Configurable dashboards</t>
  </si>
  <si>
    <t>Are dashboards configurable by user?</t>
  </si>
  <si>
    <t>User reporting writing ability</t>
  </si>
  <si>
    <t>Ability to export charts</t>
  </si>
  <si>
    <t>Are we able to export charts for reporting purposes?</t>
  </si>
  <si>
    <t>Other</t>
  </si>
  <si>
    <t>Other Functionality</t>
  </si>
  <si>
    <t>Does the system have the ability to record absences?</t>
  </si>
  <si>
    <t>Succession Planning</t>
  </si>
  <si>
    <t>If the system has a Succession Planning function, is this flexible enough to accomodate varying types of roles?</t>
  </si>
  <si>
    <t>Development/Training</t>
  </si>
  <si>
    <t>Capture required training for current Job Role</t>
  </si>
  <si>
    <t>Capture required training for potential Promotions or lateral Job Roles</t>
  </si>
  <si>
    <t>Is there an option to capture required training for potential Promotions or lateral Job Roles?</t>
  </si>
  <si>
    <t>Training</t>
  </si>
  <si>
    <t>Finance</t>
  </si>
  <si>
    <t>Budgets</t>
  </si>
  <si>
    <t>Can we allocate costs to training?</t>
  </si>
  <si>
    <t>Core HR</t>
  </si>
  <si>
    <t>Cost Centres</t>
  </si>
  <si>
    <t>Can we include cost centres for each employee to facilitate reporting for Finance?</t>
  </si>
  <si>
    <t xml:space="preserve">Integrated Staff Requisition </t>
  </si>
  <si>
    <t>Approval based on salary</t>
  </si>
  <si>
    <t>Yes/No/In Plan</t>
  </si>
  <si>
    <t>Weighting Points(1-10)</t>
  </si>
  <si>
    <t>Can we have customisable Staff Requisition templates for different roles?</t>
  </si>
  <si>
    <t>Is there an option to capture required training for current Job Role?</t>
  </si>
  <si>
    <t>Are details of previous appraisals connected for ease of review from one year to next?</t>
  </si>
  <si>
    <t>Comments</t>
  </si>
  <si>
    <t>Mobile Application</t>
  </si>
  <si>
    <t>Cost Centres for each employee</t>
  </si>
  <si>
    <t xml:space="preserve">Do you have your own Web Team to Build API's? </t>
  </si>
  <si>
    <t>Absence</t>
  </si>
  <si>
    <t>Auto Reminders based on date to Employee, Line Manager</t>
  </si>
  <si>
    <t>Automatic workflow carry to interview and onboarding</t>
  </si>
  <si>
    <t>Web Team assistance in building APIs</t>
  </si>
  <si>
    <t>Total Maximum Points</t>
  </si>
  <si>
    <t>Can new starters upload documents using common file type extensions?</t>
  </si>
  <si>
    <t>Do you have an API to Active Directory once onboarded?</t>
  </si>
  <si>
    <t>Can HR get daily status reports?</t>
  </si>
  <si>
    <t>HR Daily status report</t>
  </si>
  <si>
    <t>Does the Performance function allow an individual to view the status of an appraisal?</t>
  </si>
  <si>
    <t>Is there an option for auto reminders based on date to employee and line manager?</t>
  </si>
  <si>
    <t>Does the Performance function allow rating or scoring?</t>
  </si>
  <si>
    <t>Does the Performance function allow a line manager to review ratings or scores?</t>
  </si>
  <si>
    <t>Is there the ability to record skills or competancies?</t>
  </si>
  <si>
    <t>Is there the ability to report on skills or competancy?</t>
  </si>
  <si>
    <t>Does the system have a fully integrated staff requisition workflow? Whereby Managers or HR can raise an inbuilt staff requisition for new staff; to follow full workflow path from start to end?</t>
  </si>
  <si>
    <t>Is there an audit trail of approval  history of status of roles to allow reporting?</t>
  </si>
  <si>
    <t>Can HR and Line Managers view the status of job requisitions?</t>
  </si>
  <si>
    <t>Are there reporting options to show open requisitions and approval statuses etc?</t>
  </si>
  <si>
    <t>Is it possible for HR and Line Manager to create a job using an existing template?</t>
  </si>
  <si>
    <t>Is it possible for HR and Line Manager to create a job making a new template?</t>
  </si>
  <si>
    <t>Can various workflows be built to carry jobs to relevant approvals and interviews and on-boarding routes?</t>
  </si>
  <si>
    <t>Is there an option for email notification alerts to Candidates at each stage of the recruitment process?</t>
  </si>
  <si>
    <t xml:space="preserve">Notification alerts to Candidates </t>
  </si>
  <si>
    <t>Is there an option to allow key word identification within CV or Application form for discard or continue ?</t>
  </si>
  <si>
    <t>Can we have various email templates for the various stages of recruitment?</t>
  </si>
  <si>
    <t>Can the candidate choose their interview timeand day from a calendar preset with approved days and time?</t>
  </si>
  <si>
    <t>Is there an option to show time zones to help with interview scheduling for those out of the UK?</t>
  </si>
  <si>
    <t>Is there ability to send email notification candidates whenever jobs matching their search preferences are available on our site?</t>
  </si>
  <si>
    <t>Can HR write their own reports?</t>
  </si>
  <si>
    <t>Can admin write their own reports?</t>
  </si>
  <si>
    <t>Can we report on training costs by item or person or department?</t>
  </si>
  <si>
    <t>Is it possible for HR and Line Manager to create a job by amending an existing template?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</si>
</sst>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 style="thin">
        <color indexed="64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 style="thin">
        <color theme="6" tint="0.59996337778862885"/>
      </right>
      <top/>
      <bottom style="thin">
        <color theme="6" tint="0.59996337778862885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 style="thin">
        <color indexed="64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6" tint="0.59996337778862885"/>
      </bottom>
      <diagonal/>
    </border>
    <border>
      <left style="thin">
        <color indexed="64"/>
      </left>
      <right style="thin">
        <color theme="6" tint="0.59996337778862885"/>
      </right>
      <top style="thin">
        <color theme="6" tint="0.59996337778862885"/>
      </top>
      <bottom/>
      <diagonal/>
    </border>
    <border>
      <left style="thin">
        <color indexed="64"/>
      </left>
      <right style="thin">
        <color theme="6" tint="0.59996337778862885"/>
      </right>
      <top/>
      <bottom style="thin">
        <color theme="6" tint="0.59996337778862885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/>
      <diagonal/>
    </border>
    <border>
      <left/>
      <right/>
      <top/>
      <bottom style="thin">
        <color theme="6" tint="0.59996337778862885"/>
      </bottom>
      <diagonal/>
    </border>
    <border>
      <left/>
      <right style="thin">
        <color indexed="64"/>
      </right>
      <top/>
      <bottom style="thin">
        <color theme="6" tint="0.59996337778862885"/>
      </bottom>
      <diagonal/>
    </border>
    <border>
      <left/>
      <right/>
      <top style="thin">
        <color theme="6" tint="0.59996337778862885"/>
      </top>
      <bottom style="thin">
        <color theme="6" tint="0.59996337778862885"/>
      </bottom>
      <diagonal/>
    </border>
    <border>
      <left/>
      <right style="thin">
        <color indexed="64"/>
      </right>
      <top style="thin">
        <color theme="6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theme="6" tint="0.59996337778862885"/>
      </top>
      <bottom style="thin">
        <color theme="6" tint="0.5999633777886288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0" fontId="1" fillId="0" borderId="3" xfId="1" applyNumberFormat="1" applyFont="1" applyBorder="1" applyAlignment="1">
      <alignment horizontal="center" vertical="top" wrapText="1"/>
    </xf>
    <xf numFmtId="9" fontId="1" fillId="0" borderId="3" xfId="1" applyFont="1" applyBorder="1" applyAlignment="1">
      <alignment horizontal="center" vertical="top" wrapText="1"/>
    </xf>
    <xf numFmtId="0" fontId="1" fillId="0" borderId="14" xfId="1" applyNumberFormat="1" applyFont="1" applyBorder="1" applyAlignment="1">
      <alignment horizontal="center" vertical="top" wrapText="1"/>
    </xf>
    <xf numFmtId="0" fontId="0" fillId="0" borderId="15" xfId="0" applyBorder="1" applyAlignment="1">
      <alignment horizontal="left" vertical="top" wrapText="1"/>
    </xf>
    <xf numFmtId="0" fontId="1" fillId="0" borderId="16" xfId="1" applyNumberFormat="1" applyFont="1" applyBorder="1" applyAlignment="1">
      <alignment horizontal="center" vertical="top" wrapText="1"/>
    </xf>
    <xf numFmtId="0" fontId="1" fillId="0" borderId="17" xfId="1" applyNumberFormat="1" applyFont="1" applyBorder="1" applyAlignment="1">
      <alignment horizontal="center" vertical="top" wrapText="1"/>
    </xf>
    <xf numFmtId="0" fontId="0" fillId="4" borderId="6" xfId="0" applyFill="1" applyBorder="1" applyAlignment="1">
      <alignment vertical="top" wrapText="1"/>
    </xf>
    <xf numFmtId="0" fontId="2" fillId="4" borderId="2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0" fillId="4" borderId="7" xfId="0" applyFont="1" applyFill="1" applyBorder="1" applyAlignment="1">
      <alignment horizontal="left" vertical="top" wrapText="1"/>
    </xf>
    <xf numFmtId="0" fontId="1" fillId="4" borderId="3" xfId="1" applyNumberFormat="1" applyFont="1" applyFill="1" applyBorder="1" applyAlignment="1">
      <alignment horizontal="center" vertical="top" wrapText="1"/>
    </xf>
    <xf numFmtId="2" fontId="0" fillId="0" borderId="2" xfId="0" applyNumberForma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9" fontId="2" fillId="2" borderId="8" xfId="1" applyFont="1" applyFill="1" applyBorder="1" applyAlignment="1">
      <alignment horizontal="center" vertical="top" wrapText="1"/>
    </xf>
    <xf numFmtId="9" fontId="2" fillId="2" borderId="9" xfId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"/>
  <sheetViews>
    <sheetView showGridLines="0" tabSelected="1" zoomScaleNormal="100" workbookViewId="0">
      <pane xSplit="5" ySplit="2" topLeftCell="F21" activePane="bottomRight" state="frozen"/>
      <selection pane="topRight" activeCell="E1" sqref="E1"/>
      <selection pane="bottomLeft" activeCell="A3" sqref="A3"/>
      <selection pane="bottomRight" activeCell="F25" sqref="F25"/>
    </sheetView>
  </sheetViews>
  <sheetFormatPr defaultColWidth="9.109375" defaultRowHeight="14.4" x14ac:dyDescent="0.3"/>
  <cols>
    <col min="1" max="1" width="15.6640625" style="1" customWidth="1"/>
    <col min="2" max="2" width="12.44140625" style="1" customWidth="1"/>
    <col min="3" max="3" width="22.109375" style="4" customWidth="1"/>
    <col min="4" max="4" width="46" style="5" customWidth="1"/>
    <col min="5" max="5" width="12" style="10" bestFit="1" customWidth="1"/>
    <col min="6" max="6" width="60.5546875" style="6" customWidth="1"/>
    <col min="7" max="7" width="21.88671875" style="6" customWidth="1"/>
    <col min="8" max="8" width="57.88671875" style="6" customWidth="1"/>
    <col min="9" max="9" width="18.88671875" style="2" customWidth="1"/>
    <col min="10" max="16384" width="9.109375" style="2"/>
  </cols>
  <sheetData>
    <row r="1" spans="1:9" s="1" customFormat="1" ht="14.25" customHeight="1" x14ac:dyDescent="0.3">
      <c r="A1" s="25" t="s">
        <v>0</v>
      </c>
      <c r="B1" s="25" t="s">
        <v>1</v>
      </c>
      <c r="C1" s="25" t="s">
        <v>2</v>
      </c>
      <c r="D1" s="27" t="s">
        <v>3</v>
      </c>
      <c r="E1" s="31" t="s">
        <v>176</v>
      </c>
      <c r="F1" s="33" t="s">
        <v>4</v>
      </c>
      <c r="G1" s="29" t="s">
        <v>175</v>
      </c>
      <c r="H1" s="29" t="s">
        <v>180</v>
      </c>
      <c r="I1" s="29" t="s">
        <v>188</v>
      </c>
    </row>
    <row r="2" spans="1:9" x14ac:dyDescent="0.3">
      <c r="A2" s="25"/>
      <c r="B2" s="26"/>
      <c r="C2" s="26"/>
      <c r="D2" s="28"/>
      <c r="E2" s="32"/>
      <c r="F2" s="34"/>
      <c r="G2" s="30"/>
      <c r="H2" s="30"/>
      <c r="I2" s="30"/>
    </row>
    <row r="3" spans="1:9" ht="28.8" x14ac:dyDescent="0.3">
      <c r="A3" s="3" t="s">
        <v>170</v>
      </c>
      <c r="B3" s="1" t="s">
        <v>167</v>
      </c>
      <c r="C3" s="4" t="s">
        <v>171</v>
      </c>
      <c r="D3" s="5" t="s">
        <v>182</v>
      </c>
      <c r="E3" s="9">
        <v>10</v>
      </c>
      <c r="F3" s="6" t="s">
        <v>172</v>
      </c>
      <c r="G3" s="22"/>
      <c r="H3" s="23"/>
      <c r="I3" s="21">
        <f>SUM(E3:E94)*2</f>
        <v>1296</v>
      </c>
    </row>
    <row r="4" spans="1:9" x14ac:dyDescent="0.3">
      <c r="A4" s="3" t="s">
        <v>5</v>
      </c>
      <c r="B4" s="1" t="s">
        <v>6</v>
      </c>
      <c r="C4" s="4" t="str">
        <f t="shared" ref="C4:C33" si="0">CONCATENATE(A4,"-",B4)</f>
        <v>General-Technical</v>
      </c>
      <c r="D4" s="5" t="s">
        <v>181</v>
      </c>
      <c r="E4" s="9">
        <v>10</v>
      </c>
      <c r="F4" s="6" t="s">
        <v>7</v>
      </c>
      <c r="G4" s="22"/>
      <c r="H4" s="22"/>
    </row>
    <row r="5" spans="1:9" x14ac:dyDescent="0.3">
      <c r="A5" s="3" t="s">
        <v>5</v>
      </c>
      <c r="B5" s="1" t="s">
        <v>6</v>
      </c>
      <c r="C5" s="4" t="str">
        <f t="shared" si="0"/>
        <v>General-Technical</v>
      </c>
      <c r="D5" s="5" t="s">
        <v>8</v>
      </c>
      <c r="E5" s="13">
        <v>7</v>
      </c>
      <c r="F5" s="6" t="s">
        <v>9</v>
      </c>
      <c r="G5" s="22"/>
      <c r="H5" s="22"/>
    </row>
    <row r="6" spans="1:9" s="8" customFormat="1" ht="28.8" x14ac:dyDescent="0.3">
      <c r="A6" s="1" t="s">
        <v>5</v>
      </c>
      <c r="B6" s="1" t="s">
        <v>6</v>
      </c>
      <c r="C6" s="4" t="str">
        <f t="shared" si="0"/>
        <v>General-Technical</v>
      </c>
      <c r="D6" s="12" t="s">
        <v>11</v>
      </c>
      <c r="E6" s="14">
        <v>3</v>
      </c>
      <c r="F6" s="6" t="s">
        <v>10</v>
      </c>
      <c r="G6" s="24"/>
      <c r="H6" s="24"/>
    </row>
    <row r="7" spans="1:9" s="8" customFormat="1" x14ac:dyDescent="0.3">
      <c r="A7" s="1" t="s">
        <v>5</v>
      </c>
      <c r="B7" s="1" t="s">
        <v>6</v>
      </c>
      <c r="C7" s="4" t="str">
        <f t="shared" si="0"/>
        <v>General-Technical</v>
      </c>
      <c r="D7" s="5" t="s">
        <v>12</v>
      </c>
      <c r="E7" s="11">
        <v>9</v>
      </c>
      <c r="F7" s="7" t="s">
        <v>190</v>
      </c>
      <c r="G7" s="24"/>
      <c r="H7" s="24"/>
    </row>
    <row r="8" spans="1:9" s="8" customFormat="1" x14ac:dyDescent="0.3">
      <c r="A8" s="1" t="s">
        <v>5</v>
      </c>
      <c r="B8" s="1" t="s">
        <v>20</v>
      </c>
      <c r="C8" s="4" t="str">
        <f t="shared" si="0"/>
        <v xml:space="preserve">General-In-system </v>
      </c>
      <c r="D8" s="5" t="s">
        <v>21</v>
      </c>
      <c r="E8" s="9">
        <v>8</v>
      </c>
      <c r="F8" s="7" t="s">
        <v>22</v>
      </c>
      <c r="G8" s="24"/>
      <c r="H8" s="24"/>
    </row>
    <row r="9" spans="1:9" s="8" customFormat="1" ht="28.8" x14ac:dyDescent="0.3">
      <c r="A9" s="1" t="s">
        <v>5</v>
      </c>
      <c r="B9" s="1" t="s">
        <v>20</v>
      </c>
      <c r="C9" s="4" t="str">
        <f t="shared" si="0"/>
        <v xml:space="preserve">General-In-system </v>
      </c>
      <c r="D9" s="5" t="s">
        <v>23</v>
      </c>
      <c r="E9" s="9">
        <v>8</v>
      </c>
      <c r="F9" s="7" t="s">
        <v>24</v>
      </c>
      <c r="G9" s="24"/>
      <c r="H9" s="24"/>
    </row>
    <row r="10" spans="1:9" s="8" customFormat="1" x14ac:dyDescent="0.3">
      <c r="A10" s="16" t="s">
        <v>5</v>
      </c>
      <c r="B10" s="16" t="s">
        <v>6</v>
      </c>
      <c r="C10" s="17" t="str">
        <f t="shared" si="0"/>
        <v>General-Technical</v>
      </c>
      <c r="D10" s="15" t="s">
        <v>187</v>
      </c>
      <c r="E10" s="19">
        <v>8</v>
      </c>
      <c r="F10" s="18" t="s">
        <v>183</v>
      </c>
      <c r="G10" s="24"/>
      <c r="H10" s="24"/>
    </row>
    <row r="11" spans="1:9" s="8" customFormat="1" ht="28.8" x14ac:dyDescent="0.3">
      <c r="A11" s="1" t="s">
        <v>84</v>
      </c>
      <c r="B11" s="1" t="s">
        <v>20</v>
      </c>
      <c r="C11" s="4" t="str">
        <f t="shared" si="0"/>
        <v xml:space="preserve">On-boarding-In-system </v>
      </c>
      <c r="D11" s="5" t="s">
        <v>85</v>
      </c>
      <c r="E11" s="9">
        <v>7</v>
      </c>
      <c r="F11" s="7" t="s">
        <v>86</v>
      </c>
      <c r="G11" s="24"/>
      <c r="H11" s="24"/>
    </row>
    <row r="12" spans="1:9" s="8" customFormat="1" x14ac:dyDescent="0.3">
      <c r="A12" s="1" t="s">
        <v>84</v>
      </c>
      <c r="B12" s="1" t="s">
        <v>87</v>
      </c>
      <c r="C12" s="4" t="str">
        <f t="shared" si="0"/>
        <v>On-boarding-Portal</v>
      </c>
      <c r="D12" s="5" t="s">
        <v>88</v>
      </c>
      <c r="E12" s="9">
        <v>8</v>
      </c>
      <c r="F12" s="7" t="s">
        <v>89</v>
      </c>
      <c r="G12" s="24"/>
      <c r="H12" s="24"/>
    </row>
    <row r="13" spans="1:9" s="8" customFormat="1" x14ac:dyDescent="0.3">
      <c r="A13" s="1" t="s">
        <v>84</v>
      </c>
      <c r="B13" s="1" t="s">
        <v>87</v>
      </c>
      <c r="C13" s="4" t="str">
        <f t="shared" si="0"/>
        <v>On-boarding-Portal</v>
      </c>
      <c r="D13" s="5" t="s">
        <v>90</v>
      </c>
      <c r="E13" s="9">
        <v>7</v>
      </c>
      <c r="F13" s="7" t="s">
        <v>91</v>
      </c>
      <c r="G13" s="24"/>
      <c r="H13" s="24"/>
    </row>
    <row r="14" spans="1:9" s="8" customFormat="1" x14ac:dyDescent="0.3">
      <c r="A14" s="1" t="s">
        <v>84</v>
      </c>
      <c r="B14" s="1" t="s">
        <v>87</v>
      </c>
      <c r="C14" s="4" t="str">
        <f t="shared" si="0"/>
        <v>On-boarding-Portal</v>
      </c>
      <c r="D14" s="5" t="s">
        <v>92</v>
      </c>
      <c r="E14" s="9">
        <v>10</v>
      </c>
      <c r="F14" s="7" t="s">
        <v>93</v>
      </c>
      <c r="G14" s="24"/>
      <c r="H14" s="24"/>
    </row>
    <row r="15" spans="1:9" s="8" customFormat="1" ht="28.8" x14ac:dyDescent="0.3">
      <c r="A15" s="1" t="s">
        <v>84</v>
      </c>
      <c r="B15" s="1" t="s">
        <v>87</v>
      </c>
      <c r="C15" s="4" t="str">
        <f t="shared" si="0"/>
        <v>On-boarding-Portal</v>
      </c>
      <c r="D15" s="5" t="s">
        <v>92</v>
      </c>
      <c r="E15" s="9">
        <v>3</v>
      </c>
      <c r="F15" s="7" t="s">
        <v>94</v>
      </c>
      <c r="G15" s="24"/>
      <c r="H15" s="24"/>
    </row>
    <row r="16" spans="1:9" s="8" customFormat="1" x14ac:dyDescent="0.3">
      <c r="A16" s="1" t="s">
        <v>84</v>
      </c>
      <c r="B16" s="1" t="s">
        <v>87</v>
      </c>
      <c r="C16" s="4" t="str">
        <f t="shared" si="0"/>
        <v>On-boarding-Portal</v>
      </c>
      <c r="D16" s="5" t="s">
        <v>95</v>
      </c>
      <c r="E16" s="9">
        <v>8</v>
      </c>
      <c r="F16" s="7" t="s">
        <v>96</v>
      </c>
      <c r="G16" s="24"/>
      <c r="H16" s="24"/>
    </row>
    <row r="17" spans="1:8" s="8" customFormat="1" x14ac:dyDescent="0.3">
      <c r="A17" s="1" t="s">
        <v>84</v>
      </c>
      <c r="B17" s="1" t="s">
        <v>87</v>
      </c>
      <c r="C17" s="4" t="str">
        <f t="shared" si="0"/>
        <v>On-boarding-Portal</v>
      </c>
      <c r="D17" s="5" t="s">
        <v>97</v>
      </c>
      <c r="E17" s="9">
        <v>8</v>
      </c>
      <c r="F17" s="7" t="s">
        <v>98</v>
      </c>
      <c r="G17" s="24"/>
      <c r="H17" s="24"/>
    </row>
    <row r="18" spans="1:8" s="8" customFormat="1" ht="28.8" x14ac:dyDescent="0.3">
      <c r="A18" s="1" t="s">
        <v>84</v>
      </c>
      <c r="B18" s="1" t="s">
        <v>87</v>
      </c>
      <c r="C18" s="4" t="str">
        <f t="shared" si="0"/>
        <v>On-boarding-Portal</v>
      </c>
      <c r="D18" s="5" t="s">
        <v>99</v>
      </c>
      <c r="E18" s="9">
        <v>8</v>
      </c>
      <c r="F18" s="7" t="s">
        <v>189</v>
      </c>
      <c r="G18" s="24"/>
      <c r="H18" s="24"/>
    </row>
    <row r="19" spans="1:8" s="8" customFormat="1" x14ac:dyDescent="0.3">
      <c r="A19" s="1" t="s">
        <v>84</v>
      </c>
      <c r="B19" s="1" t="s">
        <v>87</v>
      </c>
      <c r="C19" s="4" t="str">
        <f t="shared" si="0"/>
        <v>On-boarding-Portal</v>
      </c>
      <c r="D19" s="5" t="s">
        <v>100</v>
      </c>
      <c r="E19" s="9">
        <v>6</v>
      </c>
      <c r="F19" s="7" t="s">
        <v>101</v>
      </c>
      <c r="G19" s="24"/>
      <c r="H19" s="24"/>
    </row>
    <row r="20" spans="1:8" s="8" customFormat="1" x14ac:dyDescent="0.3">
      <c r="A20" s="1" t="s">
        <v>84</v>
      </c>
      <c r="B20" s="1" t="s">
        <v>102</v>
      </c>
      <c r="C20" s="4" t="str">
        <f t="shared" si="0"/>
        <v>On-boarding-E-Learning</v>
      </c>
      <c r="D20" s="5" t="s">
        <v>103</v>
      </c>
      <c r="E20" s="9">
        <v>5</v>
      </c>
      <c r="F20" s="7" t="s">
        <v>104</v>
      </c>
      <c r="G20" s="24"/>
      <c r="H20" s="24"/>
    </row>
    <row r="21" spans="1:8" s="8" customFormat="1" x14ac:dyDescent="0.3">
      <c r="A21" s="1" t="s">
        <v>84</v>
      </c>
      <c r="B21" s="1" t="s">
        <v>102</v>
      </c>
      <c r="C21" s="4" t="str">
        <f t="shared" si="0"/>
        <v>On-boarding-E-Learning</v>
      </c>
      <c r="D21" s="5" t="s">
        <v>105</v>
      </c>
      <c r="E21" s="9">
        <v>7</v>
      </c>
      <c r="F21" s="7" t="s">
        <v>106</v>
      </c>
      <c r="G21" s="24"/>
      <c r="H21" s="24"/>
    </row>
    <row r="22" spans="1:8" s="8" customFormat="1" x14ac:dyDescent="0.3">
      <c r="A22" s="1" t="s">
        <v>84</v>
      </c>
      <c r="B22" s="1" t="s">
        <v>102</v>
      </c>
      <c r="C22" s="4" t="str">
        <f t="shared" si="0"/>
        <v>On-boarding-E-Learning</v>
      </c>
      <c r="D22" s="5" t="s">
        <v>107</v>
      </c>
      <c r="E22" s="9">
        <v>7</v>
      </c>
      <c r="F22" s="7" t="s">
        <v>108</v>
      </c>
      <c r="G22" s="24"/>
      <c r="H22" s="24"/>
    </row>
    <row r="23" spans="1:8" s="8" customFormat="1" x14ac:dyDescent="0.3">
      <c r="A23" s="1" t="s">
        <v>157</v>
      </c>
      <c r="B23" s="1" t="s">
        <v>158</v>
      </c>
      <c r="C23" s="4" t="str">
        <f t="shared" si="0"/>
        <v>Other-Other Functionality</v>
      </c>
      <c r="D23" s="5" t="s">
        <v>184</v>
      </c>
      <c r="E23" s="9">
        <v>3</v>
      </c>
      <c r="F23" s="7" t="s">
        <v>159</v>
      </c>
      <c r="G23" s="24"/>
      <c r="H23" s="24"/>
    </row>
    <row r="24" spans="1:8" s="8" customFormat="1" x14ac:dyDescent="0.3">
      <c r="A24" s="1" t="s">
        <v>109</v>
      </c>
      <c r="B24" s="1" t="s">
        <v>110</v>
      </c>
      <c r="C24" s="4" t="str">
        <f t="shared" si="0"/>
        <v>Performance Management-Appraisal Template</v>
      </c>
      <c r="D24" s="5" t="s">
        <v>111</v>
      </c>
      <c r="E24" s="9">
        <v>10</v>
      </c>
      <c r="F24" s="7" t="s">
        <v>112</v>
      </c>
      <c r="G24" s="24"/>
      <c r="H24" s="24"/>
    </row>
    <row r="25" spans="1:8" s="8" customFormat="1" x14ac:dyDescent="0.3">
      <c r="A25" s="1" t="s">
        <v>109</v>
      </c>
      <c r="B25" s="1" t="s">
        <v>113</v>
      </c>
      <c r="C25" s="4" t="str">
        <f t="shared" si="0"/>
        <v>Performance Management-Notifications</v>
      </c>
      <c r="D25" s="5" t="s">
        <v>114</v>
      </c>
      <c r="E25" s="9">
        <v>9</v>
      </c>
      <c r="F25" s="7" t="s">
        <v>115</v>
      </c>
      <c r="G25" s="24"/>
      <c r="H25" s="24"/>
    </row>
    <row r="26" spans="1:8" s="8" customFormat="1" ht="28.8" x14ac:dyDescent="0.3">
      <c r="A26" s="1" t="s">
        <v>109</v>
      </c>
      <c r="B26" s="1" t="s">
        <v>113</v>
      </c>
      <c r="C26" s="4" t="str">
        <f t="shared" si="0"/>
        <v>Performance Management-Notifications</v>
      </c>
      <c r="D26" s="15" t="s">
        <v>185</v>
      </c>
      <c r="E26" s="9">
        <v>10</v>
      </c>
      <c r="F26" s="7" t="s">
        <v>194</v>
      </c>
      <c r="G26" s="24"/>
      <c r="H26" s="24"/>
    </row>
    <row r="27" spans="1:8" s="8" customFormat="1" x14ac:dyDescent="0.3">
      <c r="A27" s="1" t="s">
        <v>109</v>
      </c>
      <c r="B27" s="1" t="s">
        <v>113</v>
      </c>
      <c r="C27" s="4" t="str">
        <f t="shared" si="0"/>
        <v>Performance Management-Notifications</v>
      </c>
      <c r="D27" s="5" t="s">
        <v>192</v>
      </c>
      <c r="E27" s="9">
        <v>7</v>
      </c>
      <c r="F27" s="7" t="s">
        <v>191</v>
      </c>
      <c r="G27" s="24"/>
      <c r="H27" s="24"/>
    </row>
    <row r="28" spans="1:8" s="8" customFormat="1" ht="28.8" x14ac:dyDescent="0.3">
      <c r="A28" s="1" t="s">
        <v>109</v>
      </c>
      <c r="B28" s="1" t="s">
        <v>116</v>
      </c>
      <c r="C28" s="4" t="str">
        <f t="shared" si="0"/>
        <v>Performance Management-Employee Portal</v>
      </c>
      <c r="D28" s="5" t="s">
        <v>117</v>
      </c>
      <c r="E28" s="9">
        <v>10</v>
      </c>
      <c r="F28" s="7" t="s">
        <v>193</v>
      </c>
      <c r="G28" s="24"/>
      <c r="H28" s="24"/>
    </row>
    <row r="29" spans="1:8" s="8" customFormat="1" ht="28.8" x14ac:dyDescent="0.3">
      <c r="A29" s="1" t="s">
        <v>109</v>
      </c>
      <c r="B29" s="1" t="s">
        <v>116</v>
      </c>
      <c r="C29" s="4" t="str">
        <f t="shared" si="0"/>
        <v>Performance Management-Employee Portal</v>
      </c>
      <c r="D29" s="5" t="s">
        <v>118</v>
      </c>
      <c r="E29" s="9">
        <v>7</v>
      </c>
      <c r="F29" s="7" t="s">
        <v>179</v>
      </c>
      <c r="G29" s="24"/>
      <c r="H29" s="24"/>
    </row>
    <row r="30" spans="1:8" s="8" customFormat="1" ht="43.2" x14ac:dyDescent="0.3">
      <c r="A30" s="1" t="s">
        <v>109</v>
      </c>
      <c r="B30" s="1" t="s">
        <v>116</v>
      </c>
      <c r="C30" s="4" t="str">
        <f t="shared" si="0"/>
        <v>Performance Management-Employee Portal</v>
      </c>
      <c r="D30" s="5" t="s">
        <v>119</v>
      </c>
      <c r="E30" s="9">
        <v>9</v>
      </c>
      <c r="F30" s="7" t="s">
        <v>120</v>
      </c>
      <c r="G30" s="24"/>
      <c r="H30" s="24"/>
    </row>
    <row r="31" spans="1:8" s="8" customFormat="1" x14ac:dyDescent="0.3">
      <c r="A31" s="1" t="s">
        <v>109</v>
      </c>
      <c r="B31" s="1" t="s">
        <v>116</v>
      </c>
      <c r="C31" s="4" t="str">
        <f t="shared" si="0"/>
        <v>Performance Management-Employee Portal</v>
      </c>
      <c r="D31" s="5" t="s">
        <v>121</v>
      </c>
      <c r="E31" s="9">
        <v>7</v>
      </c>
      <c r="F31" s="7" t="s">
        <v>122</v>
      </c>
      <c r="G31" s="24"/>
      <c r="H31" s="24"/>
    </row>
    <row r="32" spans="1:8" s="8" customFormat="1" x14ac:dyDescent="0.3">
      <c r="A32" s="1" t="s">
        <v>109</v>
      </c>
      <c r="B32" s="1" t="s">
        <v>116</v>
      </c>
      <c r="C32" s="4" t="str">
        <f t="shared" si="0"/>
        <v>Performance Management-Employee Portal</v>
      </c>
      <c r="D32" s="5" t="s">
        <v>123</v>
      </c>
      <c r="E32" s="9">
        <v>7</v>
      </c>
      <c r="F32" s="7" t="s">
        <v>195</v>
      </c>
      <c r="G32" s="24"/>
      <c r="H32" s="24"/>
    </row>
    <row r="33" spans="1:8" s="8" customFormat="1" x14ac:dyDescent="0.3">
      <c r="A33" s="1" t="s">
        <v>109</v>
      </c>
      <c r="B33" s="1" t="s">
        <v>116</v>
      </c>
      <c r="C33" s="4" t="str">
        <f t="shared" si="0"/>
        <v>Performance Management-Employee Portal</v>
      </c>
      <c r="D33" s="5" t="s">
        <v>124</v>
      </c>
      <c r="E33" s="9">
        <v>7</v>
      </c>
      <c r="F33" s="7" t="s">
        <v>125</v>
      </c>
      <c r="G33" s="24"/>
      <c r="H33" s="24"/>
    </row>
    <row r="34" spans="1:8" s="8" customFormat="1" ht="28.8" x14ac:dyDescent="0.3">
      <c r="A34" s="1" t="s">
        <v>109</v>
      </c>
      <c r="B34" s="1" t="s">
        <v>126</v>
      </c>
      <c r="C34" s="4" t="str">
        <f t="shared" ref="C34:C65" si="1">CONCATENATE(A34,"-",B34)</f>
        <v>Performance Management-Line Manager portal</v>
      </c>
      <c r="D34" s="5" t="s">
        <v>127</v>
      </c>
      <c r="E34" s="9">
        <v>8</v>
      </c>
      <c r="F34" s="7" t="s">
        <v>128</v>
      </c>
      <c r="G34" s="24"/>
      <c r="H34" s="24"/>
    </row>
    <row r="35" spans="1:8" s="8" customFormat="1" ht="28.8" x14ac:dyDescent="0.3">
      <c r="A35" s="1" t="s">
        <v>109</v>
      </c>
      <c r="B35" s="1" t="s">
        <v>126</v>
      </c>
      <c r="C35" s="4" t="str">
        <f t="shared" si="1"/>
        <v>Performance Management-Line Manager portal</v>
      </c>
      <c r="D35" s="5" t="s">
        <v>129</v>
      </c>
      <c r="E35" s="9">
        <v>8</v>
      </c>
      <c r="F35" s="7" t="s">
        <v>130</v>
      </c>
      <c r="G35" s="24"/>
      <c r="H35" s="24"/>
    </row>
    <row r="36" spans="1:8" s="8" customFormat="1" ht="28.8" x14ac:dyDescent="0.3">
      <c r="A36" s="1" t="s">
        <v>109</v>
      </c>
      <c r="B36" s="1" t="s">
        <v>126</v>
      </c>
      <c r="C36" s="4" t="str">
        <f t="shared" si="1"/>
        <v>Performance Management-Line Manager portal</v>
      </c>
      <c r="D36" s="5" t="s">
        <v>123</v>
      </c>
      <c r="E36" s="9">
        <v>7</v>
      </c>
      <c r="F36" s="7" t="s">
        <v>196</v>
      </c>
      <c r="G36" s="24"/>
      <c r="H36" s="24"/>
    </row>
    <row r="37" spans="1:8" s="8" customFormat="1" ht="28.8" x14ac:dyDescent="0.3">
      <c r="A37" s="1" t="s">
        <v>109</v>
      </c>
      <c r="B37" s="1" t="s">
        <v>126</v>
      </c>
      <c r="C37" s="4" t="str">
        <f t="shared" si="1"/>
        <v>Performance Management-Line Manager portal</v>
      </c>
      <c r="D37" s="5" t="s">
        <v>124</v>
      </c>
      <c r="E37" s="9">
        <v>7</v>
      </c>
      <c r="F37" s="7" t="s">
        <v>131</v>
      </c>
      <c r="G37" s="24"/>
      <c r="H37" s="24"/>
    </row>
    <row r="38" spans="1:8" s="8" customFormat="1" ht="28.8" x14ac:dyDescent="0.3">
      <c r="A38" s="1" t="s">
        <v>109</v>
      </c>
      <c r="B38" s="1" t="s">
        <v>126</v>
      </c>
      <c r="C38" s="4" t="str">
        <f t="shared" si="1"/>
        <v>Performance Management-Line Manager portal</v>
      </c>
      <c r="D38" s="5" t="s">
        <v>132</v>
      </c>
      <c r="E38" s="9">
        <v>5</v>
      </c>
      <c r="F38" s="7" t="s">
        <v>133</v>
      </c>
      <c r="G38" s="24"/>
      <c r="H38" s="24"/>
    </row>
    <row r="39" spans="1:8" s="8" customFormat="1" ht="28.8" x14ac:dyDescent="0.3">
      <c r="A39" s="1" t="s">
        <v>109</v>
      </c>
      <c r="B39" s="1" t="s">
        <v>126</v>
      </c>
      <c r="C39" s="4" t="str">
        <f t="shared" si="1"/>
        <v>Performance Management-Line Manager portal</v>
      </c>
      <c r="D39" s="5" t="s">
        <v>134</v>
      </c>
      <c r="E39" s="9">
        <v>10</v>
      </c>
      <c r="F39" s="7" t="s">
        <v>135</v>
      </c>
      <c r="G39" s="24"/>
      <c r="H39" s="24"/>
    </row>
    <row r="40" spans="1:8" s="8" customFormat="1" ht="28.8" x14ac:dyDescent="0.3">
      <c r="A40" s="1" t="s">
        <v>109</v>
      </c>
      <c r="B40" s="1" t="s">
        <v>136</v>
      </c>
      <c r="C40" s="4" t="str">
        <f t="shared" si="1"/>
        <v>Performance Management-HR Portal</v>
      </c>
      <c r="D40" s="5" t="s">
        <v>137</v>
      </c>
      <c r="E40" s="9">
        <v>7</v>
      </c>
      <c r="F40" s="7" t="s">
        <v>138</v>
      </c>
      <c r="G40" s="24"/>
      <c r="H40" s="24"/>
    </row>
    <row r="41" spans="1:8" s="8" customFormat="1" ht="28.8" x14ac:dyDescent="0.3">
      <c r="A41" s="1" t="s">
        <v>109</v>
      </c>
      <c r="B41" s="1" t="s">
        <v>136</v>
      </c>
      <c r="C41" s="4" t="str">
        <f t="shared" si="1"/>
        <v>Performance Management-HR Portal</v>
      </c>
      <c r="D41" s="5" t="s">
        <v>139</v>
      </c>
      <c r="E41" s="9">
        <v>7</v>
      </c>
      <c r="F41" s="7" t="s">
        <v>140</v>
      </c>
      <c r="G41" s="24"/>
      <c r="H41" s="24"/>
    </row>
    <row r="42" spans="1:8" s="8" customFormat="1" ht="28.8" x14ac:dyDescent="0.3">
      <c r="A42" s="1" t="s">
        <v>109</v>
      </c>
      <c r="B42" s="1" t="s">
        <v>136</v>
      </c>
      <c r="C42" s="4" t="str">
        <f t="shared" si="1"/>
        <v>Performance Management-HR Portal</v>
      </c>
      <c r="D42" s="5" t="s">
        <v>141</v>
      </c>
      <c r="E42" s="9">
        <v>7</v>
      </c>
      <c r="F42" s="7" t="s">
        <v>142</v>
      </c>
      <c r="G42" s="24"/>
      <c r="H42" s="24"/>
    </row>
    <row r="43" spans="1:8" s="8" customFormat="1" x14ac:dyDescent="0.3">
      <c r="A43" s="1" t="s">
        <v>109</v>
      </c>
      <c r="B43" s="1" t="s">
        <v>143</v>
      </c>
      <c r="C43" s="4" t="str">
        <f t="shared" si="1"/>
        <v>Performance Management-Skills Inventory</v>
      </c>
      <c r="D43" s="5" t="s">
        <v>144</v>
      </c>
      <c r="E43" s="9">
        <v>6</v>
      </c>
      <c r="F43" s="7" t="s">
        <v>197</v>
      </c>
      <c r="G43" s="24"/>
      <c r="H43" s="24"/>
    </row>
    <row r="44" spans="1:8" s="8" customFormat="1" x14ac:dyDescent="0.3">
      <c r="A44" s="1" t="s">
        <v>109</v>
      </c>
      <c r="B44" s="1" t="s">
        <v>143</v>
      </c>
      <c r="C44" s="4" t="str">
        <f t="shared" si="1"/>
        <v>Performance Management-Skills Inventory</v>
      </c>
      <c r="D44" s="5" t="s">
        <v>145</v>
      </c>
      <c r="E44" s="9">
        <v>6</v>
      </c>
      <c r="F44" s="7" t="s">
        <v>198</v>
      </c>
      <c r="G44" s="24"/>
      <c r="H44" s="24"/>
    </row>
    <row r="45" spans="1:8" s="8" customFormat="1" ht="28.8" x14ac:dyDescent="0.3">
      <c r="A45" s="1" t="s">
        <v>109</v>
      </c>
      <c r="B45" s="1" t="s">
        <v>146</v>
      </c>
      <c r="C45" s="4" t="str">
        <f t="shared" si="1"/>
        <v>Performance Management-Remuneration modelling</v>
      </c>
      <c r="D45" s="5" t="s">
        <v>147</v>
      </c>
      <c r="E45" s="9">
        <v>7.5</v>
      </c>
      <c r="F45" s="7" t="s">
        <v>148</v>
      </c>
      <c r="G45" s="24"/>
      <c r="H45" s="24"/>
    </row>
    <row r="46" spans="1:8" s="8" customFormat="1" ht="28.8" x14ac:dyDescent="0.3">
      <c r="A46" s="1" t="s">
        <v>109</v>
      </c>
      <c r="B46" s="1" t="s">
        <v>146</v>
      </c>
      <c r="C46" s="4" t="str">
        <f t="shared" si="1"/>
        <v>Performance Management-Remuneration modelling</v>
      </c>
      <c r="D46" s="5" t="s">
        <v>149</v>
      </c>
      <c r="E46" s="9">
        <v>7.5</v>
      </c>
      <c r="F46" s="7" t="s">
        <v>150</v>
      </c>
      <c r="G46" s="24"/>
      <c r="H46" s="24"/>
    </row>
    <row r="47" spans="1:8" s="8" customFormat="1" ht="28.8" x14ac:dyDescent="0.3">
      <c r="A47" s="1" t="s">
        <v>109</v>
      </c>
      <c r="B47" s="1" t="s">
        <v>158</v>
      </c>
      <c r="C47" s="4" t="str">
        <f t="shared" si="1"/>
        <v>Performance Management-Other Functionality</v>
      </c>
      <c r="D47" s="5" t="s">
        <v>160</v>
      </c>
      <c r="E47" s="9">
        <v>7</v>
      </c>
      <c r="F47" s="7" t="s">
        <v>161</v>
      </c>
      <c r="G47" s="24"/>
      <c r="H47" s="24"/>
    </row>
    <row r="48" spans="1:8" s="8" customFormat="1" x14ac:dyDescent="0.3">
      <c r="A48" s="1" t="s">
        <v>109</v>
      </c>
      <c r="B48" s="1" t="s">
        <v>162</v>
      </c>
      <c r="C48" s="4" t="str">
        <f t="shared" si="1"/>
        <v>Performance Management-Development/Training</v>
      </c>
      <c r="D48" s="5" t="s">
        <v>163</v>
      </c>
      <c r="E48" s="9">
        <v>10</v>
      </c>
      <c r="F48" s="7" t="s">
        <v>178</v>
      </c>
      <c r="G48" s="24"/>
      <c r="H48" s="24"/>
    </row>
    <row r="49" spans="1:8" s="8" customFormat="1" ht="28.8" x14ac:dyDescent="0.3">
      <c r="A49" s="1" t="s">
        <v>109</v>
      </c>
      <c r="B49" s="1" t="s">
        <v>162</v>
      </c>
      <c r="C49" s="4" t="str">
        <f t="shared" si="1"/>
        <v>Performance Management-Development/Training</v>
      </c>
      <c r="D49" s="5" t="s">
        <v>164</v>
      </c>
      <c r="E49" s="9">
        <v>10</v>
      </c>
      <c r="F49" s="7" t="s">
        <v>165</v>
      </c>
      <c r="G49" s="24"/>
      <c r="H49" s="24"/>
    </row>
    <row r="50" spans="1:8" s="8" customFormat="1" ht="43.2" x14ac:dyDescent="0.3">
      <c r="A50" s="1" t="s">
        <v>13</v>
      </c>
      <c r="B50" s="1" t="s">
        <v>14</v>
      </c>
      <c r="C50" s="4" t="str">
        <f t="shared" si="1"/>
        <v xml:space="preserve">Recruitment-Staff Requisition </v>
      </c>
      <c r="D50" s="5" t="s">
        <v>173</v>
      </c>
      <c r="E50" s="9">
        <v>10</v>
      </c>
      <c r="F50" s="7" t="s">
        <v>199</v>
      </c>
      <c r="G50" s="24"/>
      <c r="H50" s="24"/>
    </row>
    <row r="51" spans="1:8" s="8" customFormat="1" ht="28.8" x14ac:dyDescent="0.3">
      <c r="A51" s="1" t="s">
        <v>13</v>
      </c>
      <c r="B51" s="1" t="s">
        <v>14</v>
      </c>
      <c r="C51" s="4" t="str">
        <f t="shared" si="1"/>
        <v xml:space="preserve">Recruitment-Staff Requisition </v>
      </c>
      <c r="D51" s="5" t="s">
        <v>15</v>
      </c>
      <c r="E51" s="9">
        <v>10</v>
      </c>
      <c r="F51" s="7" t="s">
        <v>177</v>
      </c>
      <c r="G51" s="24"/>
      <c r="H51" s="24"/>
    </row>
    <row r="52" spans="1:8" s="8" customFormat="1" ht="28.8" x14ac:dyDescent="0.3">
      <c r="A52" s="1" t="s">
        <v>13</v>
      </c>
      <c r="B52" s="1" t="s">
        <v>14</v>
      </c>
      <c r="C52" s="4" t="str">
        <f t="shared" si="1"/>
        <v xml:space="preserve">Recruitment-Staff Requisition </v>
      </c>
      <c r="D52" s="5" t="s">
        <v>16</v>
      </c>
      <c r="E52" s="9">
        <v>10</v>
      </c>
      <c r="F52" s="7" t="s">
        <v>17</v>
      </c>
      <c r="G52" s="24"/>
      <c r="H52" s="24"/>
    </row>
    <row r="53" spans="1:8" s="8" customFormat="1" ht="28.8" x14ac:dyDescent="0.3">
      <c r="A53" s="1" t="s">
        <v>13</v>
      </c>
      <c r="B53" s="1" t="s">
        <v>14</v>
      </c>
      <c r="C53" s="4" t="str">
        <f t="shared" si="1"/>
        <v xml:space="preserve">Recruitment-Staff Requisition </v>
      </c>
      <c r="D53" s="5" t="s">
        <v>174</v>
      </c>
      <c r="E53" s="9">
        <v>5</v>
      </c>
      <c r="F53" s="7" t="s">
        <v>18</v>
      </c>
      <c r="G53" s="24"/>
      <c r="H53" s="24"/>
    </row>
    <row r="54" spans="1:8" s="8" customFormat="1" ht="28.8" x14ac:dyDescent="0.3">
      <c r="A54" s="1" t="s">
        <v>13</v>
      </c>
      <c r="B54" s="1" t="s">
        <v>14</v>
      </c>
      <c r="C54" s="4" t="str">
        <f t="shared" si="1"/>
        <v xml:space="preserve">Recruitment-Staff Requisition </v>
      </c>
      <c r="D54" s="5" t="s">
        <v>19</v>
      </c>
      <c r="E54" s="9">
        <v>10</v>
      </c>
      <c r="F54" s="7" t="s">
        <v>200</v>
      </c>
      <c r="G54" s="24"/>
      <c r="H54" s="24"/>
    </row>
    <row r="55" spans="1:8" s="8" customFormat="1" ht="28.8" x14ac:dyDescent="0.3">
      <c r="A55" s="1" t="s">
        <v>13</v>
      </c>
      <c r="B55" s="1" t="s">
        <v>14</v>
      </c>
      <c r="C55" s="4" t="str">
        <f t="shared" si="1"/>
        <v xml:space="preserve">Recruitment-Staff Requisition </v>
      </c>
      <c r="D55" s="5" t="s">
        <v>25</v>
      </c>
      <c r="E55" s="9">
        <v>6</v>
      </c>
      <c r="F55" s="7" t="s">
        <v>201</v>
      </c>
      <c r="G55" s="24"/>
      <c r="H55" s="24"/>
    </row>
    <row r="56" spans="1:8" s="8" customFormat="1" ht="28.8" x14ac:dyDescent="0.3">
      <c r="A56" s="1" t="s">
        <v>13</v>
      </c>
      <c r="B56" s="1" t="s">
        <v>14</v>
      </c>
      <c r="C56" s="4" t="str">
        <f t="shared" si="1"/>
        <v xml:space="preserve">Recruitment-Staff Requisition </v>
      </c>
      <c r="D56" s="5" t="s">
        <v>26</v>
      </c>
      <c r="E56" s="9">
        <v>4</v>
      </c>
      <c r="F56" s="7" t="s">
        <v>202</v>
      </c>
      <c r="G56" s="24"/>
      <c r="H56" s="24"/>
    </row>
    <row r="57" spans="1:8" s="8" customFormat="1" ht="28.8" x14ac:dyDescent="0.3">
      <c r="A57" s="1" t="s">
        <v>13</v>
      </c>
      <c r="B57" s="1" t="s">
        <v>27</v>
      </c>
      <c r="C57" s="4" t="str">
        <f t="shared" si="1"/>
        <v>Recruitment-HR Job creation</v>
      </c>
      <c r="D57" s="5" t="s">
        <v>28</v>
      </c>
      <c r="E57" s="9">
        <v>5</v>
      </c>
      <c r="F57" s="7" t="s">
        <v>203</v>
      </c>
      <c r="G57" s="24"/>
      <c r="H57" s="24"/>
    </row>
    <row r="58" spans="1:8" s="8" customFormat="1" ht="28.8" x14ac:dyDescent="0.3">
      <c r="A58" s="1" t="s">
        <v>13</v>
      </c>
      <c r="B58" s="1" t="s">
        <v>27</v>
      </c>
      <c r="C58" s="4" t="str">
        <f t="shared" si="1"/>
        <v>Recruitment-HR Job creation</v>
      </c>
      <c r="D58" s="5" t="s">
        <v>29</v>
      </c>
      <c r="E58" s="9">
        <v>5</v>
      </c>
      <c r="F58" s="7" t="s">
        <v>216</v>
      </c>
      <c r="G58" s="24"/>
      <c r="H58" s="24"/>
    </row>
    <row r="59" spans="1:8" s="8" customFormat="1" ht="28.8" x14ac:dyDescent="0.3">
      <c r="A59" s="1" t="s">
        <v>13</v>
      </c>
      <c r="B59" s="1" t="s">
        <v>27</v>
      </c>
      <c r="C59" s="4" t="str">
        <f t="shared" si="1"/>
        <v>Recruitment-HR Job creation</v>
      </c>
      <c r="D59" s="5" t="s">
        <v>30</v>
      </c>
      <c r="E59" s="9">
        <v>5</v>
      </c>
      <c r="F59" s="7" t="s">
        <v>204</v>
      </c>
      <c r="G59" s="24"/>
      <c r="H59" s="24"/>
    </row>
    <row r="60" spans="1:8" s="8" customFormat="1" ht="28.8" x14ac:dyDescent="0.3">
      <c r="A60" s="1" t="s">
        <v>13</v>
      </c>
      <c r="B60" s="1" t="s">
        <v>27</v>
      </c>
      <c r="C60" s="4" t="str">
        <f t="shared" si="1"/>
        <v>Recruitment-HR Job creation</v>
      </c>
      <c r="D60" s="5" t="s">
        <v>31</v>
      </c>
      <c r="E60" s="9">
        <v>6</v>
      </c>
      <c r="F60" s="7" t="s">
        <v>32</v>
      </c>
      <c r="G60" s="24"/>
      <c r="H60" s="24"/>
    </row>
    <row r="61" spans="1:8" s="8" customFormat="1" ht="28.8" x14ac:dyDescent="0.3">
      <c r="A61" s="1" t="s">
        <v>13</v>
      </c>
      <c r="B61" s="1" t="s">
        <v>27</v>
      </c>
      <c r="C61" s="4" t="str">
        <f t="shared" si="1"/>
        <v>Recruitment-HR Job creation</v>
      </c>
      <c r="D61" s="5" t="s">
        <v>33</v>
      </c>
      <c r="E61" s="9">
        <v>8</v>
      </c>
      <c r="F61" s="7" t="s">
        <v>34</v>
      </c>
      <c r="G61" s="24"/>
      <c r="H61" s="24"/>
    </row>
    <row r="62" spans="1:8" s="8" customFormat="1" ht="28.8" x14ac:dyDescent="0.3">
      <c r="A62" s="1" t="s">
        <v>13</v>
      </c>
      <c r="B62" s="1" t="s">
        <v>27</v>
      </c>
      <c r="C62" s="4" t="str">
        <f t="shared" si="1"/>
        <v>Recruitment-HR Job creation</v>
      </c>
      <c r="D62" s="5" t="s">
        <v>35</v>
      </c>
      <c r="E62" s="9">
        <v>7</v>
      </c>
      <c r="F62" s="7" t="s">
        <v>36</v>
      </c>
      <c r="G62" s="24"/>
      <c r="H62" s="24"/>
    </row>
    <row r="63" spans="1:8" s="8" customFormat="1" ht="28.8" x14ac:dyDescent="0.3">
      <c r="A63" s="1" t="s">
        <v>13</v>
      </c>
      <c r="B63" s="1" t="s">
        <v>27</v>
      </c>
      <c r="C63" s="4" t="str">
        <f t="shared" si="1"/>
        <v>Recruitment-HR Job creation</v>
      </c>
      <c r="D63" s="15" t="s">
        <v>186</v>
      </c>
      <c r="E63" s="9">
        <v>9</v>
      </c>
      <c r="F63" s="7" t="s">
        <v>205</v>
      </c>
      <c r="G63" s="24"/>
      <c r="H63" s="24"/>
    </row>
    <row r="64" spans="1:8" s="8" customFormat="1" x14ac:dyDescent="0.3">
      <c r="A64" s="1" t="s">
        <v>13</v>
      </c>
      <c r="B64" s="1" t="s">
        <v>37</v>
      </c>
      <c r="C64" s="4" t="str">
        <f t="shared" si="1"/>
        <v>Recruitment-Candidate View requirements</v>
      </c>
      <c r="D64" s="5" t="s">
        <v>38</v>
      </c>
      <c r="E64" s="9">
        <v>2</v>
      </c>
      <c r="F64" s="7" t="s">
        <v>39</v>
      </c>
      <c r="G64" s="24"/>
      <c r="H64" s="24"/>
    </row>
    <row r="65" spans="1:8" s="8" customFormat="1" x14ac:dyDescent="0.3">
      <c r="A65" s="1" t="s">
        <v>13</v>
      </c>
      <c r="B65" s="1" t="s">
        <v>37</v>
      </c>
      <c r="C65" s="4" t="str">
        <f t="shared" si="1"/>
        <v>Recruitment-Candidate View requirements</v>
      </c>
      <c r="D65" s="5" t="s">
        <v>40</v>
      </c>
      <c r="E65" s="9">
        <v>5</v>
      </c>
      <c r="F65" s="7" t="s">
        <v>41</v>
      </c>
      <c r="G65" s="24"/>
      <c r="H65" s="24"/>
    </row>
    <row r="66" spans="1:8" s="8" customFormat="1" x14ac:dyDescent="0.3">
      <c r="A66" s="1" t="s">
        <v>13</v>
      </c>
      <c r="B66" s="1" t="s">
        <v>37</v>
      </c>
      <c r="C66" s="4" t="str">
        <f t="shared" ref="C66:C94" si="2">CONCATENATE(A66,"-",B66)</f>
        <v>Recruitment-Candidate View requirements</v>
      </c>
      <c r="D66" s="5" t="s">
        <v>42</v>
      </c>
      <c r="E66" s="9">
        <v>6</v>
      </c>
      <c r="F66" s="7" t="s">
        <v>43</v>
      </c>
      <c r="G66" s="24"/>
      <c r="H66" s="24"/>
    </row>
    <row r="67" spans="1:8" s="8" customFormat="1" x14ac:dyDescent="0.3">
      <c r="A67" s="1" t="s">
        <v>13</v>
      </c>
      <c r="B67" s="1" t="s">
        <v>37</v>
      </c>
      <c r="C67" s="4" t="str">
        <f t="shared" si="2"/>
        <v>Recruitment-Candidate View requirements</v>
      </c>
      <c r="D67" s="5" t="s">
        <v>44</v>
      </c>
      <c r="E67" s="9">
        <v>8</v>
      </c>
      <c r="F67" s="7" t="s">
        <v>45</v>
      </c>
      <c r="G67" s="24"/>
      <c r="H67" s="24"/>
    </row>
    <row r="68" spans="1:8" s="8" customFormat="1" ht="28.8" x14ac:dyDescent="0.3">
      <c r="A68" s="1" t="s">
        <v>13</v>
      </c>
      <c r="B68" s="1" t="s">
        <v>37</v>
      </c>
      <c r="C68" s="4" t="str">
        <f t="shared" si="2"/>
        <v>Recruitment-Candidate View requirements</v>
      </c>
      <c r="D68" s="5" t="s">
        <v>46</v>
      </c>
      <c r="E68" s="9">
        <v>8</v>
      </c>
      <c r="F68" s="7" t="s">
        <v>47</v>
      </c>
      <c r="G68" s="24"/>
      <c r="H68" s="24"/>
    </row>
    <row r="69" spans="1:8" s="8" customFormat="1" ht="28.8" x14ac:dyDescent="0.3">
      <c r="A69" s="1" t="s">
        <v>13</v>
      </c>
      <c r="B69" s="1" t="s">
        <v>37</v>
      </c>
      <c r="C69" s="4" t="str">
        <f t="shared" si="2"/>
        <v>Recruitment-Candidate View requirements</v>
      </c>
      <c r="D69" s="5" t="s">
        <v>207</v>
      </c>
      <c r="E69" s="9">
        <v>6</v>
      </c>
      <c r="F69" s="7" t="s">
        <v>206</v>
      </c>
      <c r="G69" s="24"/>
      <c r="H69" s="24"/>
    </row>
    <row r="70" spans="1:8" s="8" customFormat="1" x14ac:dyDescent="0.3">
      <c r="A70" s="1" t="s">
        <v>13</v>
      </c>
      <c r="B70" s="1" t="s">
        <v>48</v>
      </c>
      <c r="C70" s="4" t="str">
        <f t="shared" si="2"/>
        <v>Recruitment-HR / Line Manager Requirement</v>
      </c>
      <c r="D70" s="5" t="s">
        <v>49</v>
      </c>
      <c r="E70" s="9">
        <v>7</v>
      </c>
      <c r="F70" s="7" t="s">
        <v>50</v>
      </c>
      <c r="G70" s="24"/>
      <c r="H70" s="24"/>
    </row>
    <row r="71" spans="1:8" s="8" customFormat="1" x14ac:dyDescent="0.3">
      <c r="A71" s="1" t="s">
        <v>13</v>
      </c>
      <c r="B71" s="1" t="s">
        <v>48</v>
      </c>
      <c r="C71" s="4" t="str">
        <f t="shared" si="2"/>
        <v>Recruitment-HR / Line Manager Requirement</v>
      </c>
      <c r="D71" s="5" t="s">
        <v>51</v>
      </c>
      <c r="E71" s="9">
        <v>7</v>
      </c>
      <c r="F71" s="7" t="s">
        <v>52</v>
      </c>
      <c r="G71" s="24"/>
      <c r="H71" s="24"/>
    </row>
    <row r="72" spans="1:8" s="8" customFormat="1" x14ac:dyDescent="0.3">
      <c r="A72" s="1" t="s">
        <v>13</v>
      </c>
      <c r="B72" s="1" t="s">
        <v>48</v>
      </c>
      <c r="C72" s="4" t="str">
        <f t="shared" si="2"/>
        <v>Recruitment-HR / Line Manager Requirement</v>
      </c>
      <c r="D72" s="5" t="s">
        <v>53</v>
      </c>
      <c r="E72" s="9">
        <v>7</v>
      </c>
      <c r="F72" s="7" t="s">
        <v>54</v>
      </c>
      <c r="G72" s="24"/>
      <c r="H72" s="24"/>
    </row>
    <row r="73" spans="1:8" s="8" customFormat="1" ht="28.8" x14ac:dyDescent="0.3">
      <c r="A73" s="1" t="s">
        <v>13</v>
      </c>
      <c r="B73" s="1" t="s">
        <v>48</v>
      </c>
      <c r="C73" s="4" t="str">
        <f t="shared" si="2"/>
        <v>Recruitment-HR / Line Manager Requirement</v>
      </c>
      <c r="D73" s="5" t="s">
        <v>55</v>
      </c>
      <c r="E73" s="9">
        <v>6</v>
      </c>
      <c r="F73" s="7" t="s">
        <v>208</v>
      </c>
      <c r="G73" s="24"/>
      <c r="H73" s="24"/>
    </row>
    <row r="74" spans="1:8" s="8" customFormat="1" x14ac:dyDescent="0.3">
      <c r="A74" s="1" t="s">
        <v>13</v>
      </c>
      <c r="B74" s="1" t="s">
        <v>48</v>
      </c>
      <c r="C74" s="4" t="str">
        <f t="shared" si="2"/>
        <v>Recruitment-HR / Line Manager Requirement</v>
      </c>
      <c r="D74" s="5" t="s">
        <v>56</v>
      </c>
      <c r="E74" s="9">
        <v>8</v>
      </c>
      <c r="F74" s="7" t="s">
        <v>57</v>
      </c>
      <c r="G74" s="24"/>
      <c r="H74" s="24"/>
    </row>
    <row r="75" spans="1:8" s="8" customFormat="1" ht="28.8" x14ac:dyDescent="0.3">
      <c r="A75" s="1" t="s">
        <v>13</v>
      </c>
      <c r="B75" s="1" t="s">
        <v>48</v>
      </c>
      <c r="C75" s="4" t="str">
        <f t="shared" si="2"/>
        <v>Recruitment-HR / Line Manager Requirement</v>
      </c>
      <c r="D75" s="5" t="s">
        <v>58</v>
      </c>
      <c r="E75" s="9">
        <v>2</v>
      </c>
      <c r="F75" s="7" t="s">
        <v>59</v>
      </c>
      <c r="G75" s="24"/>
      <c r="H75" s="24"/>
    </row>
    <row r="76" spans="1:8" s="8" customFormat="1" x14ac:dyDescent="0.3">
      <c r="A76" s="1" t="s">
        <v>13</v>
      </c>
      <c r="B76" s="1" t="s">
        <v>48</v>
      </c>
      <c r="C76" s="4" t="str">
        <f t="shared" si="2"/>
        <v>Recruitment-HR / Line Manager Requirement</v>
      </c>
      <c r="D76" s="5" t="s">
        <v>60</v>
      </c>
      <c r="E76" s="9">
        <v>3</v>
      </c>
      <c r="F76" s="7" t="s">
        <v>61</v>
      </c>
      <c r="G76" s="24"/>
      <c r="H76" s="24"/>
    </row>
    <row r="77" spans="1:8" s="8" customFormat="1" x14ac:dyDescent="0.3">
      <c r="A77" s="1" t="s">
        <v>13</v>
      </c>
      <c r="B77" s="1" t="s">
        <v>48</v>
      </c>
      <c r="C77" s="4" t="str">
        <f t="shared" si="2"/>
        <v>Recruitment-HR / Line Manager Requirement</v>
      </c>
      <c r="D77" s="5" t="s">
        <v>62</v>
      </c>
      <c r="E77" s="9">
        <v>3</v>
      </c>
      <c r="F77" s="7" t="s">
        <v>63</v>
      </c>
      <c r="G77" s="24"/>
      <c r="H77" s="24"/>
    </row>
    <row r="78" spans="1:8" s="8" customFormat="1" ht="28.8" x14ac:dyDescent="0.3">
      <c r="A78" s="1" t="s">
        <v>13</v>
      </c>
      <c r="B78" s="1" t="s">
        <v>64</v>
      </c>
      <c r="C78" s="4" t="str">
        <f t="shared" si="2"/>
        <v>Recruitment-HR Only Requirements</v>
      </c>
      <c r="D78" s="5" t="s">
        <v>65</v>
      </c>
      <c r="E78" s="9">
        <v>10</v>
      </c>
      <c r="F78" s="7" t="s">
        <v>209</v>
      </c>
      <c r="G78" s="24"/>
      <c r="H78" s="24"/>
    </row>
    <row r="79" spans="1:8" x14ac:dyDescent="0.3">
      <c r="A79" s="1" t="s">
        <v>13</v>
      </c>
      <c r="B79" s="1" t="s">
        <v>64</v>
      </c>
      <c r="C79" s="4" t="str">
        <f t="shared" si="2"/>
        <v>Recruitment-HR Only Requirements</v>
      </c>
      <c r="D79" s="5" t="s">
        <v>66</v>
      </c>
      <c r="E79" s="9">
        <v>10</v>
      </c>
      <c r="F79" s="6" t="s">
        <v>67</v>
      </c>
      <c r="G79" s="22"/>
      <c r="H79" s="22"/>
    </row>
    <row r="80" spans="1:8" ht="28.8" x14ac:dyDescent="0.3">
      <c r="A80" s="1" t="s">
        <v>13</v>
      </c>
      <c r="B80" s="1" t="s">
        <v>64</v>
      </c>
      <c r="C80" s="4" t="str">
        <f t="shared" si="2"/>
        <v>Recruitment-HR Only Requirements</v>
      </c>
      <c r="D80" s="5" t="s">
        <v>68</v>
      </c>
      <c r="E80" s="9">
        <v>10</v>
      </c>
      <c r="F80" s="6" t="s">
        <v>69</v>
      </c>
      <c r="G80" s="22"/>
      <c r="H80" s="22"/>
    </row>
    <row r="81" spans="1:8" ht="28.8" x14ac:dyDescent="0.3">
      <c r="A81" s="1" t="s">
        <v>13</v>
      </c>
      <c r="B81" s="1" t="s">
        <v>64</v>
      </c>
      <c r="C81" s="4" t="str">
        <f t="shared" si="2"/>
        <v>Recruitment-HR Only Requirements</v>
      </c>
      <c r="D81" s="5" t="s">
        <v>70</v>
      </c>
      <c r="E81" s="9">
        <v>7</v>
      </c>
      <c r="F81" s="6" t="s">
        <v>71</v>
      </c>
      <c r="G81" s="22"/>
      <c r="H81" s="22"/>
    </row>
    <row r="82" spans="1:8" ht="28.8" x14ac:dyDescent="0.3">
      <c r="A82" s="1" t="s">
        <v>13</v>
      </c>
      <c r="B82" s="1" t="s">
        <v>72</v>
      </c>
      <c r="C82" s="4" t="str">
        <f t="shared" si="2"/>
        <v>Recruitment-Interview</v>
      </c>
      <c r="D82" s="5" t="s">
        <v>73</v>
      </c>
      <c r="E82" s="9">
        <v>8</v>
      </c>
      <c r="F82" s="6" t="s">
        <v>210</v>
      </c>
      <c r="G82" s="22"/>
      <c r="H82" s="22"/>
    </row>
    <row r="83" spans="1:8" ht="28.8" x14ac:dyDescent="0.3">
      <c r="A83" s="1" t="s">
        <v>13</v>
      </c>
      <c r="B83" s="1" t="s">
        <v>72</v>
      </c>
      <c r="C83" s="4" t="str">
        <f t="shared" si="2"/>
        <v>Recruitment-Interview</v>
      </c>
      <c r="D83" s="5" t="s">
        <v>74</v>
      </c>
      <c r="E83" s="9">
        <v>5</v>
      </c>
      <c r="F83" s="6" t="s">
        <v>75</v>
      </c>
      <c r="G83" s="22"/>
      <c r="H83" s="22"/>
    </row>
    <row r="84" spans="1:8" x14ac:dyDescent="0.3">
      <c r="A84" s="1" t="s">
        <v>13</v>
      </c>
      <c r="B84" s="1" t="s">
        <v>72</v>
      </c>
      <c r="C84" s="4" t="str">
        <f t="shared" si="2"/>
        <v>Recruitment-Interview</v>
      </c>
      <c r="D84" s="5" t="s">
        <v>76</v>
      </c>
      <c r="E84" s="9">
        <v>3</v>
      </c>
      <c r="F84" s="6" t="s">
        <v>77</v>
      </c>
      <c r="G84" s="22"/>
      <c r="H84" s="22"/>
    </row>
    <row r="85" spans="1:8" x14ac:dyDescent="0.3">
      <c r="A85" s="1" t="s">
        <v>13</v>
      </c>
      <c r="B85" s="1" t="s">
        <v>72</v>
      </c>
      <c r="C85" s="4" t="str">
        <f t="shared" si="2"/>
        <v>Recruitment-Interview</v>
      </c>
      <c r="D85" s="5" t="s">
        <v>78</v>
      </c>
      <c r="E85" s="9">
        <v>8</v>
      </c>
      <c r="F85" s="6" t="s">
        <v>79</v>
      </c>
      <c r="G85" s="22"/>
      <c r="H85" s="22"/>
    </row>
    <row r="86" spans="1:8" ht="28.8" x14ac:dyDescent="0.3">
      <c r="A86" s="1" t="s">
        <v>13</v>
      </c>
      <c r="B86" s="1" t="s">
        <v>72</v>
      </c>
      <c r="C86" s="4" t="str">
        <f t="shared" si="2"/>
        <v>Recruitment-Interview</v>
      </c>
      <c r="D86" s="5" t="s">
        <v>80</v>
      </c>
      <c r="E86" s="9">
        <v>3</v>
      </c>
      <c r="F86" s="6" t="s">
        <v>211</v>
      </c>
      <c r="G86" s="22"/>
      <c r="H86" s="22"/>
    </row>
    <row r="87" spans="1:8" x14ac:dyDescent="0.3">
      <c r="A87" s="1" t="s">
        <v>13</v>
      </c>
      <c r="B87" s="1" t="s">
        <v>72</v>
      </c>
      <c r="C87" s="4" t="str">
        <f t="shared" si="2"/>
        <v>Recruitment-Interview</v>
      </c>
      <c r="D87" s="5" t="s">
        <v>81</v>
      </c>
      <c r="E87" s="9">
        <v>10</v>
      </c>
      <c r="F87" s="6" t="s">
        <v>82</v>
      </c>
      <c r="G87" s="22"/>
      <c r="H87" s="22"/>
    </row>
    <row r="88" spans="1:8" ht="28.8" x14ac:dyDescent="0.3">
      <c r="A88" s="1" t="s">
        <v>13</v>
      </c>
      <c r="B88" s="1" t="s">
        <v>20</v>
      </c>
      <c r="C88" s="4" t="str">
        <f t="shared" si="2"/>
        <v xml:space="preserve">Recruitment-In-system </v>
      </c>
      <c r="D88" s="5" t="s">
        <v>83</v>
      </c>
      <c r="E88" s="9">
        <v>5</v>
      </c>
      <c r="F88" s="6" t="s">
        <v>212</v>
      </c>
      <c r="G88" s="22"/>
      <c r="H88" s="22"/>
    </row>
    <row r="89" spans="1:8" x14ac:dyDescent="0.3">
      <c r="A89" s="1" t="s">
        <v>151</v>
      </c>
      <c r="B89" s="1" t="s">
        <v>20</v>
      </c>
      <c r="C89" s="4" t="str">
        <f t="shared" si="2"/>
        <v xml:space="preserve">Reporting-In-system </v>
      </c>
      <c r="D89" s="5" t="s">
        <v>152</v>
      </c>
      <c r="E89" s="9">
        <v>6</v>
      </c>
      <c r="F89" s="6" t="s">
        <v>153</v>
      </c>
      <c r="G89" s="22"/>
      <c r="H89" s="22"/>
    </row>
    <row r="90" spans="1:8" x14ac:dyDescent="0.3">
      <c r="A90" s="1" t="s">
        <v>151</v>
      </c>
      <c r="B90" s="1" t="s">
        <v>20</v>
      </c>
      <c r="C90" s="4" t="str">
        <f t="shared" ref="C90" si="3">CONCATENATE(A90,"-",B90)</f>
        <v xml:space="preserve">Reporting-In-system </v>
      </c>
      <c r="D90" s="5" t="s">
        <v>154</v>
      </c>
      <c r="E90" s="9">
        <v>8</v>
      </c>
      <c r="F90" s="6" t="s">
        <v>213</v>
      </c>
      <c r="G90" s="22"/>
      <c r="H90" s="22"/>
    </row>
    <row r="91" spans="1:8" x14ac:dyDescent="0.3">
      <c r="A91" s="1" t="s">
        <v>151</v>
      </c>
      <c r="B91" s="1" t="s">
        <v>20</v>
      </c>
      <c r="C91" s="4" t="str">
        <f t="shared" si="2"/>
        <v xml:space="preserve">Reporting-In-system </v>
      </c>
      <c r="D91" s="5" t="s">
        <v>154</v>
      </c>
      <c r="E91" s="9">
        <v>8</v>
      </c>
      <c r="F91" s="6" t="s">
        <v>214</v>
      </c>
      <c r="G91" s="22"/>
      <c r="H91" s="22"/>
    </row>
    <row r="92" spans="1:8" x14ac:dyDescent="0.3">
      <c r="A92" s="1" t="s">
        <v>151</v>
      </c>
      <c r="B92" s="1" t="s">
        <v>20</v>
      </c>
      <c r="C92" s="4" t="str">
        <f t="shared" si="2"/>
        <v xml:space="preserve">Reporting-In-system </v>
      </c>
      <c r="D92" s="5" t="s">
        <v>155</v>
      </c>
      <c r="E92" s="9">
        <v>4</v>
      </c>
      <c r="F92" s="6" t="s">
        <v>156</v>
      </c>
      <c r="G92" s="22"/>
      <c r="H92" s="22"/>
    </row>
    <row r="93" spans="1:8" x14ac:dyDescent="0.3">
      <c r="A93" s="1" t="s">
        <v>166</v>
      </c>
      <c r="B93" s="1" t="s">
        <v>167</v>
      </c>
      <c r="C93" s="4" t="str">
        <f t="shared" si="2"/>
        <v>Training-Finance</v>
      </c>
      <c r="D93" s="5" t="s">
        <v>168</v>
      </c>
      <c r="E93" s="9">
        <v>6</v>
      </c>
      <c r="F93" s="6" t="s">
        <v>169</v>
      </c>
      <c r="G93" s="22"/>
      <c r="H93" s="22"/>
    </row>
    <row r="94" spans="1:8" x14ac:dyDescent="0.3">
      <c r="A94" s="1" t="s">
        <v>166</v>
      </c>
      <c r="B94" s="1" t="s">
        <v>167</v>
      </c>
      <c r="C94" s="4" t="str">
        <f t="shared" si="2"/>
        <v>Training-Finance</v>
      </c>
      <c r="D94" s="5" t="s">
        <v>168</v>
      </c>
      <c r="E94" s="9">
        <v>6</v>
      </c>
      <c r="F94" s="6" t="s">
        <v>215</v>
      </c>
      <c r="G94" s="22"/>
      <c r="H94" s="22"/>
    </row>
    <row r="99" spans="6:6" x14ac:dyDescent="0.3">
      <c r="F99" s="20"/>
    </row>
  </sheetData>
  <sheetProtection algorithmName="SHA-512" hashValue="q+m2LL7xXXnt2WG0kODUfkM+xhoiatr1aKXEH082Q+ZNI0pT68Hgagpe3uNJRIpSTk7GHIVxQCiPBX4KnBnBMA==" saltValue="GSoq8ise8LxqO3CpBW9fUA==" spinCount="100000" sheet="1" objects="1" scenarios="1"/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dataValidations count="2">
    <dataValidation type="list" allowBlank="1" showInputMessage="1" showErrorMessage="1" sqref="G3" xr:uid="{7FC7915B-E7F5-4886-B65E-1A94E0BAC098}">
      <formula1>"Yes - 2 , No - 0 , In Plan/With Caveat - 1"</formula1>
    </dataValidation>
    <dataValidation type="list" allowBlank="1" showInputMessage="1" showErrorMessage="1" sqref="G4:G94" xr:uid="{77AAB2EE-10A4-459D-90B4-A7AF22148565}">
      <formula1>"Yes, No, In Plan/With Caveat"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1A67399727140BD593387117D75E9" ma:contentTypeVersion="9" ma:contentTypeDescription="Create a new document." ma:contentTypeScope="" ma:versionID="d6060272ba04100e24129b86c0d0cc87">
  <xsd:schema xmlns:xsd="http://www.w3.org/2001/XMLSchema" xmlns:xs="http://www.w3.org/2001/XMLSchema" xmlns:p="http://schemas.microsoft.com/office/2006/metadata/properties" xmlns:ns3="c7fcce77-4f66-4160-a7ea-6aa48d65bcf4" targetNamespace="http://schemas.microsoft.com/office/2006/metadata/properties" ma:root="true" ma:fieldsID="ede0a7a1536a36cbd2c36e671d6048f1" ns3:_="">
    <xsd:import namespace="c7fcce77-4f66-4160-a7ea-6aa48d65bc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cce77-4f66-4160-a7ea-6aa48d65bc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ACE91-1BC6-45C2-B2EC-9CFE67DF81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E04051-C283-4040-93FF-5E5BFD3C6D4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7fcce77-4f66-4160-a7ea-6aa48d65bcf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DBA184-8089-4CC8-8B82-9BD786C95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cce77-4f66-4160-a7ea-6aa48d65bc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Functionality Requirements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Rob5</dc:creator>
  <cp:keywords/>
  <dc:description/>
  <cp:lastModifiedBy>Nikolaos Filippis</cp:lastModifiedBy>
  <cp:revision/>
  <dcterms:created xsi:type="dcterms:W3CDTF">2020-06-25T16:00:58Z</dcterms:created>
  <dcterms:modified xsi:type="dcterms:W3CDTF">2020-08-07T11:52:46Z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0x0101001AF1A67399727140BD593387117D75E9</vt:lpwstr>
  </property>
</Properties>
</file>