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len.draper\Documents\Docs from Sarah\"/>
    </mc:Choice>
  </mc:AlternateContent>
  <bookViews>
    <workbookView xWindow="0" yWindow="0" windowWidth="20490" windowHeight="7155"/>
  </bookViews>
  <sheets>
    <sheet name="Instructions" sheetId="4" r:id="rId1"/>
    <sheet name="Core Specialisms" sheetId="1" r:id="rId2"/>
    <sheet name="Non-Core Specialisms" sheetId="2" r:id="rId3"/>
  </sheets>
  <definedNames>
    <definedName name="_xlnm.Print_Area" localSheetId="1">'Core Specialisms'!$A$1:$J$39</definedName>
    <definedName name="_xlnm.Print_Area" localSheetId="2">'Non-Core Specialisms'!$A$1:$U$46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2" l="1"/>
  <c r="G42" i="2"/>
  <c r="F38" i="1"/>
  <c r="F37" i="1"/>
  <c r="F36" i="1"/>
  <c r="F35" i="1"/>
  <c r="F34" i="1"/>
  <c r="H24" i="1"/>
  <c r="H25" i="1" l="1"/>
  <c r="I20" i="2" l="1"/>
  <c r="I21" i="2"/>
  <c r="G43" i="2" s="1"/>
  <c r="I22" i="2"/>
  <c r="I19" i="2"/>
  <c r="G41" i="2" s="1"/>
  <c r="E34" i="2"/>
  <c r="E33" i="2"/>
  <c r="E32" i="2"/>
  <c r="E31" i="2"/>
  <c r="E30" i="2"/>
  <c r="E29" i="2"/>
  <c r="E28" i="2"/>
  <c r="E27" i="2"/>
  <c r="E26" i="2"/>
  <c r="E25" i="2"/>
  <c r="E24" i="2"/>
  <c r="E23" i="2"/>
  <c r="E22" i="2"/>
  <c r="E21" i="2"/>
  <c r="E20" i="2"/>
  <c r="E19" i="2"/>
  <c r="H26" i="1"/>
  <c r="H27" i="1"/>
  <c r="E26" i="1"/>
  <c r="E25" i="1"/>
  <c r="E24" i="1"/>
  <c r="I35" i="2" l="1"/>
  <c r="G45" i="2"/>
  <c r="E35" i="2"/>
  <c r="G40" i="2" s="1"/>
  <c r="E28" i="1"/>
  <c r="F33" i="1" s="1"/>
  <c r="H28" i="1"/>
</calcChain>
</file>

<file path=xl/comments1.xml><?xml version="1.0" encoding="utf-8"?>
<comments xmlns="http://schemas.openxmlformats.org/spreadsheetml/2006/main">
  <authors>
    <author>Stephen Simpson</author>
    <author>Sarah Morris</author>
  </authors>
  <commentList>
    <comment ref="E9" authorId="0" shapeId="0">
      <text>
        <r>
          <rPr>
            <sz val="9"/>
            <color indexed="81"/>
            <rFont val="Tahoma"/>
            <family val="2"/>
          </rPr>
          <t xml:space="preserve">
In the column cells below, please enter your total practitioner numbers, at each grade practising in the law of England and Wales (see practitioner grade definitions).</t>
        </r>
      </text>
    </comment>
    <comment ref="F9" authorId="0" shapeId="0">
      <text>
        <r>
          <rPr>
            <sz val="9"/>
            <color indexed="81"/>
            <rFont val="Tahoma"/>
            <family val="2"/>
          </rPr>
          <t xml:space="preserve">Personnel numbered in the column cells below  (Regulatory Law) must be drawn from your "Rail Related" Practice., practising in the law of England and Wales
</t>
        </r>
      </text>
    </comment>
    <comment ref="G9" authorId="1" shapeId="0">
      <text>
        <r>
          <rPr>
            <sz val="9"/>
            <color indexed="81"/>
            <rFont val="Tahoma"/>
            <family val="2"/>
          </rPr>
          <t>Personnel numbered in the column cells below  (Company, Commercial &amp; Contract Law) from your UK Based complement practising in the law of England and Wales</t>
        </r>
      </text>
    </comment>
    <comment ref="H9" authorId="1" shapeId="0">
      <text>
        <r>
          <rPr>
            <sz val="9"/>
            <color indexed="81"/>
            <rFont val="Tahoma"/>
            <family val="2"/>
          </rPr>
          <t>Personnel numbered in the column cells below  (Public Procurement Law) from your UK Based complement, practising in the law of England and Wales</t>
        </r>
      </text>
    </comment>
  </commentList>
</comments>
</file>

<file path=xl/comments2.xml><?xml version="1.0" encoding="utf-8"?>
<comments xmlns="http://schemas.openxmlformats.org/spreadsheetml/2006/main">
  <authors>
    <author>Stephen Simpson</author>
    <author>Sarah Morris</author>
  </authors>
  <commentList>
    <comment ref="E9" authorId="0" shapeId="0">
      <text>
        <r>
          <rPr>
            <sz val="9"/>
            <color indexed="81"/>
            <rFont val="Tahoma"/>
            <family val="2"/>
          </rPr>
          <t xml:space="preserve">
In the column cells below, please enter your total practitioner numbers, at each grade practising in the law of England and Wales (see practitioner grade definitions).</t>
        </r>
      </text>
    </comment>
    <comment ref="F9" authorId="1" shapeId="0">
      <text>
        <r>
          <rPr>
            <sz val="9"/>
            <color indexed="81"/>
            <rFont val="Tahoma"/>
            <family val="2"/>
          </rPr>
          <t>Personnel numbered in the column cells for each  Non-Core Specialism practising in the law of England and Wales</t>
        </r>
      </text>
    </comment>
  </commentList>
</comments>
</file>

<file path=xl/sharedStrings.xml><?xml version="1.0" encoding="utf-8"?>
<sst xmlns="http://schemas.openxmlformats.org/spreadsheetml/2006/main" count="119" uniqueCount="82">
  <si>
    <t xml:space="preserve">Potential Provider Name </t>
  </si>
  <si>
    <t xml:space="preserve">Company Registration Number </t>
  </si>
  <si>
    <t>Competition Law</t>
  </si>
  <si>
    <t>Partner</t>
  </si>
  <si>
    <t>Legal Director / Senior Solicitor / Senior Associate</t>
  </si>
  <si>
    <t>Solicitor / Associate</t>
  </si>
  <si>
    <t>Junior Solicitor</t>
  </si>
  <si>
    <t>Rail Regulatory Law</t>
  </si>
  <si>
    <t>Commercial &amp; Contract Law</t>
  </si>
  <si>
    <t>Procurement Law</t>
  </si>
  <si>
    <t>Total number for each Core Specialism</t>
  </si>
  <si>
    <t>Table B  (Summary)</t>
  </si>
  <si>
    <t>Core Specialisms</t>
  </si>
  <si>
    <t>Table C (Analysis)</t>
  </si>
  <si>
    <t>Intellectual Property Law</t>
  </si>
  <si>
    <t>Litigation &amp; Dispute Resolution</t>
  </si>
  <si>
    <t>Total UK based Complement</t>
  </si>
  <si>
    <t>Analysis No.</t>
  </si>
  <si>
    <t>Total number across Core Specialisms by Grade</t>
  </si>
  <si>
    <t>Total number - all Core Specialisms</t>
  </si>
  <si>
    <t>Check Total</t>
  </si>
  <si>
    <t>Employment Law</t>
  </si>
  <si>
    <t>Core B</t>
  </si>
  <si>
    <t>Core B1</t>
  </si>
  <si>
    <t>Core B2</t>
  </si>
  <si>
    <t>Core B3</t>
  </si>
  <si>
    <t>Core B4</t>
  </si>
  <si>
    <t>Core C</t>
  </si>
  <si>
    <t>Non-Core B</t>
  </si>
  <si>
    <t>Non-Core B1</t>
  </si>
  <si>
    <t>Non-Core B2</t>
  </si>
  <si>
    <t>Non-Core B3</t>
  </si>
  <si>
    <t>Non-Core B4</t>
  </si>
  <si>
    <t>Non-Core C</t>
  </si>
  <si>
    <t>Total number across Non-Core Specialisms by Grade</t>
  </si>
  <si>
    <t>Total number for each Non-Core Specialism</t>
  </si>
  <si>
    <t>Non-Core Specialisms</t>
  </si>
  <si>
    <t>Experience Worksheet - Core Specialisms</t>
  </si>
  <si>
    <t>Total number - all Non-Core Specialisms</t>
  </si>
  <si>
    <t>Insurance Law</t>
  </si>
  <si>
    <t>Experience Worksheet - Non Core Specialisms</t>
  </si>
  <si>
    <t>Table A - (Potential Provider supplied Information)</t>
  </si>
  <si>
    <t>International Law</t>
  </si>
  <si>
    <t xml:space="preserve">EU Law </t>
  </si>
  <si>
    <t>Health &amp; Safety Law</t>
  </si>
  <si>
    <t>Information &amp; Data Protection Law</t>
  </si>
  <si>
    <t>Information Technology Law</t>
  </si>
  <si>
    <t>Pensions Law</t>
  </si>
  <si>
    <t>Planning Law</t>
  </si>
  <si>
    <t>Real Estate Law</t>
  </si>
  <si>
    <t>Restructuring &amp; Insolvency</t>
  </si>
  <si>
    <t>Tax Law</t>
  </si>
  <si>
    <t xml:space="preserve">Environmental Law </t>
  </si>
  <si>
    <t>Instructions and Guidance for Potential Providers when completing this Attachment 2a Experience Worksheet</t>
  </si>
  <si>
    <t>RM3756 RAIL RELATED LEGAL SERVICES</t>
  </si>
  <si>
    <t>Potential Providers must read Stage 1 Guidance and Eligibility Questionnaire (Attachment 2) before completing this Experience Worksheet.</t>
  </si>
  <si>
    <t>Company, Commercial &amp; Contract Law</t>
  </si>
  <si>
    <t>Public Procurement Law</t>
  </si>
  <si>
    <t xml:space="preserve">Potential Provider Name: </t>
  </si>
  <si>
    <t xml:space="preserve">Company Registration Number: </t>
  </si>
  <si>
    <t>Instructions for completion of the 'Experience Worksheet Tabs'</t>
  </si>
  <si>
    <t xml:space="preserve">The Experience Worksheets (Attachment 2a) are protected and you should only complete the cells shaded in green. You must populate and upload this Attachment 2a Experience Worksheet to question (10.2) in the eSourcing Suite with a file name of "Attachment 2a - [your organisation name_Experience Worksheet]". </t>
  </si>
  <si>
    <t xml:space="preserve"> </t>
  </si>
  <si>
    <t xml:space="preserve">You must insert a number into ALL cells shaded in green in Table A of the 'Core Specialisms' Tab. 
</t>
  </si>
  <si>
    <t>Supplier Personnel Grades</t>
  </si>
  <si>
    <t xml:space="preserve">For descriptions of the Supplier Personel Grades please refer to paragraph 3.10.3 of Attachment 7a Panel Agreement Schedule 2: Part A Panel Services </t>
  </si>
  <si>
    <t xml:space="preserve">Partner (including senior/managing) or eqivalent </t>
  </si>
  <si>
    <t xml:space="preserve">Senior Solicitor/Senior Associate/Legal Director or equivalent </t>
  </si>
  <si>
    <t>Senior/ Associate or equivalent</t>
  </si>
  <si>
    <t>Junior Soliciitor or equivalent</t>
  </si>
  <si>
    <t>Total UK based complement</t>
  </si>
  <si>
    <t>You must insert your organisation name and company registration number into the applicable cells which are shaded in blue in the 'Experience Worksheet Tab'.</t>
  </si>
  <si>
    <t>Regulatory Law</t>
  </si>
  <si>
    <t>Dispute Resolution &amp; Litigation law</t>
  </si>
  <si>
    <t>Please note it is permissible to insert numbers of practitioners which have been inserted in a Core or Non-Core Specialisms if those practitioners have experience in a Core Specialism in addition to those already inserted. 
For example: If your organisation has two (2) Solicitors / Associates with a minimum of 3 to 5 years experience, working within Rail Regulatory Law' and Public Procurement Law then you should enter '2' into the cells shaded in green under the Core Specialisms Rail Regulatory Law and 'Public Procurement Law which align with the Supplier Personnel grade Solicitor / Associate.</t>
  </si>
  <si>
    <t>Experience Worksheet</t>
  </si>
  <si>
    <t xml:space="preserve">For the Non-Core Specialisms you indicated in question 10 of Stage 1 - Eligibility Questionnaire, you must enter practitioner numbers in the relevant Non-Core columns. 
</t>
  </si>
  <si>
    <r>
      <t xml:space="preserve">Total number acoss Core Specialisms </t>
    </r>
    <r>
      <rPr>
        <b/>
        <sz val="10"/>
        <rFont val="Arial"/>
        <family val="2"/>
      </rPr>
      <t>over</t>
    </r>
    <r>
      <rPr>
        <sz val="10"/>
        <rFont val="Arial"/>
        <family val="2"/>
      </rPr>
      <t xml:space="preserve"> Total Complement UK</t>
    </r>
  </si>
  <si>
    <r>
      <t xml:space="preserve">Total number acoss Non-Core Specialisms </t>
    </r>
    <r>
      <rPr>
        <b/>
        <sz val="10"/>
        <rFont val="Arial"/>
        <family val="2"/>
      </rPr>
      <t>over</t>
    </r>
    <r>
      <rPr>
        <sz val="10"/>
        <rFont val="Arial"/>
        <family val="2"/>
      </rPr>
      <t xml:space="preserve"> Total Complement UK</t>
    </r>
  </si>
  <si>
    <t>Solicitor / Associate or equivalent</t>
  </si>
  <si>
    <t>Average - Non Core</t>
  </si>
  <si>
    <t>Average Core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</si>
</sst>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sz val="12"/>
      <color theme="1"/>
      <name val="Arial"/>
      <family val="2"/>
    </font>
    <font>
      <b/>
      <sz val="10"/>
      <color theme="1"/>
      <name val="Arial"/>
      <family val="2"/>
    </font>
    <font>
      <sz val="10"/>
      <color theme="1"/>
      <name val="Arial"/>
      <family val="2"/>
    </font>
    <font>
      <b/>
      <sz val="11"/>
      <color theme="1"/>
      <name val="Arial"/>
      <family val="2"/>
    </font>
    <font>
      <sz val="10"/>
      <name val="Arial"/>
      <family val="2"/>
    </font>
    <font>
      <b/>
      <sz val="10"/>
      <color rgb="FF000000"/>
      <name val="Arial"/>
      <family val="2"/>
    </font>
    <font>
      <sz val="11"/>
      <color rgb="FF000000"/>
      <name val="Arial"/>
      <family val="2"/>
    </font>
    <font>
      <sz val="10"/>
      <color rgb="FF000000"/>
      <name val="Arial"/>
      <family val="2"/>
    </font>
    <font>
      <b/>
      <sz val="10"/>
      <color theme="1"/>
      <name val="Calibri"/>
      <family val="2"/>
      <scheme val="minor"/>
    </font>
    <font>
      <b/>
      <sz val="10"/>
      <name val="Arial"/>
      <family val="2"/>
    </font>
    <font>
      <b/>
      <sz val="11"/>
      <color rgb="FF000000"/>
      <name val="Arial"/>
      <family val="2"/>
    </font>
    <font>
      <sz val="11"/>
      <color theme="1"/>
      <name val="Arial"/>
      <family val="2"/>
    </font>
    <font>
      <sz val="9"/>
      <color indexed="81"/>
      <name val="Tahoma"/>
      <family val="2"/>
    </font>
    <font>
      <sz val="10"/>
      <color theme="1"/>
      <name val="Calibri"/>
      <family val="2"/>
      <scheme val="minor"/>
    </font>
    <font>
      <sz val="10"/>
      <color rgb="FFFF0000"/>
      <name val="Calibri"/>
      <family val="2"/>
      <scheme val="minor"/>
    </font>
    <font>
      <sz val="12"/>
      <color theme="1"/>
      <name val="Arial"/>
      <family val="2"/>
    </font>
    <font>
      <b/>
      <sz val="12"/>
      <name val="Arial"/>
      <family val="2"/>
    </font>
    <font>
      <b/>
      <u/>
      <sz val="10"/>
      <color theme="1"/>
      <name val="Arial"/>
      <family val="2"/>
    </font>
    <font>
      <b/>
      <u/>
      <sz val="10"/>
      <name val="Arial"/>
      <family val="2"/>
    </font>
    <font>
      <sz val="10"/>
      <color theme="4" tint="0.7999816888943144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double">
        <color indexed="64"/>
      </bottom>
      <diagonal/>
    </border>
  </borders>
  <cellStyleXfs count="1">
    <xf numFmtId="0" fontId="0" fillId="0" borderId="0"/>
  </cellStyleXfs>
  <cellXfs count="206">
    <xf numFmtId="0" fontId="0" fillId="0" borderId="0" xfId="0"/>
    <xf numFmtId="0" fontId="0" fillId="0" borderId="0" xfId="0" applyProtection="1"/>
    <xf numFmtId="0" fontId="1" fillId="0" borderId="0" xfId="0" applyFont="1" applyBorder="1" applyAlignment="1" applyProtection="1">
      <alignment horizontal="center"/>
    </xf>
    <xf numFmtId="0" fontId="3" fillId="3" borderId="0" xfId="0" applyFont="1" applyFill="1" applyProtection="1"/>
    <xf numFmtId="0" fontId="4" fillId="3" borderId="0" xfId="0" applyFont="1" applyFill="1" applyProtection="1"/>
    <xf numFmtId="0" fontId="4" fillId="3" borderId="0" xfId="0" applyFont="1" applyFill="1" applyBorder="1" applyAlignment="1" applyProtection="1">
      <alignment horizontal="left"/>
    </xf>
    <xf numFmtId="0" fontId="6"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1" fillId="0" borderId="0" xfId="0" applyFont="1" applyFill="1" applyBorder="1" applyAlignment="1" applyProtection="1">
      <alignment horizontal="left"/>
    </xf>
    <xf numFmtId="0" fontId="9"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1" fillId="0" borderId="0" xfId="0" applyFont="1" applyFill="1" applyBorder="1" applyAlignment="1" applyProtection="1">
      <alignment horizontal="center" vertical="center" wrapText="1"/>
    </xf>
    <xf numFmtId="0" fontId="0" fillId="0" borderId="0" xfId="0" applyFill="1" applyBorder="1"/>
    <xf numFmtId="1" fontId="6" fillId="4" borderId="10"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center" wrapText="1"/>
    </xf>
    <xf numFmtId="1" fontId="6" fillId="4" borderId="11" xfId="0" applyNumberFormat="1" applyFont="1" applyFill="1" applyBorder="1" applyAlignment="1" applyProtection="1">
      <alignment horizontal="center" vertical="center"/>
      <protection locked="0"/>
    </xf>
    <xf numFmtId="1" fontId="6" fillId="4" borderId="14" xfId="0" applyNumberFormat="1" applyFont="1" applyFill="1" applyBorder="1" applyAlignment="1" applyProtection="1">
      <alignment horizontal="center" vertical="center"/>
      <protection locked="0"/>
    </xf>
    <xf numFmtId="1" fontId="6" fillId="4" borderId="15" xfId="0" applyNumberFormat="1" applyFont="1" applyFill="1" applyBorder="1" applyAlignment="1" applyProtection="1">
      <alignment horizontal="center" vertical="center"/>
      <protection locked="0"/>
    </xf>
    <xf numFmtId="1" fontId="6" fillId="4" borderId="21" xfId="0" applyNumberFormat="1" applyFont="1" applyFill="1" applyBorder="1" applyAlignment="1" applyProtection="1">
      <alignment horizontal="center" vertical="center"/>
      <protection locked="0"/>
    </xf>
    <xf numFmtId="1" fontId="6" fillId="4" borderId="22" xfId="0" applyNumberFormat="1"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wrapText="1"/>
    </xf>
    <xf numFmtId="0" fontId="5" fillId="0" borderId="0" xfId="0" applyFont="1" applyFill="1" applyBorder="1" applyAlignment="1" applyProtection="1"/>
    <xf numFmtId="0" fontId="0" fillId="0" borderId="0" xfId="0" applyBorder="1"/>
    <xf numFmtId="0" fontId="16" fillId="0" borderId="0" xfId="0" applyFont="1" applyFill="1" applyBorder="1" applyAlignment="1" applyProtection="1">
      <alignment horizontal="center" vertical="center"/>
    </xf>
    <xf numFmtId="1" fontId="0" fillId="0" borderId="0" xfId="0" applyNumberFormat="1"/>
    <xf numFmtId="0" fontId="8" fillId="6" borderId="13" xfId="0" applyFont="1" applyFill="1" applyBorder="1" applyAlignment="1" applyProtection="1">
      <alignment vertical="center"/>
    </xf>
    <xf numFmtId="0" fontId="4" fillId="3" borderId="10" xfId="0" applyFont="1" applyFill="1" applyBorder="1" applyAlignment="1" applyProtection="1">
      <alignment horizontal="left" vertical="center" wrapText="1"/>
    </xf>
    <xf numFmtId="0" fontId="5" fillId="0" borderId="0" xfId="0" applyFont="1" applyFill="1" applyBorder="1" applyAlignment="1" applyProtection="1">
      <alignment horizontal="center" vertical="top"/>
    </xf>
    <xf numFmtId="0" fontId="5" fillId="0" borderId="0" xfId="0" applyFont="1" applyFill="1" applyBorder="1" applyAlignment="1" applyProtection="1">
      <alignment vertical="center"/>
    </xf>
    <xf numFmtId="0" fontId="5" fillId="0" borderId="29" xfId="0" applyFont="1" applyFill="1" applyBorder="1" applyAlignment="1" applyProtection="1">
      <alignment horizontal="center" vertical="center"/>
    </xf>
    <xf numFmtId="0" fontId="0" fillId="0" borderId="29" xfId="0" applyBorder="1"/>
    <xf numFmtId="1" fontId="6" fillId="5" borderId="20" xfId="0" applyNumberFormat="1" applyFont="1" applyFill="1" applyBorder="1" applyAlignment="1" applyProtection="1">
      <alignment horizontal="center" vertical="center"/>
    </xf>
    <xf numFmtId="0" fontId="13" fillId="3" borderId="36" xfId="0" applyFont="1" applyFill="1" applyBorder="1" applyAlignment="1" applyProtection="1">
      <alignment horizontal="left" vertical="center" wrapText="1"/>
    </xf>
    <xf numFmtId="1" fontId="6" fillId="0" borderId="0" xfId="0" applyNumberFormat="1" applyFont="1" applyFill="1" applyBorder="1" applyAlignment="1" applyProtection="1">
      <alignment horizontal="center" vertical="center"/>
      <protection locked="0"/>
    </xf>
    <xf numFmtId="0" fontId="4" fillId="3" borderId="39" xfId="0" applyFont="1" applyFill="1" applyBorder="1" applyAlignment="1" applyProtection="1">
      <alignment horizontal="left" vertical="center" wrapText="1"/>
    </xf>
    <xf numFmtId="0" fontId="13" fillId="3" borderId="30" xfId="0" applyFont="1" applyFill="1" applyBorder="1" applyAlignment="1" applyProtection="1">
      <alignment horizontal="left" wrapText="1"/>
    </xf>
    <xf numFmtId="0" fontId="0" fillId="0" borderId="26" xfId="0" applyBorder="1"/>
    <xf numFmtId="0" fontId="8" fillId="6" borderId="43" xfId="0" applyFont="1" applyFill="1" applyBorder="1" applyAlignment="1" applyProtection="1">
      <alignment vertical="center"/>
    </xf>
    <xf numFmtId="1" fontId="0" fillId="0" borderId="27" xfId="0" applyNumberFormat="1" applyFont="1" applyBorder="1" applyAlignment="1">
      <alignment horizontal="center" vertical="center"/>
    </xf>
    <xf numFmtId="0" fontId="0" fillId="0" borderId="28" xfId="0" applyBorder="1"/>
    <xf numFmtId="0" fontId="11" fillId="7" borderId="7" xfId="0" applyFont="1" applyFill="1" applyBorder="1" applyAlignment="1" applyProtection="1">
      <alignment horizontal="left" vertical="center"/>
    </xf>
    <xf numFmtId="1" fontId="5" fillId="7" borderId="31" xfId="0" applyNumberFormat="1" applyFont="1" applyFill="1" applyBorder="1" applyAlignment="1" applyProtection="1">
      <alignment horizontal="center" vertical="center"/>
    </xf>
    <xf numFmtId="0" fontId="7" fillId="8" borderId="44" xfId="0" applyNumberFormat="1" applyFont="1" applyFill="1" applyBorder="1" applyAlignment="1" applyProtection="1">
      <alignment horizontal="center"/>
    </xf>
    <xf numFmtId="1" fontId="1" fillId="8" borderId="45" xfId="0" applyNumberFormat="1" applyFont="1" applyFill="1" applyBorder="1" applyAlignment="1">
      <alignment horizontal="center" vertical="center"/>
    </xf>
    <xf numFmtId="0" fontId="0" fillId="0" borderId="16" xfId="0" applyBorder="1"/>
    <xf numFmtId="0" fontId="5" fillId="3" borderId="14" xfId="0" applyFont="1" applyFill="1" applyBorder="1" applyAlignment="1" applyProtection="1">
      <alignment horizontal="left" vertical="center" wrapText="1"/>
    </xf>
    <xf numFmtId="0" fontId="0" fillId="0" borderId="47" xfId="0" applyBorder="1"/>
    <xf numFmtId="0" fontId="13" fillId="3" borderId="10" xfId="0" applyFont="1" applyFill="1" applyBorder="1" applyAlignment="1" applyProtection="1">
      <alignment horizontal="left" vertical="center" wrapText="1"/>
    </xf>
    <xf numFmtId="0" fontId="0" fillId="0" borderId="3"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4" fillId="3" borderId="42" xfId="0" applyFont="1" applyFill="1" applyBorder="1" applyAlignment="1" applyProtection="1">
      <alignment horizontal="left" vertical="center" wrapText="1"/>
    </xf>
    <xf numFmtId="0" fontId="15" fillId="0" borderId="0" xfId="0" applyFont="1" applyProtection="1"/>
    <xf numFmtId="0" fontId="4" fillId="5" borderId="49" xfId="0" applyFont="1" applyFill="1" applyBorder="1" applyAlignment="1" applyProtection="1">
      <alignment horizontal="center" vertical="center" wrapText="1"/>
    </xf>
    <xf numFmtId="1" fontId="15" fillId="0" borderId="27" xfId="0" applyNumberFormat="1" applyFont="1" applyBorder="1" applyAlignment="1">
      <alignment horizontal="center" vertical="center"/>
    </xf>
    <xf numFmtId="0" fontId="15" fillId="0" borderId="27" xfId="0" applyFont="1" applyBorder="1"/>
    <xf numFmtId="0" fontId="11" fillId="7" borderId="7" xfId="0" applyFont="1" applyFill="1" applyBorder="1" applyAlignment="1" applyProtection="1">
      <alignment horizontal="left" vertical="center" wrapText="1"/>
    </xf>
    <xf numFmtId="1" fontId="3" fillId="7" borderId="31" xfId="0" applyNumberFormat="1" applyFont="1" applyFill="1" applyBorder="1" applyAlignment="1" applyProtection="1">
      <alignment horizontal="center" vertical="center"/>
    </xf>
    <xf numFmtId="0" fontId="0" fillId="0" borderId="0" xfId="0" applyAlignment="1">
      <alignment horizontal="left"/>
    </xf>
    <xf numFmtId="0" fontId="9" fillId="0" borderId="39" xfId="0" applyNumberFormat="1" applyFont="1" applyFill="1" applyBorder="1" applyAlignment="1" applyProtection="1">
      <alignment horizontal="center"/>
    </xf>
    <xf numFmtId="0" fontId="15" fillId="0" borderId="39" xfId="0" applyFont="1" applyBorder="1"/>
    <xf numFmtId="0" fontId="15" fillId="0" borderId="39" xfId="0" applyFont="1" applyFill="1" applyBorder="1"/>
    <xf numFmtId="0" fontId="3" fillId="0" borderId="0" xfId="0" applyFont="1" applyFill="1" applyBorder="1" applyAlignment="1" applyProtection="1">
      <alignment horizontal="center" vertical="center"/>
    </xf>
    <xf numFmtId="1" fontId="6" fillId="5" borderId="20" xfId="0" applyNumberFormat="1" applyFont="1" applyFill="1" applyBorder="1" applyAlignment="1" applyProtection="1">
      <alignment horizontal="center" vertical="top"/>
    </xf>
    <xf numFmtId="0" fontId="7" fillId="8" borderId="47" xfId="0" applyFont="1" applyFill="1" applyBorder="1" applyAlignment="1" applyProtection="1">
      <alignment vertical="center"/>
    </xf>
    <xf numFmtId="0" fontId="7" fillId="8" borderId="41" xfId="0" applyFont="1" applyFill="1" applyBorder="1" applyAlignment="1" applyProtection="1">
      <alignment vertical="top" wrapText="1"/>
    </xf>
    <xf numFmtId="0" fontId="13" fillId="3" borderId="47" xfId="0" applyFont="1" applyFill="1" applyBorder="1" applyAlignment="1" applyProtection="1">
      <alignment horizontal="left"/>
    </xf>
    <xf numFmtId="0" fontId="5" fillId="0" borderId="48" xfId="0" applyFont="1" applyFill="1" applyBorder="1" applyAlignment="1" applyProtection="1">
      <alignment horizontal="center" vertical="center"/>
    </xf>
    <xf numFmtId="0" fontId="0" fillId="0" borderId="48" xfId="0" applyBorder="1"/>
    <xf numFmtId="0" fontId="2" fillId="0" borderId="0" xfId="0" applyFont="1" applyFill="1" applyBorder="1" applyAlignment="1" applyProtection="1">
      <alignment vertical="center"/>
    </xf>
    <xf numFmtId="0" fontId="4" fillId="9" borderId="23" xfId="0" applyFont="1" applyFill="1" applyBorder="1" applyAlignment="1" applyProtection="1">
      <alignment horizontal="center" vertical="center" wrapText="1"/>
    </xf>
    <xf numFmtId="0" fontId="4" fillId="9" borderId="24" xfId="0" applyFont="1" applyFill="1" applyBorder="1" applyAlignment="1" applyProtection="1">
      <alignment horizontal="center" vertical="center" wrapText="1"/>
    </xf>
    <xf numFmtId="0" fontId="8" fillId="6" borderId="19" xfId="0" applyFont="1" applyFill="1" applyBorder="1" applyAlignment="1" applyProtection="1">
      <alignment vertical="center"/>
    </xf>
    <xf numFmtId="1" fontId="6" fillId="5" borderId="37" xfId="0" applyNumberFormat="1" applyFont="1" applyFill="1" applyBorder="1" applyAlignment="1" applyProtection="1">
      <alignment horizontal="center" vertical="center"/>
    </xf>
    <xf numFmtId="0" fontId="13" fillId="3" borderId="0" xfId="0" applyFont="1" applyFill="1" applyBorder="1" applyAlignment="1" applyProtection="1">
      <alignment horizontal="left" vertical="center" wrapText="1"/>
    </xf>
    <xf numFmtId="0" fontId="7" fillId="8" borderId="8" xfId="0" applyNumberFormat="1" applyFont="1" applyFill="1" applyBorder="1" applyAlignment="1" applyProtection="1">
      <alignment horizontal="center"/>
    </xf>
    <xf numFmtId="0" fontId="15" fillId="0" borderId="8" xfId="0" applyFont="1" applyFill="1" applyBorder="1"/>
    <xf numFmtId="0" fontId="4" fillId="3" borderId="0" xfId="0" applyFont="1" applyFill="1" applyBorder="1" applyAlignment="1" applyProtection="1">
      <alignment horizontal="left" vertical="center" wrapText="1"/>
    </xf>
    <xf numFmtId="0" fontId="4" fillId="3" borderId="39" xfId="0" applyFont="1" applyFill="1" applyBorder="1" applyAlignment="1" applyProtection="1">
      <alignment horizontal="left" vertical="top" wrapText="1"/>
    </xf>
    <xf numFmtId="0" fontId="15" fillId="0" borderId="42" xfId="0" applyFont="1" applyBorder="1"/>
    <xf numFmtId="0" fontId="7" fillId="8" borderId="59" xfId="0" applyFont="1" applyFill="1" applyBorder="1" applyAlignment="1" applyProtection="1">
      <alignment vertical="top" wrapText="1"/>
    </xf>
    <xf numFmtId="0" fontId="2" fillId="0" borderId="0" xfId="0" applyFont="1" applyFill="1" applyBorder="1" applyAlignment="1" applyProtection="1">
      <alignment horizontal="center" vertical="center"/>
    </xf>
    <xf numFmtId="0" fontId="0" fillId="0" borderId="0" xfId="0" applyFill="1" applyProtection="1"/>
    <xf numFmtId="0" fontId="4" fillId="0" borderId="0" xfId="0" applyFont="1" applyFill="1" applyBorder="1" applyAlignment="1" applyProtection="1">
      <alignment horizontal="center" vertical="center"/>
      <protection locked="0"/>
    </xf>
    <xf numFmtId="0" fontId="4" fillId="0" borderId="0" xfId="0" applyFont="1" applyFill="1" applyProtection="1"/>
    <xf numFmtId="1" fontId="4" fillId="0" borderId="0" xfId="0" applyNumberFormat="1" applyFont="1" applyFill="1" applyBorder="1" applyAlignment="1" applyProtection="1">
      <alignment horizontal="center" vertical="center"/>
      <protection locked="0"/>
    </xf>
    <xf numFmtId="0" fontId="15" fillId="0" borderId="0" xfId="0" applyFont="1" applyFill="1" applyProtection="1"/>
    <xf numFmtId="0" fontId="15" fillId="6" borderId="43" xfId="0" applyFont="1" applyFill="1" applyBorder="1" applyAlignment="1" applyProtection="1">
      <alignment vertical="top" wrapText="1"/>
    </xf>
    <xf numFmtId="0" fontId="15" fillId="6" borderId="13" xfId="0" applyFont="1" applyFill="1" applyBorder="1" applyAlignment="1">
      <alignment vertical="top"/>
    </xf>
    <xf numFmtId="0" fontId="15" fillId="6" borderId="13" xfId="0" applyFont="1" applyFill="1" applyBorder="1" applyAlignment="1" applyProtection="1">
      <alignment vertical="center" wrapText="1"/>
    </xf>
    <xf numFmtId="0" fontId="15" fillId="6" borderId="13" xfId="0" applyFont="1" applyFill="1" applyBorder="1" applyAlignment="1" applyProtection="1">
      <alignment vertical="top" wrapText="1"/>
    </xf>
    <xf numFmtId="0" fontId="15" fillId="6" borderId="13" xfId="0" applyFont="1" applyFill="1" applyBorder="1" applyAlignment="1">
      <alignment vertical="top" wrapText="1"/>
    </xf>
    <xf numFmtId="0" fontId="15" fillId="6" borderId="19" xfId="0" applyFont="1" applyFill="1" applyBorder="1" applyAlignment="1" applyProtection="1">
      <alignment vertical="top" wrapText="1"/>
    </xf>
    <xf numFmtId="0" fontId="7" fillId="8" borderId="35" xfId="0" applyNumberFormat="1" applyFont="1" applyFill="1" applyBorder="1" applyAlignment="1" applyProtection="1">
      <alignment horizontal="center" vertical="center"/>
    </xf>
    <xf numFmtId="0" fontId="7" fillId="8" borderId="60" xfId="0" applyNumberFormat="1" applyFont="1" applyFill="1" applyBorder="1" applyAlignment="1" applyProtection="1">
      <alignment horizontal="center" vertical="center"/>
    </xf>
    <xf numFmtId="1" fontId="10" fillId="8" borderId="33" xfId="0" applyNumberFormat="1" applyFont="1" applyFill="1" applyBorder="1" applyAlignment="1">
      <alignment horizontal="center" vertical="center"/>
    </xf>
    <xf numFmtId="0" fontId="13" fillId="3" borderId="34" xfId="0" applyFont="1" applyFill="1" applyBorder="1" applyAlignment="1" applyProtection="1">
      <alignment horizontal="left" vertical="center" wrapText="1"/>
    </xf>
    <xf numFmtId="0" fontId="13" fillId="3" borderId="57" xfId="0" applyFont="1" applyFill="1" applyBorder="1" applyAlignment="1" applyProtection="1">
      <alignment horizontal="left" vertical="center" wrapText="1"/>
    </xf>
    <xf numFmtId="1" fontId="0" fillId="0" borderId="56" xfId="0" applyNumberFormat="1" applyFont="1" applyBorder="1" applyAlignment="1">
      <alignment horizontal="center" vertical="center"/>
    </xf>
    <xf numFmtId="0" fontId="4" fillId="3" borderId="0" xfId="0" applyFont="1" applyFill="1" applyBorder="1" applyProtection="1"/>
    <xf numFmtId="0" fontId="4" fillId="3" borderId="0" xfId="0" applyFont="1" applyFill="1" applyBorder="1" applyAlignment="1" applyProtection="1">
      <alignment vertical="top" wrapText="1"/>
    </xf>
    <xf numFmtId="0" fontId="0" fillId="0" borderId="0" xfId="0" applyBorder="1" applyAlignment="1">
      <alignment horizontal="left"/>
    </xf>
    <xf numFmtId="0" fontId="19" fillId="3" borderId="0" xfId="0" applyFont="1" applyFill="1" applyBorder="1" applyProtection="1"/>
    <xf numFmtId="0" fontId="3" fillId="3" borderId="0" xfId="0" applyFont="1" applyFill="1" applyBorder="1" applyProtection="1"/>
    <xf numFmtId="0" fontId="7" fillId="8" borderId="58" xfId="0" applyFont="1" applyFill="1" applyBorder="1" applyAlignment="1" applyProtection="1">
      <alignment vertical="center" wrapText="1"/>
    </xf>
    <xf numFmtId="1" fontId="4" fillId="4" borderId="3" xfId="0" applyNumberFormat="1" applyFont="1" applyFill="1" applyBorder="1" applyAlignment="1" applyProtection="1">
      <alignment vertical="center"/>
      <protection locked="0"/>
    </xf>
    <xf numFmtId="0" fontId="3" fillId="3" borderId="0" xfId="0" applyFont="1" applyFill="1" applyBorder="1" applyAlignment="1" applyProtection="1"/>
    <xf numFmtId="0" fontId="4" fillId="3" borderId="0" xfId="0" applyFont="1" applyFill="1" applyBorder="1" applyAlignment="1" applyProtection="1">
      <alignment horizontal="left" vertical="top" wrapText="1"/>
    </xf>
    <xf numFmtId="0" fontId="20" fillId="3" borderId="0" xfId="0" applyFont="1" applyFill="1" applyBorder="1" applyAlignment="1" applyProtection="1">
      <alignment horizontal="left" vertical="top"/>
    </xf>
    <xf numFmtId="0" fontId="4" fillId="3" borderId="0" xfId="0" applyFont="1" applyFill="1" applyBorder="1" applyAlignment="1" applyProtection="1">
      <alignment horizontal="left"/>
    </xf>
    <xf numFmtId="0" fontId="4" fillId="0" borderId="10" xfId="0" applyFont="1" applyBorder="1" applyAlignment="1">
      <alignment horizontal="left" vertical="center" wrapText="1"/>
    </xf>
    <xf numFmtId="0" fontId="17" fillId="3" borderId="0" xfId="0" applyFont="1" applyFill="1" applyProtection="1"/>
    <xf numFmtId="0" fontId="0" fillId="3" borderId="0" xfId="0" applyFill="1"/>
    <xf numFmtId="0" fontId="0" fillId="3" borderId="0" xfId="0" applyFill="1" applyBorder="1"/>
    <xf numFmtId="0" fontId="0" fillId="3" borderId="0" xfId="0" applyFill="1" applyBorder="1" applyAlignment="1">
      <alignment horizontal="left"/>
    </xf>
    <xf numFmtId="0" fontId="4" fillId="3" borderId="0" xfId="0" applyFont="1" applyFill="1" applyAlignment="1" applyProtection="1"/>
    <xf numFmtId="0" fontId="0" fillId="3" borderId="0" xfId="0" applyFill="1" applyAlignment="1"/>
    <xf numFmtId="1" fontId="21" fillId="4" borderId="1" xfId="0" applyNumberFormat="1" applyFont="1" applyFill="1" applyBorder="1" applyAlignment="1" applyProtection="1">
      <alignment vertical="center"/>
      <protection locked="0"/>
    </xf>
    <xf numFmtId="0" fontId="3" fillId="3" borderId="0" xfId="0" applyFont="1" applyFill="1" applyBorder="1" applyAlignment="1" applyProtection="1">
      <alignment horizontal="left"/>
    </xf>
    <xf numFmtId="0" fontId="3" fillId="5" borderId="10" xfId="0" applyFont="1" applyFill="1" applyBorder="1" applyAlignment="1" applyProtection="1">
      <alignment vertical="center"/>
    </xf>
    <xf numFmtId="0" fontId="15" fillId="9" borderId="49" xfId="0" applyFont="1" applyFill="1" applyBorder="1" applyAlignment="1" applyProtection="1">
      <alignment horizontal="center" vertical="center" wrapText="1"/>
    </xf>
    <xf numFmtId="0" fontId="15" fillId="9" borderId="0" xfId="0" applyFont="1" applyFill="1" applyAlignment="1">
      <alignment horizontal="center" vertical="center"/>
    </xf>
    <xf numFmtId="0" fontId="15" fillId="9" borderId="38" xfId="0" applyFont="1" applyFill="1" applyBorder="1" applyAlignment="1" applyProtection="1">
      <alignment horizontal="center" vertical="center" wrapText="1"/>
    </xf>
    <xf numFmtId="0" fontId="15" fillId="9" borderId="0" xfId="0" applyFont="1" applyFill="1" applyAlignment="1">
      <alignment horizontal="center" vertical="center" wrapText="1"/>
    </xf>
    <xf numFmtId="0" fontId="15" fillId="9" borderId="39" xfId="0" applyFont="1" applyFill="1" applyBorder="1" applyAlignment="1" applyProtection="1">
      <alignment horizontal="center" vertical="center" wrapText="1"/>
    </xf>
    <xf numFmtId="0" fontId="15" fillId="9" borderId="32" xfId="0" applyFont="1" applyFill="1" applyBorder="1" applyAlignment="1" applyProtection="1">
      <alignment horizontal="center" vertical="center" wrapText="1"/>
    </xf>
    <xf numFmtId="0" fontId="4" fillId="3" borderId="12" xfId="0" applyFont="1" applyFill="1" applyBorder="1" applyAlignment="1" applyProtection="1">
      <alignment horizontal="left" vertical="center" wrapText="1"/>
    </xf>
    <xf numFmtId="0" fontId="0" fillId="0" borderId="11" xfId="0" applyFill="1" applyBorder="1"/>
    <xf numFmtId="0" fontId="0" fillId="0" borderId="11" xfId="0" applyBorder="1"/>
    <xf numFmtId="0" fontId="0" fillId="0" borderId="15" xfId="0" applyBorder="1"/>
    <xf numFmtId="0" fontId="15" fillId="0" borderId="36" xfId="0" applyFont="1" applyBorder="1" applyAlignment="1">
      <alignment vertical="center"/>
    </xf>
    <xf numFmtId="2" fontId="15" fillId="0" borderId="3" xfId="0" applyNumberFormat="1" applyFont="1" applyBorder="1" applyAlignment="1">
      <alignment horizontal="center" vertical="center"/>
    </xf>
    <xf numFmtId="0" fontId="15" fillId="0" borderId="34" xfId="0" applyFont="1" applyBorder="1" applyAlignment="1">
      <alignment vertical="center"/>
    </xf>
    <xf numFmtId="0" fontId="15" fillId="0" borderId="1" xfId="0" applyFont="1" applyBorder="1"/>
    <xf numFmtId="0" fontId="3" fillId="3" borderId="10" xfId="0" applyFont="1" applyFill="1" applyBorder="1" applyAlignment="1" applyProtection="1">
      <alignment horizontal="left" vertical="center" wrapText="1"/>
    </xf>
    <xf numFmtId="2" fontId="10"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xf>
    <xf numFmtId="0" fontId="20" fillId="3" borderId="0" xfId="0" applyFont="1" applyFill="1" applyBorder="1" applyAlignment="1" applyProtection="1">
      <alignment horizontal="left" vertical="top"/>
    </xf>
    <xf numFmtId="0" fontId="2" fillId="2" borderId="0" xfId="0" applyFont="1" applyFill="1" applyAlignment="1" applyProtection="1">
      <alignment horizontal="center"/>
    </xf>
    <xf numFmtId="0" fontId="18" fillId="3" borderId="0" xfId="0" applyFont="1" applyFill="1" applyAlignment="1" applyProtection="1">
      <alignment horizontal="left"/>
    </xf>
    <xf numFmtId="0" fontId="4" fillId="3" borderId="0" xfId="0" applyFont="1" applyFill="1" applyBorder="1" applyAlignment="1" applyProtection="1">
      <alignment horizontal="left"/>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0" fillId="0" borderId="9" xfId="0" applyBorder="1" applyAlignment="1">
      <alignment horizontal="center"/>
    </xf>
    <xf numFmtId="0" fontId="0" fillId="0" borderId="12" xfId="0" applyBorder="1" applyAlignment="1">
      <alignment horizontal="center"/>
    </xf>
    <xf numFmtId="0" fontId="7" fillId="8" borderId="40" xfId="0" applyFont="1" applyFill="1" applyBorder="1" applyAlignment="1" applyProtection="1">
      <alignment horizontal="left" vertical="top" wrapText="1"/>
    </xf>
    <xf numFmtId="0" fontId="7" fillId="8" borderId="48" xfId="0" applyFont="1" applyFill="1" applyBorder="1" applyAlignment="1" applyProtection="1">
      <alignment horizontal="left" vertical="top" wrapText="1"/>
    </xf>
    <xf numFmtId="0" fontId="7" fillId="8" borderId="28" xfId="0" applyFont="1" applyFill="1" applyBorder="1" applyAlignment="1" applyProtection="1">
      <alignment horizontal="left" vertical="top" wrapText="1"/>
    </xf>
    <xf numFmtId="0" fontId="5" fillId="2" borderId="16" xfId="0" applyFont="1" applyFill="1" applyBorder="1" applyAlignment="1" applyProtection="1">
      <alignment horizontal="center" vertical="top"/>
    </xf>
    <xf numFmtId="0" fontId="5" fillId="2" borderId="17" xfId="0" applyFont="1" applyFill="1" applyBorder="1" applyAlignment="1" applyProtection="1">
      <alignment horizontal="center" vertical="top"/>
    </xf>
    <xf numFmtId="0" fontId="5" fillId="2" borderId="18" xfId="0" applyFont="1" applyFill="1" applyBorder="1" applyAlignment="1" applyProtection="1">
      <alignment horizontal="center" vertical="top"/>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21" fillId="4" borderId="1" xfId="0" applyFont="1" applyFill="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0" fontId="5" fillId="8" borderId="46" xfId="0" applyFont="1" applyFill="1" applyBorder="1" applyAlignment="1" applyProtection="1">
      <alignment horizontal="center" vertical="center"/>
    </xf>
    <xf numFmtId="0" fontId="5" fillId="8" borderId="17" xfId="0" applyFont="1" applyFill="1" applyBorder="1" applyAlignment="1" applyProtection="1">
      <alignment horizontal="center" vertical="center"/>
    </xf>
    <xf numFmtId="0" fontId="5" fillId="8" borderId="18" xfId="0" applyFont="1" applyFill="1" applyBorder="1" applyAlignment="1" applyProtection="1">
      <alignment horizontal="center" vertical="center"/>
    </xf>
    <xf numFmtId="0" fontId="5" fillId="8" borderId="34" xfId="0" applyFont="1" applyFill="1" applyBorder="1" applyAlignment="1" applyProtection="1">
      <alignment horizontal="center" vertical="center"/>
    </xf>
    <xf numFmtId="0" fontId="5" fillId="8" borderId="57" xfId="0" applyFont="1" applyFill="1" applyBorder="1" applyAlignment="1" applyProtection="1">
      <alignment horizontal="center" vertical="center"/>
    </xf>
    <xf numFmtId="0" fontId="5" fillId="8" borderId="56" xfId="0" applyFont="1" applyFill="1" applyBorder="1" applyAlignment="1" applyProtection="1">
      <alignment horizontal="center" vertical="center"/>
    </xf>
    <xf numFmtId="0" fontId="3" fillId="8" borderId="61" xfId="0" applyFont="1" applyFill="1" applyBorder="1" applyAlignment="1" applyProtection="1">
      <alignment horizontal="center" vertical="center"/>
    </xf>
    <xf numFmtId="0" fontId="3" fillId="8" borderId="29" xfId="0" applyFont="1" applyFill="1" applyBorder="1" applyAlignment="1" applyProtection="1">
      <alignment horizontal="center" vertical="center"/>
    </xf>
    <xf numFmtId="0" fontId="3" fillId="8" borderId="62" xfId="0" applyFont="1" applyFill="1" applyBorder="1" applyAlignment="1" applyProtection="1">
      <alignment horizontal="center" vertical="center"/>
    </xf>
    <xf numFmtId="0" fontId="3" fillId="8" borderId="36" xfId="0"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0" fontId="3" fillId="8" borderId="2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5" fillId="2" borderId="53" xfId="0" applyFont="1" applyFill="1" applyBorder="1" applyAlignment="1" applyProtection="1">
      <alignment horizontal="center"/>
    </xf>
    <xf numFmtId="0" fontId="5" fillId="2" borderId="54" xfId="0" applyFont="1" applyFill="1" applyBorder="1" applyAlignment="1" applyProtection="1">
      <alignment horizontal="center"/>
    </xf>
    <xf numFmtId="0" fontId="5" fillId="2" borderId="55" xfId="0" applyFont="1" applyFill="1" applyBorder="1" applyAlignment="1" applyProtection="1">
      <alignment horizontal="center"/>
    </xf>
    <xf numFmtId="0" fontId="3" fillId="2" borderId="50" xfId="0" applyFont="1" applyFill="1" applyBorder="1" applyAlignment="1" applyProtection="1">
      <alignment horizontal="center" vertical="center"/>
    </xf>
    <xf numFmtId="0" fontId="3" fillId="2" borderId="51"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4" fillId="4" borderId="1"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1" fontId="4" fillId="4" borderId="1" xfId="0" applyNumberFormat="1" applyFont="1" applyFill="1" applyBorder="1" applyAlignment="1" applyProtection="1">
      <alignment horizontal="center" vertical="center"/>
      <protection locked="0"/>
    </xf>
    <xf numFmtId="1" fontId="4" fillId="4" borderId="3" xfId="0" applyNumberFormat="1" applyFont="1" applyFill="1" applyBorder="1" applyAlignment="1" applyProtection="1">
      <alignment horizontal="center" vertical="center"/>
      <protection locked="0"/>
    </xf>
    <xf numFmtId="0" fontId="10" fillId="0" borderId="38" xfId="0" applyFont="1" applyBorder="1" applyAlignment="1">
      <alignment horizontal="left" vertical="center"/>
    </xf>
    <xf numFmtId="0" fontId="10" fillId="0" borderId="66" xfId="0" applyFont="1" applyBorder="1" applyAlignment="1">
      <alignment horizontal="left" vertical="center"/>
    </xf>
    <xf numFmtId="0" fontId="4" fillId="3" borderId="10" xfId="0" applyFont="1" applyFill="1" applyBorder="1" applyAlignment="1" applyProtection="1">
      <alignment horizontal="right" vertical="center" wrapText="1"/>
    </xf>
    <xf numFmtId="0" fontId="6" fillId="0" borderId="10" xfId="0" applyFont="1" applyFill="1" applyBorder="1" applyAlignment="1" applyProtection="1">
      <alignment horizontal="left" vertical="center" wrapText="1"/>
    </xf>
    <xf numFmtId="0" fontId="7" fillId="8" borderId="63" xfId="0" applyFont="1" applyFill="1" applyBorder="1" applyAlignment="1" applyProtection="1">
      <alignment horizontal="left" vertical="top" wrapText="1"/>
    </xf>
    <xf numFmtId="0" fontId="7" fillId="8" borderId="64" xfId="0" applyFont="1" applyFill="1" applyBorder="1" applyAlignment="1" applyProtection="1">
      <alignment horizontal="left" vertical="top" wrapText="1"/>
    </xf>
    <xf numFmtId="0" fontId="7" fillId="8" borderId="65" xfId="0" applyFont="1" applyFill="1" applyBorder="1" applyAlignment="1" applyProtection="1">
      <alignment horizontal="left" vertical="top" wrapText="1"/>
    </xf>
    <xf numFmtId="0" fontId="4" fillId="3" borderId="21" xfId="0" applyFont="1" applyFill="1" applyBorder="1" applyAlignment="1" applyProtection="1">
      <alignment horizontal="left"/>
      <protection locked="0"/>
    </xf>
    <xf numFmtId="0" fontId="4" fillId="3" borderId="10" xfId="0" applyFont="1" applyFill="1" applyBorder="1" applyAlignment="1" applyProtection="1">
      <alignment horizontal="left" wrapText="1"/>
      <protection locked="0"/>
    </xf>
    <xf numFmtId="0" fontId="4" fillId="3" borderId="10" xfId="0" applyFont="1" applyFill="1" applyBorder="1" applyAlignment="1" applyProtection="1">
      <alignment horizontal="left"/>
      <protection locked="0"/>
    </xf>
    <xf numFmtId="0" fontId="4" fillId="3" borderId="14" xfId="0" applyFont="1" applyFill="1" applyBorder="1" applyAlignment="1" applyProtection="1">
      <alignment horizontal="left"/>
      <protection locked="0"/>
    </xf>
    <xf numFmtId="0" fontId="4" fillId="4" borderId="21" xfId="0" applyFont="1" applyFill="1" applyBorder="1" applyAlignment="1" applyProtection="1">
      <alignment horizontal="left"/>
      <protection locked="0"/>
    </xf>
    <xf numFmtId="0" fontId="4" fillId="4" borderId="10"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pplyProtection="1">
      <alignment horizontal="left" wrapText="1"/>
      <protection locked="0"/>
    </xf>
    <xf numFmtId="0" fontId="4" fillId="4" borderId="10" xfId="0" applyFont="1" applyFill="1" applyBorder="1" applyAlignment="1" applyProtection="1">
      <alignment horizontal="left"/>
      <protection locked="0"/>
    </xf>
    <xf numFmtId="0" fontId="4" fillId="4" borderId="14" xfId="0" applyFont="1" applyFill="1" applyBorder="1" applyAlignment="1" applyProtection="1">
      <alignment horizontal="left"/>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E23"/>
  <sheetViews>
    <sheetView showGridLines="0" tabSelected="1" workbookViewId="0">
      <selection activeCell="A2" sqref="A2"/>
    </sheetView>
  </sheetViews>
  <sheetFormatPr defaultRowHeight="15" x14ac:dyDescent="0.25"/>
  <sheetData>
    <row r="3" spans="2:31" ht="15.75" x14ac:dyDescent="0.25">
      <c r="B3" s="140" t="s">
        <v>54</v>
      </c>
      <c r="C3" s="140"/>
      <c r="D3" s="140"/>
      <c r="E3" s="140"/>
      <c r="F3" s="140"/>
      <c r="G3" s="140"/>
    </row>
    <row r="4" spans="2:31" ht="15.75" x14ac:dyDescent="0.25">
      <c r="B4" s="111"/>
      <c r="C4" s="111"/>
      <c r="D4" s="111"/>
      <c r="E4" s="111"/>
      <c r="F4" s="111"/>
      <c r="G4" s="111"/>
      <c r="H4" s="112"/>
      <c r="I4" s="112"/>
      <c r="J4" s="112"/>
      <c r="K4" s="112"/>
      <c r="L4" s="112"/>
      <c r="M4" s="112"/>
      <c r="N4" s="112"/>
      <c r="O4" s="112"/>
      <c r="P4" s="112"/>
      <c r="Q4" s="112"/>
      <c r="R4" s="112"/>
      <c r="S4" s="112"/>
      <c r="T4" s="112"/>
      <c r="U4" s="112"/>
      <c r="V4" s="112"/>
      <c r="W4" s="112"/>
      <c r="X4" s="112"/>
    </row>
    <row r="5" spans="2:31" ht="15.75" x14ac:dyDescent="0.25">
      <c r="B5" s="141" t="s">
        <v>75</v>
      </c>
      <c r="C5" s="141"/>
      <c r="D5" s="141"/>
      <c r="E5" s="141"/>
      <c r="F5" s="141"/>
      <c r="G5" s="141"/>
      <c r="H5" s="112"/>
      <c r="I5" s="112"/>
      <c r="J5" s="112"/>
      <c r="K5" s="112"/>
      <c r="L5" s="112"/>
      <c r="M5" s="112"/>
      <c r="N5" s="112"/>
      <c r="O5" s="112"/>
      <c r="P5" s="112"/>
      <c r="Q5" s="112"/>
      <c r="R5" s="112"/>
      <c r="S5" s="112"/>
      <c r="T5" s="112"/>
      <c r="U5" s="112"/>
      <c r="V5" s="112"/>
      <c r="W5" s="112"/>
      <c r="X5" s="112"/>
    </row>
    <row r="6" spans="2:31" x14ac:dyDescent="0.25">
      <c r="B6" s="99"/>
      <c r="C6" s="99"/>
      <c r="D6" s="99"/>
      <c r="E6" s="99"/>
      <c r="F6" s="99"/>
      <c r="G6" s="99"/>
      <c r="H6" s="112"/>
      <c r="I6" s="112"/>
      <c r="J6" s="112"/>
      <c r="K6" s="112"/>
      <c r="L6" s="112"/>
      <c r="M6" s="112"/>
      <c r="N6" s="112"/>
      <c r="O6" s="112"/>
      <c r="P6" s="112"/>
      <c r="Q6" s="112"/>
      <c r="R6" s="112"/>
      <c r="S6" s="112"/>
      <c r="T6" s="112"/>
      <c r="U6" s="112"/>
      <c r="V6" s="112"/>
      <c r="W6" s="112"/>
      <c r="X6" s="112"/>
    </row>
    <row r="7" spans="2:31" x14ac:dyDescent="0.25">
      <c r="B7" s="102" t="s">
        <v>53</v>
      </c>
      <c r="C7" s="103"/>
      <c r="D7" s="103"/>
      <c r="E7" s="103"/>
      <c r="F7" s="103"/>
      <c r="G7" s="103"/>
      <c r="H7" s="113"/>
      <c r="I7" s="113"/>
      <c r="J7" s="113"/>
      <c r="K7" s="113"/>
      <c r="L7" s="113"/>
      <c r="M7" s="113"/>
      <c r="N7" s="113"/>
      <c r="O7" s="113"/>
      <c r="P7" s="113"/>
      <c r="Q7" s="113"/>
      <c r="R7" s="113"/>
      <c r="S7" s="113"/>
      <c r="T7" s="113"/>
      <c r="U7" s="113"/>
      <c r="V7" s="113"/>
      <c r="W7" s="113"/>
      <c r="X7" s="113"/>
      <c r="Y7" s="22"/>
      <c r="Z7" s="22"/>
      <c r="AA7" s="22"/>
      <c r="AB7" s="22"/>
      <c r="AC7" s="22"/>
      <c r="AD7" s="22"/>
      <c r="AE7" s="22"/>
    </row>
    <row r="8" spans="2:31" x14ac:dyDescent="0.25">
      <c r="B8" s="99"/>
      <c r="C8" s="99"/>
      <c r="D8" s="99"/>
      <c r="E8" s="99"/>
      <c r="F8" s="99"/>
      <c r="G8" s="99"/>
      <c r="H8" s="113"/>
      <c r="I8" s="113"/>
      <c r="J8" s="113"/>
      <c r="K8" s="113"/>
      <c r="L8" s="113"/>
      <c r="M8" s="113"/>
      <c r="N8" s="113"/>
      <c r="O8" s="113"/>
      <c r="P8" s="113"/>
      <c r="Q8" s="113"/>
      <c r="R8" s="113"/>
      <c r="S8" s="113"/>
      <c r="T8" s="113"/>
      <c r="U8" s="113"/>
      <c r="V8" s="113"/>
      <c r="W8" s="113"/>
      <c r="X8" s="113"/>
      <c r="Y8" s="22"/>
      <c r="Z8" s="22"/>
      <c r="AA8" s="22"/>
      <c r="AB8" s="22"/>
      <c r="AC8" s="22"/>
      <c r="AD8" s="22"/>
      <c r="AE8" s="22"/>
    </row>
    <row r="9" spans="2:31" ht="14.45" customHeight="1" x14ac:dyDescent="0.25">
      <c r="B9" s="137" t="s">
        <v>55</v>
      </c>
      <c r="C9" s="137"/>
      <c r="D9" s="137"/>
      <c r="E9" s="137"/>
      <c r="F9" s="137"/>
      <c r="G9" s="137"/>
      <c r="H9" s="137"/>
      <c r="I9" s="137"/>
      <c r="J9" s="137"/>
      <c r="K9" s="137"/>
      <c r="L9" s="137"/>
      <c r="M9" s="137"/>
      <c r="N9" s="137"/>
      <c r="O9" s="137"/>
      <c r="P9" s="137"/>
      <c r="Q9" s="137"/>
      <c r="R9" s="137"/>
      <c r="S9" s="100"/>
      <c r="T9" s="100"/>
      <c r="U9" s="100"/>
      <c r="V9" s="100"/>
      <c r="W9" s="100"/>
      <c r="X9" s="100"/>
      <c r="Y9" s="100"/>
      <c r="Z9" s="100"/>
      <c r="AA9" s="100"/>
      <c r="AB9" s="100"/>
      <c r="AC9" s="100"/>
      <c r="AD9" s="100"/>
      <c r="AE9" s="101"/>
    </row>
    <row r="10" spans="2:31" x14ac:dyDescent="0.25">
      <c r="B10" s="137"/>
      <c r="C10" s="137"/>
      <c r="D10" s="137"/>
      <c r="E10" s="137"/>
      <c r="F10" s="137"/>
      <c r="G10" s="137"/>
      <c r="H10" s="137"/>
      <c r="I10" s="137"/>
      <c r="J10" s="137"/>
      <c r="K10" s="137"/>
      <c r="L10" s="137"/>
      <c r="M10" s="137"/>
      <c r="N10" s="137"/>
      <c r="O10" s="137"/>
      <c r="P10" s="137"/>
      <c r="Q10" s="137"/>
      <c r="R10" s="137"/>
      <c r="S10" s="100"/>
      <c r="T10" s="100"/>
      <c r="U10" s="100"/>
      <c r="V10" s="100"/>
      <c r="W10" s="100"/>
      <c r="X10" s="100"/>
      <c r="Y10" s="101"/>
      <c r="Z10" s="101"/>
      <c r="AA10" s="101"/>
      <c r="AB10" s="101"/>
      <c r="AC10" s="101"/>
      <c r="AD10" s="101"/>
      <c r="AE10" s="101"/>
    </row>
    <row r="11" spans="2:31" x14ac:dyDescent="0.25">
      <c r="B11" s="139" t="s">
        <v>60</v>
      </c>
      <c r="C11" s="139"/>
      <c r="D11" s="139"/>
      <c r="E11" s="139"/>
      <c r="F11" s="139"/>
      <c r="G11" s="139"/>
      <c r="H11" s="139"/>
      <c r="I11" s="114"/>
      <c r="J11" s="114"/>
      <c r="K11" s="114"/>
      <c r="L11" s="114"/>
      <c r="M11" s="114"/>
      <c r="N11" s="114"/>
      <c r="O11" s="114"/>
      <c r="P11" s="114"/>
      <c r="Q11" s="114"/>
      <c r="R11" s="114"/>
      <c r="S11" s="114"/>
      <c r="T11" s="114"/>
      <c r="U11" s="114"/>
      <c r="V11" s="114"/>
      <c r="W11" s="114"/>
      <c r="X11" s="114"/>
      <c r="Y11" s="101"/>
      <c r="Z11" s="101"/>
      <c r="AA11" s="101"/>
      <c r="AB11" s="101"/>
      <c r="AC11" s="101"/>
      <c r="AD11" s="101"/>
      <c r="AE11" s="101"/>
    </row>
    <row r="12" spans="2:31" x14ac:dyDescent="0.25">
      <c r="B12" s="108"/>
      <c r="C12" s="109"/>
      <c r="D12" s="109"/>
      <c r="E12" s="109"/>
      <c r="F12" s="109"/>
      <c r="G12" s="109"/>
      <c r="H12" s="114"/>
      <c r="I12" s="114"/>
      <c r="J12" s="114"/>
      <c r="K12" s="114"/>
      <c r="L12" s="114"/>
      <c r="M12" s="114"/>
      <c r="N12" s="114"/>
      <c r="O12" s="114"/>
      <c r="P12" s="114"/>
      <c r="Q12" s="114"/>
      <c r="R12" s="114"/>
      <c r="S12" s="114"/>
      <c r="T12" s="114"/>
      <c r="U12" s="114"/>
      <c r="V12" s="114"/>
      <c r="W12" s="114"/>
      <c r="X12" s="114"/>
      <c r="Y12" s="101"/>
      <c r="Z12" s="101"/>
      <c r="AA12" s="101"/>
      <c r="AB12" s="101"/>
      <c r="AC12" s="101"/>
      <c r="AD12" s="101"/>
      <c r="AE12" s="101"/>
    </row>
    <row r="13" spans="2:31" x14ac:dyDescent="0.25">
      <c r="B13" s="142" t="s">
        <v>71</v>
      </c>
      <c r="C13" s="142"/>
      <c r="D13" s="142"/>
      <c r="E13" s="142"/>
      <c r="F13" s="142"/>
      <c r="G13" s="142"/>
      <c r="H13" s="142"/>
      <c r="I13" s="142"/>
      <c r="J13" s="142"/>
      <c r="K13" s="142"/>
      <c r="L13" s="142"/>
      <c r="M13" s="142"/>
      <c r="N13" s="142"/>
      <c r="O13" s="142"/>
      <c r="P13" s="142"/>
      <c r="Q13" s="114"/>
      <c r="R13" s="114"/>
      <c r="S13" s="114"/>
      <c r="T13" s="114"/>
      <c r="U13" s="114"/>
      <c r="V13" s="114"/>
      <c r="W13" s="114"/>
      <c r="X13" s="114"/>
      <c r="Y13" s="101"/>
      <c r="Z13" s="101"/>
      <c r="AA13" s="101"/>
      <c r="AB13" s="101"/>
      <c r="AC13" s="101"/>
      <c r="AD13" s="101"/>
      <c r="AE13" s="101"/>
    </row>
    <row r="14" spans="2:31" x14ac:dyDescent="0.25">
      <c r="B14" s="137" t="s">
        <v>63</v>
      </c>
      <c r="C14" s="138"/>
      <c r="D14" s="138"/>
      <c r="E14" s="138"/>
      <c r="F14" s="138"/>
      <c r="G14" s="138"/>
      <c r="H14" s="138"/>
      <c r="I14" s="138"/>
      <c r="J14" s="138"/>
      <c r="K14" s="138"/>
      <c r="L14" s="138"/>
      <c r="M14" s="114"/>
      <c r="N14" s="114"/>
      <c r="O14" s="114"/>
      <c r="P14" s="114"/>
      <c r="Q14" s="114"/>
      <c r="R14" s="114"/>
      <c r="S14" s="114"/>
      <c r="T14" s="114"/>
      <c r="U14" s="114"/>
      <c r="V14" s="114"/>
      <c r="W14" s="114"/>
      <c r="X14" s="114"/>
      <c r="Y14" s="101"/>
      <c r="Z14" s="101"/>
      <c r="AA14" s="101"/>
      <c r="AB14" s="101"/>
      <c r="AC14" s="101"/>
      <c r="AD14" s="101"/>
      <c r="AE14" s="101"/>
    </row>
    <row r="15" spans="2:31" ht="14.45" customHeight="1" x14ac:dyDescent="0.25">
      <c r="B15" s="137" t="s">
        <v>76</v>
      </c>
      <c r="C15" s="137"/>
      <c r="D15" s="137"/>
      <c r="E15" s="137"/>
      <c r="F15" s="137"/>
      <c r="G15" s="137"/>
      <c r="H15" s="137"/>
      <c r="I15" s="137"/>
      <c r="J15" s="137"/>
      <c r="K15" s="137"/>
      <c r="L15" s="137"/>
      <c r="M15" s="137"/>
      <c r="N15" s="137"/>
      <c r="O15" s="137"/>
      <c r="P15" s="137"/>
      <c r="Q15" s="137"/>
      <c r="R15" s="137"/>
      <c r="S15" s="114"/>
      <c r="T15" s="114"/>
      <c r="U15" s="114"/>
      <c r="V15" s="114"/>
      <c r="W15" s="114"/>
      <c r="X15" s="114"/>
      <c r="Y15" s="101"/>
      <c r="Z15" s="101"/>
      <c r="AA15" s="101"/>
      <c r="AB15" s="101"/>
      <c r="AC15" s="101"/>
      <c r="AD15" s="101"/>
      <c r="AE15" s="101"/>
    </row>
    <row r="16" spans="2:31" ht="14.45" customHeight="1" x14ac:dyDescent="0.25">
      <c r="B16" s="107"/>
      <c r="C16" s="107"/>
      <c r="D16" s="107"/>
      <c r="E16" s="107"/>
      <c r="F16" s="107"/>
      <c r="G16" s="107"/>
      <c r="H16" s="107"/>
      <c r="I16" s="107"/>
      <c r="J16" s="107"/>
      <c r="K16" s="107"/>
      <c r="L16" s="107"/>
      <c r="M16" s="107"/>
      <c r="N16" s="107"/>
      <c r="O16" s="107"/>
      <c r="P16" s="107"/>
      <c r="Q16" s="107"/>
      <c r="R16" s="107"/>
      <c r="S16" s="114"/>
      <c r="T16" s="114"/>
      <c r="U16" s="114"/>
      <c r="V16" s="114"/>
      <c r="W16" s="114"/>
      <c r="X16" s="114"/>
      <c r="Y16" s="101"/>
      <c r="Z16" s="101"/>
      <c r="AA16" s="101"/>
      <c r="AB16" s="101"/>
      <c r="AC16" s="101"/>
      <c r="AD16" s="101"/>
      <c r="AE16" s="101"/>
    </row>
    <row r="17" spans="2:31" ht="14.45" customHeight="1" x14ac:dyDescent="0.25">
      <c r="B17" s="137" t="s">
        <v>74</v>
      </c>
      <c r="C17" s="137"/>
      <c r="D17" s="137"/>
      <c r="E17" s="137"/>
      <c r="F17" s="137"/>
      <c r="G17" s="137"/>
      <c r="H17" s="137"/>
      <c r="I17" s="137"/>
      <c r="J17" s="137"/>
      <c r="K17" s="137"/>
      <c r="L17" s="137"/>
      <c r="M17" s="137"/>
      <c r="N17" s="137"/>
      <c r="O17" s="137"/>
      <c r="P17" s="137"/>
      <c r="Q17" s="137"/>
      <c r="R17" s="137"/>
      <c r="S17" s="137"/>
      <c r="T17" s="137"/>
      <c r="U17" s="137"/>
      <c r="V17" s="114"/>
      <c r="W17" s="114"/>
      <c r="X17" s="114"/>
      <c r="Y17" s="101"/>
      <c r="Z17" s="101"/>
      <c r="AA17" s="101"/>
      <c r="AB17" s="101"/>
      <c r="AC17" s="101"/>
      <c r="AD17" s="101"/>
      <c r="AE17" s="101"/>
    </row>
    <row r="18" spans="2:31" x14ac:dyDescent="0.25">
      <c r="B18" s="137"/>
      <c r="C18" s="137"/>
      <c r="D18" s="137"/>
      <c r="E18" s="137"/>
      <c r="F18" s="137"/>
      <c r="G18" s="137"/>
      <c r="H18" s="137"/>
      <c r="I18" s="137"/>
      <c r="J18" s="137"/>
      <c r="K18" s="137"/>
      <c r="L18" s="137"/>
      <c r="M18" s="137"/>
      <c r="N18" s="137"/>
      <c r="O18" s="137"/>
      <c r="P18" s="137"/>
      <c r="Q18" s="137"/>
      <c r="R18" s="137"/>
      <c r="S18" s="137"/>
      <c r="T18" s="137"/>
      <c r="U18" s="137"/>
      <c r="V18" s="114"/>
      <c r="W18" s="114"/>
      <c r="X18" s="114"/>
      <c r="Y18" s="101"/>
      <c r="Z18" s="101"/>
      <c r="AA18" s="101"/>
      <c r="AB18" s="101"/>
      <c r="AC18" s="101"/>
      <c r="AD18" s="101"/>
      <c r="AE18" s="101"/>
    </row>
    <row r="19" spans="2:31" ht="29.45" customHeight="1" x14ac:dyDescent="0.25">
      <c r="B19" s="137"/>
      <c r="C19" s="137"/>
      <c r="D19" s="137"/>
      <c r="E19" s="137"/>
      <c r="F19" s="137"/>
      <c r="G19" s="137"/>
      <c r="H19" s="137"/>
      <c r="I19" s="137"/>
      <c r="J19" s="137"/>
      <c r="K19" s="137"/>
      <c r="L19" s="137"/>
      <c r="M19" s="137"/>
      <c r="N19" s="137"/>
      <c r="O19" s="137"/>
      <c r="P19" s="137"/>
      <c r="Q19" s="137"/>
      <c r="R19" s="137"/>
      <c r="S19" s="137"/>
      <c r="T19" s="137"/>
      <c r="U19" s="137"/>
      <c r="V19" s="114"/>
      <c r="W19" s="114"/>
      <c r="X19" s="114"/>
      <c r="Y19" s="101"/>
      <c r="Z19" s="101"/>
      <c r="AA19" s="101"/>
      <c r="AB19" s="101"/>
      <c r="AC19" s="101"/>
      <c r="AD19" s="101"/>
      <c r="AE19" s="101"/>
    </row>
    <row r="20" spans="2:31" x14ac:dyDescent="0.25">
      <c r="B20" s="137" t="s">
        <v>61</v>
      </c>
      <c r="C20" s="137"/>
      <c r="D20" s="137"/>
      <c r="E20" s="137"/>
      <c r="F20" s="137"/>
      <c r="G20" s="137"/>
      <c r="H20" s="137"/>
      <c r="I20" s="137"/>
      <c r="J20" s="137"/>
      <c r="K20" s="137"/>
      <c r="L20" s="137"/>
      <c r="M20" s="137"/>
      <c r="N20" s="137"/>
      <c r="O20" s="137"/>
      <c r="P20" s="137"/>
      <c r="Q20" s="137"/>
      <c r="R20" s="137"/>
      <c r="S20" s="137"/>
      <c r="T20" s="137"/>
      <c r="U20" s="137"/>
      <c r="V20" s="137"/>
      <c r="W20" s="137"/>
      <c r="X20" s="137"/>
      <c r="Y20" s="101"/>
      <c r="Z20" s="101"/>
      <c r="AA20" s="101"/>
      <c r="AB20" s="101"/>
      <c r="AC20" s="101"/>
      <c r="AD20" s="101"/>
      <c r="AE20" s="101"/>
    </row>
    <row r="21" spans="2:31" x14ac:dyDescent="0.25">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01"/>
      <c r="Z21" s="101"/>
      <c r="AA21" s="101"/>
      <c r="AB21" s="101"/>
      <c r="AC21" s="101"/>
      <c r="AD21" s="101"/>
      <c r="AE21" s="101"/>
    </row>
    <row r="22" spans="2:31" x14ac:dyDescent="0.25">
      <c r="B22" s="115"/>
      <c r="C22" s="115"/>
      <c r="D22" s="115"/>
      <c r="E22" s="115"/>
      <c r="F22" s="115"/>
      <c r="G22" s="115"/>
      <c r="H22" s="116"/>
      <c r="I22" s="116"/>
      <c r="J22" s="116"/>
      <c r="K22" s="116"/>
      <c r="L22" s="116"/>
      <c r="M22" s="116"/>
      <c r="N22" s="116"/>
      <c r="O22" s="116"/>
      <c r="P22" s="116"/>
      <c r="Q22" s="116"/>
      <c r="R22" s="116"/>
      <c r="S22" s="112"/>
      <c r="T22" s="112"/>
      <c r="U22" s="112"/>
      <c r="V22" s="112"/>
      <c r="W22" s="112"/>
      <c r="X22" s="112"/>
    </row>
    <row r="23" spans="2:31" x14ac:dyDescent="0.25">
      <c r="B23" s="115"/>
      <c r="C23" s="115"/>
      <c r="D23" s="115"/>
      <c r="E23" s="115"/>
      <c r="F23" s="115"/>
      <c r="G23" s="115"/>
      <c r="H23" s="116"/>
      <c r="I23" s="116"/>
      <c r="J23" s="116"/>
      <c r="K23" s="116"/>
      <c r="L23" s="116"/>
      <c r="M23" s="116"/>
      <c r="N23" s="116"/>
      <c r="O23" s="116"/>
      <c r="P23" s="116"/>
      <c r="Q23" s="116"/>
      <c r="R23" s="116"/>
      <c r="S23" s="112"/>
      <c r="T23" s="112"/>
      <c r="U23" s="112"/>
      <c r="V23" s="112"/>
      <c r="W23" s="112"/>
      <c r="X23" s="112"/>
    </row>
  </sheetData>
  <sheetProtection algorithmName="SHA-512" hashValue="V67zue5CBMRt3O0uaYZgyQ57RcqnqmRP5NLO8xGbiJDompzODsSvqBt8Me0iBoJVpQPBa5gK66gBGzvolBoptQ==" saltValue="g21PQh432B4hJ7b6VuQkPA==" spinCount="100000" sheet="1" objects="1" scenarios="1"/>
  <mergeCells count="9">
    <mergeCell ref="B14:L14"/>
    <mergeCell ref="B11:H11"/>
    <mergeCell ref="B20:X21"/>
    <mergeCell ref="B17:U19"/>
    <mergeCell ref="B3:G3"/>
    <mergeCell ref="B5:G5"/>
    <mergeCell ref="B15:R15"/>
    <mergeCell ref="B9:R10"/>
    <mergeCell ref="B13:P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L41"/>
  <sheetViews>
    <sheetView showGridLines="0" zoomScaleNormal="100" workbookViewId="0"/>
  </sheetViews>
  <sheetFormatPr defaultRowHeight="15" x14ac:dyDescent="0.25"/>
  <cols>
    <col min="3" max="3" width="11" customWidth="1"/>
    <col min="4" max="4" width="34.42578125" customWidth="1"/>
    <col min="5" max="5" width="23.85546875" customWidth="1"/>
    <col min="6" max="6" width="15.42578125" customWidth="1"/>
    <col min="7" max="7" width="17.140625" customWidth="1"/>
    <col min="8" max="8" width="17.5703125" customWidth="1"/>
    <col min="9" max="9" width="11" bestFit="1" customWidth="1"/>
    <col min="10" max="10" width="8.7109375" customWidth="1"/>
    <col min="11" max="11" width="13.140625" customWidth="1"/>
    <col min="12" max="12" width="10" customWidth="1"/>
  </cols>
  <sheetData>
    <row r="2" spans="4:12" ht="15.75" x14ac:dyDescent="0.25">
      <c r="D2" s="143" t="s">
        <v>37</v>
      </c>
      <c r="E2" s="144"/>
      <c r="F2" s="145"/>
      <c r="G2" s="81"/>
      <c r="H2" s="69"/>
      <c r="K2" s="1"/>
      <c r="L2" s="1"/>
    </row>
    <row r="3" spans="4:12" x14ac:dyDescent="0.25">
      <c r="D3" s="1"/>
      <c r="E3" s="1"/>
      <c r="F3" s="1"/>
      <c r="G3" s="82"/>
      <c r="H3" s="1"/>
      <c r="I3" s="2"/>
      <c r="J3" s="1"/>
      <c r="K3" s="1"/>
      <c r="L3" s="1"/>
    </row>
    <row r="4" spans="4:12" x14ac:dyDescent="0.25">
      <c r="D4" s="3" t="s">
        <v>0</v>
      </c>
      <c r="E4" s="159"/>
      <c r="F4" s="160"/>
      <c r="G4" s="83"/>
      <c r="H4" s="3"/>
      <c r="I4" s="4"/>
      <c r="L4" s="1"/>
    </row>
    <row r="5" spans="4:12" x14ac:dyDescent="0.25">
      <c r="D5" s="4"/>
      <c r="E5" s="4"/>
      <c r="F5" s="4"/>
      <c r="G5" s="84"/>
      <c r="H5" s="4"/>
      <c r="I5" s="4"/>
      <c r="J5" s="1"/>
      <c r="K5" s="1"/>
      <c r="L5" s="1"/>
    </row>
    <row r="6" spans="4:12" x14ac:dyDescent="0.25">
      <c r="D6" s="3" t="s">
        <v>1</v>
      </c>
      <c r="E6" s="117"/>
      <c r="F6" s="105"/>
      <c r="G6" s="85"/>
      <c r="H6" s="3"/>
      <c r="I6" s="4"/>
      <c r="K6" s="1"/>
      <c r="L6" s="1"/>
    </row>
    <row r="7" spans="4:12" ht="15.75" thickBot="1" x14ac:dyDescent="0.3">
      <c r="D7" s="3"/>
      <c r="E7" s="3"/>
      <c r="F7" s="3"/>
      <c r="G7" s="3"/>
      <c r="H7" s="3"/>
      <c r="I7" s="4"/>
      <c r="J7" s="1"/>
      <c r="K7" s="1"/>
      <c r="L7" s="1"/>
    </row>
    <row r="8" spans="4:12" ht="23.1" customHeight="1" x14ac:dyDescent="0.25">
      <c r="D8" s="156" t="s">
        <v>41</v>
      </c>
      <c r="E8" s="157"/>
      <c r="F8" s="157"/>
      <c r="G8" s="157"/>
      <c r="H8" s="158"/>
      <c r="I8" s="21"/>
      <c r="K8" s="21"/>
      <c r="L8" s="21"/>
    </row>
    <row r="9" spans="4:12" ht="69" customHeight="1" thickBot="1" x14ac:dyDescent="0.3">
      <c r="D9" s="119" t="s">
        <v>64</v>
      </c>
      <c r="E9" s="20" t="s">
        <v>70</v>
      </c>
      <c r="F9" s="70" t="s">
        <v>72</v>
      </c>
      <c r="G9" s="70" t="s">
        <v>56</v>
      </c>
      <c r="H9" s="71" t="s">
        <v>57</v>
      </c>
    </row>
    <row r="10" spans="4:12" ht="37.5" customHeight="1" thickTop="1" x14ac:dyDescent="0.25">
      <c r="D10" s="110" t="s">
        <v>66</v>
      </c>
      <c r="E10" s="193"/>
      <c r="F10" s="18"/>
      <c r="G10" s="18"/>
      <c r="H10" s="19"/>
      <c r="K10" s="24"/>
    </row>
    <row r="11" spans="4:12" ht="37.5" customHeight="1" x14ac:dyDescent="0.25">
      <c r="D11" s="110" t="s">
        <v>67</v>
      </c>
      <c r="E11" s="194"/>
      <c r="F11" s="13"/>
      <c r="G11" s="13"/>
      <c r="H11" s="15"/>
    </row>
    <row r="12" spans="4:12" ht="37.5" customHeight="1" x14ac:dyDescent="0.25">
      <c r="D12" s="110" t="s">
        <v>79</v>
      </c>
      <c r="E12" s="195"/>
      <c r="F12" s="13"/>
      <c r="G12" s="13"/>
      <c r="H12" s="15"/>
    </row>
    <row r="13" spans="4:12" ht="37.5" customHeight="1" thickBot="1" x14ac:dyDescent="0.3">
      <c r="D13" s="26" t="s">
        <v>69</v>
      </c>
      <c r="E13" s="196"/>
      <c r="F13" s="16"/>
      <c r="G13" s="16"/>
      <c r="H13" s="17"/>
      <c r="J13" t="s">
        <v>62</v>
      </c>
    </row>
    <row r="14" spans="4:12" x14ac:dyDescent="0.25">
      <c r="D14" s="5"/>
      <c r="E14" s="5"/>
      <c r="F14" s="5"/>
      <c r="G14" s="5"/>
      <c r="H14" s="5"/>
      <c r="I14" s="6"/>
      <c r="J14" s="6"/>
      <c r="K14" s="6"/>
      <c r="L14" s="6"/>
    </row>
    <row r="15" spans="4:12" x14ac:dyDescent="0.25">
      <c r="D15" s="118" t="s">
        <v>65</v>
      </c>
      <c r="E15" s="109"/>
      <c r="F15" s="109"/>
      <c r="G15" s="109"/>
      <c r="H15" s="109"/>
      <c r="I15" s="6"/>
      <c r="J15" s="6"/>
      <c r="K15" s="6"/>
      <c r="L15" s="6"/>
    </row>
    <row r="16" spans="4:12" x14ac:dyDescent="0.25">
      <c r="E16" s="109"/>
      <c r="F16" s="109"/>
      <c r="G16" s="109"/>
      <c r="H16" s="109"/>
      <c r="I16" s="6"/>
      <c r="J16" s="6"/>
      <c r="K16" s="6"/>
      <c r="L16" s="6"/>
    </row>
    <row r="17" spans="3:12" x14ac:dyDescent="0.25">
      <c r="D17" s="109"/>
      <c r="E17" s="109"/>
      <c r="F17" s="109"/>
      <c r="G17" s="109"/>
      <c r="H17" s="109"/>
      <c r="I17" s="6"/>
      <c r="J17" s="6"/>
      <c r="K17" s="6"/>
      <c r="L17" s="6"/>
    </row>
    <row r="18" spans="3:12" x14ac:dyDescent="0.25">
      <c r="D18" s="109"/>
      <c r="E18" s="109"/>
      <c r="F18" s="109"/>
      <c r="G18" s="109"/>
      <c r="H18" s="109"/>
      <c r="I18" s="6"/>
      <c r="J18" s="6"/>
      <c r="K18" s="6"/>
      <c r="L18" s="6"/>
    </row>
    <row r="19" spans="3:12" x14ac:dyDescent="0.25">
      <c r="E19" s="5"/>
      <c r="F19" s="5"/>
      <c r="G19" s="5"/>
      <c r="H19" s="5"/>
      <c r="I19" s="6"/>
      <c r="J19" s="6"/>
      <c r="K19" s="6"/>
      <c r="L19" s="6"/>
    </row>
    <row r="20" spans="3:12" hidden="1" x14ac:dyDescent="0.25">
      <c r="D20" s="151" t="s">
        <v>11</v>
      </c>
      <c r="E20" s="152"/>
      <c r="F20" s="152"/>
      <c r="G20" s="152"/>
      <c r="H20" s="153"/>
      <c r="I20" s="22"/>
      <c r="K20" s="7"/>
      <c r="L20" s="7"/>
    </row>
    <row r="21" spans="3:12" hidden="1" x14ac:dyDescent="0.25">
      <c r="D21" s="35"/>
      <c r="E21" s="29"/>
      <c r="F21" s="30"/>
      <c r="G21" s="30"/>
      <c r="H21" s="36"/>
      <c r="I21" s="22"/>
      <c r="K21" s="7"/>
      <c r="L21" s="7"/>
    </row>
    <row r="22" spans="3:12" ht="15.75" hidden="1" thickBot="1" x14ac:dyDescent="0.3">
      <c r="D22" s="66"/>
      <c r="E22" s="67"/>
      <c r="F22" s="68"/>
      <c r="G22" s="68"/>
      <c r="H22" s="39"/>
      <c r="I22" s="22"/>
      <c r="K22" s="7"/>
      <c r="L22" s="7"/>
    </row>
    <row r="23" spans="3:12" ht="36" hidden="1" customHeight="1" thickTop="1" thickBot="1" x14ac:dyDescent="0.3">
      <c r="D23" s="64" t="s">
        <v>12</v>
      </c>
      <c r="E23" s="65" t="s">
        <v>10</v>
      </c>
      <c r="F23" s="148" t="s">
        <v>18</v>
      </c>
      <c r="G23" s="149"/>
      <c r="H23" s="150"/>
      <c r="I23" s="22"/>
      <c r="K23" s="7"/>
      <c r="L23" s="7"/>
    </row>
    <row r="24" spans="3:12" ht="18" hidden="1" customHeight="1" thickTop="1" x14ac:dyDescent="0.25">
      <c r="D24" s="37" t="s">
        <v>7</v>
      </c>
      <c r="E24" s="31">
        <f>SUM(F10:F13)</f>
        <v>0</v>
      </c>
      <c r="F24" s="32" t="s">
        <v>3</v>
      </c>
      <c r="G24" s="74"/>
      <c r="H24" s="38">
        <f>(F10:H10)</f>
        <v>0</v>
      </c>
      <c r="I24" s="22"/>
      <c r="K24" s="7"/>
      <c r="L24" s="7"/>
    </row>
    <row r="25" spans="3:12" ht="57.6" hidden="1" customHeight="1" x14ac:dyDescent="0.25">
      <c r="D25" s="25" t="s">
        <v>8</v>
      </c>
      <c r="E25" s="31">
        <f>SUM(G10:G13)</f>
        <v>0</v>
      </c>
      <c r="F25" s="32" t="s">
        <v>4</v>
      </c>
      <c r="G25" s="74"/>
      <c r="H25" s="38">
        <f>SUM(F11:H11)</f>
        <v>0</v>
      </c>
      <c r="I25" s="22"/>
      <c r="K25" s="7"/>
      <c r="L25" s="7"/>
    </row>
    <row r="26" spans="3:12" ht="41.45" hidden="1" customHeight="1" x14ac:dyDescent="0.25">
      <c r="D26" s="25" t="s">
        <v>9</v>
      </c>
      <c r="E26" s="31">
        <f>SUM(H10:H13)</f>
        <v>0</v>
      </c>
      <c r="F26" s="32" t="s">
        <v>5</v>
      </c>
      <c r="G26" s="74"/>
      <c r="H26" s="38">
        <f>SUM(F12:H12)</f>
        <v>0</v>
      </c>
      <c r="I26" s="22"/>
      <c r="K26" s="7"/>
      <c r="L26" s="7"/>
    </row>
    <row r="27" spans="3:12" ht="27" hidden="1" customHeight="1" x14ac:dyDescent="0.25">
      <c r="D27" s="72"/>
      <c r="E27" s="73"/>
      <c r="F27" s="96" t="s">
        <v>6</v>
      </c>
      <c r="G27" s="97"/>
      <c r="H27" s="98">
        <f>SUM(F13:H13)</f>
        <v>0</v>
      </c>
      <c r="I27" s="22"/>
      <c r="K27" s="7"/>
      <c r="L27" s="7"/>
    </row>
    <row r="28" spans="3:12" ht="15.75" hidden="1" thickBot="1" x14ac:dyDescent="0.3">
      <c r="D28" s="40" t="s">
        <v>19</v>
      </c>
      <c r="E28" s="41">
        <f>SUM(E24:E27)</f>
        <v>0</v>
      </c>
      <c r="F28" s="42" t="s">
        <v>20</v>
      </c>
      <c r="G28" s="75"/>
      <c r="H28" s="43">
        <f>SUM(H24:H27)</f>
        <v>0</v>
      </c>
      <c r="I28" s="22"/>
      <c r="J28" s="7"/>
      <c r="K28" s="7"/>
      <c r="L28" s="7"/>
    </row>
    <row r="29" spans="3:12" ht="18.600000000000001" hidden="1" customHeight="1" x14ac:dyDescent="0.25">
      <c r="F29" s="10"/>
      <c r="G29" s="10"/>
      <c r="J29" s="8"/>
      <c r="K29" s="8"/>
      <c r="L29" s="8"/>
    </row>
    <row r="30" spans="3:12" ht="15.75" hidden="1" thickBot="1" x14ac:dyDescent="0.3">
      <c r="D30" s="14"/>
      <c r="E30" s="11"/>
      <c r="F30" s="11"/>
      <c r="G30" s="11"/>
      <c r="J30" s="8"/>
      <c r="K30" s="8"/>
      <c r="L30" s="8"/>
    </row>
    <row r="31" spans="3:12" hidden="1" x14ac:dyDescent="0.25">
      <c r="C31" s="44"/>
      <c r="D31" s="161" t="s">
        <v>13</v>
      </c>
      <c r="E31" s="162"/>
      <c r="F31" s="163"/>
      <c r="G31" s="28"/>
      <c r="H31" s="28"/>
      <c r="I31" s="27"/>
      <c r="J31" s="8"/>
      <c r="K31" s="8"/>
      <c r="L31" s="8"/>
    </row>
    <row r="32" spans="3:12" ht="15.75" hidden="1" thickBot="1" x14ac:dyDescent="0.3">
      <c r="C32" s="46" t="s">
        <v>17</v>
      </c>
      <c r="D32" s="164"/>
      <c r="E32" s="165"/>
      <c r="F32" s="166"/>
      <c r="G32" s="28"/>
      <c r="H32" s="28"/>
      <c r="I32" s="27"/>
      <c r="J32" s="8"/>
      <c r="K32" s="8"/>
      <c r="L32" s="8"/>
    </row>
    <row r="33" spans="3:9" ht="30.6" hidden="1" customHeight="1" thickTop="1" x14ac:dyDescent="0.25">
      <c r="C33" s="50" t="s">
        <v>22</v>
      </c>
      <c r="D33" s="154" t="s">
        <v>77</v>
      </c>
      <c r="E33" s="155"/>
      <c r="F33" s="127" t="e">
        <f>E28/(SUM(E10:E13))</f>
        <v>#DIV/0!</v>
      </c>
      <c r="G33" s="12"/>
      <c r="H33" s="12"/>
    </row>
    <row r="34" spans="3:9" ht="44.45" hidden="1" customHeight="1" x14ac:dyDescent="0.25">
      <c r="C34" s="146"/>
      <c r="D34" s="48" t="s">
        <v>23</v>
      </c>
      <c r="E34" s="47" t="s">
        <v>3</v>
      </c>
      <c r="F34" s="128" t="e">
        <f>(H24/E10)</f>
        <v>#DIV/0!</v>
      </c>
    </row>
    <row r="35" spans="3:9" ht="42.75" hidden="1" x14ac:dyDescent="0.25">
      <c r="C35" s="146"/>
      <c r="D35" s="48" t="s">
        <v>24</v>
      </c>
      <c r="E35" s="47" t="s">
        <v>4</v>
      </c>
      <c r="F35" s="128" t="e">
        <f>(H25/E11)</f>
        <v>#DIV/0!</v>
      </c>
    </row>
    <row r="36" spans="3:9" ht="29.1" hidden="1" customHeight="1" x14ac:dyDescent="0.25">
      <c r="C36" s="146"/>
      <c r="D36" s="48" t="s">
        <v>25</v>
      </c>
      <c r="E36" s="47" t="s">
        <v>5</v>
      </c>
      <c r="F36" s="128" t="e">
        <f>H26/E12</f>
        <v>#DIV/0!</v>
      </c>
    </row>
    <row r="37" spans="3:9" ht="24.6" hidden="1" customHeight="1" x14ac:dyDescent="0.25">
      <c r="C37" s="146"/>
      <c r="D37" s="48" t="s">
        <v>26</v>
      </c>
      <c r="E37" s="47" t="s">
        <v>6</v>
      </c>
      <c r="F37" s="128" t="e">
        <f>(H27/E13)</f>
        <v>#DIV/0!</v>
      </c>
    </row>
    <row r="38" spans="3:9" ht="35.1" hidden="1" customHeight="1" thickBot="1" x14ac:dyDescent="0.3">
      <c r="C38" s="147"/>
      <c r="D38" s="49" t="s">
        <v>27</v>
      </c>
      <c r="E38" s="45" t="s">
        <v>81</v>
      </c>
      <c r="F38" s="129" t="e">
        <f>AVERAGE(F34:F37)</f>
        <v>#DIV/0!</v>
      </c>
    </row>
    <row r="39" spans="3:9" hidden="1" x14ac:dyDescent="0.25"/>
    <row r="41" spans="3:9" x14ac:dyDescent="0.25">
      <c r="D41" s="9"/>
      <c r="H41" s="23"/>
      <c r="I41" s="7"/>
    </row>
  </sheetData>
  <sheetProtection algorithmName="SHA-512" hashValue="m/TR6zf9tjLA56wczN87QHpu84AKu8NRRqUJeO18nU0cn78raJHxDDDkinFd+uDY0h50WWHAVEmKRc0Ydxfcjg==" saltValue="DLxWkK/bMPie1lCtdrcKdw==" spinCount="100000" sheet="1" objects="1" scenarios="1"/>
  <protectedRanges>
    <protectedRange sqref="E6" name="Range4"/>
    <protectedRange sqref="E4" name="Range3"/>
  </protectedRanges>
  <mergeCells count="8">
    <mergeCell ref="D2:F2"/>
    <mergeCell ref="C34:C38"/>
    <mergeCell ref="F23:H23"/>
    <mergeCell ref="D20:H20"/>
    <mergeCell ref="D33:E33"/>
    <mergeCell ref="D8:H8"/>
    <mergeCell ref="E4:F4"/>
    <mergeCell ref="D31:F32"/>
  </mergeCells>
  <pageMargins left="0.25" right="0.25" top="0.75" bottom="0.75" header="0.3" footer="0.3"/>
  <pageSetup paperSize="8" scale="9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2:U45"/>
  <sheetViews>
    <sheetView showGridLines="0" zoomScaleNormal="100" workbookViewId="0"/>
  </sheetViews>
  <sheetFormatPr defaultRowHeight="15" x14ac:dyDescent="0.25"/>
  <cols>
    <col min="4" max="5" width="28.140625" customWidth="1"/>
    <col min="6" max="6" width="17.85546875" customWidth="1"/>
    <col min="7" max="21" width="15.42578125" customWidth="1"/>
  </cols>
  <sheetData>
    <row r="2" spans="4:21" x14ac:dyDescent="0.25">
      <c r="D2" s="173" t="s">
        <v>40</v>
      </c>
      <c r="E2" s="174"/>
      <c r="F2" s="174"/>
      <c r="G2" s="175"/>
      <c r="H2" s="62"/>
    </row>
    <row r="3" spans="4:21" x14ac:dyDescent="0.25">
      <c r="D3" s="52"/>
      <c r="E3" s="52"/>
      <c r="F3" s="52"/>
      <c r="G3" s="52"/>
      <c r="H3" s="86"/>
      <c r="I3" s="52"/>
    </row>
    <row r="4" spans="4:21" x14ac:dyDescent="0.25">
      <c r="D4" s="3" t="s">
        <v>58</v>
      </c>
      <c r="E4" s="182"/>
      <c r="F4" s="183"/>
      <c r="G4" s="106"/>
      <c r="H4" s="83"/>
      <c r="I4" s="3"/>
    </row>
    <row r="5" spans="4:21" x14ac:dyDescent="0.25">
      <c r="D5" s="4"/>
      <c r="E5" s="4"/>
      <c r="F5" s="4"/>
      <c r="G5" s="99"/>
      <c r="H5" s="84"/>
      <c r="I5" s="4"/>
    </row>
    <row r="6" spans="4:21" x14ac:dyDescent="0.25">
      <c r="D6" s="3" t="s">
        <v>59</v>
      </c>
      <c r="E6" s="184"/>
      <c r="F6" s="185"/>
      <c r="G6" s="106"/>
      <c r="H6" s="85"/>
      <c r="I6" s="3"/>
    </row>
    <row r="7" spans="4:21" ht="15.75" thickBot="1" x14ac:dyDescent="0.3"/>
    <row r="8" spans="4:21" ht="15.75" thickBot="1" x14ac:dyDescent="0.3">
      <c r="D8" s="176" t="s">
        <v>41</v>
      </c>
      <c r="E8" s="177"/>
      <c r="F8" s="177"/>
      <c r="G8" s="177"/>
      <c r="H8" s="177"/>
      <c r="I8" s="177"/>
      <c r="J8" s="177"/>
      <c r="K8" s="177"/>
      <c r="L8" s="177"/>
      <c r="M8" s="177"/>
      <c r="N8" s="177"/>
      <c r="O8" s="177"/>
      <c r="P8" s="177"/>
      <c r="Q8" s="177"/>
      <c r="R8" s="177"/>
      <c r="S8" s="177"/>
      <c r="T8" s="177"/>
      <c r="U8" s="178"/>
    </row>
    <row r="9" spans="4:21" ht="69.95" customHeight="1" x14ac:dyDescent="0.25">
      <c r="D9" s="119" t="s">
        <v>64</v>
      </c>
      <c r="E9" s="53" t="s">
        <v>16</v>
      </c>
      <c r="F9" s="120" t="s">
        <v>43</v>
      </c>
      <c r="G9" s="121" t="s">
        <v>42</v>
      </c>
      <c r="H9" s="122" t="s">
        <v>2</v>
      </c>
      <c r="I9" s="120" t="s">
        <v>73</v>
      </c>
      <c r="J9" s="120" t="s">
        <v>21</v>
      </c>
      <c r="K9" s="120" t="s">
        <v>52</v>
      </c>
      <c r="L9" s="123" t="s">
        <v>44</v>
      </c>
      <c r="M9" s="120" t="s">
        <v>45</v>
      </c>
      <c r="N9" s="120" t="s">
        <v>46</v>
      </c>
      <c r="O9" s="120" t="s">
        <v>14</v>
      </c>
      <c r="P9" s="120" t="s">
        <v>47</v>
      </c>
      <c r="Q9" s="120" t="s">
        <v>48</v>
      </c>
      <c r="R9" s="124" t="s">
        <v>49</v>
      </c>
      <c r="S9" s="125" t="s">
        <v>50</v>
      </c>
      <c r="T9" s="125" t="s">
        <v>51</v>
      </c>
      <c r="U9" s="125" t="s">
        <v>39</v>
      </c>
    </row>
    <row r="10" spans="4:21" ht="37.5" customHeight="1" x14ac:dyDescent="0.25">
      <c r="D10" s="110" t="s">
        <v>66</v>
      </c>
      <c r="E10" s="193"/>
      <c r="F10" s="197"/>
      <c r="G10" s="198"/>
      <c r="H10" s="198"/>
      <c r="I10" s="198"/>
      <c r="J10" s="199"/>
      <c r="K10" s="199"/>
      <c r="L10" s="199"/>
      <c r="M10" s="199"/>
      <c r="N10" s="199"/>
      <c r="O10" s="198"/>
      <c r="P10" s="198"/>
      <c r="Q10" s="198"/>
      <c r="R10" s="13"/>
      <c r="S10" s="200"/>
      <c r="T10" s="200"/>
      <c r="U10" s="200"/>
    </row>
    <row r="11" spans="4:21" ht="37.5" customHeight="1" x14ac:dyDescent="0.25">
      <c r="D11" s="110" t="s">
        <v>67</v>
      </c>
      <c r="E11" s="194"/>
      <c r="F11" s="201"/>
      <c r="G11" s="198"/>
      <c r="H11" s="198"/>
      <c r="I11" s="198"/>
      <c r="J11" s="13"/>
      <c r="K11" s="13"/>
      <c r="L11" s="13"/>
      <c r="M11" s="13"/>
      <c r="N11" s="13"/>
      <c r="O11" s="198"/>
      <c r="P11" s="198"/>
      <c r="Q11" s="198"/>
      <c r="R11" s="13"/>
      <c r="S11" s="200"/>
      <c r="T11" s="200"/>
      <c r="U11" s="200"/>
    </row>
    <row r="12" spans="4:21" ht="37.5" customHeight="1" x14ac:dyDescent="0.25">
      <c r="D12" s="110" t="s">
        <v>68</v>
      </c>
      <c r="E12" s="195"/>
      <c r="F12" s="202"/>
      <c r="G12" s="198"/>
      <c r="H12" s="198"/>
      <c r="I12" s="198"/>
      <c r="J12" s="13"/>
      <c r="K12" s="13"/>
      <c r="L12" s="13"/>
      <c r="M12" s="13"/>
      <c r="N12" s="13"/>
      <c r="O12" s="198"/>
      <c r="P12" s="198"/>
      <c r="Q12" s="198"/>
      <c r="R12" s="13"/>
      <c r="S12" s="200"/>
      <c r="T12" s="200"/>
      <c r="U12" s="200"/>
    </row>
    <row r="13" spans="4:21" ht="37.5" customHeight="1" thickBot="1" x14ac:dyDescent="0.3">
      <c r="D13" s="126" t="s">
        <v>69</v>
      </c>
      <c r="E13" s="196"/>
      <c r="F13" s="203"/>
      <c r="G13" s="204"/>
      <c r="H13" s="204"/>
      <c r="I13" s="204"/>
      <c r="J13" s="16"/>
      <c r="K13" s="16"/>
      <c r="L13" s="16"/>
      <c r="M13" s="16"/>
      <c r="N13" s="16"/>
      <c r="O13" s="204"/>
      <c r="P13" s="204"/>
      <c r="Q13" s="204"/>
      <c r="R13" s="16"/>
      <c r="S13" s="205"/>
      <c r="T13" s="205"/>
      <c r="U13" s="205"/>
    </row>
    <row r="14" spans="4:21" x14ac:dyDescent="0.25">
      <c r="J14" s="33"/>
      <c r="K14" s="33"/>
      <c r="L14" s="33"/>
      <c r="M14" s="33"/>
      <c r="N14" s="33"/>
    </row>
    <row r="15" spans="4:21" x14ac:dyDescent="0.25">
      <c r="D15" s="118" t="s">
        <v>65</v>
      </c>
    </row>
    <row r="16" spans="4:21" x14ac:dyDescent="0.25">
      <c r="D16" s="118"/>
    </row>
    <row r="17" spans="4:9" ht="15.75" hidden="1" thickBot="1" x14ac:dyDescent="0.3">
      <c r="D17" s="179" t="s">
        <v>11</v>
      </c>
      <c r="E17" s="180"/>
      <c r="F17" s="180"/>
      <c r="G17" s="180"/>
      <c r="H17" s="180"/>
      <c r="I17" s="181"/>
    </row>
    <row r="18" spans="4:9" ht="53.1" hidden="1" customHeight="1" thickTop="1" thickBot="1" x14ac:dyDescent="0.3">
      <c r="D18" s="104" t="s">
        <v>36</v>
      </c>
      <c r="E18" s="80" t="s">
        <v>35</v>
      </c>
      <c r="F18" s="79"/>
      <c r="G18" s="190" t="s">
        <v>34</v>
      </c>
      <c r="H18" s="191"/>
      <c r="I18" s="192"/>
    </row>
    <row r="19" spans="4:9" ht="15.75" hidden="1" thickTop="1" x14ac:dyDescent="0.25">
      <c r="D19" s="87" t="s">
        <v>43</v>
      </c>
      <c r="E19" s="31">
        <f>SUM(F10:F13)</f>
        <v>0</v>
      </c>
      <c r="F19" s="60"/>
      <c r="G19" s="51" t="s">
        <v>3</v>
      </c>
      <c r="H19" s="77"/>
      <c r="I19" s="54">
        <f>SUM(F10:U10)</f>
        <v>0</v>
      </c>
    </row>
    <row r="20" spans="4:9" ht="24.95" hidden="1" customHeight="1" x14ac:dyDescent="0.25">
      <c r="D20" s="88" t="s">
        <v>42</v>
      </c>
      <c r="E20" s="63">
        <f>SUM(G10:G13)</f>
        <v>0</v>
      </c>
      <c r="F20" s="60"/>
      <c r="G20" s="78" t="s">
        <v>4</v>
      </c>
      <c r="H20" s="77"/>
      <c r="I20" s="54">
        <f t="shared" ref="I20:I22" si="0">SUM(F11:U11)</f>
        <v>0</v>
      </c>
    </row>
    <row r="21" spans="4:9" ht="27.6" hidden="1" customHeight="1" x14ac:dyDescent="0.25">
      <c r="D21" s="89" t="s">
        <v>2</v>
      </c>
      <c r="E21" s="31">
        <f>SUM(H10:H13)</f>
        <v>0</v>
      </c>
      <c r="F21" s="60"/>
      <c r="G21" s="34" t="s">
        <v>5</v>
      </c>
      <c r="H21" s="77"/>
      <c r="I21" s="54">
        <f t="shared" si="0"/>
        <v>0</v>
      </c>
    </row>
    <row r="22" spans="4:9" hidden="1" x14ac:dyDescent="0.25">
      <c r="D22" s="90" t="s">
        <v>15</v>
      </c>
      <c r="E22" s="31">
        <f>SUM(I10:I13)</f>
        <v>0</v>
      </c>
      <c r="F22" s="60"/>
      <c r="G22" s="34" t="s">
        <v>6</v>
      </c>
      <c r="H22" s="77"/>
      <c r="I22" s="54">
        <f t="shared" si="0"/>
        <v>0</v>
      </c>
    </row>
    <row r="23" spans="4:9" hidden="1" x14ac:dyDescent="0.25">
      <c r="D23" s="90" t="s">
        <v>21</v>
      </c>
      <c r="E23" s="63">
        <f>SUM(J10:J13)</f>
        <v>0</v>
      </c>
      <c r="F23" s="60"/>
      <c r="G23" s="34"/>
      <c r="H23" s="77"/>
      <c r="I23" s="54"/>
    </row>
    <row r="24" spans="4:9" hidden="1" x14ac:dyDescent="0.25">
      <c r="D24" s="90" t="s">
        <v>52</v>
      </c>
      <c r="E24" s="31">
        <f>SUM(K10:K13)</f>
        <v>0</v>
      </c>
      <c r="F24" s="60"/>
      <c r="G24" s="34"/>
      <c r="H24" s="77"/>
      <c r="I24" s="54"/>
    </row>
    <row r="25" spans="4:9" hidden="1" x14ac:dyDescent="0.25">
      <c r="D25" s="91" t="s">
        <v>44</v>
      </c>
      <c r="E25" s="31">
        <f>SUM(L10:L13)</f>
        <v>0</v>
      </c>
      <c r="F25" s="60"/>
      <c r="G25" s="34"/>
      <c r="H25" s="77"/>
      <c r="I25" s="54"/>
    </row>
    <row r="26" spans="4:9" ht="25.5" hidden="1" x14ac:dyDescent="0.25">
      <c r="D26" s="90" t="s">
        <v>45</v>
      </c>
      <c r="E26" s="63">
        <f>SUM(M10:M13)</f>
        <v>0</v>
      </c>
      <c r="F26" s="60"/>
      <c r="G26" s="34"/>
      <c r="H26" s="77"/>
      <c r="I26" s="54"/>
    </row>
    <row r="27" spans="4:9" hidden="1" x14ac:dyDescent="0.25">
      <c r="D27" s="90" t="s">
        <v>46</v>
      </c>
      <c r="E27" s="31">
        <f>SUM(N10:N13)</f>
        <v>0</v>
      </c>
      <c r="F27" s="60"/>
      <c r="G27" s="34"/>
      <c r="H27" s="77"/>
      <c r="I27" s="54"/>
    </row>
    <row r="28" spans="4:9" hidden="1" x14ac:dyDescent="0.25">
      <c r="D28" s="90" t="s">
        <v>14</v>
      </c>
      <c r="E28" s="31">
        <f>SUM(O10:O13)</f>
        <v>0</v>
      </c>
      <c r="F28" s="60"/>
      <c r="G28" s="34"/>
      <c r="H28" s="77"/>
      <c r="I28" s="54"/>
    </row>
    <row r="29" spans="4:9" hidden="1" x14ac:dyDescent="0.25">
      <c r="D29" s="90" t="s">
        <v>47</v>
      </c>
      <c r="E29" s="63">
        <f>SUM(P10:P13)</f>
        <v>0</v>
      </c>
      <c r="F29" s="61"/>
      <c r="G29" s="59"/>
      <c r="H29" s="9"/>
      <c r="I29" s="55"/>
    </row>
    <row r="30" spans="4:9" hidden="1" x14ac:dyDescent="0.25">
      <c r="D30" s="90" t="s">
        <v>48</v>
      </c>
      <c r="E30" s="31">
        <f>SUM(Q10:Q13)</f>
        <v>0</v>
      </c>
      <c r="F30" s="61"/>
      <c r="G30" s="59"/>
      <c r="H30" s="9"/>
      <c r="I30" s="55"/>
    </row>
    <row r="31" spans="4:9" hidden="1" x14ac:dyDescent="0.25">
      <c r="D31" s="90" t="s">
        <v>49</v>
      </c>
      <c r="E31" s="31">
        <f>SUM(R10:R13)</f>
        <v>0</v>
      </c>
      <c r="F31" s="61"/>
      <c r="G31" s="59"/>
      <c r="H31" s="9"/>
      <c r="I31" s="55"/>
    </row>
    <row r="32" spans="4:9" hidden="1" x14ac:dyDescent="0.25">
      <c r="D32" s="90" t="s">
        <v>50</v>
      </c>
      <c r="E32" s="63">
        <f>SUM(S10:S13)</f>
        <v>0</v>
      </c>
      <c r="F32" s="61"/>
      <c r="G32" s="59"/>
      <c r="H32" s="9"/>
      <c r="I32" s="55"/>
    </row>
    <row r="33" spans="4:11" hidden="1" x14ac:dyDescent="0.25">
      <c r="D33" s="90" t="s">
        <v>51</v>
      </c>
      <c r="E33" s="31">
        <f>SUM(T10:T13)</f>
        <v>0</v>
      </c>
      <c r="F33" s="61"/>
      <c r="G33" s="59"/>
      <c r="H33" s="9"/>
      <c r="I33" s="55"/>
    </row>
    <row r="34" spans="4:11" hidden="1" x14ac:dyDescent="0.25">
      <c r="D34" s="92" t="s">
        <v>39</v>
      </c>
      <c r="E34" s="73">
        <f>SUM(U10:U13)</f>
        <v>0</v>
      </c>
      <c r="F34" s="61"/>
      <c r="G34" s="59"/>
      <c r="H34" s="9"/>
      <c r="I34" s="55"/>
    </row>
    <row r="35" spans="4:11" ht="26.25" hidden="1" thickBot="1" x14ac:dyDescent="0.3">
      <c r="D35" s="56" t="s">
        <v>38</v>
      </c>
      <c r="E35" s="57">
        <f>SUM(E19:E34)</f>
        <v>0</v>
      </c>
      <c r="F35" s="76"/>
      <c r="G35" s="93" t="s">
        <v>20</v>
      </c>
      <c r="H35" s="94"/>
      <c r="I35" s="95">
        <f>SUM(I19:I22)</f>
        <v>0</v>
      </c>
    </row>
    <row r="36" spans="4:11" hidden="1" x14ac:dyDescent="0.25"/>
    <row r="37" spans="4:11" hidden="1" x14ac:dyDescent="0.25">
      <c r="D37" s="58"/>
    </row>
    <row r="38" spans="4:11" hidden="1" x14ac:dyDescent="0.25">
      <c r="D38" s="186" t="s">
        <v>17</v>
      </c>
      <c r="E38" s="167" t="s">
        <v>13</v>
      </c>
      <c r="F38" s="168"/>
      <c r="G38" s="169"/>
    </row>
    <row r="39" spans="4:11" ht="15.75" hidden="1" thickBot="1" x14ac:dyDescent="0.3">
      <c r="D39" s="187"/>
      <c r="E39" s="170"/>
      <c r="F39" s="171"/>
      <c r="G39" s="172"/>
    </row>
    <row r="40" spans="4:11" ht="69.599999999999994" hidden="1" customHeight="1" thickTop="1" x14ac:dyDescent="0.25">
      <c r="D40" s="130" t="s">
        <v>28</v>
      </c>
      <c r="E40" s="189" t="s">
        <v>78</v>
      </c>
      <c r="F40" s="189"/>
      <c r="G40" s="136" t="e">
        <f>(E35/(SUM(E10:E13)))</f>
        <v>#DIV/0!</v>
      </c>
    </row>
    <row r="41" spans="4:11" hidden="1" x14ac:dyDescent="0.25">
      <c r="D41" s="130" t="s">
        <v>29</v>
      </c>
      <c r="E41" s="188" t="s">
        <v>3</v>
      </c>
      <c r="F41" s="188"/>
      <c r="G41" s="131" t="e">
        <f>I19/E10</f>
        <v>#DIV/0!</v>
      </c>
      <c r="K41" s="58"/>
    </row>
    <row r="42" spans="4:11" ht="46.5" hidden="1" customHeight="1" x14ac:dyDescent="0.25">
      <c r="D42" s="130" t="s">
        <v>30</v>
      </c>
      <c r="E42" s="188" t="s">
        <v>4</v>
      </c>
      <c r="F42" s="188"/>
      <c r="G42" s="131" t="e">
        <f>I20/E11</f>
        <v>#DIV/0!</v>
      </c>
    </row>
    <row r="43" spans="4:11" hidden="1" x14ac:dyDescent="0.25">
      <c r="D43" s="130" t="s">
        <v>31</v>
      </c>
      <c r="E43" s="188" t="s">
        <v>5</v>
      </c>
      <c r="F43" s="188"/>
      <c r="G43" s="131" t="e">
        <f>I21/E12</f>
        <v>#DIV/0!</v>
      </c>
    </row>
    <row r="44" spans="4:11" ht="18.95" hidden="1" customHeight="1" x14ac:dyDescent="0.25">
      <c r="D44" s="130" t="s">
        <v>32</v>
      </c>
      <c r="E44" s="188" t="s">
        <v>6</v>
      </c>
      <c r="F44" s="188"/>
      <c r="G44" s="131" t="e">
        <f>I22/E13</f>
        <v>#DIV/0!</v>
      </c>
    </row>
    <row r="45" spans="4:11" ht="25.5" hidden="1" x14ac:dyDescent="0.25">
      <c r="D45" s="132" t="s">
        <v>33</v>
      </c>
      <c r="E45" s="133"/>
      <c r="F45" s="134" t="s">
        <v>80</v>
      </c>
      <c r="G45" s="135" t="e">
        <f>AVERAGE(G41:G44)</f>
        <v>#DIV/0!</v>
      </c>
    </row>
  </sheetData>
  <sheetProtection algorithmName="SHA-512" hashValue="OEsC/aMFdyrXQswp+OoANuRjk7VerMHdb9UESQ0H0v1odDt8w3FpN1fwTISRvnIKetgFXisc5zR7DEGhiCMLsg==" saltValue="IJzvMDqHrC7Ka03JfnZFPg==" spinCount="100000" sheet="1" objects="1" scenarios="1"/>
  <protectedRanges>
    <protectedRange sqref="E6" name="Range4_1"/>
    <protectedRange sqref="E4" name="Range3_1"/>
  </protectedRanges>
  <mergeCells count="13">
    <mergeCell ref="E41:F41"/>
    <mergeCell ref="E40:F40"/>
    <mergeCell ref="E42:F42"/>
    <mergeCell ref="E43:F43"/>
    <mergeCell ref="E44:F44"/>
    <mergeCell ref="E38:G39"/>
    <mergeCell ref="D2:G2"/>
    <mergeCell ref="D8:U8"/>
    <mergeCell ref="D17:I17"/>
    <mergeCell ref="E4:F4"/>
    <mergeCell ref="E6:F6"/>
    <mergeCell ref="D38:D39"/>
    <mergeCell ref="G18:I18"/>
  </mergeCells>
  <pageMargins left="0.25" right="0.25" top="0.75" bottom="0.75" header="0.3" footer="0.3"/>
  <pageSetup paperSize="8" scale="8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Core Specialisms</vt:lpstr>
      <vt:lpstr>Non-Core Specialisms</vt:lpstr>
      <vt:lpstr>'Core Specialisms'!Print_Area</vt:lpstr>
      <vt:lpstr>'Non-Core Specialisms'!Print_Area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Simpson</dc:creator>
  <cp:lastModifiedBy>Helen Draper</cp:lastModifiedBy>
  <cp:lastPrinted>2016-10-12T16:10:42Z</cp:lastPrinted>
  <dcterms:created xsi:type="dcterms:W3CDTF">2016-09-30T12:09:19Z</dcterms:created>
  <dcterms:modified xsi:type="dcterms:W3CDTF">2016-11-30T17:48:59Z</dcterms:modified>
</cp:coreProperties>
</file>