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Cleaning Contract/"/>
    </mc:Choice>
  </mc:AlternateContent>
  <xr:revisionPtr revIDLastSave="31" documentId="13_ncr:1_{BB835EFF-7CA7-4EE4-9AD3-5148C911D457}" xr6:coauthVersionLast="47" xr6:coauthVersionMax="47" xr10:uidLastSave="{C2C22956-B954-45EE-9DDC-DE60351F8108}"/>
  <bookViews>
    <workbookView xWindow="-110" yWindow="-110" windowWidth="19420" windowHeight="10420" xr2:uid="{00000000-000D-0000-FFFF-FFFF00000000}"/>
  </bookViews>
  <sheets>
    <sheet name="Schedul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9" i="1" l="1"/>
  <c r="H40" i="1"/>
  <c r="H41" i="1"/>
  <c r="H38" i="1"/>
  <c r="H23" i="1" l="1"/>
  <c r="H16" i="1" l="1"/>
  <c r="H15" i="1"/>
  <c r="H19" i="1" l="1"/>
  <c r="H42" i="1"/>
  <c r="H26" i="1" l="1"/>
  <c r="H31" i="1"/>
  <c r="H24" i="1"/>
  <c r="H25" i="1"/>
  <c r="H32" i="1" l="1"/>
  <c r="H33" i="1" s="1"/>
  <c r="H47" i="1" s="1"/>
  <c r="H48" i="1" l="1"/>
  <c r="H49" i="1" s="1"/>
  <c r="H50" i="1" l="1"/>
</calcChain>
</file>

<file path=xl/sharedStrings.xml><?xml version="1.0" encoding="utf-8"?>
<sst xmlns="http://schemas.openxmlformats.org/spreadsheetml/2006/main" count="72" uniqueCount="60">
  <si>
    <t xml:space="preserve">Work description </t>
  </si>
  <si>
    <t>Yearly cost</t>
  </si>
  <si>
    <t>Cost for each unit</t>
  </si>
  <si>
    <t xml:space="preserve">Schedule 3 Pricing </t>
  </si>
  <si>
    <t>Estimated quantity</t>
  </si>
  <si>
    <t>Totals</t>
  </si>
  <si>
    <t>nr of requests</t>
  </si>
  <si>
    <t>Cleaning as per Specification, Schedules 1 and 2</t>
  </si>
  <si>
    <t>Sub total</t>
  </si>
  <si>
    <t>General guidance / instructions</t>
  </si>
  <si>
    <t>The information provided on this spreadsheet shall form the basis for the evaluation around the Price Award</t>
  </si>
  <si>
    <t>Please carefully check information you submit to ensure that the calculations auto calculate correctly - and avoid changing any of the set formulas in this sheet</t>
  </si>
  <si>
    <t>Premises/Sites</t>
  </si>
  <si>
    <t>Please note the quantities included in Additional Requirements section are estimates, and would form the basis of a schedule of rates should the Council look to take up those elements of work from the supplier</t>
  </si>
  <si>
    <t>Rates / Prices should exclusive of VAT</t>
  </si>
  <si>
    <t>Number of sites</t>
  </si>
  <si>
    <t>Units</t>
  </si>
  <si>
    <t>Cost</t>
  </si>
  <si>
    <t>Yearly total</t>
  </si>
  <si>
    <t>Cleaning Services; Operational Council Sites (Offices) / Other Sites</t>
  </si>
  <si>
    <t>Total A</t>
  </si>
  <si>
    <t>Total B</t>
  </si>
  <si>
    <t>Total C</t>
  </si>
  <si>
    <t>Total D</t>
  </si>
  <si>
    <t>Total E</t>
  </si>
  <si>
    <t>Total F</t>
  </si>
  <si>
    <t>+/- % Adj.</t>
  </si>
  <si>
    <t>PLEASE CLEAR STATE BELOW (e.g. TUPE Cost, Set up cost, Management costs, etc.)</t>
  </si>
  <si>
    <t>PART B:  ADHOC SERVICE REQUESTS</t>
  </si>
  <si>
    <t>PART A:  CORE REQUIREMENTS</t>
  </si>
  <si>
    <t>PART C:  OTHER COSTS (Bidder to indentify)</t>
  </si>
  <si>
    <t>PART D:  TOTALS OF PART A, B and C ABOVE</t>
  </si>
  <si>
    <t>Monthly</t>
  </si>
  <si>
    <t>Monthly cost</t>
  </si>
  <si>
    <t>Multiplier (Months)</t>
  </si>
  <si>
    <t>Please indicate any inflationary increase at end of year 1</t>
  </si>
  <si>
    <t>Please indicate any inflationary increase at end of year 2</t>
  </si>
  <si>
    <t>Grand Total to be used as Award Criteria for Price element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</si>
  <si>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Needle clearance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</si>
  <si>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Clearance of bodily fluids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</si>
  <si>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Dead animal removal and disposal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</si>
  <si>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Hard surface cleans to remove alga / organic detritus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</si>
  <si>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Light fittings (other than removal of dust / cobwebs etc.)</t>
    </r>
  </si>
  <si>
    <t>sum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</si>
  <si>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Shampooing of Carpets (twice per year)</t>
    </r>
  </si>
  <si>
    <t>Schedule</t>
  </si>
  <si>
    <t xml:space="preserve">Sub total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</si>
  <si>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Deep cleans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</si>
  <si>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Cleaning of plant rooms / access corridor</t>
    </r>
  </si>
  <si>
    <t>TOTAL</t>
  </si>
  <si>
    <t>Sum Totals of sub total C + D + E</t>
  </si>
  <si>
    <t xml:space="preserve">Please enter costs only into the cells coloured yellow - the summary costs will then be calculated from the unit  </t>
  </si>
  <si>
    <t>Please ensure you are aware of the details in how Awards are to be made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</si>
  <si>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 xml:space="preserve">Cleaning of external bin storage areas </t>
    </r>
  </si>
  <si>
    <t>Cleaning Costs - Office / Corporate Sites</t>
  </si>
  <si>
    <t>Cleaning Costs - Public Toilets</t>
  </si>
  <si>
    <t>Cleaning as per Specification, Schedules 1 and 3</t>
  </si>
  <si>
    <t>Reference should also be made to details included in the supporting tender pack documentation, including the Invitation to Tender, Specification, Schedule 1, Schedule 2 and Schedule 3</t>
  </si>
  <si>
    <t>Year 2 costs</t>
  </si>
  <si>
    <t>Year 3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</si>
</sst>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#,##0_ ;\-#,##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7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4" fontId="0" fillId="0" borderId="0" xfId="0" applyNumberForma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 wrapText="1"/>
    </xf>
    <xf numFmtId="164" fontId="0" fillId="2" borderId="0" xfId="0" applyNumberFormat="1" applyFill="1" applyAlignment="1" applyProtection="1">
      <alignment vertical="top"/>
      <protection locked="0"/>
    </xf>
    <xf numFmtId="165" fontId="0" fillId="0" borderId="0" xfId="0" applyNumberFormat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0" fillId="0" borderId="4" xfId="0" applyBorder="1" applyAlignment="1">
      <alignment vertical="top"/>
    </xf>
    <xf numFmtId="165" fontId="11" fillId="0" borderId="0" xfId="1" applyNumberFormat="1" applyFont="1" applyBorder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0" xfId="1" applyNumberFormat="1" applyFont="1" applyBorder="1" applyAlignment="1">
      <alignment horizontal="center" vertical="top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2" fillId="0" borderId="7" xfId="0" applyNumberFormat="1" applyFont="1" applyBorder="1" applyAlignment="1" applyProtection="1">
      <alignment horizontal="right" vertical="top"/>
      <protection locked="0"/>
    </xf>
    <xf numFmtId="0" fontId="10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top"/>
    </xf>
    <xf numFmtId="164" fontId="0" fillId="5" borderId="7" xfId="0" applyNumberFormat="1" applyFill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quotePrefix="1" applyFont="1" applyAlignment="1">
      <alignment horizontal="center" vertical="top"/>
    </xf>
    <xf numFmtId="10" fontId="0" fillId="2" borderId="0" xfId="0" applyNumberFormat="1" applyFill="1" applyAlignment="1" applyProtection="1">
      <alignment vertical="top"/>
      <protection locked="0"/>
    </xf>
    <xf numFmtId="0" fontId="2" fillId="0" borderId="5" xfId="0" quotePrefix="1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164" fontId="0" fillId="5" borderId="9" xfId="0" applyNumberFormat="1" applyFill="1" applyBorder="1" applyAlignment="1">
      <alignment vertical="top"/>
    </xf>
    <xf numFmtId="164" fontId="0" fillId="3" borderId="10" xfId="0" applyNumberFormat="1" applyFill="1" applyBorder="1" applyAlignment="1">
      <alignment vertical="top"/>
    </xf>
    <xf numFmtId="0" fontId="10" fillId="4" borderId="8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9" fontId="0" fillId="0" borderId="2" xfId="2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10" fillId="4" borderId="5" xfId="0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164" fontId="2" fillId="0" borderId="11" xfId="0" applyNumberFormat="1" applyFont="1" applyBorder="1" applyAlignment="1">
      <alignment vertical="top"/>
    </xf>
    <xf numFmtId="10" fontId="0" fillId="0" borderId="8" xfId="0" applyNumberFormat="1" applyBorder="1" applyAlignment="1" applyProtection="1">
      <alignment vertical="top"/>
      <protection locked="0"/>
    </xf>
    <xf numFmtId="0" fontId="2" fillId="0" borderId="7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quotePrefix="1" applyFont="1" applyAlignment="1">
      <alignment horizontal="center" vertical="top"/>
    </xf>
    <xf numFmtId="0" fontId="6" fillId="0" borderId="4" xfId="0" applyFont="1" applyBorder="1" applyAlignment="1">
      <alignment vertical="top" wrapText="1"/>
    </xf>
    <xf numFmtId="10" fontId="2" fillId="0" borderId="0" xfId="0" applyNumberFormat="1" applyFont="1" applyAlignment="1" applyProtection="1">
      <alignment horizontal="right" vertical="top"/>
      <protection locked="0"/>
    </xf>
    <xf numFmtId="164" fontId="0" fillId="0" borderId="12" xfId="0" applyNumberFormat="1" applyBorder="1" applyAlignment="1">
      <alignment vertical="top"/>
    </xf>
    <xf numFmtId="44" fontId="2" fillId="0" borderId="10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0" fillId="0" borderId="7" xfId="0" applyBorder="1" applyAlignment="1" applyProtection="1">
      <alignment vertical="top"/>
      <protection locked="0"/>
    </xf>
    <xf numFmtId="44" fontId="0" fillId="0" borderId="7" xfId="1" applyFont="1" applyFill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5"/>
  <sheetViews>
    <sheetView tabSelected="1" zoomScale="75" zoomScaleNormal="75" workbookViewId="0">
      <selection activeCell="E54" sqref="E54"/>
    </sheetView>
  </sheetViews>
  <sheetFormatPr defaultColWidth="9.1796875" defaultRowHeight="14.5"/>
  <cols>
    <col min="1" max="1" width="2.453125" style="1" customWidth="1"/>
    <col min="2" max="2" width="15.1796875" style="1" customWidth="1"/>
    <col min="3" max="3" width="41.54296875" style="1" customWidth="1"/>
    <col min="4" max="4" width="64.1796875" style="1" customWidth="1"/>
    <col min="5" max="5" width="18.81640625" style="1" customWidth="1"/>
    <col min="6" max="6" width="17.81640625" style="1" bestFit="1" customWidth="1"/>
    <col min="7" max="7" width="18.81640625" style="1" customWidth="1"/>
    <col min="8" max="8" width="12.81640625" style="1" bestFit="1" customWidth="1"/>
    <col min="9" max="9" width="10.81640625" style="1" bestFit="1" customWidth="1"/>
    <col min="10" max="12" width="9.1796875" style="1"/>
    <col min="13" max="13" width="9.81640625" style="1" bestFit="1" customWidth="1"/>
    <col min="14" max="16384" width="9.1796875" style="1"/>
  </cols>
  <sheetData>
    <row r="1" spans="2:9" ht="18.5">
      <c r="B1" s="6" t="s">
        <v>3</v>
      </c>
      <c r="C1" s="2"/>
      <c r="D1" s="2"/>
      <c r="E1" s="2"/>
      <c r="F1" s="2"/>
      <c r="G1" s="2"/>
    </row>
    <row r="2" spans="2:9">
      <c r="B2" s="2"/>
      <c r="C2" s="2"/>
      <c r="D2" s="2"/>
      <c r="E2" s="2"/>
      <c r="F2" s="2"/>
      <c r="G2" s="2"/>
    </row>
    <row r="3" spans="2:9">
      <c r="B3" s="5" t="s">
        <v>9</v>
      </c>
      <c r="C3" s="2"/>
      <c r="D3" s="2"/>
      <c r="E3" s="2"/>
      <c r="F3" s="2"/>
      <c r="G3" s="2"/>
    </row>
    <row r="4" spans="2:9">
      <c r="B4" s="2"/>
      <c r="C4" s="2"/>
      <c r="D4" s="2"/>
      <c r="E4" s="2"/>
      <c r="F4" s="2"/>
      <c r="G4" s="2"/>
    </row>
    <row r="5" spans="2:9">
      <c r="B5" s="1" t="s">
        <v>57</v>
      </c>
      <c r="C5" s="2"/>
      <c r="D5" s="2"/>
      <c r="E5" s="2"/>
      <c r="F5" s="2"/>
      <c r="G5" s="2"/>
    </row>
    <row r="6" spans="2:9">
      <c r="B6" s="1" t="s">
        <v>10</v>
      </c>
      <c r="C6" s="2"/>
      <c r="D6" s="2"/>
      <c r="E6" s="2"/>
      <c r="F6" s="2"/>
      <c r="G6" s="2"/>
    </row>
    <row r="7" spans="2:9">
      <c r="B7" s="1" t="s">
        <v>51</v>
      </c>
      <c r="C7" s="2"/>
      <c r="D7" s="2"/>
      <c r="E7" s="2"/>
      <c r="F7" s="2"/>
      <c r="G7" s="2"/>
    </row>
    <row r="8" spans="2:9">
      <c r="B8" s="1" t="s">
        <v>11</v>
      </c>
      <c r="C8" s="2"/>
      <c r="D8" s="2"/>
      <c r="E8" s="2"/>
      <c r="F8" s="2"/>
      <c r="G8" s="2"/>
    </row>
    <row r="9" spans="2:9">
      <c r="B9" s="1" t="s">
        <v>52</v>
      </c>
      <c r="C9" s="2"/>
      <c r="D9" s="2"/>
      <c r="E9" s="2"/>
      <c r="F9" s="2"/>
      <c r="G9" s="2"/>
    </row>
    <row r="10" spans="2:9">
      <c r="B10" s="1" t="s">
        <v>13</v>
      </c>
      <c r="C10" s="2"/>
      <c r="D10" s="2"/>
      <c r="E10" s="2"/>
      <c r="F10" s="2"/>
      <c r="G10" s="2"/>
    </row>
    <row r="11" spans="2:9">
      <c r="B11" s="1" t="s">
        <v>14</v>
      </c>
      <c r="C11" s="2"/>
      <c r="D11" s="2"/>
      <c r="E11" s="2"/>
      <c r="F11" s="2"/>
      <c r="G11" s="2"/>
    </row>
    <row r="12" spans="2:9" ht="15" thickBot="1">
      <c r="B12" s="2"/>
      <c r="C12" s="2"/>
      <c r="D12" s="2"/>
      <c r="E12" s="2"/>
      <c r="F12" s="2"/>
      <c r="G12" s="2"/>
    </row>
    <row r="13" spans="2:9" ht="15.5">
      <c r="B13" s="12" t="s">
        <v>29</v>
      </c>
      <c r="C13" s="13"/>
      <c r="D13" s="13"/>
      <c r="E13" s="13"/>
      <c r="F13" s="13"/>
      <c r="G13" s="13"/>
      <c r="H13" s="14"/>
      <c r="I13" s="15"/>
    </row>
    <row r="14" spans="2:9">
      <c r="B14" s="16" t="s">
        <v>45</v>
      </c>
      <c r="C14" s="2"/>
      <c r="D14" s="2" t="s">
        <v>0</v>
      </c>
      <c r="E14" s="3" t="s">
        <v>33</v>
      </c>
      <c r="F14" s="3" t="s">
        <v>16</v>
      </c>
      <c r="G14" s="3" t="s">
        <v>34</v>
      </c>
      <c r="H14" s="3" t="s">
        <v>1</v>
      </c>
      <c r="I14" s="17"/>
    </row>
    <row r="15" spans="2:9">
      <c r="B15" s="16" t="s">
        <v>54</v>
      </c>
      <c r="C15" s="18"/>
      <c r="D15" s="1" t="s">
        <v>7</v>
      </c>
      <c r="E15" s="19"/>
      <c r="F15" s="10" t="s">
        <v>32</v>
      </c>
      <c r="G15" s="20">
        <v>12</v>
      </c>
      <c r="H15" s="49">
        <f>SUM(G15*E15)</f>
        <v>0</v>
      </c>
      <c r="I15" s="32" t="s">
        <v>20</v>
      </c>
    </row>
    <row r="16" spans="2:9">
      <c r="B16" s="16" t="s">
        <v>55</v>
      </c>
      <c r="C16" s="18"/>
      <c r="D16" s="1" t="s">
        <v>56</v>
      </c>
      <c r="E16" s="19"/>
      <c r="F16" s="10" t="s">
        <v>32</v>
      </c>
      <c r="G16" s="20">
        <v>12</v>
      </c>
      <c r="H16" s="49">
        <f t="shared" ref="H16" si="0">SUM(G16*E16)</f>
        <v>0</v>
      </c>
      <c r="I16" s="32" t="s">
        <v>21</v>
      </c>
    </row>
    <row r="17" spans="2:9" ht="30" customHeight="1">
      <c r="B17" s="16"/>
      <c r="C17" s="18"/>
      <c r="E17" s="3" t="s">
        <v>15</v>
      </c>
      <c r="F17" s="3" t="s">
        <v>16</v>
      </c>
      <c r="G17" s="22" t="s">
        <v>17</v>
      </c>
      <c r="H17" s="3" t="s">
        <v>18</v>
      </c>
      <c r="I17" s="33"/>
    </row>
    <row r="18" spans="2:9">
      <c r="B18" s="23"/>
      <c r="C18" s="25"/>
      <c r="D18" s="26"/>
      <c r="E18" s="27"/>
      <c r="G18" s="28"/>
      <c r="H18" s="7"/>
      <c r="I18" s="21"/>
    </row>
    <row r="19" spans="2:9" ht="30" customHeight="1" thickBot="1">
      <c r="B19" s="29"/>
      <c r="C19" s="30"/>
      <c r="D19" s="35"/>
      <c r="E19" s="30"/>
      <c r="F19" s="36"/>
      <c r="G19" s="37" t="s">
        <v>46</v>
      </c>
      <c r="H19" s="48">
        <f>SUM(H15:H16)</f>
        <v>0</v>
      </c>
      <c r="I19" s="34" t="s">
        <v>22</v>
      </c>
    </row>
    <row r="20" spans="2:9" ht="30" customHeight="1" thickBot="1">
      <c r="D20" s="9"/>
      <c r="F20" s="3"/>
      <c r="G20" s="8"/>
      <c r="H20" s="4"/>
      <c r="I20" s="11"/>
    </row>
    <row r="21" spans="2:9" ht="15.5">
      <c r="B21" s="12" t="s">
        <v>28</v>
      </c>
      <c r="C21" s="14"/>
      <c r="D21" s="14"/>
      <c r="E21" s="14"/>
      <c r="F21" s="39"/>
      <c r="G21" s="14"/>
      <c r="H21" s="14"/>
      <c r="I21" s="40"/>
    </row>
    <row r="22" spans="2:9">
      <c r="B22" s="16"/>
      <c r="C22" s="2" t="s">
        <v>12</v>
      </c>
      <c r="D22" s="2" t="s">
        <v>0</v>
      </c>
      <c r="E22" s="41" t="s">
        <v>4</v>
      </c>
      <c r="F22" s="41"/>
      <c r="G22" s="41" t="s">
        <v>2</v>
      </c>
      <c r="H22" s="41" t="s">
        <v>5</v>
      </c>
      <c r="I22" s="21"/>
    </row>
    <row r="23" spans="2:9">
      <c r="B23" s="76"/>
      <c r="C23" s="77" t="s">
        <v>19</v>
      </c>
      <c r="D23" s="63" t="s">
        <v>44</v>
      </c>
      <c r="E23" s="24">
        <v>2</v>
      </c>
      <c r="F23" s="64" t="s">
        <v>43</v>
      </c>
      <c r="G23" s="19"/>
      <c r="H23" s="4">
        <f>E23*G23</f>
        <v>0</v>
      </c>
      <c r="I23" s="21"/>
    </row>
    <row r="24" spans="2:9" ht="15.5">
      <c r="B24" s="76"/>
      <c r="C24" s="77"/>
      <c r="D24" s="63" t="s">
        <v>47</v>
      </c>
      <c r="E24" s="24">
        <v>2</v>
      </c>
      <c r="F24" s="64" t="s">
        <v>43</v>
      </c>
      <c r="G24" s="19"/>
      <c r="H24" s="4">
        <f t="shared" ref="H24:H31" si="1">E24*G24</f>
        <v>0</v>
      </c>
      <c r="I24" s="42"/>
    </row>
    <row r="25" spans="2:9" ht="15.5">
      <c r="B25" s="76"/>
      <c r="C25" s="77"/>
      <c r="D25" s="63" t="s">
        <v>53</v>
      </c>
      <c r="E25" s="24">
        <v>1</v>
      </c>
      <c r="F25" s="64" t="s">
        <v>43</v>
      </c>
      <c r="G25" s="19"/>
      <c r="H25" s="4">
        <f t="shared" si="1"/>
        <v>0</v>
      </c>
      <c r="I25" s="42"/>
    </row>
    <row r="26" spans="2:9" ht="15.5">
      <c r="B26" s="76"/>
      <c r="C26" s="77"/>
      <c r="D26" s="63" t="s">
        <v>48</v>
      </c>
      <c r="E26" s="24">
        <v>1</v>
      </c>
      <c r="F26" s="64" t="s">
        <v>43</v>
      </c>
      <c r="G26" s="19"/>
      <c r="H26" s="4">
        <f t="shared" si="1"/>
        <v>0</v>
      </c>
      <c r="I26" s="42"/>
    </row>
    <row r="27" spans="2:9" ht="15.5">
      <c r="B27" s="76"/>
      <c r="C27" s="77"/>
      <c r="D27" s="63" t="s">
        <v>38</v>
      </c>
      <c r="E27" s="24">
        <v>1</v>
      </c>
      <c r="F27" s="64" t="s">
        <v>6</v>
      </c>
      <c r="G27" s="19"/>
      <c r="H27" s="4">
        <f t="shared" si="1"/>
        <v>0</v>
      </c>
      <c r="I27" s="42"/>
    </row>
    <row r="28" spans="2:9" ht="15.5">
      <c r="B28" s="76"/>
      <c r="C28" s="77"/>
      <c r="D28" s="63" t="s">
        <v>39</v>
      </c>
      <c r="E28" s="24">
        <v>1</v>
      </c>
      <c r="F28" s="64" t="s">
        <v>6</v>
      </c>
      <c r="G28" s="19"/>
      <c r="H28" s="4">
        <f t="shared" si="1"/>
        <v>0</v>
      </c>
      <c r="I28" s="42"/>
    </row>
    <row r="29" spans="2:9" ht="15.5">
      <c r="B29" s="76"/>
      <c r="C29" s="77"/>
      <c r="D29" s="63" t="s">
        <v>40</v>
      </c>
      <c r="E29" s="24">
        <v>1</v>
      </c>
      <c r="F29" s="64" t="s">
        <v>6</v>
      </c>
      <c r="G29" s="19"/>
      <c r="H29" s="4">
        <f t="shared" si="1"/>
        <v>0</v>
      </c>
      <c r="I29" s="42"/>
    </row>
    <row r="30" spans="2:9" ht="15.5">
      <c r="B30" s="76"/>
      <c r="C30" s="77"/>
      <c r="D30" s="63" t="s">
        <v>41</v>
      </c>
      <c r="E30" s="24">
        <v>1</v>
      </c>
      <c r="F30" s="64" t="s">
        <v>6</v>
      </c>
      <c r="G30" s="19"/>
      <c r="H30" s="4">
        <f t="shared" si="1"/>
        <v>0</v>
      </c>
      <c r="I30" s="42"/>
    </row>
    <row r="31" spans="2:9" ht="15.5">
      <c r="B31" s="76"/>
      <c r="C31" s="77"/>
      <c r="D31" s="63" t="s">
        <v>42</v>
      </c>
      <c r="E31" s="24">
        <v>1</v>
      </c>
      <c r="F31" s="64" t="s">
        <v>43</v>
      </c>
      <c r="G31" s="19"/>
      <c r="H31" s="4">
        <f t="shared" si="1"/>
        <v>0</v>
      </c>
      <c r="I31" s="42"/>
    </row>
    <row r="32" spans="2:9">
      <c r="B32" s="66"/>
      <c r="C32" s="18"/>
      <c r="E32" s="24"/>
      <c r="F32" s="65"/>
      <c r="G32" s="67" t="s">
        <v>8</v>
      </c>
      <c r="H32" s="68">
        <f>SUM(H23:H31)*5</f>
        <v>0</v>
      </c>
      <c r="I32" s="45"/>
    </row>
    <row r="33" spans="2:9" ht="30" customHeight="1">
      <c r="B33" s="46"/>
      <c r="D33" s="47"/>
      <c r="E33" s="27"/>
      <c r="F33" s="3"/>
      <c r="G33" s="28"/>
      <c r="H33" s="51">
        <f>SUM(H32)</f>
        <v>0</v>
      </c>
      <c r="I33" s="32" t="s">
        <v>23</v>
      </c>
    </row>
    <row r="34" spans="2:9" ht="16" thickBot="1">
      <c r="B34" s="70"/>
      <c r="C34" s="71"/>
      <c r="D34" s="72"/>
      <c r="E34" s="73"/>
      <c r="F34" s="73"/>
      <c r="G34" s="74"/>
      <c r="H34" s="72"/>
      <c r="I34" s="75"/>
    </row>
    <row r="35" spans="2:9" ht="30" customHeight="1" thickBot="1">
      <c r="G35" s="28"/>
      <c r="H35" s="4"/>
      <c r="I35" s="10"/>
    </row>
    <row r="36" spans="2:9">
      <c r="B36" s="56" t="s">
        <v>30</v>
      </c>
      <c r="C36" s="52"/>
      <c r="D36" s="14"/>
      <c r="E36" s="53"/>
      <c r="F36" s="54"/>
      <c r="G36" s="14"/>
      <c r="H36" s="53"/>
      <c r="I36" s="40"/>
    </row>
    <row r="37" spans="2:9">
      <c r="B37" s="23"/>
      <c r="C37" s="1" t="s">
        <v>27</v>
      </c>
      <c r="I37" s="21"/>
    </row>
    <row r="38" spans="2:9">
      <c r="B38" s="23"/>
      <c r="C38" s="18"/>
      <c r="G38" s="19"/>
      <c r="H38" s="4">
        <f>+G38</f>
        <v>0</v>
      </c>
      <c r="I38" s="21"/>
    </row>
    <row r="39" spans="2:9">
      <c r="B39" s="23"/>
      <c r="C39" s="18"/>
      <c r="G39" s="19"/>
      <c r="H39" s="4">
        <f t="shared" ref="H39:H41" si="2">+G39</f>
        <v>0</v>
      </c>
      <c r="I39" s="21"/>
    </row>
    <row r="40" spans="2:9">
      <c r="B40" s="23"/>
      <c r="C40" s="18"/>
      <c r="G40" s="19"/>
      <c r="H40" s="4">
        <f t="shared" si="2"/>
        <v>0</v>
      </c>
      <c r="I40" s="21"/>
    </row>
    <row r="41" spans="2:9">
      <c r="B41" s="23"/>
      <c r="C41" s="18"/>
      <c r="G41" s="19"/>
      <c r="H41" s="4">
        <f t="shared" si="2"/>
        <v>0</v>
      </c>
      <c r="I41" s="21"/>
    </row>
    <row r="42" spans="2:9" ht="30" customHeight="1" thickBot="1">
      <c r="B42" s="29"/>
      <c r="C42" s="30"/>
      <c r="D42" s="30"/>
      <c r="E42" s="30"/>
      <c r="F42" s="30"/>
      <c r="G42" s="31" t="s">
        <v>8</v>
      </c>
      <c r="H42" s="38">
        <f>SUM(H38:H41)</f>
        <v>0</v>
      </c>
      <c r="I42" s="50" t="s">
        <v>24</v>
      </c>
    </row>
    <row r="43" spans="2:9" ht="30" customHeight="1" thickBot="1">
      <c r="G43" s="28"/>
      <c r="H43" s="4"/>
      <c r="I43" s="55"/>
    </row>
    <row r="44" spans="2:9">
      <c r="B44" s="56" t="s">
        <v>31</v>
      </c>
      <c r="C44" s="14"/>
      <c r="D44" s="14"/>
      <c r="E44" s="14"/>
      <c r="F44" s="14"/>
      <c r="G44" s="14"/>
      <c r="H44" s="14"/>
      <c r="I44" s="40"/>
    </row>
    <row r="45" spans="2:9">
      <c r="B45" s="23"/>
      <c r="I45" s="21"/>
    </row>
    <row r="46" spans="2:9">
      <c r="B46" s="16"/>
      <c r="C46" s="18"/>
      <c r="H46" s="2"/>
      <c r="I46" s="21"/>
    </row>
    <row r="47" spans="2:9" ht="30" customHeight="1">
      <c r="B47" s="16" t="s">
        <v>49</v>
      </c>
      <c r="C47" s="18"/>
      <c r="G47" s="8" t="s">
        <v>50</v>
      </c>
      <c r="H47" s="69">
        <f>H19+H33+H42</f>
        <v>0</v>
      </c>
      <c r="I47" s="57" t="s">
        <v>25</v>
      </c>
    </row>
    <row r="48" spans="2:9" ht="30" customHeight="1">
      <c r="B48" s="23"/>
      <c r="C48" s="18"/>
      <c r="D48" s="1" t="s">
        <v>35</v>
      </c>
      <c r="E48" s="1" t="s">
        <v>58</v>
      </c>
      <c r="F48" s="43" t="s">
        <v>26</v>
      </c>
      <c r="G48" s="44"/>
      <c r="H48" s="7">
        <f>SUM(H47*G48)+H47</f>
        <v>0</v>
      </c>
      <c r="I48" s="32"/>
    </row>
    <row r="49" spans="2:9" ht="30" customHeight="1" thickBot="1">
      <c r="B49" s="23"/>
      <c r="D49" s="1" t="s">
        <v>36</v>
      </c>
      <c r="E49" s="1" t="s">
        <v>59</v>
      </c>
      <c r="F49" s="43" t="s">
        <v>26</v>
      </c>
      <c r="G49" s="44"/>
      <c r="H49" s="7">
        <f>SUM(H48*G49)+H48</f>
        <v>0</v>
      </c>
      <c r="I49" s="32"/>
    </row>
    <row r="50" spans="2:9" ht="30" customHeight="1" thickBot="1">
      <c r="B50" s="29"/>
      <c r="C50" s="59"/>
      <c r="D50" s="62" t="s">
        <v>37</v>
      </c>
      <c r="E50" s="30"/>
      <c r="F50" s="58"/>
      <c r="G50" s="61"/>
      <c r="H50" s="60">
        <f>SUM(H47:H49)</f>
        <v>0</v>
      </c>
      <c r="I50" s="34"/>
    </row>
    <row r="51" spans="2:9">
      <c r="I51" s="10"/>
    </row>
    <row r="52" spans="2:9">
      <c r="I52" s="10"/>
    </row>
    <row r="53" spans="2:9">
      <c r="I53" s="10"/>
    </row>
    <row r="54" spans="2:9">
      <c r="I54" s="10"/>
    </row>
    <row r="55" spans="2:9">
      <c r="I55" s="10"/>
    </row>
    <row r="56" spans="2:9">
      <c r="I56" s="10"/>
    </row>
    <row r="57" spans="2:9">
      <c r="I57" s="10"/>
    </row>
    <row r="58" spans="2:9">
      <c r="I58" s="10"/>
    </row>
    <row r="59" spans="2:9">
      <c r="I59" s="10"/>
    </row>
    <row r="60" spans="2:9">
      <c r="I60" s="10"/>
    </row>
    <row r="61" spans="2:9">
      <c r="I61" s="10"/>
    </row>
    <row r="62" spans="2:9">
      <c r="I62" s="10"/>
    </row>
    <row r="63" spans="2:9">
      <c r="I63" s="10"/>
    </row>
    <row r="64" spans="2:9">
      <c r="I64" s="10"/>
    </row>
    <row r="65" spans="9:9">
      <c r="I65" s="10"/>
    </row>
    <row r="66" spans="9:9">
      <c r="I66" s="10"/>
    </row>
    <row r="67" spans="9:9">
      <c r="I67" s="10"/>
    </row>
    <row r="68" spans="9:9">
      <c r="I68" s="10"/>
    </row>
    <row r="69" spans="9:9">
      <c r="I69" s="10"/>
    </row>
    <row r="70" spans="9:9">
      <c r="I70" s="10"/>
    </row>
    <row r="71" spans="9:9">
      <c r="I71" s="10"/>
    </row>
    <row r="72" spans="9:9">
      <c r="I72" s="10"/>
    </row>
    <row r="73" spans="9:9">
      <c r="I73" s="10"/>
    </row>
    <row r="74" spans="9:9">
      <c r="I74" s="10"/>
    </row>
    <row r="75" spans="9:9">
      <c r="I75" s="10"/>
    </row>
    <row r="76" spans="9:9">
      <c r="I76" s="10"/>
    </row>
    <row r="77" spans="9:9">
      <c r="I77" s="10"/>
    </row>
    <row r="78" spans="9:9">
      <c r="I78" s="10"/>
    </row>
    <row r="79" spans="9:9">
      <c r="I79" s="10"/>
    </row>
    <row r="80" spans="9:9">
      <c r="I80" s="10"/>
    </row>
    <row r="81" spans="9:9">
      <c r="I81" s="10"/>
    </row>
    <row r="82" spans="9:9">
      <c r="I82" s="10"/>
    </row>
    <row r="83" spans="9:9">
      <c r="I83" s="10"/>
    </row>
    <row r="84" spans="9:9">
      <c r="I84" s="10"/>
    </row>
    <row r="85" spans="9:9">
      <c r="I85" s="10"/>
    </row>
    <row r="86" spans="9:9">
      <c r="I86" s="10"/>
    </row>
    <row r="87" spans="9:9">
      <c r="I87" s="10"/>
    </row>
    <row r="88" spans="9:9">
      <c r="I88" s="10"/>
    </row>
    <row r="89" spans="9:9">
      <c r="I89" s="10"/>
    </row>
    <row r="90" spans="9:9">
      <c r="I90" s="10"/>
    </row>
    <row r="91" spans="9:9">
      <c r="I91" s="10"/>
    </row>
    <row r="92" spans="9:9">
      <c r="I92" s="10"/>
    </row>
    <row r="93" spans="9:9">
      <c r="I93" s="10"/>
    </row>
    <row r="94" spans="9:9">
      <c r="I94" s="10"/>
    </row>
    <row r="95" spans="9:9">
      <c r="I95" s="10"/>
    </row>
    <row r="96" spans="9:9">
      <c r="I96" s="10"/>
    </row>
    <row r="97" spans="9:9">
      <c r="I97" s="10"/>
    </row>
    <row r="98" spans="9:9">
      <c r="I98" s="10"/>
    </row>
    <row r="99" spans="9:9">
      <c r="I99" s="10"/>
    </row>
    <row r="100" spans="9:9">
      <c r="I100" s="10"/>
    </row>
    <row r="101" spans="9:9">
      <c r="I101" s="10"/>
    </row>
    <row r="102" spans="9:9">
      <c r="I102" s="10"/>
    </row>
    <row r="103" spans="9:9">
      <c r="I103" s="10"/>
    </row>
    <row r="104" spans="9:9">
      <c r="I104" s="10"/>
    </row>
    <row r="105" spans="9:9">
      <c r="I105" s="10"/>
    </row>
    <row r="106" spans="9:9">
      <c r="I106" s="10"/>
    </row>
    <row r="107" spans="9:9">
      <c r="I107" s="10"/>
    </row>
    <row r="108" spans="9:9">
      <c r="I108" s="10"/>
    </row>
    <row r="109" spans="9:9">
      <c r="I109" s="10"/>
    </row>
    <row r="110" spans="9:9">
      <c r="I110" s="10"/>
    </row>
    <row r="111" spans="9:9">
      <c r="I111" s="10"/>
    </row>
    <row r="112" spans="9:9">
      <c r="I112" s="10"/>
    </row>
    <row r="113" spans="9:9">
      <c r="I113" s="10"/>
    </row>
    <row r="114" spans="9:9">
      <c r="I114" s="10"/>
    </row>
    <row r="115" spans="9:9">
      <c r="I115" s="10"/>
    </row>
    <row r="116" spans="9:9">
      <c r="I116" s="10"/>
    </row>
    <row r="117" spans="9:9">
      <c r="I117" s="10"/>
    </row>
    <row r="118" spans="9:9">
      <c r="I118" s="10"/>
    </row>
    <row r="119" spans="9:9">
      <c r="I119" s="10"/>
    </row>
    <row r="120" spans="9:9">
      <c r="I120" s="10"/>
    </row>
    <row r="121" spans="9:9">
      <c r="I121" s="10"/>
    </row>
    <row r="122" spans="9:9">
      <c r="I122" s="10"/>
    </row>
    <row r="123" spans="9:9">
      <c r="I123" s="10"/>
    </row>
    <row r="124" spans="9:9">
      <c r="I124" s="10"/>
    </row>
    <row r="125" spans="9:9">
      <c r="I125" s="10"/>
    </row>
    <row r="126" spans="9:9">
      <c r="I126" s="10"/>
    </row>
    <row r="127" spans="9:9">
      <c r="I127" s="10"/>
    </row>
    <row r="128" spans="9:9">
      <c r="I128" s="10"/>
    </row>
    <row r="129" spans="9:9">
      <c r="I129" s="10"/>
    </row>
    <row r="130" spans="9:9">
      <c r="I130" s="10"/>
    </row>
    <row r="131" spans="9:9">
      <c r="I131" s="10"/>
    </row>
    <row r="132" spans="9:9">
      <c r="I132" s="10"/>
    </row>
    <row r="133" spans="9:9">
      <c r="I133" s="10"/>
    </row>
    <row r="134" spans="9:9">
      <c r="I134" s="10"/>
    </row>
    <row r="135" spans="9:9">
      <c r="I135" s="10"/>
    </row>
  </sheetData>
  <mergeCells count="2">
    <mergeCell ref="B23:B31"/>
    <mergeCell ref="C23:C31"/>
  </mergeCells>
  <phoneticPr fontId="1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Steve Sandercock</cp:lastModifiedBy>
  <cp:lastPrinted>2018-10-16T15:33:28Z</cp:lastPrinted>
  <dcterms:created xsi:type="dcterms:W3CDTF">2018-02-22T11:09:38Z</dcterms:created>
  <dcterms:modified xsi:type="dcterms:W3CDTF">2023-02-19T09:59:24Z</dcterms:modified>
</cp:coreProperties>
</file>