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rocurement\PRIVATE\Contracts 2019 onwards\2022-577 SIAL 2022\"/>
    </mc:Choice>
  </mc:AlternateContent>
  <xr:revisionPtr revIDLastSave="0" documentId="8_{DC4A9928-63DB-4083-9F9C-9996EC576B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tal Project Costs" sheetId="1" r:id="rId1"/>
    <sheet name="Staff costs" sheetId="2" r:id="rId2"/>
    <sheet name="Equipment" sheetId="4" r:id="rId3"/>
    <sheet name="Travel Expenses" sheetId="5" r:id="rId4"/>
    <sheet name="Sub-Contracts" sheetId="7" r:id="rId5"/>
    <sheet name="Services" sheetId="3" r:id="rId6"/>
    <sheet name="Other" sheetId="8" r:id="rId7"/>
  </sheets>
  <definedNames>
    <definedName name="_ftn1" localSheetId="0">'Total Project Costs'!$A$22</definedName>
    <definedName name="_ftnref1" localSheetId="0">'Total Project Costs'!$A$14</definedName>
    <definedName name="Text259" localSheetId="0">'Total Project Costs'!$B$8</definedName>
    <definedName name="Text260" localSheetId="0">'Total Project Costs'!$C$8</definedName>
    <definedName name="Text261" localSheetId="0">'Total Project Costs'!#REF!</definedName>
    <definedName name="Text262" localSheetId="0">'Total Project Costs'!#REF!</definedName>
    <definedName name="Text263" localSheetId="0">'Total Project Costs'!#REF!</definedName>
    <definedName name="Text264" localSheetId="0">'Total Project Costs'!$D$8</definedName>
    <definedName name="Text265" localSheetId="0">'Total Project Costs'!$B$11</definedName>
    <definedName name="Text266" localSheetId="0">'Total Project Costs'!$C$11</definedName>
    <definedName name="Text267" localSheetId="0">'Total Project Costs'!#REF!</definedName>
    <definedName name="Text268" localSheetId="0">'Total Project Costs'!#REF!</definedName>
    <definedName name="Text269" localSheetId="0">'Total Project Costs'!#REF!</definedName>
    <definedName name="Text270" localSheetId="0">'Total Project Costs'!$D$11</definedName>
    <definedName name="Text271" localSheetId="0">'Total Project Costs'!$B$12</definedName>
    <definedName name="Text272" localSheetId="0">'Total Project Costs'!$C$12</definedName>
    <definedName name="Text273" localSheetId="0">'Total Project Costs'!#REF!</definedName>
    <definedName name="Text274" localSheetId="0">'Total Project Costs'!#REF!</definedName>
    <definedName name="Text275" localSheetId="0">'Total Project Costs'!#REF!</definedName>
    <definedName name="Text276" localSheetId="0">'Total Project Costs'!$D$12</definedName>
    <definedName name="Text277" localSheetId="0">'Total Project Costs'!$B$13</definedName>
    <definedName name="Text278" localSheetId="0">'Total Project Costs'!$C$13</definedName>
    <definedName name="Text279" localSheetId="0">'Total Project Costs'!#REF!</definedName>
    <definedName name="Text280" localSheetId="0">'Total Project Costs'!#REF!</definedName>
    <definedName name="Text281" localSheetId="0">'Total Project Costs'!#REF!</definedName>
    <definedName name="Text282" localSheetId="0">'Total Project Costs'!$D$13</definedName>
    <definedName name="Text283" localSheetId="0">'Total Project Costs'!#REF!</definedName>
    <definedName name="Text284" localSheetId="0">'Total Project Costs'!#REF!</definedName>
    <definedName name="Text285" localSheetId="0">'Total Project Costs'!#REF!</definedName>
    <definedName name="Text286" localSheetId="0">'Total Project Costs'!#REF!</definedName>
    <definedName name="Text287" localSheetId="0">'Total Project Costs'!#REF!</definedName>
    <definedName name="Text288" localSheetId="0">'Total Project Costs'!#REF!</definedName>
    <definedName name="Text289" localSheetId="0">'Total Project Costs'!$B$14</definedName>
    <definedName name="Text290" localSheetId="0">'Total Project Costs'!$C$14</definedName>
    <definedName name="Text291" localSheetId="0">'Total Project Costs'!#REF!</definedName>
    <definedName name="Text292" localSheetId="0">'Total Project Costs'!#REF!</definedName>
    <definedName name="Text293" localSheetId="0">'Total Project Costs'!#REF!</definedName>
    <definedName name="Text294" localSheetId="0">'Total Project Costs'!$D$14</definedName>
    <definedName name="Text295" localSheetId="0">'Total Project Costs'!$B$15</definedName>
    <definedName name="Text296" localSheetId="0">'Total Project Costs'!$C$15</definedName>
    <definedName name="Text297" localSheetId="0">'Total Project Costs'!#REF!</definedName>
    <definedName name="Text298" localSheetId="0">'Total Project Costs'!#REF!</definedName>
    <definedName name="Text299" localSheetId="0">'Total Project Costs'!#REF!</definedName>
    <definedName name="Text300" localSheetId="0">'Total Project Costs'!$D$15</definedName>
    <definedName name="Text301" localSheetId="0">'Total Project Costs'!#REF!</definedName>
    <definedName name="Text302" localSheetId="0">'Total Project Costs'!#REF!</definedName>
    <definedName name="Text303" localSheetId="0">'Total Project Costs'!#REF!</definedName>
    <definedName name="Text304" localSheetId="0">'Total Project Costs'!#REF!</definedName>
    <definedName name="Text305" localSheetId="0">'Total Project Costs'!#REF!</definedName>
    <definedName name="Text306" localSheetId="0">'Total Project Costs'!$D$16</definedName>
    <definedName name="Text307" localSheetId="0">'Total Project Costs'!$B$17</definedName>
    <definedName name="Text308" localSheetId="0">'Total Project Costs'!$C$17</definedName>
    <definedName name="Text309" localSheetId="0">'Total Project Costs'!#REF!</definedName>
    <definedName name="Text310" localSheetId="0">'Total Project Costs'!#REF!</definedName>
    <definedName name="Text311" localSheetId="0">'Total Project Costs'!#REF!</definedName>
    <definedName name="Text312" localSheetId="0">'Total Project Costs'!$D$17</definedName>
    <definedName name="Text34" localSheetId="0">'Total Project Costs'!#REF!</definedName>
    <definedName name="Z_F126E97A_B0F3_4418_B380_299E4CE9A992_.wvu.Cols" localSheetId="1" hidden="1">'Staff costs'!$D:$D,'Staff costs'!#REF!</definedName>
  </definedNames>
  <calcPr calcId="191029"/>
  <customWorkbookViews>
    <customWorkbookView name="Elizabeth Adams - Personal View" guid="{F126E97A-B0F3-4418-B380-299E4CE9A992}" mergeInterval="0" personalView="1" maximized="1" xWindow="1" yWindow="1" windowWidth="1024" windowHeight="5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4" l="1"/>
  <c r="D78" i="4"/>
  <c r="D80" i="4" s="1"/>
  <c r="D77" i="4"/>
  <c r="D76" i="4"/>
  <c r="D22" i="4"/>
  <c r="D15" i="1"/>
  <c r="D14" i="1"/>
  <c r="D13" i="1"/>
  <c r="D12" i="1"/>
  <c r="D69" i="4"/>
  <c r="D70" i="4"/>
  <c r="D71" i="4"/>
  <c r="D6" i="2"/>
  <c r="D7" i="2"/>
  <c r="D28" i="2" s="1"/>
  <c r="B8" i="1" s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5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5" i="2"/>
  <c r="D6" i="5"/>
  <c r="D7" i="5"/>
  <c r="D8" i="5"/>
  <c r="D9" i="5"/>
  <c r="D10" i="5"/>
  <c r="D11" i="5"/>
  <c r="D12" i="5"/>
  <c r="D5" i="5"/>
  <c r="D13" i="5" s="1"/>
  <c r="C30" i="8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19" i="3"/>
  <c r="D20" i="3"/>
  <c r="D21" i="3"/>
  <c r="D22" i="3"/>
  <c r="D13" i="4"/>
  <c r="G28" i="2" l="1"/>
  <c r="D59" i="4"/>
  <c r="D58" i="4"/>
  <c r="D57" i="4"/>
  <c r="D56" i="4"/>
  <c r="D55" i="4"/>
  <c r="D54" i="4"/>
  <c r="D73" i="4"/>
  <c r="D72" i="4"/>
  <c r="D68" i="4"/>
  <c r="G29" i="2" l="1"/>
  <c r="C8" i="1"/>
  <c r="D8" i="1" s="1"/>
  <c r="D74" i="4"/>
  <c r="D65" i="4"/>
  <c r="D64" i="4"/>
  <c r="D63" i="4"/>
  <c r="D62" i="4"/>
  <c r="D53" i="4"/>
  <c r="D52" i="4"/>
  <c r="D51" i="4"/>
  <c r="D50" i="4"/>
  <c r="D47" i="4"/>
  <c r="D46" i="4"/>
  <c r="D45" i="4"/>
  <c r="D44" i="4"/>
  <c r="D43" i="4"/>
  <c r="D42" i="4"/>
  <c r="D41" i="4"/>
  <c r="D40" i="4"/>
  <c r="D39" i="4"/>
  <c r="D38" i="4"/>
  <c r="D37" i="4"/>
  <c r="D36" i="4"/>
  <c r="D33" i="4"/>
  <c r="D32" i="4"/>
  <c r="D31" i="4"/>
  <c r="D30" i="4"/>
  <c r="D29" i="4"/>
  <c r="D28" i="4"/>
  <c r="D27" i="4"/>
  <c r="D26" i="4"/>
  <c r="D25" i="4"/>
  <c r="D24" i="4"/>
  <c r="D23" i="4"/>
  <c r="D19" i="4"/>
  <c r="D18" i="4"/>
  <c r="D17" i="4"/>
  <c r="D16" i="4"/>
  <c r="D15" i="4"/>
  <c r="D14" i="4"/>
  <c r="D12" i="4"/>
  <c r="D11" i="4"/>
  <c r="D10" i="4"/>
  <c r="D9" i="4"/>
  <c r="D8" i="4"/>
  <c r="D7" i="4"/>
  <c r="D6" i="4"/>
  <c r="D18" i="3"/>
  <c r="D23" i="3" s="1"/>
  <c r="D7" i="3"/>
  <c r="D8" i="3"/>
  <c r="D9" i="3"/>
  <c r="D10" i="3"/>
  <c r="D11" i="3"/>
  <c r="D12" i="3"/>
  <c r="D13" i="3"/>
  <c r="D14" i="3"/>
  <c r="D15" i="3"/>
  <c r="D6" i="3"/>
  <c r="D34" i="4" l="1"/>
  <c r="D81" i="4" s="1"/>
  <c r="D48" i="4"/>
  <c r="D60" i="4"/>
  <c r="D66" i="4"/>
  <c r="D20" i="4"/>
  <c r="D16" i="3"/>
  <c r="D11" i="1" l="1"/>
  <c r="D16" i="1" s="1"/>
  <c r="D24" i="3"/>
  <c r="E5" i="5"/>
  <c r="E6" i="5"/>
  <c r="E7" i="5"/>
  <c r="E8" i="5"/>
  <c r="E9" i="5"/>
  <c r="E10" i="5"/>
  <c r="E12" i="5"/>
  <c r="E13" i="5"/>
  <c r="E11" i="5"/>
  <c r="D30" i="7"/>
  <c r="D5" i="7"/>
  <c r="C31" i="8"/>
</calcChain>
</file>

<file path=xl/sharedStrings.xml><?xml version="1.0" encoding="utf-8"?>
<sst xmlns="http://schemas.openxmlformats.org/spreadsheetml/2006/main" count="89" uniqueCount="56">
  <si>
    <t>Total</t>
  </si>
  <si>
    <t>Equipment</t>
  </si>
  <si>
    <t>Travel expenses</t>
  </si>
  <si>
    <t>Other</t>
  </si>
  <si>
    <t>Role/Grade</t>
  </si>
  <si>
    <t>Total costs</t>
  </si>
  <si>
    <t>Organisation</t>
  </si>
  <si>
    <t>Joint or sub- contractor</t>
  </si>
  <si>
    <t>Instructions for commercial Pricing Proposal</t>
  </si>
  <si>
    <t>COSTS EXC VAT</t>
  </si>
  <si>
    <t>Anticipated hours</t>
  </si>
  <si>
    <t>Day rate</t>
  </si>
  <si>
    <t>Hourly rate</t>
  </si>
  <si>
    <t>Quantity</t>
  </si>
  <si>
    <t>Price</t>
  </si>
  <si>
    <t>Equipment - by areas</t>
  </si>
  <si>
    <t>Please add any extra lines if needed</t>
  </si>
  <si>
    <t>Description</t>
  </si>
  <si>
    <t>Travel/Hotel/Subsistance expenses</t>
  </si>
  <si>
    <t>Please add any extra lines if needed (within the area)</t>
  </si>
  <si>
    <t>Sub-Contractor Costs (if any)</t>
  </si>
  <si>
    <t>Other Expenses (if any)</t>
  </si>
  <si>
    <t>Other (description)</t>
  </si>
  <si>
    <t>Anticipated days (based on an 8 hour day)</t>
  </si>
  <si>
    <t>Day Rates (£)</t>
  </si>
  <si>
    <t>Cost  (£)</t>
  </si>
  <si>
    <t>Services</t>
  </si>
  <si>
    <t>Power</t>
  </si>
  <si>
    <t>Rigging</t>
  </si>
  <si>
    <t>Wi-Fi</t>
  </si>
  <si>
    <t>Water &amp; Waste</t>
  </si>
  <si>
    <t>Security</t>
  </si>
  <si>
    <t>Cleaning</t>
  </si>
  <si>
    <t>Main Services</t>
  </si>
  <si>
    <t>Service</t>
  </si>
  <si>
    <t>Sub-total</t>
  </si>
  <si>
    <t>sub total</t>
  </si>
  <si>
    <r>
      <t xml:space="preserve">Co-exhibitor stands 
</t>
    </r>
    <r>
      <rPr>
        <i/>
        <sz val="12"/>
        <color theme="1"/>
        <rFont val="Arial"/>
        <family val="2"/>
      </rPr>
      <t>(quote on one stand, give indications if any discount is given for x4 blocks)</t>
    </r>
  </si>
  <si>
    <r>
      <t>Hourly Rates (£</t>
    </r>
    <r>
      <rPr>
        <sz val="11"/>
        <color theme="1"/>
        <rFont val="Calibri"/>
        <family val="2"/>
      </rPr>
      <t>)</t>
    </r>
  </si>
  <si>
    <t>Hourly cost</t>
  </si>
  <si>
    <t>Day rate cost</t>
  </si>
  <si>
    <t>Staff costs</t>
  </si>
  <si>
    <t xml:space="preserve">Sub contracts </t>
  </si>
  <si>
    <r>
      <t>Please complete all</t>
    </r>
    <r>
      <rPr>
        <b/>
        <sz val="12"/>
        <color theme="1"/>
        <rFont val="Arial"/>
        <family val="2"/>
      </rPr>
      <t xml:space="preserve"> peach</t>
    </r>
    <r>
      <rPr>
        <sz val="12"/>
        <color theme="1"/>
        <rFont val="Arial"/>
        <family val="2"/>
      </rPr>
      <t xml:space="preserve"> coloured cells to complete the pricing proposal.  The Total project costs will self populate according to data provided in the tabs.  
</t>
    </r>
  </si>
  <si>
    <t>Butchery Demonstration area</t>
  </si>
  <si>
    <t xml:space="preserve">Measuring visitor numbers - stand analytics software </t>
  </si>
  <si>
    <t>Staff costs for SIAL Paris 2022</t>
  </si>
  <si>
    <t>Costs for SIAL Paris 2022</t>
  </si>
  <si>
    <t>Staff Time for SIAL Paris 2022</t>
  </si>
  <si>
    <t>Cost for SIAL Paris 2022</t>
  </si>
  <si>
    <t>Private meeting space</t>
  </si>
  <si>
    <t>Allowance for kitchen equipment</t>
  </si>
  <si>
    <t>Storage/ Office area</t>
  </si>
  <si>
    <t xml:space="preserve">Hospitality Area - (Kitchen, Service area/Bar and restaurant seating) </t>
  </si>
  <si>
    <t>Welcome reception area</t>
  </si>
  <si>
    <t>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</si>
</sst>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[$€-1809]#,##0.00"/>
  </numFmts>
  <fonts count="11"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0"/>
      <name val="Arial"/>
      <family val="2"/>
    </font>
    <font>
      <i/>
      <sz val="12"/>
      <color theme="1"/>
      <name val="Arial"/>
      <family val="2"/>
    </font>
    <font>
      <b/>
      <sz val="10"/>
      <color rgb="FFFF0000"/>
      <name val="Arial Unicode MS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0" fillId="0" borderId="0" xfId="0" applyBorder="1"/>
    <xf numFmtId="0" fontId="0" fillId="3" borderId="10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4" fillId="3" borderId="5" xfId="0" applyFont="1" applyFill="1" applyBorder="1" applyAlignment="1" applyProtection="1">
      <alignment horizontal="justify" vertical="top" wrapText="1"/>
      <protection locked="0"/>
    </xf>
    <xf numFmtId="0" fontId="0" fillId="3" borderId="6" xfId="0" applyFill="1" applyBorder="1" applyProtection="1">
      <protection locked="0"/>
    </xf>
    <xf numFmtId="0" fontId="0" fillId="0" borderId="0" xfId="0" applyAlignment="1"/>
    <xf numFmtId="0" fontId="0" fillId="2" borderId="12" xfId="0" applyFill="1" applyBorder="1"/>
    <xf numFmtId="0" fontId="0" fillId="2" borderId="16" xfId="0" applyFill="1" applyBorder="1"/>
    <xf numFmtId="0" fontId="4" fillId="3" borderId="17" xfId="0" applyFont="1" applyFill="1" applyBorder="1" applyAlignment="1" applyProtection="1">
      <alignment horizontal="justify" vertical="top" wrapText="1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0" borderId="0" xfId="0" applyFont="1"/>
    <xf numFmtId="0" fontId="0" fillId="3" borderId="24" xfId="0" applyFill="1" applyBorder="1" applyProtection="1">
      <protection locked="0"/>
    </xf>
    <xf numFmtId="0" fontId="0" fillId="0" borderId="0" xfId="0" applyProtection="1">
      <protection hidden="1"/>
    </xf>
    <xf numFmtId="44" fontId="0" fillId="3" borderId="5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1" fillId="2" borderId="25" xfId="0" applyFont="1" applyFill="1" applyBorder="1"/>
    <xf numFmtId="2" fontId="0" fillId="0" borderId="0" xfId="0" applyNumberFormat="1"/>
    <xf numFmtId="2" fontId="0" fillId="0" borderId="0" xfId="0" applyNumberFormat="1" applyFill="1" applyBorder="1" applyAlignment="1">
      <alignment horizontal="center" wrapText="1"/>
    </xf>
    <xf numFmtId="2" fontId="0" fillId="0" borderId="0" xfId="0" applyNumberFormat="1" applyFill="1"/>
    <xf numFmtId="2" fontId="0" fillId="0" borderId="0" xfId="0" applyNumberFormat="1" applyProtection="1"/>
    <xf numFmtId="2" fontId="0" fillId="0" borderId="0" xfId="0" applyNumberFormat="1" applyFont="1" applyBorder="1" applyAlignment="1" applyProtection="1">
      <alignment wrapText="1"/>
    </xf>
    <xf numFmtId="2" fontId="0" fillId="0" borderId="0" xfId="0" applyNumberFormat="1" applyFill="1" applyBorder="1" applyAlignment="1" applyProtection="1"/>
    <xf numFmtId="2" fontId="0" fillId="2" borderId="5" xfId="0" applyNumberFormat="1" applyFont="1" applyFill="1" applyBorder="1" applyAlignment="1" applyProtection="1">
      <alignment horizontal="center" wrapText="1"/>
      <protection locked="0"/>
    </xf>
    <xf numFmtId="2" fontId="1" fillId="2" borderId="12" xfId="0" applyNumberFormat="1" applyFont="1" applyFill="1" applyBorder="1" applyAlignment="1" applyProtection="1">
      <alignment horizontal="center" wrapText="1"/>
    </xf>
    <xf numFmtId="2" fontId="0" fillId="0" borderId="0" xfId="0" applyNumberFormat="1" applyFill="1" applyBorder="1" applyProtection="1"/>
    <xf numFmtId="2" fontId="7" fillId="5" borderId="1" xfId="0" applyNumberFormat="1" applyFont="1" applyFill="1" applyBorder="1" applyAlignment="1" applyProtection="1">
      <alignment horizontal="center" wrapText="1"/>
    </xf>
    <xf numFmtId="2" fontId="0" fillId="2" borderId="12" xfId="0" applyNumberFormat="1" applyFont="1" applyFill="1" applyBorder="1" applyAlignment="1" applyProtection="1">
      <alignment horizontal="center" wrapText="1"/>
    </xf>
    <xf numFmtId="2" fontId="0" fillId="2" borderId="5" xfId="0" applyNumberFormat="1" applyFont="1" applyFill="1" applyBorder="1" applyAlignment="1" applyProtection="1">
      <alignment horizontal="center" wrapText="1"/>
    </xf>
    <xf numFmtId="2" fontId="8" fillId="2" borderId="5" xfId="0" applyNumberFormat="1" applyFont="1" applyFill="1" applyBorder="1" applyAlignment="1" applyProtection="1">
      <alignment horizontal="center" wrapText="1"/>
    </xf>
    <xf numFmtId="2" fontId="0" fillId="2" borderId="10" xfId="0" applyNumberFormat="1" applyFont="1" applyFill="1" applyBorder="1" applyAlignment="1" applyProtection="1">
      <alignment wrapText="1"/>
    </xf>
    <xf numFmtId="2" fontId="0" fillId="0" borderId="10" xfId="0" applyNumberFormat="1" applyFont="1" applyFill="1" applyBorder="1" applyAlignment="1" applyProtection="1">
      <alignment wrapText="1"/>
    </xf>
    <xf numFmtId="2" fontId="0" fillId="0" borderId="5" xfId="0" applyNumberFormat="1" applyFont="1" applyFill="1" applyBorder="1" applyAlignment="1" applyProtection="1">
      <alignment horizontal="center" wrapText="1"/>
    </xf>
    <xf numFmtId="2" fontId="1" fillId="2" borderId="5" xfId="0" applyNumberFormat="1" applyFont="1" applyFill="1" applyBorder="1" applyAlignment="1" applyProtection="1">
      <alignment horizontal="center" wrapText="1"/>
    </xf>
    <xf numFmtId="2" fontId="0" fillId="0" borderId="0" xfId="0" applyNumberFormat="1" applyFill="1" applyBorder="1" applyProtection="1">
      <protection locked="0"/>
    </xf>
    <xf numFmtId="2" fontId="2" fillId="0" borderId="0" xfId="1" applyNumberFormat="1" applyFill="1" applyBorder="1" applyAlignment="1" applyProtection="1"/>
    <xf numFmtId="0" fontId="4" fillId="3" borderId="23" xfId="0" applyFont="1" applyFill="1" applyBorder="1" applyAlignment="1" applyProtection="1">
      <alignment horizontal="justify" vertical="top" wrapText="1"/>
      <protection locked="0"/>
    </xf>
    <xf numFmtId="0" fontId="0" fillId="2" borderId="28" xfId="0" applyFill="1" applyBorder="1" applyProtection="1">
      <protection hidden="1"/>
    </xf>
    <xf numFmtId="0" fontId="4" fillId="3" borderId="13" xfId="0" applyFont="1" applyFill="1" applyBorder="1" applyAlignment="1" applyProtection="1">
      <alignment horizontal="justify" vertical="top" wrapText="1"/>
      <protection locked="0"/>
    </xf>
    <xf numFmtId="0" fontId="3" fillId="2" borderId="29" xfId="0" applyFont="1" applyFill="1" applyBorder="1" applyAlignment="1">
      <alignment horizontal="justify" vertical="top" wrapText="1"/>
    </xf>
    <xf numFmtId="0" fontId="3" fillId="2" borderId="25" xfId="0" applyFont="1" applyFill="1" applyBorder="1" applyAlignment="1">
      <alignment horizontal="justify" vertical="top" wrapText="1"/>
    </xf>
    <xf numFmtId="0" fontId="3" fillId="2" borderId="30" xfId="0" applyFont="1" applyFill="1" applyBorder="1" applyAlignment="1">
      <alignment horizontal="justify" vertical="top" wrapText="1"/>
    </xf>
    <xf numFmtId="0" fontId="0" fillId="2" borderId="19" xfId="0" applyFill="1" applyBorder="1"/>
    <xf numFmtId="0" fontId="0" fillId="2" borderId="13" xfId="0" applyFill="1" applyBorder="1"/>
    <xf numFmtId="164" fontId="0" fillId="3" borderId="28" xfId="0" applyNumberFormat="1" applyFill="1" applyBorder="1" applyProtection="1">
      <protection locked="0"/>
    </xf>
    <xf numFmtId="0" fontId="0" fillId="2" borderId="29" xfId="0" applyFill="1" applyBorder="1"/>
    <xf numFmtId="0" fontId="4" fillId="3" borderId="31" xfId="0" applyFont="1" applyFill="1" applyBorder="1" applyAlignment="1" applyProtection="1">
      <alignment vertical="top" wrapText="1"/>
      <protection locked="0"/>
    </xf>
    <xf numFmtId="44" fontId="0" fillId="3" borderId="32" xfId="0" applyNumberFormat="1" applyFill="1" applyBorder="1" applyProtection="1">
      <protection locked="0"/>
    </xf>
    <xf numFmtId="44" fontId="0" fillId="3" borderId="25" xfId="0" applyNumberFormat="1" applyFill="1" applyBorder="1" applyProtection="1">
      <protection locked="0"/>
    </xf>
    <xf numFmtId="0" fontId="0" fillId="2" borderId="30" xfId="0" applyFill="1" applyBorder="1"/>
    <xf numFmtId="0" fontId="4" fillId="2" borderId="21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2" borderId="36" xfId="0" applyFont="1" applyFill="1" applyBorder="1" applyAlignment="1" applyProtection="1">
      <alignment wrapText="1"/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0" fillId="2" borderId="38" xfId="0" applyFill="1" applyBorder="1"/>
    <xf numFmtId="0" fontId="0" fillId="2" borderId="39" xfId="0" applyFill="1" applyBorder="1"/>
    <xf numFmtId="0" fontId="1" fillId="2" borderId="39" xfId="0" applyFont="1" applyFill="1" applyBorder="1"/>
    <xf numFmtId="0" fontId="0" fillId="2" borderId="40" xfId="0" applyFill="1" applyBorder="1"/>
    <xf numFmtId="0" fontId="4" fillId="3" borderId="32" xfId="0" applyFont="1" applyFill="1" applyBorder="1" applyAlignment="1" applyProtection="1">
      <alignment vertical="top" wrapText="1"/>
      <protection locked="0"/>
    </xf>
    <xf numFmtId="0" fontId="0" fillId="2" borderId="33" xfId="0" applyFill="1" applyBorder="1"/>
    <xf numFmtId="0" fontId="0" fillId="2" borderId="28" xfId="0" applyFill="1" applyBorder="1"/>
    <xf numFmtId="0" fontId="0" fillId="3" borderId="29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4" fillId="2" borderId="37" xfId="0" applyFont="1" applyFill="1" applyBorder="1" applyAlignment="1">
      <alignment horizontal="center" wrapText="1"/>
    </xf>
    <xf numFmtId="164" fontId="1" fillId="2" borderId="30" xfId="0" applyNumberFormat="1" applyFont="1" applyFill="1" applyBorder="1" applyProtection="1"/>
    <xf numFmtId="0" fontId="0" fillId="0" borderId="0" xfId="0" applyFont="1" applyBorder="1"/>
    <xf numFmtId="0" fontId="4" fillId="2" borderId="1" xfId="0" applyFont="1" applyFill="1" applyBorder="1" applyAlignment="1">
      <alignment horizontal="justify" vertical="top" wrapText="1"/>
    </xf>
    <xf numFmtId="0" fontId="0" fillId="2" borderId="21" xfId="0" applyFont="1" applyFill="1" applyBorder="1" applyProtection="1">
      <protection locked="0"/>
    </xf>
    <xf numFmtId="0" fontId="0" fillId="0" borderId="0" xfId="0" applyFont="1"/>
    <xf numFmtId="0" fontId="0" fillId="2" borderId="6" xfId="0" applyFont="1" applyFill="1" applyBorder="1" applyAlignment="1">
      <alignment horizontal="left"/>
    </xf>
    <xf numFmtId="0" fontId="0" fillId="2" borderId="31" xfId="0" applyFont="1" applyFill="1" applyBorder="1"/>
    <xf numFmtId="0" fontId="4" fillId="2" borderId="32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4" fontId="0" fillId="3" borderId="5" xfId="0" applyNumberFormat="1" applyFont="1" applyFill="1" applyBorder="1" applyProtection="1">
      <protection locked="0"/>
    </xf>
    <xf numFmtId="0" fontId="0" fillId="3" borderId="5" xfId="0" applyFont="1" applyFill="1" applyBorder="1" applyProtection="1">
      <protection locked="0"/>
    </xf>
    <xf numFmtId="164" fontId="0" fillId="2" borderId="28" xfId="0" applyNumberFormat="1" applyFont="1" applyFill="1" applyBorder="1" applyProtection="1"/>
    <xf numFmtId="165" fontId="0" fillId="3" borderId="5" xfId="0" applyNumberFormat="1" applyFont="1" applyFill="1" applyBorder="1" applyProtection="1">
      <protection locked="0"/>
    </xf>
    <xf numFmtId="0" fontId="0" fillId="2" borderId="29" xfId="0" applyFont="1" applyFill="1" applyBorder="1"/>
    <xf numFmtId="0" fontId="0" fillId="2" borderId="25" xfId="0" applyFont="1" applyFill="1" applyBorder="1"/>
    <xf numFmtId="0" fontId="0" fillId="2" borderId="36" xfId="0" applyFont="1" applyFill="1" applyBorder="1"/>
    <xf numFmtId="164" fontId="0" fillId="2" borderId="41" xfId="0" applyNumberFormat="1" applyFont="1" applyFill="1" applyBorder="1" applyProtection="1">
      <protection locked="0"/>
    </xf>
    <xf numFmtId="0" fontId="0" fillId="2" borderId="41" xfId="0" applyFont="1" applyFill="1" applyBorder="1" applyProtection="1">
      <protection locked="0"/>
    </xf>
    <xf numFmtId="0" fontId="0" fillId="2" borderId="33" xfId="0" applyFont="1" applyFill="1" applyBorder="1" applyAlignment="1" applyProtection="1">
      <alignment horizontal="left"/>
      <protection locked="0"/>
    </xf>
    <xf numFmtId="44" fontId="0" fillId="3" borderId="11" xfId="0" applyNumberFormat="1" applyFill="1" applyBorder="1" applyProtection="1">
      <protection locked="0"/>
    </xf>
    <xf numFmtId="44" fontId="0" fillId="3" borderId="8" xfId="0" applyNumberFormat="1" applyFill="1" applyBorder="1" applyProtection="1">
      <protection locked="0"/>
    </xf>
    <xf numFmtId="44" fontId="0" fillId="3" borderId="9" xfId="0" applyNumberFormat="1" applyFill="1" applyBorder="1" applyProtection="1">
      <protection locked="0"/>
    </xf>
    <xf numFmtId="0" fontId="4" fillId="2" borderId="7" xfId="0" applyFont="1" applyFill="1" applyBorder="1" applyAlignment="1">
      <alignment horizontal="left" wrapText="1"/>
    </xf>
    <xf numFmtId="44" fontId="4" fillId="3" borderId="13" xfId="0" applyNumberFormat="1" applyFont="1" applyFill="1" applyBorder="1" applyAlignment="1" applyProtection="1">
      <alignment horizontal="justify" vertical="top" wrapText="1"/>
      <protection locked="0"/>
    </xf>
    <xf numFmtId="44" fontId="0" fillId="2" borderId="28" xfId="0" applyNumberFormat="1" applyFill="1" applyBorder="1" applyProtection="1">
      <protection hidden="1"/>
    </xf>
    <xf numFmtId="44" fontId="0" fillId="3" borderId="13" xfId="0" applyNumberFormat="1" applyFill="1" applyBorder="1" applyProtection="1">
      <protection locked="0"/>
    </xf>
    <xf numFmtId="44" fontId="4" fillId="2" borderId="1" xfId="0" applyNumberFormat="1" applyFont="1" applyFill="1" applyBorder="1" applyAlignment="1">
      <alignment horizontal="left" wrapText="1"/>
    </xf>
    <xf numFmtId="44" fontId="4" fillId="3" borderId="23" xfId="0" applyNumberFormat="1" applyFont="1" applyFill="1" applyBorder="1" applyAlignment="1" applyProtection="1">
      <alignment horizontal="justify" vertical="top" wrapText="1"/>
      <protection locked="0"/>
    </xf>
    <xf numFmtId="44" fontId="0" fillId="2" borderId="42" xfId="0" applyNumberFormat="1" applyFill="1" applyBorder="1" applyProtection="1">
      <protection hidden="1"/>
    </xf>
    <xf numFmtId="0" fontId="4" fillId="2" borderId="22" xfId="0" applyFont="1" applyFill="1" applyBorder="1" applyAlignment="1">
      <alignment horizontal="left" wrapText="1"/>
    </xf>
    <xf numFmtId="0" fontId="4" fillId="2" borderId="43" xfId="0" applyFont="1" applyFill="1" applyBorder="1" applyAlignment="1">
      <alignment horizontal="left" wrapText="1"/>
    </xf>
    <xf numFmtId="0" fontId="4" fillId="2" borderId="3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justify" vertical="top" wrapText="1"/>
    </xf>
    <xf numFmtId="2" fontId="0" fillId="2" borderId="6" xfId="0" applyNumberFormat="1" applyFont="1" applyFill="1" applyBorder="1"/>
    <xf numFmtId="44" fontId="0" fillId="2" borderId="42" xfId="0" applyNumberFormat="1" applyFill="1" applyBorder="1" applyProtection="1"/>
    <xf numFmtId="0" fontId="4" fillId="2" borderId="29" xfId="0" applyFont="1" applyFill="1" applyBorder="1" applyAlignment="1">
      <alignment horizontal="justify" vertical="top" wrapText="1"/>
    </xf>
    <xf numFmtId="0" fontId="9" fillId="7" borderId="20" xfId="0" applyFont="1" applyFill="1" applyBorder="1" applyAlignment="1" applyProtection="1">
      <alignment horizontal="left" vertical="top" wrapText="1"/>
      <protection locked="0"/>
    </xf>
    <xf numFmtId="0" fontId="0" fillId="2" borderId="22" xfId="0" applyFill="1" applyBorder="1"/>
    <xf numFmtId="0" fontId="0" fillId="2" borderId="43" xfId="0" applyFill="1" applyBorder="1"/>
    <xf numFmtId="0" fontId="1" fillId="2" borderId="46" xfId="0" applyFont="1" applyFill="1" applyBorder="1"/>
    <xf numFmtId="44" fontId="1" fillId="2" borderId="1" xfId="0" applyNumberFormat="1" applyFont="1" applyFill="1" applyBorder="1"/>
    <xf numFmtId="0" fontId="4" fillId="2" borderId="47" xfId="0" applyFont="1" applyFill="1" applyBorder="1" applyAlignment="1">
      <alignment horizontal="justify" vertical="top" wrapText="1"/>
    </xf>
    <xf numFmtId="44" fontId="0" fillId="2" borderId="48" xfId="0" applyNumberFormat="1" applyFill="1" applyBorder="1" applyProtection="1"/>
    <xf numFmtId="44" fontId="0" fillId="2" borderId="1" xfId="0" applyNumberFormat="1" applyFill="1" applyBorder="1" applyProtection="1"/>
    <xf numFmtId="44" fontId="0" fillId="2" borderId="49" xfId="0" applyNumberFormat="1" applyFill="1" applyBorder="1" applyProtection="1">
      <protection hidden="1"/>
    </xf>
    <xf numFmtId="0" fontId="4" fillId="2" borderId="2" xfId="0" applyFont="1" applyFill="1" applyBorder="1" applyAlignment="1">
      <alignment horizontal="justify" vertical="top" wrapText="1"/>
    </xf>
    <xf numFmtId="44" fontId="0" fillId="3" borderId="50" xfId="0" applyNumberFormat="1" applyFill="1" applyBorder="1" applyProtection="1">
      <protection locked="0"/>
    </xf>
    <xf numFmtId="2" fontId="0" fillId="2" borderId="8" xfId="0" applyNumberFormat="1" applyFont="1" applyFill="1" applyBorder="1" applyAlignment="1" applyProtection="1">
      <alignment wrapText="1"/>
    </xf>
    <xf numFmtId="2" fontId="0" fillId="2" borderId="12" xfId="0" applyNumberFormat="1" applyFont="1" applyFill="1" applyBorder="1" applyAlignment="1" applyProtection="1">
      <alignment wrapText="1"/>
    </xf>
    <xf numFmtId="2" fontId="0" fillId="2" borderId="17" xfId="0" applyNumberFormat="1" applyFont="1" applyFill="1" applyBorder="1" applyAlignment="1" applyProtection="1">
      <alignment wrapText="1"/>
    </xf>
    <xf numFmtId="44" fontId="0" fillId="2" borderId="5" xfId="0" applyNumberFormat="1" applyFont="1" applyFill="1" applyBorder="1" applyAlignment="1" applyProtection="1">
      <alignment horizontal="center" wrapText="1"/>
    </xf>
    <xf numFmtId="44" fontId="0" fillId="2" borderId="12" xfId="0" applyNumberFormat="1" applyFont="1" applyFill="1" applyBorder="1" applyAlignment="1" applyProtection="1">
      <alignment wrapText="1"/>
    </xf>
    <xf numFmtId="2" fontId="0" fillId="2" borderId="8" xfId="0" applyNumberFormat="1" applyFont="1" applyFill="1" applyBorder="1" applyAlignment="1" applyProtection="1">
      <alignment horizontal="left" wrapText="1"/>
    </xf>
    <xf numFmtId="2" fontId="0" fillId="2" borderId="17" xfId="0" applyNumberFormat="1" applyFont="1" applyFill="1" applyBorder="1" applyAlignment="1" applyProtection="1">
      <alignment horizontal="left" wrapText="1"/>
    </xf>
    <xf numFmtId="2" fontId="0" fillId="2" borderId="12" xfId="0" applyNumberFormat="1" applyFont="1" applyFill="1" applyBorder="1" applyAlignment="1" applyProtection="1">
      <alignment horizontal="left" wrapText="1"/>
    </xf>
    <xf numFmtId="2" fontId="1" fillId="2" borderId="8" xfId="0" applyNumberFormat="1" applyFont="1" applyFill="1" applyBorder="1" applyAlignment="1" applyProtection="1">
      <alignment horizontal="left" wrapText="1"/>
    </xf>
    <xf numFmtId="2" fontId="1" fillId="2" borderId="17" xfId="0" applyNumberFormat="1" applyFont="1" applyFill="1" applyBorder="1" applyAlignment="1" applyProtection="1">
      <alignment horizontal="left" wrapText="1"/>
    </xf>
    <xf numFmtId="2" fontId="1" fillId="2" borderId="12" xfId="0" applyNumberFormat="1" applyFont="1" applyFill="1" applyBorder="1" applyAlignment="1" applyProtection="1">
      <alignment horizontal="left" wrapText="1"/>
    </xf>
    <xf numFmtId="2" fontId="6" fillId="4" borderId="20" xfId="0" applyNumberFormat="1" applyFont="1" applyFill="1" applyBorder="1" applyAlignment="1">
      <alignment horizontal="center"/>
    </xf>
    <xf numFmtId="2" fontId="6" fillId="4" borderId="0" xfId="0" applyNumberFormat="1" applyFont="1" applyFill="1" applyBorder="1" applyAlignment="1">
      <alignment horizontal="center"/>
    </xf>
    <xf numFmtId="2" fontId="0" fillId="4" borderId="20" xfId="0" applyNumberFormat="1" applyFill="1" applyBorder="1" applyAlignment="1">
      <alignment horizontal="center" wrapText="1"/>
    </xf>
    <xf numFmtId="2" fontId="0" fillId="4" borderId="0" xfId="0" applyNumberFormat="1" applyFill="1" applyBorder="1" applyAlignment="1">
      <alignment horizontal="center" wrapText="1"/>
    </xf>
    <xf numFmtId="2" fontId="5" fillId="2" borderId="5" xfId="0" applyNumberFormat="1" applyFont="1" applyFill="1" applyBorder="1" applyAlignment="1" applyProtection="1">
      <alignment horizontal="center" vertical="center" wrapText="1"/>
    </xf>
    <xf numFmtId="2" fontId="5" fillId="2" borderId="12" xfId="0" applyNumberFormat="1" applyFont="1" applyFill="1" applyBorder="1" applyAlignment="1" applyProtection="1">
      <alignment horizontal="center" vertical="center" wrapText="1"/>
    </xf>
    <xf numFmtId="2" fontId="0" fillId="2" borderId="8" xfId="0" applyNumberFormat="1" applyFont="1" applyFill="1" applyBorder="1" applyAlignment="1" applyProtection="1">
      <alignment horizontal="center" wrapText="1"/>
    </xf>
    <xf numFmtId="2" fontId="0" fillId="2" borderId="12" xfId="0" applyNumberFormat="1" applyFont="1" applyFill="1" applyBorder="1" applyAlignment="1" applyProtection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36" xfId="0" applyFont="1" applyFill="1" applyBorder="1" applyAlignment="1">
      <alignment horizontal="center"/>
    </xf>
    <xf numFmtId="0" fontId="0" fillId="2" borderId="41" xfId="0" applyFont="1" applyFill="1" applyBorder="1" applyAlignment="1">
      <alignment horizontal="center"/>
    </xf>
    <xf numFmtId="0" fontId="0" fillId="2" borderId="37" xfId="0" applyFont="1" applyFill="1" applyBorder="1" applyAlignment="1">
      <alignment horizontal="center"/>
    </xf>
    <xf numFmtId="0" fontId="0" fillId="6" borderId="44" xfId="0" applyFill="1" applyBorder="1" applyAlignment="1" applyProtection="1">
      <alignment horizontal="center" vertical="center"/>
      <protection locked="0"/>
    </xf>
    <xf numFmtId="0" fontId="0" fillId="6" borderId="45" xfId="0" applyFill="1" applyBorder="1" applyAlignment="1" applyProtection="1">
      <alignment horizontal="center" vertical="center"/>
      <protection locked="0"/>
    </xf>
    <xf numFmtId="0" fontId="0" fillId="6" borderId="35" xfId="0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>
      <alignment horizontal="center"/>
    </xf>
    <xf numFmtId="0" fontId="0" fillId="6" borderId="44" xfId="0" applyFill="1" applyBorder="1" applyAlignment="1" applyProtection="1">
      <alignment horizontal="center"/>
      <protection locked="0"/>
    </xf>
    <xf numFmtId="0" fontId="0" fillId="6" borderId="45" xfId="0" applyFill="1" applyBorder="1" applyAlignment="1" applyProtection="1">
      <alignment horizontal="center"/>
      <protection locked="0"/>
    </xf>
    <xf numFmtId="0" fontId="0" fillId="6" borderId="35" xfId="0" applyFill="1" applyBorder="1" applyAlignment="1" applyProtection="1">
      <alignment horizontal="center"/>
      <protection locked="0"/>
    </xf>
    <xf numFmtId="0" fontId="0" fillId="6" borderId="44" xfId="0" applyFill="1" applyBorder="1" applyAlignment="1" applyProtection="1">
      <alignment horizontal="center" vertical="center" wrapText="1"/>
      <protection locked="0"/>
    </xf>
    <xf numFmtId="0" fontId="0" fillId="6" borderId="45" xfId="0" applyFill="1" applyBorder="1" applyAlignment="1" applyProtection="1">
      <alignment horizontal="center" vertical="center" wrapText="1"/>
      <protection locked="0"/>
    </xf>
    <xf numFmtId="0" fontId="0" fillId="6" borderId="35" xfId="0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6" borderId="26" xfId="0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horizontal="center"/>
      <protection locked="0"/>
    </xf>
    <xf numFmtId="0" fontId="0" fillId="6" borderId="27" xfId="0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I16" sqref="I16"/>
    </sheetView>
  </sheetViews>
  <sheetFormatPr defaultColWidth="9.21875" defaultRowHeight="15"/>
  <cols>
    <col min="1" max="1" width="25.5546875" style="21" customWidth="1"/>
    <col min="2" max="2" width="12.109375" style="21" customWidth="1"/>
    <col min="3" max="3" width="11.6640625" style="21" customWidth="1"/>
    <col min="4" max="4" width="17.33203125" style="21" customWidth="1"/>
    <col min="5" max="16384" width="9.21875" style="21"/>
  </cols>
  <sheetData>
    <row r="1" spans="1:6" ht="18">
      <c r="A1" s="128" t="s">
        <v>8</v>
      </c>
      <c r="B1" s="129"/>
      <c r="C1" s="129"/>
      <c r="D1" s="129"/>
      <c r="E1" s="129"/>
      <c r="F1" s="129"/>
    </row>
    <row r="2" spans="1:6" ht="48" customHeight="1">
      <c r="A2" s="130" t="s">
        <v>43</v>
      </c>
      <c r="B2" s="131"/>
      <c r="C2" s="131"/>
      <c r="D2" s="131"/>
      <c r="E2" s="131"/>
      <c r="F2" s="131"/>
    </row>
    <row r="3" spans="1:6" s="23" customFormat="1">
      <c r="A3" s="22"/>
      <c r="B3" s="22"/>
      <c r="C3" s="22"/>
      <c r="D3" s="22"/>
    </row>
    <row r="4" spans="1:6">
      <c r="A4" s="24"/>
      <c r="B4" s="24"/>
      <c r="C4" s="24"/>
      <c r="D4" s="24"/>
    </row>
    <row r="5" spans="1:6" ht="33.75" customHeight="1">
      <c r="A5" s="25"/>
      <c r="B5" s="132" t="s">
        <v>47</v>
      </c>
      <c r="C5" s="132"/>
      <c r="D5" s="133"/>
    </row>
    <row r="6" spans="1:6" ht="16.5" thickBot="1">
      <c r="A6" s="25"/>
      <c r="B6" s="27" t="s">
        <v>12</v>
      </c>
      <c r="C6" s="27" t="s">
        <v>11</v>
      </c>
      <c r="D6" s="28" t="s">
        <v>0</v>
      </c>
    </row>
    <row r="7" spans="1:6" ht="16.5" thickBot="1">
      <c r="A7" s="30" t="s">
        <v>9</v>
      </c>
      <c r="B7" s="31"/>
      <c r="C7" s="32"/>
      <c r="D7" s="33"/>
    </row>
    <row r="8" spans="1:6">
      <c r="A8" s="34" t="s">
        <v>46</v>
      </c>
      <c r="B8" s="120">
        <f>'Staff costs'!D28</f>
        <v>0</v>
      </c>
      <c r="C8" s="120">
        <f>'Staff costs'!G28</f>
        <v>0</v>
      </c>
      <c r="D8" s="120">
        <f>SUM(B8:C8)</f>
        <v>0</v>
      </c>
    </row>
    <row r="9" spans="1:6">
      <c r="A9" s="35"/>
      <c r="B9" s="36"/>
      <c r="C9" s="36"/>
      <c r="D9" s="36"/>
    </row>
    <row r="10" spans="1:6" ht="15.75">
      <c r="A10" s="34"/>
      <c r="B10" s="134"/>
      <c r="C10" s="135"/>
      <c r="D10" s="37" t="s">
        <v>0</v>
      </c>
    </row>
    <row r="11" spans="1:6">
      <c r="A11" s="122" t="s">
        <v>1</v>
      </c>
      <c r="B11" s="123"/>
      <c r="C11" s="124"/>
      <c r="D11" s="120">
        <f>Equipment!D81</f>
        <v>5000</v>
      </c>
    </row>
    <row r="12" spans="1:6">
      <c r="A12" s="122" t="s">
        <v>2</v>
      </c>
      <c r="B12" s="123"/>
      <c r="C12" s="124"/>
      <c r="D12" s="120">
        <f>'Travel Expenses'!D13</f>
        <v>0</v>
      </c>
    </row>
    <row r="13" spans="1:6">
      <c r="A13" s="122" t="s">
        <v>42</v>
      </c>
      <c r="B13" s="123"/>
      <c r="C13" s="124"/>
      <c r="D13" s="120">
        <f>'Sub-Contracts'!D30</f>
        <v>0</v>
      </c>
    </row>
    <row r="14" spans="1:6">
      <c r="A14" s="122" t="s">
        <v>26</v>
      </c>
      <c r="B14" s="123"/>
      <c r="C14" s="124"/>
      <c r="D14" s="120">
        <f>Services!D24</f>
        <v>0</v>
      </c>
    </row>
    <row r="15" spans="1:6">
      <c r="A15" s="122" t="s">
        <v>3</v>
      </c>
      <c r="B15" s="123"/>
      <c r="C15" s="124"/>
      <c r="D15" s="120">
        <f>Other!C30</f>
        <v>0</v>
      </c>
    </row>
    <row r="16" spans="1:6" ht="27" customHeight="1">
      <c r="A16" s="125" t="s">
        <v>5</v>
      </c>
      <c r="B16" s="126"/>
      <c r="C16" s="127"/>
      <c r="D16" s="121">
        <f>SUM(D8,D11:D15)</f>
        <v>5000</v>
      </c>
    </row>
    <row r="17" spans="1:4">
      <c r="A17" s="117" t="s">
        <v>55</v>
      </c>
      <c r="B17" s="119"/>
      <c r="C17" s="118"/>
      <c r="D17" s="120">
        <v>0</v>
      </c>
    </row>
    <row r="18" spans="1:4">
      <c r="A18" s="24"/>
      <c r="B18" s="24"/>
      <c r="C18" s="24"/>
      <c r="D18" s="24"/>
    </row>
    <row r="19" spans="1:4">
      <c r="A19" s="26"/>
      <c r="B19" s="26"/>
      <c r="C19" s="26"/>
      <c r="D19" s="26"/>
    </row>
    <row r="20" spans="1:4">
      <c r="A20" s="29"/>
      <c r="B20" s="38"/>
      <c r="C20" s="38"/>
      <c r="D20" s="29"/>
    </row>
    <row r="21" spans="1:4">
      <c r="A21" s="29"/>
      <c r="B21" s="38"/>
      <c r="C21" s="38"/>
      <c r="D21" s="29"/>
    </row>
    <row r="22" spans="1:4">
      <c r="A22" s="39"/>
      <c r="B22" s="29"/>
      <c r="C22" s="29"/>
      <c r="D22" s="29"/>
    </row>
    <row r="23" spans="1:4">
      <c r="A23" s="29"/>
      <c r="B23" s="29"/>
      <c r="C23" s="29"/>
      <c r="D23" s="29"/>
    </row>
    <row r="24" spans="1:4">
      <c r="A24" s="24"/>
      <c r="B24" s="24"/>
      <c r="C24" s="24"/>
      <c r="D24" s="24"/>
    </row>
    <row r="25" spans="1:4">
      <c r="A25" s="24"/>
      <c r="B25" s="24"/>
      <c r="C25" s="24"/>
      <c r="D25" s="24"/>
    </row>
    <row r="26" spans="1:4">
      <c r="A26" s="24"/>
      <c r="B26" s="24"/>
      <c r="C26" s="24"/>
      <c r="D26" s="24"/>
    </row>
  </sheetData>
  <sheetProtection selectLockedCells="1" selectUnlockedCells="1"/>
  <customSheetViews>
    <customSheetView guid="{F126E97A-B0F3-4418-B380-299E4CE9A992}">
      <selection activeCell="B20" sqref="B20"/>
      <pageMargins left="0.7" right="0.7" top="0.75" bottom="0.75" header="0.3" footer="0.3"/>
    </customSheetView>
  </customSheetViews>
  <mergeCells count="10">
    <mergeCell ref="A14:C14"/>
    <mergeCell ref="A15:C15"/>
    <mergeCell ref="A16:C16"/>
    <mergeCell ref="A1:F1"/>
    <mergeCell ref="A2:F2"/>
    <mergeCell ref="A11:C11"/>
    <mergeCell ref="A12:C12"/>
    <mergeCell ref="A13:C13"/>
    <mergeCell ref="B5:D5"/>
    <mergeCell ref="B10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workbookViewId="0">
      <selection activeCell="K12" sqref="K12"/>
    </sheetView>
  </sheetViews>
  <sheetFormatPr defaultRowHeight="15"/>
  <cols>
    <col min="1" max="1" width="26.33203125" customWidth="1"/>
    <col min="2" max="2" width="13" bestFit="1" customWidth="1"/>
    <col min="3" max="3" width="13.88671875" bestFit="1" customWidth="1"/>
    <col min="4" max="4" width="15" customWidth="1"/>
    <col min="5" max="5" width="10.88671875" customWidth="1"/>
    <col min="6" max="6" width="14.33203125" customWidth="1"/>
    <col min="7" max="7" width="10.44140625" customWidth="1"/>
  </cols>
  <sheetData>
    <row r="1" spans="1:7" ht="16.5" thickBot="1">
      <c r="A1" s="138" t="s">
        <v>41</v>
      </c>
      <c r="B1" s="138"/>
      <c r="C1" s="138"/>
      <c r="D1" s="138"/>
      <c r="E1" s="138"/>
      <c r="F1" s="138"/>
      <c r="G1" s="139"/>
    </row>
    <row r="2" spans="1:7" ht="16.5" thickBot="1">
      <c r="A2" s="76"/>
      <c r="B2" s="76"/>
      <c r="C2" s="76"/>
      <c r="D2" s="76"/>
      <c r="E2" s="76"/>
      <c r="F2" s="76"/>
      <c r="G2" s="76"/>
    </row>
    <row r="3" spans="1:7" ht="15.75" thickBot="1">
      <c r="B3" s="140" t="s">
        <v>48</v>
      </c>
      <c r="C3" s="141"/>
      <c r="D3" s="141"/>
      <c r="E3" s="141"/>
      <c r="F3" s="141"/>
      <c r="G3" s="142"/>
    </row>
    <row r="4" spans="1:7" ht="44.25" thickBot="1">
      <c r="A4" s="92" t="s">
        <v>4</v>
      </c>
      <c r="B4" s="99" t="s">
        <v>38</v>
      </c>
      <c r="C4" s="100" t="s">
        <v>10</v>
      </c>
      <c r="D4" s="101" t="s">
        <v>39</v>
      </c>
      <c r="E4" s="99" t="s">
        <v>24</v>
      </c>
      <c r="F4" s="100" t="s">
        <v>23</v>
      </c>
      <c r="G4" s="101" t="s">
        <v>40</v>
      </c>
    </row>
    <row r="5" spans="1:7">
      <c r="A5" s="6"/>
      <c r="B5" s="97"/>
      <c r="C5" s="2"/>
      <c r="D5" s="98">
        <f>SUM(B5*C5)</f>
        <v>0</v>
      </c>
      <c r="E5" s="97"/>
      <c r="F5" s="2"/>
      <c r="G5" s="98">
        <f>SUM(E5*F5)</f>
        <v>0</v>
      </c>
    </row>
    <row r="6" spans="1:7">
      <c r="A6" s="5"/>
      <c r="B6" s="93"/>
      <c r="C6" s="4"/>
      <c r="D6" s="98">
        <f t="shared" ref="D6:D7" si="0">SUM(B6*C6)</f>
        <v>0</v>
      </c>
      <c r="E6" s="93"/>
      <c r="F6" s="4"/>
      <c r="G6" s="94">
        <f t="shared" ref="G6:G27" si="1">SUM(E6*F6)</f>
        <v>0</v>
      </c>
    </row>
    <row r="7" spans="1:7">
      <c r="A7" s="5"/>
      <c r="B7" s="93"/>
      <c r="C7" s="4"/>
      <c r="D7" s="98">
        <f t="shared" si="0"/>
        <v>0</v>
      </c>
      <c r="E7" s="93"/>
      <c r="F7" s="4"/>
      <c r="G7" s="94">
        <f t="shared" si="1"/>
        <v>0</v>
      </c>
    </row>
    <row r="8" spans="1:7">
      <c r="A8" s="6"/>
      <c r="B8" s="93"/>
      <c r="C8" s="4"/>
      <c r="D8" s="94">
        <f t="shared" ref="D8:D27" si="2">SUM(B8*C8)</f>
        <v>0</v>
      </c>
      <c r="E8" s="93"/>
      <c r="F8" s="4"/>
      <c r="G8" s="94">
        <f t="shared" si="1"/>
        <v>0</v>
      </c>
    </row>
    <row r="9" spans="1:7">
      <c r="A9" s="12"/>
      <c r="B9" s="93"/>
      <c r="C9" s="4"/>
      <c r="D9" s="94">
        <f t="shared" si="2"/>
        <v>0</v>
      </c>
      <c r="E9" s="93"/>
      <c r="F9" s="4"/>
      <c r="G9" s="94">
        <f t="shared" si="1"/>
        <v>0</v>
      </c>
    </row>
    <row r="10" spans="1:7">
      <c r="A10" s="13"/>
      <c r="B10" s="95"/>
      <c r="C10" s="4"/>
      <c r="D10" s="94">
        <f t="shared" si="2"/>
        <v>0</v>
      </c>
      <c r="E10" s="95"/>
      <c r="F10" s="4"/>
      <c r="G10" s="94">
        <f t="shared" si="1"/>
        <v>0</v>
      </c>
    </row>
    <row r="11" spans="1:7">
      <c r="A11" s="13"/>
      <c r="B11" s="95"/>
      <c r="C11" s="4"/>
      <c r="D11" s="94">
        <f t="shared" si="2"/>
        <v>0</v>
      </c>
      <c r="E11" s="95"/>
      <c r="F11" s="4"/>
      <c r="G11" s="94">
        <f t="shared" si="1"/>
        <v>0</v>
      </c>
    </row>
    <row r="12" spans="1:7">
      <c r="A12" s="13"/>
      <c r="B12" s="95"/>
      <c r="C12" s="4"/>
      <c r="D12" s="94">
        <f t="shared" si="2"/>
        <v>0</v>
      </c>
      <c r="E12" s="95"/>
      <c r="F12" s="4"/>
      <c r="G12" s="94">
        <f t="shared" si="1"/>
        <v>0</v>
      </c>
    </row>
    <row r="13" spans="1:7">
      <c r="A13" s="13"/>
      <c r="B13" s="95"/>
      <c r="C13" s="4"/>
      <c r="D13" s="94">
        <f t="shared" si="2"/>
        <v>0</v>
      </c>
      <c r="E13" s="95"/>
      <c r="F13" s="4"/>
      <c r="G13" s="94">
        <f t="shared" si="1"/>
        <v>0</v>
      </c>
    </row>
    <row r="14" spans="1:7">
      <c r="A14" s="13"/>
      <c r="B14" s="95"/>
      <c r="C14" s="4"/>
      <c r="D14" s="94">
        <f t="shared" si="2"/>
        <v>0</v>
      </c>
      <c r="E14" s="95"/>
      <c r="F14" s="4"/>
      <c r="G14" s="94">
        <f t="shared" si="1"/>
        <v>0</v>
      </c>
    </row>
    <row r="15" spans="1:7">
      <c r="A15" s="13"/>
      <c r="B15" s="95"/>
      <c r="C15" s="4"/>
      <c r="D15" s="94">
        <f t="shared" si="2"/>
        <v>0</v>
      </c>
      <c r="E15" s="95"/>
      <c r="F15" s="4"/>
      <c r="G15" s="94">
        <f t="shared" si="1"/>
        <v>0</v>
      </c>
    </row>
    <row r="16" spans="1:7">
      <c r="A16" s="13"/>
      <c r="B16" s="95"/>
      <c r="C16" s="4"/>
      <c r="D16" s="94">
        <f t="shared" si="2"/>
        <v>0</v>
      </c>
      <c r="E16" s="95"/>
      <c r="F16" s="4"/>
      <c r="G16" s="94">
        <f t="shared" si="1"/>
        <v>0</v>
      </c>
    </row>
    <row r="17" spans="1:7">
      <c r="A17" s="13"/>
      <c r="B17" s="95"/>
      <c r="C17" s="4"/>
      <c r="D17" s="94">
        <f t="shared" si="2"/>
        <v>0</v>
      </c>
      <c r="E17" s="95"/>
      <c r="F17" s="4"/>
      <c r="G17" s="94">
        <f t="shared" si="1"/>
        <v>0</v>
      </c>
    </row>
    <row r="18" spans="1:7">
      <c r="A18" s="13"/>
      <c r="B18" s="95"/>
      <c r="C18" s="4"/>
      <c r="D18" s="94">
        <f t="shared" si="2"/>
        <v>0</v>
      </c>
      <c r="E18" s="95"/>
      <c r="F18" s="4"/>
      <c r="G18" s="94">
        <f t="shared" si="1"/>
        <v>0</v>
      </c>
    </row>
    <row r="19" spans="1:7">
      <c r="A19" s="13"/>
      <c r="B19" s="95"/>
      <c r="C19" s="4"/>
      <c r="D19" s="94">
        <f t="shared" si="2"/>
        <v>0</v>
      </c>
      <c r="E19" s="95"/>
      <c r="F19" s="4"/>
      <c r="G19" s="94">
        <f t="shared" si="1"/>
        <v>0</v>
      </c>
    </row>
    <row r="20" spans="1:7">
      <c r="A20" s="13"/>
      <c r="B20" s="95"/>
      <c r="C20" s="4"/>
      <c r="D20" s="94">
        <f t="shared" si="2"/>
        <v>0</v>
      </c>
      <c r="E20" s="95"/>
      <c r="F20" s="4"/>
      <c r="G20" s="94">
        <f t="shared" si="1"/>
        <v>0</v>
      </c>
    </row>
    <row r="21" spans="1:7">
      <c r="A21" s="13"/>
      <c r="B21" s="95"/>
      <c r="C21" s="4"/>
      <c r="D21" s="94">
        <f t="shared" si="2"/>
        <v>0</v>
      </c>
      <c r="E21" s="95"/>
      <c r="F21" s="4"/>
      <c r="G21" s="94">
        <f t="shared" si="1"/>
        <v>0</v>
      </c>
    </row>
    <row r="22" spans="1:7">
      <c r="A22" s="13"/>
      <c r="B22" s="95"/>
      <c r="C22" s="4"/>
      <c r="D22" s="94">
        <f t="shared" si="2"/>
        <v>0</v>
      </c>
      <c r="E22" s="95"/>
      <c r="F22" s="4"/>
      <c r="G22" s="94">
        <f t="shared" si="1"/>
        <v>0</v>
      </c>
    </row>
    <row r="23" spans="1:7">
      <c r="A23" s="13"/>
      <c r="B23" s="95"/>
      <c r="C23" s="4"/>
      <c r="D23" s="94">
        <f t="shared" si="2"/>
        <v>0</v>
      </c>
      <c r="E23" s="95"/>
      <c r="F23" s="4"/>
      <c r="G23" s="94">
        <f t="shared" si="1"/>
        <v>0</v>
      </c>
    </row>
    <row r="24" spans="1:7">
      <c r="A24" s="13"/>
      <c r="B24" s="95"/>
      <c r="C24" s="4"/>
      <c r="D24" s="94">
        <f t="shared" si="2"/>
        <v>0</v>
      </c>
      <c r="E24" s="95"/>
      <c r="F24" s="4"/>
      <c r="G24" s="94">
        <f t="shared" si="1"/>
        <v>0</v>
      </c>
    </row>
    <row r="25" spans="1:7">
      <c r="A25" s="13"/>
      <c r="B25" s="95"/>
      <c r="C25" s="4"/>
      <c r="D25" s="94">
        <f t="shared" si="2"/>
        <v>0</v>
      </c>
      <c r="E25" s="95"/>
      <c r="F25" s="4"/>
      <c r="G25" s="94">
        <f t="shared" si="1"/>
        <v>0</v>
      </c>
    </row>
    <row r="26" spans="1:7">
      <c r="A26" s="13"/>
      <c r="B26" s="95"/>
      <c r="C26" s="4"/>
      <c r="D26" s="94">
        <f t="shared" si="2"/>
        <v>0</v>
      </c>
      <c r="E26" s="95"/>
      <c r="F26" s="4"/>
      <c r="G26" s="94">
        <f t="shared" si="1"/>
        <v>0</v>
      </c>
    </row>
    <row r="27" spans="1:7" ht="15.75" thickBot="1">
      <c r="A27" s="14"/>
      <c r="B27" s="95"/>
      <c r="C27" s="4"/>
      <c r="D27" s="94">
        <f t="shared" si="2"/>
        <v>0</v>
      </c>
      <c r="E27" s="95"/>
      <c r="F27" s="4"/>
      <c r="G27" s="94">
        <f t="shared" si="1"/>
        <v>0</v>
      </c>
    </row>
    <row r="28" spans="1:7" ht="16.5" thickBot="1">
      <c r="A28" s="92"/>
      <c r="B28" s="136" t="s">
        <v>36</v>
      </c>
      <c r="C28" s="137"/>
      <c r="D28" s="96">
        <f>SUM(D5:D27)</f>
        <v>0</v>
      </c>
      <c r="E28" s="136" t="s">
        <v>36</v>
      </c>
      <c r="F28" s="137"/>
      <c r="G28" s="96">
        <f>SUM(G5:G27)</f>
        <v>0</v>
      </c>
    </row>
    <row r="29" spans="1:7" ht="16.5" thickBot="1">
      <c r="E29" s="136" t="s">
        <v>0</v>
      </c>
      <c r="F29" s="137"/>
      <c r="G29" s="96">
        <f>SUM(D28,G28)</f>
        <v>0</v>
      </c>
    </row>
  </sheetData>
  <customSheetViews>
    <customSheetView guid="{F126E97A-B0F3-4418-B380-299E4CE9A992}" hiddenColumns="1">
      <selection activeCell="L13" sqref="L13"/>
      <pageMargins left="0.7" right="0.7" top="0.75" bottom="0.75" header="0.3" footer="0.3"/>
    </customSheetView>
  </customSheetViews>
  <mergeCells count="5">
    <mergeCell ref="E29:F29"/>
    <mergeCell ref="A1:G1"/>
    <mergeCell ref="B3:G3"/>
    <mergeCell ref="E28:F28"/>
    <mergeCell ref="B28:C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1"/>
  <sheetViews>
    <sheetView zoomScaleNormal="100" workbookViewId="0">
      <selection activeCell="B3" sqref="B3:D3"/>
    </sheetView>
  </sheetViews>
  <sheetFormatPr defaultRowHeight="15"/>
  <cols>
    <col min="1" max="1" width="33.5546875" customWidth="1"/>
    <col min="2" max="2" width="10.109375" customWidth="1"/>
    <col min="3" max="3" width="10.33203125" style="21" bestFit="1" customWidth="1"/>
    <col min="4" max="4" width="11.33203125" style="21" bestFit="1" customWidth="1"/>
  </cols>
  <sheetData>
    <row r="1" spans="1:6" ht="16.5" thickBot="1">
      <c r="A1" s="138" t="s">
        <v>1</v>
      </c>
      <c r="B1" s="138"/>
      <c r="C1" s="138"/>
      <c r="D1" s="138"/>
    </row>
    <row r="3" spans="1:6">
      <c r="B3" s="146" t="s">
        <v>49</v>
      </c>
      <c r="C3" s="146"/>
      <c r="D3" s="146"/>
    </row>
    <row r="4" spans="1:6" ht="15.75" thickBot="1">
      <c r="A4" s="102" t="s">
        <v>15</v>
      </c>
      <c r="B4" s="102" t="s">
        <v>13</v>
      </c>
      <c r="C4" s="102" t="s">
        <v>14</v>
      </c>
      <c r="D4" s="103" t="s">
        <v>0</v>
      </c>
    </row>
    <row r="5" spans="1:6" ht="33" customHeight="1">
      <c r="A5" s="150" t="s">
        <v>37</v>
      </c>
      <c r="B5" s="151"/>
      <c r="C5" s="151"/>
      <c r="D5" s="152"/>
      <c r="F5" t="s">
        <v>19</v>
      </c>
    </row>
    <row r="6" spans="1:6">
      <c r="A6" s="42"/>
      <c r="B6" s="2"/>
      <c r="C6" s="89"/>
      <c r="D6" s="104">
        <f t="shared" ref="D6:D19" si="0">SUM(B6*C6)</f>
        <v>0</v>
      </c>
    </row>
    <row r="7" spans="1:6">
      <c r="A7" s="42"/>
      <c r="B7" s="4"/>
      <c r="C7" s="90"/>
      <c r="D7" s="104">
        <f t="shared" si="0"/>
        <v>0</v>
      </c>
    </row>
    <row r="8" spans="1:6">
      <c r="A8" s="42"/>
      <c r="B8" s="4"/>
      <c r="C8" s="90"/>
      <c r="D8" s="104">
        <f t="shared" si="0"/>
        <v>0</v>
      </c>
    </row>
    <row r="9" spans="1:6">
      <c r="A9" s="42"/>
      <c r="B9" s="4"/>
      <c r="C9" s="90"/>
      <c r="D9" s="104">
        <f t="shared" si="0"/>
        <v>0</v>
      </c>
    </row>
    <row r="10" spans="1:6">
      <c r="A10" s="42"/>
      <c r="B10" s="4"/>
      <c r="C10" s="90"/>
      <c r="D10" s="104">
        <f t="shared" si="0"/>
        <v>0</v>
      </c>
    </row>
    <row r="11" spans="1:6">
      <c r="A11" s="42"/>
      <c r="B11" s="4"/>
      <c r="C11" s="90"/>
      <c r="D11" s="104">
        <f t="shared" si="0"/>
        <v>0</v>
      </c>
      <c r="F11" s="17"/>
    </row>
    <row r="12" spans="1:6">
      <c r="A12" s="42"/>
      <c r="B12" s="4"/>
      <c r="C12" s="90"/>
      <c r="D12" s="104">
        <f t="shared" si="0"/>
        <v>0</v>
      </c>
    </row>
    <row r="13" spans="1:6">
      <c r="A13" s="3"/>
      <c r="B13" s="4"/>
      <c r="C13" s="90"/>
      <c r="D13" s="104">
        <f t="shared" si="0"/>
        <v>0</v>
      </c>
    </row>
    <row r="14" spans="1:6">
      <c r="A14" s="3"/>
      <c r="B14" s="4"/>
      <c r="C14" s="90"/>
      <c r="D14" s="104">
        <f t="shared" si="0"/>
        <v>0</v>
      </c>
    </row>
    <row r="15" spans="1:6">
      <c r="A15" s="3"/>
      <c r="B15" s="4"/>
      <c r="C15" s="90"/>
      <c r="D15" s="104">
        <f t="shared" si="0"/>
        <v>0</v>
      </c>
    </row>
    <row r="16" spans="1:6">
      <c r="A16" s="3"/>
      <c r="B16" s="4"/>
      <c r="C16" s="90"/>
      <c r="D16" s="104">
        <f t="shared" si="0"/>
        <v>0</v>
      </c>
    </row>
    <row r="17" spans="1:4">
      <c r="A17" s="3"/>
      <c r="B17" s="4"/>
      <c r="C17" s="90"/>
      <c r="D17" s="104">
        <f t="shared" si="0"/>
        <v>0</v>
      </c>
    </row>
    <row r="18" spans="1:4">
      <c r="A18" s="3"/>
      <c r="B18" s="4"/>
      <c r="C18" s="90"/>
      <c r="D18" s="104">
        <f t="shared" si="0"/>
        <v>0</v>
      </c>
    </row>
    <row r="19" spans="1:4" ht="15.75" thickBot="1">
      <c r="A19" s="3"/>
      <c r="B19" s="4"/>
      <c r="C19" s="91"/>
      <c r="D19" s="112">
        <f t="shared" si="0"/>
        <v>0</v>
      </c>
    </row>
    <row r="20" spans="1:4" ht="15.75" thickBot="1">
      <c r="A20" s="105"/>
      <c r="B20" s="111"/>
      <c r="C20" s="115" t="s">
        <v>36</v>
      </c>
      <c r="D20" s="113">
        <f>SUM(D6:D19)</f>
        <v>0</v>
      </c>
    </row>
    <row r="21" spans="1:4">
      <c r="A21" s="143" t="s">
        <v>53</v>
      </c>
      <c r="B21" s="144"/>
      <c r="C21" s="144"/>
      <c r="D21" s="145"/>
    </row>
    <row r="22" spans="1:4">
      <c r="A22" s="16" t="s">
        <v>51</v>
      </c>
      <c r="B22" s="8">
        <v>1</v>
      </c>
      <c r="C22" s="91">
        <v>5000</v>
      </c>
      <c r="D22" s="104">
        <f t="shared" ref="D22" si="1">SUM(B22*C22)</f>
        <v>5000</v>
      </c>
    </row>
    <row r="23" spans="1:4">
      <c r="A23" s="3"/>
      <c r="B23" s="4"/>
      <c r="C23" s="90"/>
      <c r="D23" s="104">
        <f t="shared" ref="D23:D33" si="2">SUM(B23*C23)</f>
        <v>0</v>
      </c>
    </row>
    <row r="24" spans="1:4">
      <c r="A24" s="3"/>
      <c r="B24" s="4"/>
      <c r="C24" s="90"/>
      <c r="D24" s="104">
        <f t="shared" si="2"/>
        <v>0</v>
      </c>
    </row>
    <row r="25" spans="1:4">
      <c r="A25" s="3"/>
      <c r="B25" s="4"/>
      <c r="C25" s="90"/>
      <c r="D25" s="104">
        <f t="shared" si="2"/>
        <v>0</v>
      </c>
    </row>
    <row r="26" spans="1:4">
      <c r="A26" s="3"/>
      <c r="B26" s="4"/>
      <c r="C26" s="90"/>
      <c r="D26" s="104">
        <f t="shared" si="2"/>
        <v>0</v>
      </c>
    </row>
    <row r="27" spans="1:4">
      <c r="A27" s="16"/>
      <c r="B27" s="8"/>
      <c r="C27" s="91"/>
      <c r="D27" s="104">
        <f t="shared" si="2"/>
        <v>0</v>
      </c>
    </row>
    <row r="28" spans="1:4" hidden="1">
      <c r="A28" s="16"/>
      <c r="B28" s="8"/>
      <c r="C28" s="91"/>
      <c r="D28" s="104">
        <f t="shared" si="2"/>
        <v>0</v>
      </c>
    </row>
    <row r="29" spans="1:4">
      <c r="A29" s="16"/>
      <c r="B29" s="8"/>
      <c r="C29" s="91"/>
      <c r="D29" s="104">
        <f t="shared" si="2"/>
        <v>0</v>
      </c>
    </row>
    <row r="30" spans="1:4">
      <c r="A30" s="16"/>
      <c r="B30" s="8"/>
      <c r="C30" s="91"/>
      <c r="D30" s="104">
        <f t="shared" si="2"/>
        <v>0</v>
      </c>
    </row>
    <row r="31" spans="1:4">
      <c r="A31" s="16"/>
      <c r="B31" s="8"/>
      <c r="C31" s="91"/>
      <c r="D31" s="104">
        <f t="shared" si="2"/>
        <v>0</v>
      </c>
    </row>
    <row r="32" spans="1:4">
      <c r="A32" s="16"/>
      <c r="B32" s="8"/>
      <c r="C32" s="91"/>
      <c r="D32" s="104">
        <f t="shared" si="2"/>
        <v>0</v>
      </c>
    </row>
    <row r="33" spans="1:4" ht="15.75" thickBot="1">
      <c r="A33" s="16"/>
      <c r="B33" s="8"/>
      <c r="C33" s="91"/>
      <c r="D33" s="112">
        <f t="shared" si="2"/>
        <v>0</v>
      </c>
    </row>
    <row r="34" spans="1:4" ht="15.75" thickBot="1">
      <c r="A34" s="105"/>
      <c r="B34" s="111"/>
      <c r="C34" s="115" t="s">
        <v>36</v>
      </c>
      <c r="D34" s="113">
        <f>SUM(D22:D33)</f>
        <v>5000</v>
      </c>
    </row>
    <row r="35" spans="1:4" s="19" customFormat="1">
      <c r="A35" s="150" t="s">
        <v>44</v>
      </c>
      <c r="B35" s="151"/>
      <c r="C35" s="151"/>
      <c r="D35" s="152"/>
    </row>
    <row r="36" spans="1:4">
      <c r="A36" s="16"/>
      <c r="B36" s="8"/>
      <c r="C36" s="91"/>
      <c r="D36" s="104">
        <f t="shared" ref="D36:D47" si="3">SUM(B36*C36)</f>
        <v>0</v>
      </c>
    </row>
    <row r="37" spans="1:4">
      <c r="A37" s="16"/>
      <c r="B37" s="8"/>
      <c r="C37" s="91"/>
      <c r="D37" s="104">
        <f t="shared" si="3"/>
        <v>0</v>
      </c>
    </row>
    <row r="38" spans="1:4">
      <c r="A38" s="106"/>
      <c r="B38" s="8"/>
      <c r="C38" s="91"/>
      <c r="D38" s="104">
        <f t="shared" si="3"/>
        <v>0</v>
      </c>
    </row>
    <row r="39" spans="1:4">
      <c r="A39" s="16"/>
      <c r="B39" s="8"/>
      <c r="C39" s="91"/>
      <c r="D39" s="104">
        <f t="shared" si="3"/>
        <v>0</v>
      </c>
    </row>
    <row r="40" spans="1:4">
      <c r="A40" s="16"/>
      <c r="B40" s="8"/>
      <c r="C40" s="91"/>
      <c r="D40" s="104">
        <f t="shared" si="3"/>
        <v>0</v>
      </c>
    </row>
    <row r="41" spans="1:4">
      <c r="A41" s="16"/>
      <c r="B41" s="8"/>
      <c r="C41" s="91"/>
      <c r="D41" s="104">
        <f t="shared" si="3"/>
        <v>0</v>
      </c>
    </row>
    <row r="42" spans="1:4">
      <c r="A42" s="16"/>
      <c r="B42" s="8"/>
      <c r="C42" s="91"/>
      <c r="D42" s="104">
        <f t="shared" si="3"/>
        <v>0</v>
      </c>
    </row>
    <row r="43" spans="1:4">
      <c r="A43" s="16"/>
      <c r="B43" s="8"/>
      <c r="C43" s="91"/>
      <c r="D43" s="104">
        <f t="shared" si="3"/>
        <v>0</v>
      </c>
    </row>
    <row r="44" spans="1:4">
      <c r="A44" s="16"/>
      <c r="B44" s="8"/>
      <c r="C44" s="91"/>
      <c r="D44" s="104">
        <f t="shared" si="3"/>
        <v>0</v>
      </c>
    </row>
    <row r="45" spans="1:4">
      <c r="A45" s="16"/>
      <c r="B45" s="8"/>
      <c r="C45" s="91"/>
      <c r="D45" s="104">
        <f t="shared" si="3"/>
        <v>0</v>
      </c>
    </row>
    <row r="46" spans="1:4">
      <c r="A46" s="16"/>
      <c r="B46" s="8"/>
      <c r="C46" s="91"/>
      <c r="D46" s="104">
        <f t="shared" si="3"/>
        <v>0</v>
      </c>
    </row>
    <row r="47" spans="1:4" ht="15.75" thickBot="1">
      <c r="A47" s="16"/>
      <c r="B47" s="8"/>
      <c r="C47" s="91"/>
      <c r="D47" s="112">
        <f t="shared" si="3"/>
        <v>0</v>
      </c>
    </row>
    <row r="48" spans="1:4" ht="15.75" thickBot="1">
      <c r="A48" s="105"/>
      <c r="B48" s="111"/>
      <c r="C48" s="115" t="s">
        <v>36</v>
      </c>
      <c r="D48" s="113">
        <f>SUM(D36:D47)</f>
        <v>0</v>
      </c>
    </row>
    <row r="49" spans="1:4">
      <c r="A49" s="143" t="s">
        <v>52</v>
      </c>
      <c r="B49" s="144"/>
      <c r="C49" s="144"/>
      <c r="D49" s="145"/>
    </row>
    <row r="50" spans="1:4">
      <c r="A50" s="16"/>
      <c r="B50" s="8"/>
      <c r="C50" s="91"/>
      <c r="D50" s="104">
        <f t="shared" ref="D50:D65" si="4">SUM(B50*C50)</f>
        <v>0</v>
      </c>
    </row>
    <row r="51" spans="1:4">
      <c r="A51" s="16"/>
      <c r="B51" s="8"/>
      <c r="C51" s="91"/>
      <c r="D51" s="104">
        <f t="shared" si="4"/>
        <v>0</v>
      </c>
    </row>
    <row r="52" spans="1:4">
      <c r="A52" s="16"/>
      <c r="B52" s="8"/>
      <c r="C52" s="91"/>
      <c r="D52" s="104">
        <f t="shared" si="4"/>
        <v>0</v>
      </c>
    </row>
    <row r="53" spans="1:4">
      <c r="A53" s="16"/>
      <c r="B53" s="8"/>
      <c r="C53" s="91"/>
      <c r="D53" s="104">
        <f t="shared" si="4"/>
        <v>0</v>
      </c>
    </row>
    <row r="54" spans="1:4">
      <c r="A54" s="16"/>
      <c r="B54" s="8"/>
      <c r="C54" s="91"/>
      <c r="D54" s="104">
        <f t="shared" si="4"/>
        <v>0</v>
      </c>
    </row>
    <row r="55" spans="1:4">
      <c r="A55" s="16"/>
      <c r="B55" s="8"/>
      <c r="C55" s="91"/>
      <c r="D55" s="104">
        <f t="shared" si="4"/>
        <v>0</v>
      </c>
    </row>
    <row r="56" spans="1:4">
      <c r="A56" s="16"/>
      <c r="B56" s="8"/>
      <c r="C56" s="91"/>
      <c r="D56" s="104">
        <f t="shared" si="4"/>
        <v>0</v>
      </c>
    </row>
    <row r="57" spans="1:4">
      <c r="A57" s="16"/>
      <c r="B57" s="8"/>
      <c r="C57" s="91"/>
      <c r="D57" s="104">
        <f t="shared" si="4"/>
        <v>0</v>
      </c>
    </row>
    <row r="58" spans="1:4">
      <c r="A58" s="16"/>
      <c r="B58" s="8"/>
      <c r="C58" s="91"/>
      <c r="D58" s="104">
        <f t="shared" si="4"/>
        <v>0</v>
      </c>
    </row>
    <row r="59" spans="1:4" ht="15.75" thickBot="1">
      <c r="A59" s="16"/>
      <c r="B59" s="8"/>
      <c r="C59" s="91"/>
      <c r="D59" s="112">
        <f t="shared" si="4"/>
        <v>0</v>
      </c>
    </row>
    <row r="60" spans="1:4" ht="15.75" thickBot="1">
      <c r="A60" s="105"/>
      <c r="B60" s="111"/>
      <c r="C60" s="115" t="s">
        <v>36</v>
      </c>
      <c r="D60" s="113">
        <f>SUM(D50:D59)</f>
        <v>0</v>
      </c>
    </row>
    <row r="61" spans="1:4">
      <c r="A61" s="143" t="s">
        <v>54</v>
      </c>
      <c r="B61" s="144"/>
      <c r="C61" s="144"/>
      <c r="D61" s="145"/>
    </row>
    <row r="62" spans="1:4">
      <c r="A62" s="16"/>
      <c r="B62" s="8"/>
      <c r="C62" s="91"/>
      <c r="D62" s="104">
        <f t="shared" si="4"/>
        <v>0</v>
      </c>
    </row>
    <row r="63" spans="1:4">
      <c r="A63" s="16"/>
      <c r="B63" s="8"/>
      <c r="C63" s="91"/>
      <c r="D63" s="104">
        <f t="shared" si="4"/>
        <v>0</v>
      </c>
    </row>
    <row r="64" spans="1:4">
      <c r="A64" s="16"/>
      <c r="B64" s="8"/>
      <c r="C64" s="91"/>
      <c r="D64" s="104">
        <f t="shared" si="4"/>
        <v>0</v>
      </c>
    </row>
    <row r="65" spans="1:4" ht="15.75" thickBot="1">
      <c r="A65" s="16"/>
      <c r="B65" s="8"/>
      <c r="C65" s="91"/>
      <c r="D65" s="112">
        <f t="shared" si="4"/>
        <v>0</v>
      </c>
    </row>
    <row r="66" spans="1:4" ht="15.75" thickBot="1">
      <c r="A66" s="105"/>
      <c r="B66" s="111"/>
      <c r="C66" s="115" t="s">
        <v>36</v>
      </c>
      <c r="D66" s="113">
        <f>SUM(D62:D65)</f>
        <v>0</v>
      </c>
    </row>
    <row r="67" spans="1:4">
      <c r="A67" s="147" t="s">
        <v>50</v>
      </c>
      <c r="B67" s="148"/>
      <c r="C67" s="148"/>
      <c r="D67" s="149"/>
    </row>
    <row r="68" spans="1:4">
      <c r="A68" s="16"/>
      <c r="B68" s="4"/>
      <c r="C68" s="89"/>
      <c r="D68" s="94">
        <f t="shared" ref="D68:D73" si="5">SUM(B68*C68)</f>
        <v>0</v>
      </c>
    </row>
    <row r="69" spans="1:4">
      <c r="A69" s="16"/>
      <c r="B69" s="4"/>
      <c r="C69" s="89"/>
      <c r="D69" s="94">
        <f t="shared" si="5"/>
        <v>0</v>
      </c>
    </row>
    <row r="70" spans="1:4">
      <c r="A70" s="16"/>
      <c r="B70" s="4"/>
      <c r="C70" s="89"/>
      <c r="D70" s="94">
        <f t="shared" si="5"/>
        <v>0</v>
      </c>
    </row>
    <row r="71" spans="1:4">
      <c r="A71" s="3"/>
      <c r="B71" s="4"/>
      <c r="C71" s="89"/>
      <c r="D71" s="94">
        <f t="shared" si="5"/>
        <v>0</v>
      </c>
    </row>
    <row r="72" spans="1:4">
      <c r="A72" s="3"/>
      <c r="B72" s="4"/>
      <c r="C72" s="89"/>
      <c r="D72" s="94">
        <f t="shared" si="5"/>
        <v>0</v>
      </c>
    </row>
    <row r="73" spans="1:4" ht="15.75" thickBot="1">
      <c r="A73" s="3"/>
      <c r="B73" s="4"/>
      <c r="C73" s="116"/>
      <c r="D73" s="114">
        <f t="shared" si="5"/>
        <v>0</v>
      </c>
    </row>
    <row r="74" spans="1:4" ht="15.75" thickBot="1">
      <c r="A74" s="105"/>
      <c r="B74" s="111"/>
      <c r="C74" s="115" t="s">
        <v>36</v>
      </c>
      <c r="D74" s="113">
        <f>SUM(D68:D73)</f>
        <v>0</v>
      </c>
    </row>
    <row r="75" spans="1:4">
      <c r="A75" s="143" t="s">
        <v>45</v>
      </c>
      <c r="B75" s="144"/>
      <c r="C75" s="144"/>
      <c r="D75" s="145"/>
    </row>
    <row r="76" spans="1:4">
      <c r="A76" s="16"/>
      <c r="B76" s="8"/>
      <c r="C76" s="91"/>
      <c r="D76" s="104">
        <f t="shared" ref="D76:D79" si="6">SUM(B76*C76)</f>
        <v>0</v>
      </c>
    </row>
    <row r="77" spans="1:4">
      <c r="A77" s="16"/>
      <c r="B77" s="8"/>
      <c r="C77" s="91"/>
      <c r="D77" s="104">
        <f t="shared" si="6"/>
        <v>0</v>
      </c>
    </row>
    <row r="78" spans="1:4">
      <c r="A78" s="16"/>
      <c r="B78" s="8"/>
      <c r="C78" s="91"/>
      <c r="D78" s="104">
        <f t="shared" si="6"/>
        <v>0</v>
      </c>
    </row>
    <row r="79" spans="1:4" ht="15.75" thickBot="1">
      <c r="A79" s="16"/>
      <c r="B79" s="8"/>
      <c r="C79" s="91"/>
      <c r="D79" s="112">
        <f t="shared" si="6"/>
        <v>0</v>
      </c>
    </row>
    <row r="80" spans="1:4" ht="15.75" thickBot="1">
      <c r="A80" s="105"/>
      <c r="B80" s="111"/>
      <c r="C80" s="115" t="s">
        <v>36</v>
      </c>
      <c r="D80" s="113">
        <f>SUM(D76:D79)</f>
        <v>0</v>
      </c>
    </row>
    <row r="81" spans="1:4" ht="16.5" thickBot="1">
      <c r="A81" s="107"/>
      <c r="B81" s="108"/>
      <c r="C81" s="109" t="s">
        <v>0</v>
      </c>
      <c r="D81" s="110">
        <f>SUM(D80,D74,D66,D60,D48,D34,D20)</f>
        <v>5000</v>
      </c>
    </row>
  </sheetData>
  <customSheetViews>
    <customSheetView guid="{F126E97A-B0F3-4418-B380-299E4CE9A992}">
      <selection activeCell="G8" sqref="G8"/>
      <pageMargins left="0.7" right="0.7" top="0.75" bottom="0.75" header="0.3" footer="0.3"/>
    </customSheetView>
  </customSheetViews>
  <mergeCells count="9">
    <mergeCell ref="A75:D75"/>
    <mergeCell ref="A1:D1"/>
    <mergeCell ref="B3:D3"/>
    <mergeCell ref="A67:D67"/>
    <mergeCell ref="A61:D61"/>
    <mergeCell ref="A5:D5"/>
    <mergeCell ref="A21:D21"/>
    <mergeCell ref="A35:D35"/>
    <mergeCell ref="A49:D4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G8" sqref="G8"/>
    </sheetView>
  </sheetViews>
  <sheetFormatPr defaultRowHeight="15"/>
  <cols>
    <col min="1" max="1" width="29.21875" customWidth="1"/>
    <col min="2" max="2" width="14.6640625" bestFit="1" customWidth="1"/>
    <col min="4" max="4" width="12.44140625" customWidth="1"/>
    <col min="5" max="5" width="8.88671875" hidden="1" customWidth="1"/>
  </cols>
  <sheetData>
    <row r="1" spans="1:5" ht="15.75">
      <c r="A1" s="153" t="s">
        <v>18</v>
      </c>
      <c r="B1" s="153"/>
      <c r="C1" s="153"/>
      <c r="D1" s="153"/>
    </row>
    <row r="2" spans="1:5" ht="15.75" thickBot="1">
      <c r="A2" s="78"/>
      <c r="B2" s="78"/>
      <c r="C2" s="78"/>
      <c r="D2" s="78"/>
    </row>
    <row r="3" spans="1:5" ht="15.75" thickBot="1">
      <c r="A3" s="72"/>
      <c r="B3" s="72"/>
      <c r="C3" s="154" t="s">
        <v>49</v>
      </c>
      <c r="D3" s="155"/>
    </row>
    <row r="4" spans="1:5">
      <c r="A4" s="85" t="s">
        <v>17</v>
      </c>
      <c r="B4" s="86" t="s">
        <v>13</v>
      </c>
      <c r="C4" s="87" t="s">
        <v>14</v>
      </c>
      <c r="D4" s="88" t="s">
        <v>0</v>
      </c>
      <c r="E4" s="10" t="s">
        <v>0</v>
      </c>
    </row>
    <row r="5" spans="1:5">
      <c r="A5" s="80"/>
      <c r="B5" s="79"/>
      <c r="C5" s="18">
        <v>0</v>
      </c>
      <c r="D5" s="81">
        <f>SUM(B5*C5)</f>
        <v>0</v>
      </c>
      <c r="E5" s="10">
        <f t="shared" ref="E5:E13" si="0">SUM(C5:D5)</f>
        <v>0</v>
      </c>
    </row>
    <row r="6" spans="1:5">
      <c r="A6" s="80"/>
      <c r="B6" s="79"/>
      <c r="C6" s="18">
        <v>0</v>
      </c>
      <c r="D6" s="81">
        <f t="shared" ref="D6:D12" si="1">SUM(B6*C6)</f>
        <v>0</v>
      </c>
      <c r="E6" s="10">
        <f t="shared" si="0"/>
        <v>0</v>
      </c>
    </row>
    <row r="7" spans="1:5">
      <c r="A7" s="80"/>
      <c r="B7" s="82"/>
      <c r="C7" s="18">
        <v>0</v>
      </c>
      <c r="D7" s="81">
        <f t="shared" si="1"/>
        <v>0</v>
      </c>
      <c r="E7" s="10">
        <f t="shared" si="0"/>
        <v>0</v>
      </c>
    </row>
    <row r="8" spans="1:5">
      <c r="A8" s="80"/>
      <c r="B8" s="82"/>
      <c r="C8" s="18">
        <v>0</v>
      </c>
      <c r="D8" s="81">
        <f t="shared" si="1"/>
        <v>0</v>
      </c>
      <c r="E8" s="10">
        <f t="shared" si="0"/>
        <v>0</v>
      </c>
    </row>
    <row r="9" spans="1:5">
      <c r="A9" s="80"/>
      <c r="B9" s="82"/>
      <c r="C9" s="18">
        <v>0</v>
      </c>
      <c r="D9" s="81">
        <f t="shared" si="1"/>
        <v>0</v>
      </c>
      <c r="E9" s="10">
        <f t="shared" si="0"/>
        <v>0</v>
      </c>
    </row>
    <row r="10" spans="1:5">
      <c r="A10" s="80"/>
      <c r="B10" s="82"/>
      <c r="C10" s="18">
        <v>0</v>
      </c>
      <c r="D10" s="81">
        <f t="shared" si="1"/>
        <v>0</v>
      </c>
      <c r="E10" s="10">
        <f t="shared" si="0"/>
        <v>0</v>
      </c>
    </row>
    <row r="11" spans="1:5">
      <c r="A11" s="80"/>
      <c r="B11" s="82"/>
      <c r="C11" s="18">
        <v>0</v>
      </c>
      <c r="D11" s="81">
        <f t="shared" si="1"/>
        <v>0</v>
      </c>
      <c r="E11" s="10">
        <f t="shared" si="0"/>
        <v>0</v>
      </c>
    </row>
    <row r="12" spans="1:5">
      <c r="A12" s="80"/>
      <c r="B12" s="82"/>
      <c r="C12" s="18">
        <v>0</v>
      </c>
      <c r="D12" s="81">
        <f t="shared" si="1"/>
        <v>0</v>
      </c>
      <c r="E12" s="10">
        <f t="shared" si="0"/>
        <v>0</v>
      </c>
    </row>
    <row r="13" spans="1:5" ht="16.5" thickBot="1">
      <c r="A13" s="83"/>
      <c r="B13" s="84"/>
      <c r="C13" s="20" t="s">
        <v>0</v>
      </c>
      <c r="D13" s="68">
        <f>SUM(D5:D12)</f>
        <v>0</v>
      </c>
      <c r="E13" s="10">
        <f t="shared" si="0"/>
        <v>0</v>
      </c>
    </row>
  </sheetData>
  <customSheetViews>
    <customSheetView guid="{F126E97A-B0F3-4418-B380-299E4CE9A992}">
      <pageMargins left="0.7" right="0.7" top="0.75" bottom="0.75" header="0.3" footer="0.3"/>
    </customSheetView>
  </customSheetViews>
  <mergeCells count="2">
    <mergeCell ref="A1:D1"/>
    <mergeCell ref="C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workbookViewId="0">
      <selection activeCell="H14" sqref="H14"/>
    </sheetView>
  </sheetViews>
  <sheetFormatPr defaultRowHeight="15"/>
  <cols>
    <col min="1" max="1" width="17.33203125" customWidth="1"/>
    <col min="2" max="2" width="29" customWidth="1"/>
    <col min="3" max="3" width="11.33203125" bestFit="1" customWidth="1"/>
    <col min="4" max="4" width="11.44140625" customWidth="1"/>
  </cols>
  <sheetData>
    <row r="1" spans="1:6" ht="16.5" thickBot="1">
      <c r="A1" s="156" t="s">
        <v>20</v>
      </c>
      <c r="B1" s="138"/>
      <c r="C1" s="139"/>
      <c r="D1" s="9"/>
    </row>
    <row r="2" spans="1:6" ht="16.5" thickBot="1">
      <c r="A2" s="76"/>
      <c r="B2" s="76"/>
      <c r="C2" s="77"/>
      <c r="D2" s="9"/>
    </row>
    <row r="3" spans="1:6" ht="15.75" thickBot="1">
      <c r="C3" s="157" t="s">
        <v>47</v>
      </c>
      <c r="D3" s="158"/>
    </row>
    <row r="4" spans="1:6" ht="15.75" thickBot="1">
      <c r="A4" s="54" t="s">
        <v>6</v>
      </c>
      <c r="B4" s="55" t="s">
        <v>7</v>
      </c>
      <c r="C4" s="56"/>
      <c r="D4" s="67" t="s">
        <v>0</v>
      </c>
    </row>
    <row r="5" spans="1:6">
      <c r="A5" s="50"/>
      <c r="B5" s="62"/>
      <c r="C5" s="51">
        <v>0</v>
      </c>
      <c r="D5" s="63">
        <f t="shared" ref="D5:D29" si="0">SUM(C5:C5)</f>
        <v>0</v>
      </c>
    </row>
    <row r="6" spans="1:6">
      <c r="A6" s="3"/>
      <c r="B6" s="57"/>
      <c r="C6" s="18">
        <v>0</v>
      </c>
      <c r="D6" s="64">
        <f t="shared" si="0"/>
        <v>0</v>
      </c>
    </row>
    <row r="7" spans="1:6">
      <c r="A7" s="3"/>
      <c r="B7" s="4"/>
      <c r="C7" s="18">
        <v>0</v>
      </c>
      <c r="D7" s="64">
        <f t="shared" si="0"/>
        <v>0</v>
      </c>
    </row>
    <row r="8" spans="1:6">
      <c r="A8" s="3"/>
      <c r="B8" s="4"/>
      <c r="C8" s="18">
        <v>0</v>
      </c>
      <c r="D8" s="64">
        <f t="shared" si="0"/>
        <v>0</v>
      </c>
    </row>
    <row r="9" spans="1:6">
      <c r="A9" s="3"/>
      <c r="B9" s="4"/>
      <c r="C9" s="18">
        <v>0</v>
      </c>
      <c r="D9" s="64">
        <f t="shared" si="0"/>
        <v>0</v>
      </c>
    </row>
    <row r="10" spans="1:6">
      <c r="A10" s="3"/>
      <c r="B10" s="4"/>
      <c r="C10" s="18">
        <v>0</v>
      </c>
      <c r="D10" s="64">
        <f t="shared" si="0"/>
        <v>0</v>
      </c>
    </row>
    <row r="11" spans="1:6">
      <c r="A11" s="3"/>
      <c r="B11" s="4"/>
      <c r="C11" s="18">
        <v>0</v>
      </c>
      <c r="D11" s="64">
        <f t="shared" si="0"/>
        <v>0</v>
      </c>
    </row>
    <row r="12" spans="1:6">
      <c r="A12" s="3"/>
      <c r="B12" s="4"/>
      <c r="C12" s="18">
        <v>0</v>
      </c>
      <c r="D12" s="64">
        <f t="shared" si="0"/>
        <v>0</v>
      </c>
    </row>
    <row r="13" spans="1:6">
      <c r="A13" s="3"/>
      <c r="B13" s="4"/>
      <c r="C13" s="18">
        <v>0</v>
      </c>
      <c r="D13" s="64">
        <f t="shared" si="0"/>
        <v>0</v>
      </c>
    </row>
    <row r="14" spans="1:6">
      <c r="A14" s="3"/>
      <c r="B14" s="4"/>
      <c r="C14" s="18">
        <v>0</v>
      </c>
      <c r="D14" s="64">
        <f t="shared" si="0"/>
        <v>0</v>
      </c>
    </row>
    <row r="15" spans="1:6" ht="15.75">
      <c r="A15" s="3"/>
      <c r="B15" s="4"/>
      <c r="C15" s="18">
        <v>0</v>
      </c>
      <c r="D15" s="64">
        <f t="shared" si="0"/>
        <v>0</v>
      </c>
      <c r="F15" s="15"/>
    </row>
    <row r="16" spans="1:6">
      <c r="A16" s="3"/>
      <c r="B16" s="4"/>
      <c r="C16" s="18">
        <v>0</v>
      </c>
      <c r="D16" s="64">
        <f t="shared" si="0"/>
        <v>0</v>
      </c>
    </row>
    <row r="17" spans="1:4">
      <c r="A17" s="3"/>
      <c r="B17" s="4"/>
      <c r="C17" s="18">
        <v>0</v>
      </c>
      <c r="D17" s="64">
        <f t="shared" si="0"/>
        <v>0</v>
      </c>
    </row>
    <row r="18" spans="1:4">
      <c r="A18" s="3"/>
      <c r="B18" s="4"/>
      <c r="C18" s="18">
        <v>0</v>
      </c>
      <c r="D18" s="64">
        <f t="shared" si="0"/>
        <v>0</v>
      </c>
    </row>
    <row r="19" spans="1:4">
      <c r="A19" s="3"/>
      <c r="B19" s="4"/>
      <c r="C19" s="18">
        <v>0</v>
      </c>
      <c r="D19" s="64">
        <f t="shared" si="0"/>
        <v>0</v>
      </c>
    </row>
    <row r="20" spans="1:4">
      <c r="A20" s="3"/>
      <c r="B20" s="4"/>
      <c r="C20" s="18">
        <v>0</v>
      </c>
      <c r="D20" s="64">
        <f t="shared" si="0"/>
        <v>0</v>
      </c>
    </row>
    <row r="21" spans="1:4">
      <c r="A21" s="3"/>
      <c r="B21" s="4"/>
      <c r="C21" s="18">
        <v>0</v>
      </c>
      <c r="D21" s="64">
        <f t="shared" si="0"/>
        <v>0</v>
      </c>
    </row>
    <row r="22" spans="1:4">
      <c r="A22" s="3"/>
      <c r="B22" s="4"/>
      <c r="C22" s="18">
        <v>0</v>
      </c>
      <c r="D22" s="64">
        <f t="shared" si="0"/>
        <v>0</v>
      </c>
    </row>
    <row r="23" spans="1:4">
      <c r="A23" s="3"/>
      <c r="B23" s="4"/>
      <c r="C23" s="18">
        <v>0</v>
      </c>
      <c r="D23" s="64">
        <f t="shared" si="0"/>
        <v>0</v>
      </c>
    </row>
    <row r="24" spans="1:4">
      <c r="A24" s="3"/>
      <c r="B24" s="4"/>
      <c r="C24" s="18">
        <v>0</v>
      </c>
      <c r="D24" s="64">
        <f t="shared" si="0"/>
        <v>0</v>
      </c>
    </row>
    <row r="25" spans="1:4">
      <c r="A25" s="3"/>
      <c r="B25" s="4"/>
      <c r="C25" s="18">
        <v>0</v>
      </c>
      <c r="D25" s="64">
        <f t="shared" si="0"/>
        <v>0</v>
      </c>
    </row>
    <row r="26" spans="1:4">
      <c r="A26" s="3"/>
      <c r="B26" s="4"/>
      <c r="C26" s="18">
        <v>0</v>
      </c>
      <c r="D26" s="64">
        <f t="shared" si="0"/>
        <v>0</v>
      </c>
    </row>
    <row r="27" spans="1:4">
      <c r="A27" s="3"/>
      <c r="B27" s="4"/>
      <c r="C27" s="18">
        <v>0</v>
      </c>
      <c r="D27" s="64">
        <f t="shared" si="0"/>
        <v>0</v>
      </c>
    </row>
    <row r="28" spans="1:4">
      <c r="A28" s="3"/>
      <c r="B28" s="4"/>
      <c r="C28" s="18">
        <v>0</v>
      </c>
      <c r="D28" s="64">
        <f t="shared" si="0"/>
        <v>0</v>
      </c>
    </row>
    <row r="29" spans="1:4" ht="15.75" thickBot="1">
      <c r="A29" s="65"/>
      <c r="B29" s="66"/>
      <c r="C29" s="52">
        <v>0</v>
      </c>
      <c r="D29" s="53">
        <f t="shared" si="0"/>
        <v>0</v>
      </c>
    </row>
    <row r="30" spans="1:4" ht="26.45" customHeight="1" thickBot="1">
      <c r="A30" s="58"/>
      <c r="B30" s="59"/>
      <c r="C30" s="60" t="s">
        <v>0</v>
      </c>
      <c r="D30" s="61">
        <f>SUM(D5:D29)</f>
        <v>0</v>
      </c>
    </row>
  </sheetData>
  <sheetProtection selectLockedCells="1"/>
  <customSheetViews>
    <customSheetView guid="{F126E97A-B0F3-4418-B380-299E4CE9A992}" topLeftCell="A6">
      <selection activeCell="C30" sqref="C30"/>
      <pageMargins left="0.7" right="0.7" top="0.75" bottom="0.75" header="0.3" footer="0.3"/>
      <pageSetup paperSize="9" orientation="portrait" r:id="rId1"/>
    </customSheetView>
  </customSheetViews>
  <mergeCells count="2">
    <mergeCell ref="A1:C1"/>
    <mergeCell ref="C3:D3"/>
  </mergeCell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workbookViewId="0">
      <selection activeCell="G11" sqref="G11:G12"/>
    </sheetView>
  </sheetViews>
  <sheetFormatPr defaultRowHeight="15"/>
  <cols>
    <col min="1" max="1" width="24.5546875" customWidth="1"/>
    <col min="2" max="2" width="10.6640625" customWidth="1"/>
  </cols>
  <sheetData>
    <row r="1" spans="1:6" ht="16.5" thickBot="1">
      <c r="A1" s="138" t="s">
        <v>26</v>
      </c>
      <c r="B1" s="138"/>
      <c r="C1" s="138"/>
      <c r="D1" s="138"/>
    </row>
    <row r="2" spans="1:6" ht="15.75" thickBot="1">
      <c r="A2" s="1"/>
    </row>
    <row r="3" spans="1:6" ht="15.75" thickBot="1">
      <c r="A3" s="69"/>
      <c r="B3" s="159" t="s">
        <v>49</v>
      </c>
      <c r="C3" s="160"/>
      <c r="D3" s="161"/>
    </row>
    <row r="4" spans="1:6" ht="15.75" thickBot="1">
      <c r="A4" s="70" t="s">
        <v>34</v>
      </c>
      <c r="B4" s="70" t="s">
        <v>13</v>
      </c>
      <c r="C4" s="70" t="s">
        <v>14</v>
      </c>
      <c r="D4" s="71" t="s">
        <v>0</v>
      </c>
    </row>
    <row r="5" spans="1:6">
      <c r="A5" s="162" t="s">
        <v>33</v>
      </c>
      <c r="B5" s="163"/>
      <c r="C5" s="163"/>
      <c r="D5" s="164"/>
    </row>
    <row r="6" spans="1:6">
      <c r="A6" s="40" t="s">
        <v>27</v>
      </c>
      <c r="B6" s="2"/>
      <c r="C6" s="6"/>
      <c r="D6" s="41">
        <f>SUM(B6*C6)</f>
        <v>0</v>
      </c>
    </row>
    <row r="7" spans="1:6">
      <c r="A7" s="42" t="s">
        <v>28</v>
      </c>
      <c r="B7" s="4"/>
      <c r="C7" s="5"/>
      <c r="D7" s="41">
        <f t="shared" ref="D7:D15" si="0">SUM(B7*C7)</f>
        <v>0</v>
      </c>
      <c r="F7" t="s">
        <v>16</v>
      </c>
    </row>
    <row r="8" spans="1:6">
      <c r="A8" s="42" t="s">
        <v>30</v>
      </c>
      <c r="B8" s="4"/>
      <c r="C8" s="5"/>
      <c r="D8" s="41">
        <f t="shared" si="0"/>
        <v>0</v>
      </c>
    </row>
    <row r="9" spans="1:6">
      <c r="A9" s="42" t="s">
        <v>31</v>
      </c>
      <c r="B9" s="4"/>
      <c r="C9" s="5"/>
      <c r="D9" s="41">
        <f t="shared" si="0"/>
        <v>0</v>
      </c>
    </row>
    <row r="10" spans="1:6">
      <c r="A10" s="42" t="s">
        <v>32</v>
      </c>
      <c r="B10" s="4"/>
      <c r="C10" s="5"/>
      <c r="D10" s="41">
        <f t="shared" si="0"/>
        <v>0</v>
      </c>
    </row>
    <row r="11" spans="1:6">
      <c r="A11" s="42" t="s">
        <v>29</v>
      </c>
      <c r="B11" s="4"/>
      <c r="C11" s="5"/>
      <c r="D11" s="41">
        <f t="shared" si="0"/>
        <v>0</v>
      </c>
    </row>
    <row r="12" spans="1:6">
      <c r="A12" s="3"/>
      <c r="B12" s="4"/>
      <c r="C12" s="5"/>
      <c r="D12" s="41">
        <f t="shared" si="0"/>
        <v>0</v>
      </c>
    </row>
    <row r="13" spans="1:6">
      <c r="A13" s="3"/>
      <c r="B13" s="4"/>
      <c r="C13" s="5"/>
      <c r="D13" s="41">
        <f t="shared" si="0"/>
        <v>0</v>
      </c>
    </row>
    <row r="14" spans="1:6">
      <c r="A14" s="3"/>
      <c r="B14" s="4"/>
      <c r="C14" s="5"/>
      <c r="D14" s="41">
        <f t="shared" si="0"/>
        <v>0</v>
      </c>
    </row>
    <row r="15" spans="1:6">
      <c r="A15" s="3"/>
      <c r="B15" s="4"/>
      <c r="C15" s="5"/>
      <c r="D15" s="41">
        <f t="shared" si="0"/>
        <v>0</v>
      </c>
    </row>
    <row r="16" spans="1:6">
      <c r="A16" s="3"/>
      <c r="B16" s="4"/>
      <c r="C16" s="5" t="s">
        <v>35</v>
      </c>
      <c r="D16" s="41">
        <f>SUM(D6:D15)</f>
        <v>0</v>
      </c>
    </row>
    <row r="17" spans="1:4">
      <c r="A17" s="162" t="s">
        <v>3</v>
      </c>
      <c r="B17" s="163"/>
      <c r="C17" s="163"/>
      <c r="D17" s="164"/>
    </row>
    <row r="18" spans="1:4">
      <c r="A18" s="3"/>
      <c r="B18" s="4"/>
      <c r="C18" s="5"/>
      <c r="D18" s="41">
        <f>SUM(B18*C18)</f>
        <v>0</v>
      </c>
    </row>
    <row r="19" spans="1:4">
      <c r="A19" s="3"/>
      <c r="B19" s="4"/>
      <c r="C19" s="5"/>
      <c r="D19" s="41">
        <f t="shared" ref="D19:D22" si="1">SUM(B19*C19)</f>
        <v>0</v>
      </c>
    </row>
    <row r="20" spans="1:4">
      <c r="A20" s="3"/>
      <c r="B20" s="4"/>
      <c r="C20" s="5"/>
      <c r="D20" s="41">
        <f t="shared" si="1"/>
        <v>0</v>
      </c>
    </row>
    <row r="21" spans="1:4">
      <c r="A21" s="3"/>
      <c r="B21" s="4"/>
      <c r="C21" s="5"/>
      <c r="D21" s="41">
        <f t="shared" si="1"/>
        <v>0</v>
      </c>
    </row>
    <row r="22" spans="1:4">
      <c r="A22" s="3"/>
      <c r="B22" s="4"/>
      <c r="C22" s="5"/>
      <c r="D22" s="41">
        <f t="shared" si="1"/>
        <v>0</v>
      </c>
    </row>
    <row r="23" spans="1:4">
      <c r="A23" s="3"/>
      <c r="B23" s="4"/>
      <c r="C23" s="5" t="s">
        <v>35</v>
      </c>
      <c r="D23" s="41">
        <f>SUM(D18:D22)</f>
        <v>0</v>
      </c>
    </row>
    <row r="24" spans="1:4" ht="15.75" thickBot="1">
      <c r="A24" s="43"/>
      <c r="B24" s="44"/>
      <c r="C24" s="44" t="s">
        <v>0</v>
      </c>
      <c r="D24" s="45">
        <f>SUM(D16+D23)</f>
        <v>0</v>
      </c>
    </row>
  </sheetData>
  <customSheetViews>
    <customSheetView guid="{F126E97A-B0F3-4418-B380-299E4CE9A992}">
      <selection activeCell="G13" sqref="G13"/>
      <pageMargins left="0.7" right="0.7" top="0.75" bottom="0.75" header="0.3" footer="0.3"/>
      <pageSetup paperSize="9" orientation="portrait" r:id="rId1"/>
    </customSheetView>
  </customSheetViews>
  <mergeCells count="4">
    <mergeCell ref="A1:D1"/>
    <mergeCell ref="B3:D3"/>
    <mergeCell ref="A5:D5"/>
    <mergeCell ref="A17:D17"/>
  </mergeCell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1"/>
  <sheetViews>
    <sheetView workbookViewId="0">
      <selection activeCell="H14" sqref="H14"/>
    </sheetView>
  </sheetViews>
  <sheetFormatPr defaultRowHeight="15"/>
  <cols>
    <col min="1" max="1" width="3" bestFit="1" customWidth="1"/>
    <col min="2" max="2" width="30.77734375" customWidth="1"/>
    <col min="3" max="3" width="21.44140625" customWidth="1"/>
  </cols>
  <sheetData>
    <row r="1" spans="1:3" ht="16.5" thickBot="1">
      <c r="A1" s="156" t="s">
        <v>21</v>
      </c>
      <c r="B1" s="138"/>
      <c r="C1" s="138"/>
    </row>
    <row r="3" spans="1:3" ht="15.75" thickBot="1">
      <c r="A3" s="72"/>
      <c r="B3" s="72"/>
      <c r="C3" s="73" t="s">
        <v>49</v>
      </c>
    </row>
    <row r="4" spans="1:3">
      <c r="A4" s="74">
        <v>1</v>
      </c>
      <c r="B4" s="75" t="s">
        <v>22</v>
      </c>
      <c r="C4" s="75" t="s">
        <v>25</v>
      </c>
    </row>
    <row r="5" spans="1:3">
      <c r="A5" s="47">
        <v>2</v>
      </c>
      <c r="B5" s="7"/>
      <c r="C5" s="48">
        <v>0</v>
      </c>
    </row>
    <row r="6" spans="1:3">
      <c r="A6" s="47">
        <v>3</v>
      </c>
      <c r="B6" s="7"/>
      <c r="C6" s="48">
        <v>0</v>
      </c>
    </row>
    <row r="7" spans="1:3">
      <c r="A7" s="47">
        <v>4</v>
      </c>
      <c r="B7" s="7"/>
      <c r="C7" s="48">
        <v>0</v>
      </c>
    </row>
    <row r="8" spans="1:3">
      <c r="A8" s="47">
        <v>5</v>
      </c>
      <c r="B8" s="7"/>
      <c r="C8" s="48">
        <v>0</v>
      </c>
    </row>
    <row r="9" spans="1:3">
      <c r="A9" s="47">
        <v>6</v>
      </c>
      <c r="B9" s="7"/>
      <c r="C9" s="48">
        <v>0</v>
      </c>
    </row>
    <row r="10" spans="1:3">
      <c r="A10" s="47">
        <v>7</v>
      </c>
      <c r="B10" s="7"/>
      <c r="C10" s="48">
        <v>0</v>
      </c>
    </row>
    <row r="11" spans="1:3">
      <c r="A11" s="47">
        <v>8</v>
      </c>
      <c r="B11" s="7"/>
      <c r="C11" s="48">
        <v>0</v>
      </c>
    </row>
    <row r="12" spans="1:3">
      <c r="A12" s="47">
        <v>9</v>
      </c>
      <c r="B12" s="4"/>
      <c r="C12" s="48">
        <v>0</v>
      </c>
    </row>
    <row r="13" spans="1:3">
      <c r="A13" s="47">
        <v>10</v>
      </c>
      <c r="B13" s="4"/>
      <c r="C13" s="48">
        <v>0</v>
      </c>
    </row>
    <row r="14" spans="1:3">
      <c r="A14" s="47">
        <v>11</v>
      </c>
      <c r="B14" s="4"/>
      <c r="C14" s="48">
        <v>0</v>
      </c>
    </row>
    <row r="15" spans="1:3">
      <c r="A15" s="47">
        <v>12</v>
      </c>
      <c r="B15" s="4"/>
      <c r="C15" s="48">
        <v>0</v>
      </c>
    </row>
    <row r="16" spans="1:3">
      <c r="A16" s="47">
        <v>13</v>
      </c>
      <c r="B16" s="4"/>
      <c r="C16" s="48">
        <v>0</v>
      </c>
    </row>
    <row r="17" spans="1:3">
      <c r="A17" s="47">
        <v>14</v>
      </c>
      <c r="B17" s="4"/>
      <c r="C17" s="48">
        <v>0</v>
      </c>
    </row>
    <row r="18" spans="1:3">
      <c r="A18" s="47">
        <v>15</v>
      </c>
      <c r="B18" s="4"/>
      <c r="C18" s="48">
        <v>0</v>
      </c>
    </row>
    <row r="19" spans="1:3">
      <c r="A19" s="47">
        <v>16</v>
      </c>
      <c r="B19" s="4"/>
      <c r="C19" s="48">
        <v>0</v>
      </c>
    </row>
    <row r="20" spans="1:3">
      <c r="A20" s="47">
        <v>17</v>
      </c>
      <c r="B20" s="4"/>
      <c r="C20" s="48">
        <v>0</v>
      </c>
    </row>
    <row r="21" spans="1:3">
      <c r="A21" s="47">
        <v>18</v>
      </c>
      <c r="B21" s="4"/>
      <c r="C21" s="48">
        <v>0</v>
      </c>
    </row>
    <row r="22" spans="1:3">
      <c r="A22" s="47">
        <v>19</v>
      </c>
      <c r="B22" s="4"/>
      <c r="C22" s="48">
        <v>0</v>
      </c>
    </row>
    <row r="23" spans="1:3">
      <c r="A23" s="47">
        <v>20</v>
      </c>
      <c r="B23" s="4"/>
      <c r="C23" s="48">
        <v>0</v>
      </c>
    </row>
    <row r="24" spans="1:3">
      <c r="A24" s="47">
        <v>21</v>
      </c>
      <c r="B24" s="4"/>
      <c r="C24" s="48">
        <v>0</v>
      </c>
    </row>
    <row r="25" spans="1:3">
      <c r="A25" s="47">
        <v>22</v>
      </c>
      <c r="B25" s="4"/>
      <c r="C25" s="48">
        <v>0</v>
      </c>
    </row>
    <row r="26" spans="1:3">
      <c r="A26" s="47">
        <v>23</v>
      </c>
      <c r="B26" s="4"/>
      <c r="C26" s="48">
        <v>0</v>
      </c>
    </row>
    <row r="27" spans="1:3">
      <c r="A27" s="47">
        <v>24</v>
      </c>
      <c r="B27" s="4"/>
      <c r="C27" s="48">
        <v>0</v>
      </c>
    </row>
    <row r="28" spans="1:3">
      <c r="A28" s="47">
        <v>25</v>
      </c>
      <c r="B28" s="4"/>
      <c r="C28" s="48">
        <v>0</v>
      </c>
    </row>
    <row r="29" spans="1:3">
      <c r="A29" s="47">
        <v>26</v>
      </c>
      <c r="B29" s="4"/>
      <c r="C29" s="48">
        <v>0</v>
      </c>
    </row>
    <row r="30" spans="1:3" ht="16.5" thickBot="1">
      <c r="A30" s="49">
        <v>27</v>
      </c>
      <c r="B30" s="44" t="s">
        <v>0</v>
      </c>
      <c r="C30" s="68">
        <f>SUM(C5:C29)</f>
        <v>0</v>
      </c>
    </row>
    <row r="31" spans="1:3" ht="15.75" hidden="1" thickBot="1">
      <c r="B31" s="46" t="s">
        <v>0</v>
      </c>
      <c r="C31" s="11">
        <f>SUM(C5:C30)</f>
        <v>0</v>
      </c>
    </row>
  </sheetData>
  <customSheetViews>
    <customSheetView guid="{F126E97A-B0F3-4418-B380-299E4CE9A992}">
      <selection activeCell="H8" sqref="H8"/>
      <pageMargins left="0.7" right="0.7" top="0.75" bottom="0.75" header="0.3" footer="0.3"/>
    </customSheetView>
  </customSheetViews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24</vt:i4>
      </vt:variant>
    </vt:vector>
  </HeadingPairs>
  <TitlesOfParts>
    <vt:vector size="31" baseType="lpstr">
      <vt:lpstr>Total Project Costs</vt:lpstr>
      <vt:lpstr>Staff costs</vt:lpstr>
      <vt:lpstr>Equipment</vt:lpstr>
      <vt:lpstr>Travel Expenses</vt:lpstr>
      <vt:lpstr>Sub-Contracts</vt:lpstr>
      <vt:lpstr>Services</vt:lpstr>
      <vt:lpstr>Other</vt:lpstr>
      <vt:lpstr>'Total Project Costs'!_ftn1</vt:lpstr>
      <vt:lpstr>'Total Project Costs'!_ftnref1</vt:lpstr>
      <vt:lpstr>'Total Project Costs'!Text259</vt:lpstr>
      <vt:lpstr>'Total Project Costs'!Text260</vt:lpstr>
      <vt:lpstr>'Total Project Costs'!Text264</vt:lpstr>
      <vt:lpstr>'Total Project Costs'!Text265</vt:lpstr>
      <vt:lpstr>'Total Project Costs'!Text266</vt:lpstr>
      <vt:lpstr>'Total Project Costs'!Text270</vt:lpstr>
      <vt:lpstr>'Total Project Costs'!Text271</vt:lpstr>
      <vt:lpstr>'Total Project Costs'!Text272</vt:lpstr>
      <vt:lpstr>'Total Project Costs'!Text276</vt:lpstr>
      <vt:lpstr>'Total Project Costs'!Text277</vt:lpstr>
      <vt:lpstr>'Total Project Costs'!Text278</vt:lpstr>
      <vt:lpstr>'Total Project Costs'!Text282</vt:lpstr>
      <vt:lpstr>'Total Project Costs'!Text289</vt:lpstr>
      <vt:lpstr>'Total Project Costs'!Text290</vt:lpstr>
      <vt:lpstr>'Total Project Costs'!Text294</vt:lpstr>
      <vt:lpstr>'Total Project Costs'!Text295</vt:lpstr>
      <vt:lpstr>'Total Project Costs'!Text296</vt:lpstr>
      <vt:lpstr>'Total Project Costs'!Text300</vt:lpstr>
      <vt:lpstr>'Total Project Costs'!Text306</vt:lpstr>
      <vt:lpstr>'Total Project Costs'!Text307</vt:lpstr>
      <vt:lpstr>'Total Project Costs'!Text308</vt:lpstr>
      <vt:lpstr>'Total Project Costs'!Text312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Adams</dc:creator>
  <cp:lastModifiedBy>Sarah Waters</cp:lastModifiedBy>
  <dcterms:created xsi:type="dcterms:W3CDTF">2014-02-26T08:53:44Z</dcterms:created>
  <dcterms:modified xsi:type="dcterms:W3CDTF">2022-06-09T07:40:52Z</dcterms:modified>
</cp:coreProperties>
</file>