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KHA2\OneDrive - ph.rc\Desktop\CS21627\"/>
    </mc:Choice>
  </mc:AlternateContent>
  <xr:revisionPtr revIDLastSave="0" documentId="13_ncr:1_{C956D89B-7EA6-40B2-81A6-C3315A316C82}" xr6:coauthVersionLast="46" xr6:coauthVersionMax="46" xr10:uidLastSave="{00000000-0000-0000-0000-000000000000}"/>
  <bookViews>
    <workbookView xWindow="28680" yWindow="-120" windowWidth="29040" windowHeight="15840" xr2:uid="{00000000-000D-0000-FFFF-FFFF00000000}"/>
  </bookViews>
  <sheets>
    <sheet name="CS20143" sheetId="1" r:id="rId1"/>
    <sheet name="Sheet2" sheetId="3" r:id="rId2"/>
    <sheet name="Sheet1" sheetId="2" r:id="rId3"/>
  </sheets>
  <definedNames>
    <definedName name="_Toc54967996" localSheetId="2">Sheet1!$A$2</definedName>
    <definedName name="_Toc54967997" localSheetId="2">Sheet1!$A$3</definedName>
    <definedName name="_Toc54967998" localSheetId="2">Sheet1!$A$4</definedName>
    <definedName name="_Toc54967999" localSheetId="2">Sheet1!$A$5</definedName>
    <definedName name="_Toc54968000" localSheetId="2">Sheet1!$A$6</definedName>
    <definedName name="_Toc54968001" localSheetId="2">Sheet1!$A$7</definedName>
    <definedName name="_Toc54968002" localSheetId="2">Sheet1!$A$8</definedName>
    <definedName name="Job">#REF!</definedName>
    <definedName name="jobt">#REF!</definedName>
    <definedName name="jobtitle">#REF!</definedName>
    <definedName name="jobtitle1">#REF!</definedName>
    <definedName name="jobtitle2">#REF!</definedName>
    <definedName name="Objective">#REF!</definedName>
    <definedName name="_xlnm.Print_Area" localSheetId="0">'CS20143'!$A$1:$I$89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C21" i="1"/>
  <c r="C20" i="1"/>
  <c r="C19" i="1"/>
  <c r="C18" i="1"/>
  <c r="C17" i="1"/>
  <c r="C16" i="1"/>
  <c r="G33" i="1" l="1"/>
  <c r="G34" i="1"/>
  <c r="D17" i="1" s="1"/>
  <c r="G35" i="1"/>
  <c r="G36" i="1"/>
  <c r="D19" i="1" s="1"/>
  <c r="G37" i="1"/>
  <c r="D20" i="1" s="1"/>
  <c r="G38" i="1"/>
  <c r="D21" i="1" s="1"/>
  <c r="G39" i="1"/>
  <c r="D22" i="1" s="1"/>
  <c r="G40" i="1"/>
  <c r="G41" i="1"/>
  <c r="G42" i="1"/>
  <c r="G43" i="1"/>
  <c r="G44" i="1"/>
  <c r="G45" i="1"/>
  <c r="G46" i="1"/>
  <c r="G47" i="1"/>
  <c r="G48" i="1"/>
  <c r="G49" i="1"/>
  <c r="G50" i="1"/>
  <c r="G51" i="1"/>
  <c r="G52" i="1"/>
  <c r="G53" i="1"/>
  <c r="G54" i="1"/>
  <c r="D18" i="1" l="1"/>
  <c r="D16" i="1"/>
  <c r="G71" i="1"/>
  <c r="G70" i="1"/>
  <c r="G69" i="1"/>
  <c r="G68" i="1"/>
  <c r="G67" i="1"/>
  <c r="G56" i="1" l="1"/>
  <c r="G57" i="1"/>
  <c r="G58" i="1"/>
  <c r="G59" i="1"/>
  <c r="G60" i="1"/>
  <c r="G61" i="1"/>
  <c r="G62" i="1"/>
  <c r="G63" i="1"/>
  <c r="G64" i="1"/>
  <c r="G65" i="1"/>
  <c r="G66" i="1"/>
  <c r="G72" i="1"/>
  <c r="G73" i="1"/>
  <c r="G74" i="1"/>
  <c r="G75" i="1"/>
  <c r="G76" i="1"/>
  <c r="G55" i="1"/>
  <c r="G77" i="1" l="1"/>
  <c r="D24" i="1"/>
</calcChain>
</file>

<file path=xl/sharedStrings.xml><?xml version="1.0" encoding="utf-8"?>
<sst xmlns="http://schemas.openxmlformats.org/spreadsheetml/2006/main" count="85" uniqueCount="34">
  <si>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</si>
  <si>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</si>
  <si>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</si>
  <si>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</si>
  <si>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</si>
  <si>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</si>
  <si>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</si>
  <si>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</si>
  <si>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</si>
  <si>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n/a</t>
  </si>
  <si>
    <t>Please Select</t>
  </si>
  <si>
    <t>Objective Area
(Please select from the dropdown options)</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</si>
  <si>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</si>
  <si>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</si>
  <si>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</si>
  <si>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</si>
  <si>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</si>
  <si>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</si>
  <si>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</si>
  <si>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r>
      <rPr>
        <b/>
        <sz val="10"/>
        <color theme="0"/>
        <rFont val="Arial"/>
        <family val="2"/>
      </rPr>
      <t>Job Title</t>
    </r>
    <r>
      <rPr>
        <b/>
        <sz val="10"/>
        <color theme="1"/>
        <rFont val="Arial"/>
        <family val="2"/>
      </rPr>
      <t xml:space="preserve">                                            </t>
    </r>
  </si>
  <si>
    <t>List Price Day Rate excluding VAT (£/Day)</t>
  </si>
  <si>
    <t>Discounted Day Rate
excluding VAT
(£/Day)</t>
  </si>
  <si>
    <t xml:space="preserve"> Total Cost
excluding VAT (£)</t>
  </si>
  <si>
    <t>CS21627</t>
  </si>
  <si>
    <t>Supporting the Secretary of State in the accreditation and oversight of ADR providers in consumer markets in the UK</t>
  </si>
  <si>
    <t xml:space="preserve">Initial Applications </t>
  </si>
  <si>
    <t xml:space="preserve">Biennial Review </t>
  </si>
  <si>
    <t>Administrative Functions</t>
  </si>
  <si>
    <t>Single Point of Contact</t>
  </si>
  <si>
    <t>Annual Activity Report</t>
  </si>
  <si>
    <t>Quality Management</t>
  </si>
  <si>
    <t xml:space="preserve">Other Administrative Functions </t>
  </si>
  <si>
    <t>Biennial Review</t>
  </si>
  <si>
    <r>
      <rPr>
        <b/>
        <u/>
        <sz val="11"/>
        <color theme="0"/>
        <rFont val="Arial"/>
        <family val="2"/>
      </rPr>
      <t>Guidance</t>
    </r>
    <r>
      <rPr>
        <b/>
        <sz val="11"/>
        <color theme="0"/>
        <rFont val="Arial"/>
        <family val="2"/>
      </rPr>
      <t xml:space="preserve">
1. Section 1 Cell D24  will be used for evaluation purposes based on 3 years and will be the fixed cost for the full duration of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6. Maximum day rates based on a working day of eight (8) hours (excluding breaks). The supplier shall not charge any more than eight (8) working hours in one day.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</si>
</sst>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3"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b/>
      <i/>
      <sz val="11"/>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0">
    <xf numFmtId="0" fontId="0" fillId="0" borderId="0" xfId="0"/>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1" xfId="0" applyNumberFormat="1" applyFont="1" applyFill="1" applyBorder="1" applyAlignment="1" applyProtection="1">
      <alignment horizontal="left" vertical="top" wrapText="1"/>
    </xf>
    <xf numFmtId="1" fontId="5" fillId="3" borderId="11" xfId="0" applyNumberFormat="1" applyFont="1" applyFill="1" applyBorder="1" applyAlignment="1" applyProtection="1">
      <alignment horizontal="center" vertical="center"/>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1"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6" xfId="0" applyNumberFormat="1" applyFont="1" applyFill="1" applyBorder="1" applyAlignment="1" applyProtection="1">
      <alignment horizontal="center" vertical="center"/>
      <protection locked="0" hidden="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8" fillId="8" borderId="17"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22" fillId="0" borderId="0" xfId="0" applyFont="1" applyAlignment="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8" borderId="7" xfId="0" applyFont="1" applyFill="1" applyBorder="1" applyAlignment="1" applyProtection="1">
      <alignment horizontal="center" vertical="center" wrapText="1"/>
    </xf>
    <xf numFmtId="0" fontId="15" fillId="8" borderId="8"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protection locked="0"/>
    </xf>
    <xf numFmtId="0" fontId="19" fillId="9" borderId="8" xfId="0" applyFont="1" applyFill="1" applyBorder="1" applyAlignment="1" applyProtection="1">
      <alignment horizontal="center" vertical="center"/>
      <protection locked="0"/>
    </xf>
    <xf numFmtId="0" fontId="19" fillId="9" borderId="9" xfId="0"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9" xfId="1" applyNumberFormat="1" applyFont="1" applyFill="1" applyBorder="1" applyAlignment="1" applyProtection="1">
      <alignment horizontal="center" vertical="center" wrapText="1"/>
    </xf>
    <xf numFmtId="7" fontId="5" fillId="3" borderId="20" xfId="1" applyNumberFormat="1" applyFont="1" applyFill="1" applyBorder="1" applyAlignment="1" applyProtection="1">
      <alignment horizontal="center" vertical="center" wrapText="1"/>
    </xf>
    <xf numFmtId="7" fontId="5" fillId="3" borderId="21" xfId="1" applyNumberFormat="1"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15241</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15241</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7"/>
  <sheetViews>
    <sheetView showGridLines="0" tabSelected="1" topLeftCell="B1" zoomScale="85" zoomScaleNormal="85" workbookViewId="0">
      <selection activeCell="D56" sqref="D56"/>
    </sheetView>
  </sheetViews>
  <sheetFormatPr defaultColWidth="9.109375" defaultRowHeight="13.8" x14ac:dyDescent="0.25"/>
  <cols>
    <col min="1" max="1" width="0.5546875" style="14" customWidth="1"/>
    <col min="2" max="2" width="68.33203125" style="14" customWidth="1"/>
    <col min="3" max="3" width="54.5546875" style="14" customWidth="1"/>
    <col min="4" max="4" width="36.5546875" style="14" customWidth="1"/>
    <col min="5" max="6" width="20.6640625" style="14" customWidth="1"/>
    <col min="7" max="7" width="46.44140625" style="14" customWidth="1"/>
    <col min="8" max="9" width="20.6640625" style="14" customWidth="1"/>
    <col min="10" max="10" width="15.5546875" style="14" customWidth="1"/>
    <col min="11" max="11" width="15.33203125" style="14" customWidth="1"/>
    <col min="12" max="12" width="14.6640625" style="14" customWidth="1"/>
    <col min="13" max="13" width="16.6640625" style="14" customWidth="1"/>
    <col min="14" max="16384" width="9.109375" style="14"/>
  </cols>
  <sheetData>
    <row r="1" spans="1:9" ht="54.75" customHeight="1" x14ac:dyDescent="0.25">
      <c r="B1" s="15" t="s">
        <v>6</v>
      </c>
      <c r="E1" s="16"/>
      <c r="G1" s="17"/>
      <c r="H1" s="18"/>
    </row>
    <row r="2" spans="1:9" ht="4.5" customHeight="1" x14ac:dyDescent="0.25">
      <c r="A2" s="19"/>
      <c r="B2" s="19"/>
      <c r="C2" s="19"/>
      <c r="D2" s="19"/>
      <c r="E2" s="19"/>
      <c r="F2" s="19"/>
      <c r="G2" s="20"/>
      <c r="H2" s="20"/>
      <c r="I2" s="20"/>
    </row>
    <row r="3" spans="1:9" ht="3" customHeight="1" x14ac:dyDescent="0.25">
      <c r="A3" s="21"/>
      <c r="B3" s="21"/>
      <c r="C3" s="21"/>
      <c r="D3" s="21"/>
      <c r="E3" s="21"/>
      <c r="F3" s="21"/>
      <c r="G3" s="22"/>
      <c r="H3" s="22"/>
      <c r="I3" s="22"/>
    </row>
    <row r="4" spans="1:9" ht="14.4" thickBot="1" x14ac:dyDescent="0.3">
      <c r="G4" s="17"/>
    </row>
    <row r="5" spans="1:9" ht="33" customHeight="1" thickBot="1" x14ac:dyDescent="0.3">
      <c r="B5" s="23" t="s">
        <v>2</v>
      </c>
      <c r="C5" s="77" t="s">
        <v>23</v>
      </c>
      <c r="D5" s="78"/>
      <c r="E5" s="79"/>
      <c r="F5" s="86"/>
      <c r="G5" s="68" t="s">
        <v>33</v>
      </c>
      <c r="H5" s="69"/>
      <c r="I5" s="70"/>
    </row>
    <row r="6" spans="1:9" ht="45.75" customHeight="1" thickBot="1" x14ac:dyDescent="0.3">
      <c r="B6" s="23" t="s">
        <v>3</v>
      </c>
      <c r="C6" s="77" t="s">
        <v>24</v>
      </c>
      <c r="D6" s="78"/>
      <c r="E6" s="79"/>
      <c r="F6" s="86"/>
      <c r="G6" s="71"/>
      <c r="H6" s="72"/>
      <c r="I6" s="73"/>
    </row>
    <row r="7" spans="1:9" ht="29.25" customHeight="1" thickBot="1" x14ac:dyDescent="0.3">
      <c r="B7" s="24" t="s">
        <v>4</v>
      </c>
      <c r="C7" s="59"/>
      <c r="D7" s="60"/>
      <c r="E7" s="61"/>
      <c r="F7" s="86"/>
      <c r="G7" s="71"/>
      <c r="H7" s="72"/>
      <c r="I7" s="73"/>
    </row>
    <row r="8" spans="1:9" ht="15" customHeight="1" thickBot="1" x14ac:dyDescent="0.3">
      <c r="C8" s="25"/>
      <c r="D8" s="25"/>
      <c r="E8" s="26"/>
      <c r="F8" s="86"/>
      <c r="G8" s="71"/>
      <c r="H8" s="72"/>
      <c r="I8" s="73"/>
    </row>
    <row r="9" spans="1:9" ht="27" customHeight="1" thickBot="1" x14ac:dyDescent="0.3">
      <c r="B9" s="80" t="s">
        <v>14</v>
      </c>
      <c r="C9" s="81"/>
      <c r="D9" s="81"/>
      <c r="E9" s="82"/>
      <c r="F9" s="86"/>
      <c r="G9" s="71"/>
      <c r="H9" s="72"/>
      <c r="I9" s="73"/>
    </row>
    <row r="10" spans="1:9" ht="98.25" customHeight="1" thickBot="1" x14ac:dyDescent="0.3">
      <c r="B10" s="27"/>
      <c r="C10" s="27"/>
      <c r="D10" s="27"/>
      <c r="E10" s="27"/>
      <c r="F10" s="54"/>
      <c r="G10" s="74"/>
      <c r="H10" s="75"/>
      <c r="I10" s="76"/>
    </row>
    <row r="11" spans="1:9" ht="17.399999999999999" thickBot="1" x14ac:dyDescent="0.3">
      <c r="B11" s="27"/>
      <c r="C11" s="27"/>
      <c r="D11" s="27"/>
      <c r="E11" s="27"/>
      <c r="F11" s="54"/>
      <c r="G11" s="28"/>
      <c r="H11" s="28"/>
      <c r="I11" s="28"/>
    </row>
    <row r="12" spans="1:9" s="29" customFormat="1" ht="17.399999999999999" thickBot="1" x14ac:dyDescent="0.3">
      <c r="B12" s="30" t="s">
        <v>15</v>
      </c>
      <c r="C12" s="31"/>
      <c r="D12" s="31"/>
      <c r="E12" s="31"/>
    </row>
    <row r="13" spans="1:9" ht="14.4" thickBot="1" x14ac:dyDescent="0.3">
      <c r="C13" s="32"/>
      <c r="D13" s="32"/>
      <c r="E13" s="32"/>
    </row>
    <row r="14" spans="1:9" ht="14.4" thickBot="1" x14ac:dyDescent="0.3">
      <c r="B14" s="33" t="s">
        <v>1</v>
      </c>
      <c r="C14" s="33" t="s">
        <v>0</v>
      </c>
      <c r="D14" s="33" t="s">
        <v>12</v>
      </c>
      <c r="E14" s="62" t="s">
        <v>8</v>
      </c>
      <c r="F14" s="63"/>
      <c r="G14" s="64"/>
    </row>
    <row r="15" spans="1:9" ht="9.75" hidden="1" customHeight="1" thickBot="1" x14ac:dyDescent="0.3">
      <c r="B15" s="34"/>
      <c r="C15" s="35"/>
      <c r="D15" s="35"/>
    </row>
    <row r="16" spans="1:9" x14ac:dyDescent="0.25">
      <c r="B16" s="3" t="s">
        <v>25</v>
      </c>
      <c r="C16" s="4">
        <f>SUMIF(C33:C76,"Initial Applications ",D33:D76)</f>
        <v>0</v>
      </c>
      <c r="D16" s="9">
        <f>SUMIF(C33:C76,"Initial Applications ",G33:G76)</f>
        <v>0</v>
      </c>
      <c r="E16" s="87"/>
      <c r="F16" s="88"/>
      <c r="G16" s="89"/>
    </row>
    <row r="17" spans="2:7" x14ac:dyDescent="0.25">
      <c r="B17" s="3" t="s">
        <v>32</v>
      </c>
      <c r="C17" s="4">
        <f>SUMIF(C33:C76,"Biennial Review ",D33:D78)</f>
        <v>0</v>
      </c>
      <c r="D17" s="9">
        <f>SUMIF(C33:C76,"Biennial Review ",G33:G76)</f>
        <v>0</v>
      </c>
      <c r="E17" s="87"/>
      <c r="F17" s="88"/>
      <c r="G17" s="89"/>
    </row>
    <row r="18" spans="2:7" x14ac:dyDescent="0.25">
      <c r="B18" s="3" t="s">
        <v>27</v>
      </c>
      <c r="C18" s="4">
        <f>SUMIF(C33:C76,"Administrative Functions",D33:D76)</f>
        <v>0</v>
      </c>
      <c r="D18" s="9">
        <f>SUMIF(C33:C76,"Administrative Functions",G33:G76)</f>
        <v>0</v>
      </c>
      <c r="E18" s="87"/>
      <c r="F18" s="88"/>
      <c r="G18" s="89"/>
    </row>
    <row r="19" spans="2:7" x14ac:dyDescent="0.25">
      <c r="B19" s="3" t="s">
        <v>28</v>
      </c>
      <c r="C19" s="4">
        <f>SUMIF(C33:C76,"Single Point of Contact",D33:D76)</f>
        <v>0</v>
      </c>
      <c r="D19" s="9">
        <f>SUMIF(C33:C76,"Single Point of Contact",G33:G76)</f>
        <v>0</v>
      </c>
      <c r="E19" s="87"/>
      <c r="F19" s="88"/>
      <c r="G19" s="89"/>
    </row>
    <row r="20" spans="2:7" x14ac:dyDescent="0.25">
      <c r="B20" s="3" t="s">
        <v>29</v>
      </c>
      <c r="C20" s="4">
        <f>SUMIF(C34:C77,"Annual Activity Report",D34:D77)</f>
        <v>0</v>
      </c>
      <c r="D20" s="9">
        <f>SUMIF(C33:C77,"Annual Activity Report",G33:G77)</f>
        <v>0</v>
      </c>
      <c r="E20" s="87"/>
      <c r="F20" s="88"/>
      <c r="G20" s="89"/>
    </row>
    <row r="21" spans="2:7" x14ac:dyDescent="0.25">
      <c r="B21" s="3" t="s">
        <v>30</v>
      </c>
      <c r="C21" s="4">
        <f>SUMIF(C35:C78,"Quality Management",D35:D78)</f>
        <v>0</v>
      </c>
      <c r="D21" s="9">
        <f>SUMIF(C33:C78,"Quality Management",G33:G78)</f>
        <v>0</v>
      </c>
      <c r="E21" s="87"/>
      <c r="F21" s="88"/>
      <c r="G21" s="89"/>
    </row>
    <row r="22" spans="2:7" x14ac:dyDescent="0.25">
      <c r="B22" s="3" t="s">
        <v>31</v>
      </c>
      <c r="C22" s="4">
        <f>SUMIF(C36:C79,"Other Administrative Functions ",D36:D79)</f>
        <v>0</v>
      </c>
      <c r="D22" s="9">
        <f>SUMIF(C33:C79,"Other Administrative Functions ",G33:G79)</f>
        <v>0</v>
      </c>
      <c r="E22" s="87"/>
      <c r="F22" s="88"/>
      <c r="G22" s="89"/>
    </row>
    <row r="23" spans="2:7" ht="14.4" thickBot="1" x14ac:dyDescent="0.3">
      <c r="B23" s="36" t="s">
        <v>13</v>
      </c>
      <c r="C23" s="12" t="s">
        <v>9</v>
      </c>
      <c r="D23" s="13">
        <v>0</v>
      </c>
      <c r="E23" s="87"/>
      <c r="F23" s="88"/>
      <c r="G23" s="89"/>
    </row>
    <row r="24" spans="2:7" s="38" customFormat="1" ht="25.5" customHeight="1" thickBot="1" x14ac:dyDescent="0.35">
      <c r="B24" s="57" t="s">
        <v>17</v>
      </c>
      <c r="C24" s="58"/>
      <c r="D24" s="37">
        <f>SUM(D16:D23)</f>
        <v>0</v>
      </c>
    </row>
    <row r="25" spans="2:7" ht="14.4" thickBot="1" x14ac:dyDescent="0.3">
      <c r="C25" s="32"/>
      <c r="D25" s="32"/>
      <c r="E25" s="32"/>
    </row>
    <row r="26" spans="2:7" ht="16.2" thickBot="1" x14ac:dyDescent="0.3">
      <c r="B26" s="30" t="s">
        <v>16</v>
      </c>
      <c r="C26" s="32"/>
      <c r="D26" s="32"/>
      <c r="E26" s="32"/>
    </row>
    <row r="27" spans="2:7" ht="14.4" thickBot="1" x14ac:dyDescent="0.3">
      <c r="C27" s="32"/>
      <c r="D27" s="32"/>
      <c r="E27" s="32"/>
    </row>
    <row r="28" spans="2:7" ht="25.5" customHeight="1" x14ac:dyDescent="0.25">
      <c r="B28" s="83" t="s">
        <v>19</v>
      </c>
      <c r="C28" s="51"/>
      <c r="D28" s="51"/>
      <c r="E28" s="65" t="s">
        <v>20</v>
      </c>
      <c r="F28" s="65" t="s">
        <v>21</v>
      </c>
      <c r="G28" s="65" t="s">
        <v>22</v>
      </c>
    </row>
    <row r="29" spans="2:7" ht="51" customHeight="1" x14ac:dyDescent="0.25">
      <c r="B29" s="84"/>
      <c r="C29" s="55" t="s">
        <v>11</v>
      </c>
      <c r="D29" s="55" t="s">
        <v>0</v>
      </c>
      <c r="E29" s="66"/>
      <c r="F29" s="66"/>
      <c r="G29" s="66"/>
    </row>
    <row r="30" spans="2:7" ht="15" customHeight="1" x14ac:dyDescent="0.25">
      <c r="B30" s="84"/>
      <c r="C30" s="52"/>
      <c r="D30" s="52"/>
      <c r="E30" s="66"/>
      <c r="F30" s="66"/>
      <c r="G30" s="66"/>
    </row>
    <row r="31" spans="2:7" ht="15.75" customHeight="1" thickBot="1" x14ac:dyDescent="0.3">
      <c r="B31" s="85"/>
      <c r="C31" s="53"/>
      <c r="D31" s="53"/>
      <c r="E31" s="67"/>
      <c r="F31" s="67"/>
      <c r="G31" s="67"/>
    </row>
    <row r="32" spans="2:7" ht="7.5" hidden="1" customHeight="1" thickBot="1" x14ac:dyDescent="0.3">
      <c r="B32" s="39"/>
      <c r="C32" s="39"/>
      <c r="D32" s="39"/>
      <c r="E32" s="39"/>
      <c r="F32" s="40"/>
      <c r="G32" s="41"/>
    </row>
    <row r="33" spans="2:7" x14ac:dyDescent="0.25">
      <c r="B33" s="11"/>
      <c r="C33" s="10" t="s">
        <v>10</v>
      </c>
      <c r="D33" s="1"/>
      <c r="E33" s="5">
        <v>0</v>
      </c>
      <c r="F33" s="7">
        <v>0</v>
      </c>
      <c r="G33" s="42">
        <f t="shared" ref="G33:G54" si="0">SUM(D33*F33)</f>
        <v>0</v>
      </c>
    </row>
    <row r="34" spans="2:7" x14ac:dyDescent="0.25">
      <c r="B34" s="11"/>
      <c r="C34" s="10" t="s">
        <v>10</v>
      </c>
      <c r="D34" s="1"/>
      <c r="E34" s="5">
        <v>0</v>
      </c>
      <c r="F34" s="7">
        <v>0</v>
      </c>
      <c r="G34" s="42">
        <f t="shared" si="0"/>
        <v>0</v>
      </c>
    </row>
    <row r="35" spans="2:7" x14ac:dyDescent="0.25">
      <c r="B35" s="11"/>
      <c r="C35" s="10" t="s">
        <v>10</v>
      </c>
      <c r="D35" s="1"/>
      <c r="E35" s="5">
        <v>0</v>
      </c>
      <c r="F35" s="7">
        <v>0</v>
      </c>
      <c r="G35" s="42">
        <f t="shared" si="0"/>
        <v>0</v>
      </c>
    </row>
    <row r="36" spans="2:7" x14ac:dyDescent="0.25">
      <c r="B36" s="11"/>
      <c r="C36" s="10" t="s">
        <v>10</v>
      </c>
      <c r="D36" s="1"/>
      <c r="E36" s="5">
        <v>0</v>
      </c>
      <c r="F36" s="7">
        <v>0</v>
      </c>
      <c r="G36" s="42">
        <f t="shared" si="0"/>
        <v>0</v>
      </c>
    </row>
    <row r="37" spans="2:7" x14ac:dyDescent="0.25">
      <c r="B37" s="11"/>
      <c r="C37" s="10" t="s">
        <v>10</v>
      </c>
      <c r="D37" s="1"/>
      <c r="E37" s="5">
        <v>0</v>
      </c>
      <c r="F37" s="7">
        <v>0</v>
      </c>
      <c r="G37" s="42">
        <f t="shared" si="0"/>
        <v>0</v>
      </c>
    </row>
    <row r="38" spans="2:7" x14ac:dyDescent="0.25">
      <c r="B38" s="11"/>
      <c r="C38" s="10" t="s">
        <v>10</v>
      </c>
      <c r="D38" s="1"/>
      <c r="E38" s="5">
        <v>0</v>
      </c>
      <c r="F38" s="7">
        <v>0</v>
      </c>
      <c r="G38" s="42">
        <f t="shared" si="0"/>
        <v>0</v>
      </c>
    </row>
    <row r="39" spans="2:7" x14ac:dyDescent="0.25">
      <c r="B39" s="11"/>
      <c r="C39" s="10" t="s">
        <v>10</v>
      </c>
      <c r="D39" s="1"/>
      <c r="E39" s="5">
        <v>0</v>
      </c>
      <c r="F39" s="7">
        <v>0</v>
      </c>
      <c r="G39" s="42">
        <f t="shared" si="0"/>
        <v>0</v>
      </c>
    </row>
    <row r="40" spans="2:7" x14ac:dyDescent="0.25">
      <c r="B40" s="11"/>
      <c r="C40" s="10" t="s">
        <v>10</v>
      </c>
      <c r="D40" s="1"/>
      <c r="E40" s="5">
        <v>0</v>
      </c>
      <c r="F40" s="7">
        <v>0</v>
      </c>
      <c r="G40" s="42">
        <f t="shared" si="0"/>
        <v>0</v>
      </c>
    </row>
    <row r="41" spans="2:7" x14ac:dyDescent="0.25">
      <c r="B41" s="11"/>
      <c r="C41" s="10" t="s">
        <v>10</v>
      </c>
      <c r="D41" s="1"/>
      <c r="E41" s="5">
        <v>0</v>
      </c>
      <c r="F41" s="7">
        <v>0</v>
      </c>
      <c r="G41" s="42">
        <f t="shared" si="0"/>
        <v>0</v>
      </c>
    </row>
    <row r="42" spans="2:7" x14ac:dyDescent="0.25">
      <c r="B42" s="11"/>
      <c r="C42" s="10" t="s">
        <v>10</v>
      </c>
      <c r="D42" s="1"/>
      <c r="E42" s="5">
        <v>0</v>
      </c>
      <c r="F42" s="7">
        <v>0</v>
      </c>
      <c r="G42" s="42">
        <f t="shared" si="0"/>
        <v>0</v>
      </c>
    </row>
    <row r="43" spans="2:7" x14ac:dyDescent="0.25">
      <c r="B43" s="11"/>
      <c r="C43" s="10" t="s">
        <v>10</v>
      </c>
      <c r="D43" s="1"/>
      <c r="E43" s="5">
        <v>0</v>
      </c>
      <c r="F43" s="7">
        <v>0</v>
      </c>
      <c r="G43" s="42">
        <f t="shared" si="0"/>
        <v>0</v>
      </c>
    </row>
    <row r="44" spans="2:7" x14ac:dyDescent="0.25">
      <c r="B44" s="11"/>
      <c r="C44" s="10" t="s">
        <v>10</v>
      </c>
      <c r="D44" s="1"/>
      <c r="E44" s="5">
        <v>0</v>
      </c>
      <c r="F44" s="7">
        <v>0</v>
      </c>
      <c r="G44" s="42">
        <f t="shared" si="0"/>
        <v>0</v>
      </c>
    </row>
    <row r="45" spans="2:7" x14ac:dyDescent="0.25">
      <c r="B45" s="11"/>
      <c r="C45" s="10" t="s">
        <v>10</v>
      </c>
      <c r="D45" s="1"/>
      <c r="E45" s="5">
        <v>0</v>
      </c>
      <c r="F45" s="7">
        <v>0</v>
      </c>
      <c r="G45" s="42">
        <f t="shared" si="0"/>
        <v>0</v>
      </c>
    </row>
    <row r="46" spans="2:7" x14ac:dyDescent="0.25">
      <c r="B46" s="11"/>
      <c r="C46" s="10" t="s">
        <v>10</v>
      </c>
      <c r="D46" s="1"/>
      <c r="E46" s="5">
        <v>0</v>
      </c>
      <c r="F46" s="7">
        <v>0</v>
      </c>
      <c r="G46" s="42">
        <f t="shared" si="0"/>
        <v>0</v>
      </c>
    </row>
    <row r="47" spans="2:7" x14ac:dyDescent="0.25">
      <c r="B47" s="11"/>
      <c r="C47" s="10" t="s">
        <v>10</v>
      </c>
      <c r="D47" s="1"/>
      <c r="E47" s="5">
        <v>0</v>
      </c>
      <c r="F47" s="7">
        <v>0</v>
      </c>
      <c r="G47" s="42">
        <f t="shared" si="0"/>
        <v>0</v>
      </c>
    </row>
    <row r="48" spans="2:7" x14ac:dyDescent="0.25">
      <c r="B48" s="11"/>
      <c r="C48" s="10" t="s">
        <v>10</v>
      </c>
      <c r="D48" s="1"/>
      <c r="E48" s="5">
        <v>0</v>
      </c>
      <c r="F48" s="7">
        <v>0</v>
      </c>
      <c r="G48" s="42">
        <f t="shared" si="0"/>
        <v>0</v>
      </c>
    </row>
    <row r="49" spans="2:7" x14ac:dyDescent="0.25">
      <c r="B49" s="11"/>
      <c r="C49" s="10" t="s">
        <v>10</v>
      </c>
      <c r="D49" s="1"/>
      <c r="E49" s="5">
        <v>0</v>
      </c>
      <c r="F49" s="7">
        <v>0</v>
      </c>
      <c r="G49" s="42">
        <f t="shared" si="0"/>
        <v>0</v>
      </c>
    </row>
    <row r="50" spans="2:7" x14ac:dyDescent="0.25">
      <c r="B50" s="11"/>
      <c r="C50" s="10" t="s">
        <v>10</v>
      </c>
      <c r="D50" s="1"/>
      <c r="E50" s="5">
        <v>0</v>
      </c>
      <c r="F50" s="7">
        <v>0</v>
      </c>
      <c r="G50" s="42">
        <f t="shared" si="0"/>
        <v>0</v>
      </c>
    </row>
    <row r="51" spans="2:7" x14ac:dyDescent="0.25">
      <c r="B51" s="11"/>
      <c r="C51" s="10" t="s">
        <v>10</v>
      </c>
      <c r="D51" s="1"/>
      <c r="E51" s="5">
        <v>0</v>
      </c>
      <c r="F51" s="7">
        <v>0</v>
      </c>
      <c r="G51" s="42">
        <f t="shared" si="0"/>
        <v>0</v>
      </c>
    </row>
    <row r="52" spans="2:7" x14ac:dyDescent="0.25">
      <c r="B52" s="11"/>
      <c r="C52" s="10" t="s">
        <v>10</v>
      </c>
      <c r="D52" s="1"/>
      <c r="E52" s="5">
        <v>0</v>
      </c>
      <c r="F52" s="7">
        <v>0</v>
      </c>
      <c r="G52" s="42">
        <f t="shared" si="0"/>
        <v>0</v>
      </c>
    </row>
    <row r="53" spans="2:7" x14ac:dyDescent="0.25">
      <c r="B53" s="11"/>
      <c r="C53" s="10" t="s">
        <v>10</v>
      </c>
      <c r="D53" s="1"/>
      <c r="E53" s="5">
        <v>0</v>
      </c>
      <c r="F53" s="7">
        <v>0</v>
      </c>
      <c r="G53" s="42">
        <f t="shared" si="0"/>
        <v>0</v>
      </c>
    </row>
    <row r="54" spans="2:7" x14ac:dyDescent="0.25">
      <c r="B54" s="11"/>
      <c r="C54" s="10" t="s">
        <v>10</v>
      </c>
      <c r="D54" s="1"/>
      <c r="E54" s="5">
        <v>0</v>
      </c>
      <c r="F54" s="7">
        <v>0</v>
      </c>
      <c r="G54" s="42">
        <f t="shared" si="0"/>
        <v>0</v>
      </c>
    </row>
    <row r="55" spans="2:7" x14ac:dyDescent="0.25">
      <c r="B55" s="11"/>
      <c r="C55" s="10" t="s">
        <v>10</v>
      </c>
      <c r="D55" s="1">
        <v>0</v>
      </c>
      <c r="E55" s="5">
        <v>0</v>
      </c>
      <c r="F55" s="7">
        <v>0</v>
      </c>
      <c r="G55" s="42">
        <f t="shared" ref="G55:G76" si="1">SUM(D55*F55)</f>
        <v>0</v>
      </c>
    </row>
    <row r="56" spans="2:7" x14ac:dyDescent="0.25">
      <c r="B56" s="11"/>
      <c r="C56" s="10" t="s">
        <v>10</v>
      </c>
      <c r="D56" s="1"/>
      <c r="E56" s="5">
        <v>0</v>
      </c>
      <c r="F56" s="7">
        <v>0</v>
      </c>
      <c r="G56" s="42">
        <f t="shared" si="1"/>
        <v>0</v>
      </c>
    </row>
    <row r="57" spans="2:7" x14ac:dyDescent="0.25">
      <c r="B57" s="11"/>
      <c r="C57" s="10" t="s">
        <v>10</v>
      </c>
      <c r="D57" s="1"/>
      <c r="E57" s="5">
        <v>0</v>
      </c>
      <c r="F57" s="7">
        <v>0</v>
      </c>
      <c r="G57" s="42">
        <f t="shared" si="1"/>
        <v>0</v>
      </c>
    </row>
    <row r="58" spans="2:7" x14ac:dyDescent="0.25">
      <c r="B58" s="11"/>
      <c r="C58" s="10" t="s">
        <v>10</v>
      </c>
      <c r="D58" s="1"/>
      <c r="E58" s="5">
        <v>0</v>
      </c>
      <c r="F58" s="7">
        <v>0</v>
      </c>
      <c r="G58" s="42">
        <f t="shared" si="1"/>
        <v>0</v>
      </c>
    </row>
    <row r="59" spans="2:7" x14ac:dyDescent="0.25">
      <c r="B59" s="11"/>
      <c r="C59" s="10" t="s">
        <v>10</v>
      </c>
      <c r="D59" s="1"/>
      <c r="E59" s="5">
        <v>0</v>
      </c>
      <c r="F59" s="7">
        <v>0</v>
      </c>
      <c r="G59" s="42">
        <f t="shared" si="1"/>
        <v>0</v>
      </c>
    </row>
    <row r="60" spans="2:7" x14ac:dyDescent="0.25">
      <c r="B60" s="11"/>
      <c r="C60" s="10" t="s">
        <v>10</v>
      </c>
      <c r="D60" s="1"/>
      <c r="E60" s="5">
        <v>0</v>
      </c>
      <c r="F60" s="7">
        <v>0</v>
      </c>
      <c r="G60" s="42">
        <f t="shared" si="1"/>
        <v>0</v>
      </c>
    </row>
    <row r="61" spans="2:7" x14ac:dyDescent="0.25">
      <c r="B61" s="11"/>
      <c r="C61" s="10" t="s">
        <v>10</v>
      </c>
      <c r="D61" s="1"/>
      <c r="E61" s="5">
        <v>0</v>
      </c>
      <c r="F61" s="7">
        <v>0</v>
      </c>
      <c r="G61" s="42">
        <f t="shared" si="1"/>
        <v>0</v>
      </c>
    </row>
    <row r="62" spans="2:7" x14ac:dyDescent="0.25">
      <c r="B62" s="11"/>
      <c r="C62" s="10" t="s">
        <v>10</v>
      </c>
      <c r="D62" s="1"/>
      <c r="E62" s="5">
        <v>0</v>
      </c>
      <c r="F62" s="7">
        <v>0</v>
      </c>
      <c r="G62" s="42">
        <f t="shared" si="1"/>
        <v>0</v>
      </c>
    </row>
    <row r="63" spans="2:7" x14ac:dyDescent="0.25">
      <c r="B63" s="11"/>
      <c r="C63" s="10" t="s">
        <v>10</v>
      </c>
      <c r="D63" s="1"/>
      <c r="E63" s="5">
        <v>0</v>
      </c>
      <c r="F63" s="7">
        <v>0</v>
      </c>
      <c r="G63" s="42">
        <f t="shared" si="1"/>
        <v>0</v>
      </c>
    </row>
    <row r="64" spans="2:7" x14ac:dyDescent="0.25">
      <c r="B64" s="11"/>
      <c r="C64" s="10" t="s">
        <v>10</v>
      </c>
      <c r="D64" s="1"/>
      <c r="E64" s="5">
        <v>0</v>
      </c>
      <c r="F64" s="7">
        <v>0</v>
      </c>
      <c r="G64" s="42">
        <f t="shared" si="1"/>
        <v>0</v>
      </c>
    </row>
    <row r="65" spans="2:8" x14ac:dyDescent="0.25">
      <c r="B65" s="11"/>
      <c r="C65" s="10" t="s">
        <v>10</v>
      </c>
      <c r="D65" s="1"/>
      <c r="E65" s="5">
        <v>0</v>
      </c>
      <c r="F65" s="7">
        <v>0</v>
      </c>
      <c r="G65" s="42">
        <f t="shared" si="1"/>
        <v>0</v>
      </c>
    </row>
    <row r="66" spans="2:8" x14ac:dyDescent="0.25">
      <c r="B66" s="11"/>
      <c r="C66" s="10" t="s">
        <v>10</v>
      </c>
      <c r="D66" s="1"/>
      <c r="E66" s="5">
        <v>0</v>
      </c>
      <c r="F66" s="7">
        <v>0</v>
      </c>
      <c r="G66" s="42">
        <f t="shared" si="1"/>
        <v>0</v>
      </c>
    </row>
    <row r="67" spans="2:8" x14ac:dyDescent="0.25">
      <c r="B67" s="11"/>
      <c r="C67" s="10" t="s">
        <v>10</v>
      </c>
      <c r="D67" s="1"/>
      <c r="E67" s="5">
        <v>0</v>
      </c>
      <c r="F67" s="7">
        <v>0</v>
      </c>
      <c r="G67" s="42">
        <f t="shared" si="1"/>
        <v>0</v>
      </c>
    </row>
    <row r="68" spans="2:8" x14ac:dyDescent="0.25">
      <c r="B68" s="11"/>
      <c r="C68" s="10" t="s">
        <v>10</v>
      </c>
      <c r="D68" s="1"/>
      <c r="E68" s="5">
        <v>0</v>
      </c>
      <c r="F68" s="7">
        <v>0</v>
      </c>
      <c r="G68" s="42">
        <f t="shared" si="1"/>
        <v>0</v>
      </c>
    </row>
    <row r="69" spans="2:8" x14ac:dyDescent="0.25">
      <c r="B69" s="11"/>
      <c r="C69" s="10" t="s">
        <v>10</v>
      </c>
      <c r="D69" s="1"/>
      <c r="E69" s="5">
        <v>0</v>
      </c>
      <c r="F69" s="7">
        <v>0</v>
      </c>
      <c r="G69" s="42">
        <f t="shared" si="1"/>
        <v>0</v>
      </c>
    </row>
    <row r="70" spans="2:8" x14ac:dyDescent="0.25">
      <c r="B70" s="11"/>
      <c r="C70" s="10" t="s">
        <v>10</v>
      </c>
      <c r="D70" s="1"/>
      <c r="E70" s="5">
        <v>0</v>
      </c>
      <c r="F70" s="7">
        <v>0</v>
      </c>
      <c r="G70" s="42">
        <f t="shared" si="1"/>
        <v>0</v>
      </c>
    </row>
    <row r="71" spans="2:8" x14ac:dyDescent="0.25">
      <c r="B71" s="11"/>
      <c r="C71" s="10" t="s">
        <v>10</v>
      </c>
      <c r="D71" s="1"/>
      <c r="E71" s="5">
        <v>0</v>
      </c>
      <c r="F71" s="7">
        <v>0</v>
      </c>
      <c r="G71" s="42">
        <f t="shared" si="1"/>
        <v>0</v>
      </c>
    </row>
    <row r="72" spans="2:8" x14ac:dyDescent="0.25">
      <c r="B72" s="11"/>
      <c r="C72" s="10" t="s">
        <v>10</v>
      </c>
      <c r="D72" s="1"/>
      <c r="E72" s="5">
        <v>0</v>
      </c>
      <c r="F72" s="7">
        <v>0</v>
      </c>
      <c r="G72" s="42">
        <f t="shared" si="1"/>
        <v>0</v>
      </c>
    </row>
    <row r="73" spans="2:8" x14ac:dyDescent="0.25">
      <c r="B73" s="11"/>
      <c r="C73" s="10" t="s">
        <v>10</v>
      </c>
      <c r="D73" s="1"/>
      <c r="E73" s="5">
        <v>0</v>
      </c>
      <c r="F73" s="7">
        <v>0</v>
      </c>
      <c r="G73" s="42">
        <f t="shared" si="1"/>
        <v>0</v>
      </c>
    </row>
    <row r="74" spans="2:8" x14ac:dyDescent="0.25">
      <c r="B74" s="11"/>
      <c r="C74" s="10" t="s">
        <v>10</v>
      </c>
      <c r="D74" s="1"/>
      <c r="E74" s="5">
        <v>0</v>
      </c>
      <c r="F74" s="7">
        <v>0</v>
      </c>
      <c r="G74" s="42">
        <f t="shared" si="1"/>
        <v>0</v>
      </c>
    </row>
    <row r="75" spans="2:8" x14ac:dyDescent="0.25">
      <c r="B75" s="11"/>
      <c r="C75" s="10" t="s">
        <v>10</v>
      </c>
      <c r="D75" s="1"/>
      <c r="E75" s="5">
        <v>0</v>
      </c>
      <c r="F75" s="7">
        <v>0</v>
      </c>
      <c r="G75" s="42">
        <f t="shared" si="1"/>
        <v>0</v>
      </c>
    </row>
    <row r="76" spans="2:8" ht="14.4" thickBot="1" x14ac:dyDescent="0.3">
      <c r="B76" s="11"/>
      <c r="C76" s="10" t="s">
        <v>10</v>
      </c>
      <c r="D76" s="2"/>
      <c r="E76" s="6">
        <v>0</v>
      </c>
      <c r="F76" s="8">
        <v>0</v>
      </c>
      <c r="G76" s="42">
        <f t="shared" si="1"/>
        <v>0</v>
      </c>
    </row>
    <row r="77" spans="2:8" s="44" customFormat="1" ht="25.5" customHeight="1" thickBot="1" x14ac:dyDescent="0.3">
      <c r="B77" s="57" t="s">
        <v>7</v>
      </c>
      <c r="C77" s="58"/>
      <c r="D77" s="56"/>
      <c r="E77" s="56"/>
      <c r="F77" s="56"/>
      <c r="G77" s="43">
        <f>SUM(G33:G76)</f>
        <v>0</v>
      </c>
      <c r="H77" s="14"/>
    </row>
    <row r="79" spans="2:8" x14ac:dyDescent="0.25">
      <c r="B79" s="14" t="s">
        <v>18</v>
      </c>
    </row>
    <row r="80" spans="2:8" x14ac:dyDescent="0.25">
      <c r="B80" s="14" t="s">
        <v>5</v>
      </c>
    </row>
    <row r="82" spans="2:4" ht="14.4" x14ac:dyDescent="0.3">
      <c r="B82" s="45"/>
      <c r="C82" s="46"/>
      <c r="D82" s="46"/>
    </row>
    <row r="84" spans="2:4" x14ac:dyDescent="0.25">
      <c r="C84" s="47"/>
      <c r="D84" s="47"/>
    </row>
    <row r="85" spans="2:4" x14ac:dyDescent="0.25">
      <c r="C85" s="48"/>
      <c r="D85" s="48"/>
    </row>
    <row r="86" spans="2:4" x14ac:dyDescent="0.25">
      <c r="C86" s="49"/>
      <c r="D86" s="49"/>
    </row>
    <row r="87" spans="2:4" x14ac:dyDescent="0.25">
      <c r="C87" s="49"/>
      <c r="D87" s="49"/>
    </row>
  </sheetData>
  <sheetProtection algorithmName="SHA-512" hashValue="JURW+LcqrDIONBOnrHcJ8hdGmW1G/8A3UmQfVDHh7WeW2YAd2E6wLTtz/aQORXaBZdy/tlUmhUpU/Kmt6a+0DA==" saltValue="lZ4SI6yg0zzGJ1KZ3YtNzQ==" spinCount="100000" sheet="1" formatCells="0" selectLockedCells="1"/>
  <mergeCells count="21">
    <mergeCell ref="B28:B31"/>
    <mergeCell ref="F5:F9"/>
    <mergeCell ref="F28:F31"/>
    <mergeCell ref="E28:E31"/>
    <mergeCell ref="E17:G17"/>
    <mergeCell ref="B77:C77"/>
    <mergeCell ref="B24:C24"/>
    <mergeCell ref="C7:E7"/>
    <mergeCell ref="E14:G14"/>
    <mergeCell ref="E16:G16"/>
    <mergeCell ref="E18:G18"/>
    <mergeCell ref="E23:G23"/>
    <mergeCell ref="E19:G19"/>
    <mergeCell ref="G28:G31"/>
    <mergeCell ref="G5:I10"/>
    <mergeCell ref="C5:E5"/>
    <mergeCell ref="C6:E6"/>
    <mergeCell ref="E20:G20"/>
    <mergeCell ref="E21:G21"/>
    <mergeCell ref="E22:G22"/>
    <mergeCell ref="B9:E9"/>
  </mergeCells>
  <dataValidations count="2">
    <dataValidation type="list" allowBlank="1" showInputMessage="1" showErrorMessage="1" sqref="E33:E76" xr:uid="{00000000-0002-0000-0000-000000000000}">
      <formula1>jobtitle2</formula1>
    </dataValidation>
    <dataValidation type="list" allowBlank="1" showInputMessage="1" showErrorMessage="1" sqref="B18" xr:uid="{00000000-0002-0000-0000-000001000000}">
      <formula1>$B$16:$B$19</formula1>
    </dataValidation>
  </dataValidations>
  <pageMargins left="0.70866141732283472" right="0.70866141732283472" top="0.74803149606299213" bottom="0.74803149606299213" header="0.31496062992125984" footer="0.31496062992125984"/>
  <pageSetup paperSize="8" scale="66" fitToHeight="2" orientation="landscape"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4990EE0-6811-4FD1-A50F-C9DBE0F9FBE0}">
          <x14:formula1>
            <xm:f>Sheet1!$A$1:$A$8</xm:f>
          </x14:formula1>
          <xm:sqref>C33:C76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743A-33A7-4FE8-9450-B95020B0E1E0}">
  <dimension ref="A1"/>
  <sheetViews>
    <sheetView workbookViewId="0"/>
  </sheetViews>
  <sheetFormatPr defaultRowHeight="14.4" x14ac:dyDescent="0.3"/>
  <sheetData/>
  <pageMargins left="0.7" right="0.7" top="0.75" bottom="0.75" header="0.3" footer="0.3"/>
  <pageSetup paperSize="9" orientation="portrait" horizontalDpi="90" verticalDpi="90" r:id="rId1"/>
  <headerFooter>
    <oddHeader>&amp;C&amp;"Calibri"&amp;10&amp;K000000UK OFFICIAL&amp;1#</oddHeader>
    <oddFooter>&amp;C&amp;1#&amp;"Calibri"&amp;10&amp;K000000UK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A2" sqref="A2"/>
    </sheetView>
  </sheetViews>
  <sheetFormatPr defaultRowHeight="14.4" x14ac:dyDescent="0.3"/>
  <cols>
    <col min="1" max="1" width="55.44140625" customWidth="1"/>
  </cols>
  <sheetData>
    <row r="1" spans="1:1" x14ac:dyDescent="0.3">
      <c r="A1" t="s">
        <v>10</v>
      </c>
    </row>
    <row r="2" spans="1:1" x14ac:dyDescent="0.3">
      <c r="A2" s="50" t="s">
        <v>25</v>
      </c>
    </row>
    <row r="3" spans="1:1" x14ac:dyDescent="0.3">
      <c r="A3" s="50" t="s">
        <v>26</v>
      </c>
    </row>
    <row r="4" spans="1:1" x14ac:dyDescent="0.3">
      <c r="A4" s="50" t="s">
        <v>27</v>
      </c>
    </row>
    <row r="5" spans="1:1" x14ac:dyDescent="0.3">
      <c r="A5" s="50" t="s">
        <v>28</v>
      </c>
    </row>
    <row r="6" spans="1:1" x14ac:dyDescent="0.3">
      <c r="A6" s="50" t="s">
        <v>29</v>
      </c>
    </row>
    <row r="7" spans="1:1" x14ac:dyDescent="0.3">
      <c r="A7" s="50" t="s">
        <v>30</v>
      </c>
    </row>
    <row r="8" spans="1:1" x14ac:dyDescent="0.3">
      <c r="A8" s="50" t="s">
        <v>31</v>
      </c>
    </row>
  </sheetData>
  <pageMargins left="0.7" right="0.7" top="0.75" bottom="0.75" header="0.3" footer="0.3"/>
  <pageSetup paperSize="9" orientation="portrait" horizontalDpi="90" verticalDpi="90" r:id="rId1"/>
  <headerFooter>
    <oddHeader>&amp;C&amp;"Calibri"&amp;10&amp;K000000UK OFFICIAL&amp;1#</oddHeader>
    <oddFooter>&amp;C&amp;1#&amp;"Calibri"&amp;10&amp;K000000UK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openxmlformats.org/package/2006/metadata/core-properties"/>
    <ds:schemaRef ds:uri="http://purl.org/dc/terms/"/>
    <ds:schemaRef ds:uri="4366f941-0865-4f97-9a0a-98f1a8fb170c"/>
    <ds:schemaRef ds:uri="http://schemas.microsoft.com/office/infopath/2007/PartnerControls"/>
    <ds:schemaRef ds:uri="http://schemas.microsoft.com/office/2006/documentManagement/types"/>
    <ds:schemaRef ds:uri="http://schemas.microsoft.com/office/2006/metadata/properties"/>
    <ds:schemaRef ds:uri="http://purl.org/dc/elements/1.1/"/>
    <ds:schemaRef ds:uri="7314f642-3407-4f24-a779-16c7e771a3f0"/>
    <ds:schemaRef ds:uri="http://www.w3.org/XML/1998/namespace"/>
    <ds:schemaRef ds:uri="http://purl.org/dc/dcmitype/"/>
  </ds:schemaRefs>
</ds:datastoreItem>
</file>

<file path=customXml/itemProps3.xml><?xml version="1.0" encoding="utf-8"?>
<ds:datastoreItem xmlns:ds="http://schemas.openxmlformats.org/officeDocument/2006/customXml" ds:itemID="{38FC8FCD-3C1F-40F6-B53C-8FE288BBF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CS20143</vt:lpstr>
      <vt:lpstr>Sheet2</vt:lpstr>
      <vt:lpstr>Sheet1</vt:lpstr>
      <vt:lpstr>Sheet1!_Toc54967996</vt:lpstr>
      <vt:lpstr>Sheet1!_Toc54967997</vt:lpstr>
      <vt:lpstr>Sheet1!_Toc54967998</vt:lpstr>
      <vt:lpstr>Sheet1!_Toc54967999</vt:lpstr>
      <vt:lpstr>Sheet1!_Toc54968000</vt:lpstr>
      <vt:lpstr>Sheet1!_Toc54968001</vt:lpstr>
      <vt:lpstr>Sheet1!_Toc54968002</vt:lpstr>
      <vt:lpstr>'CS20143'!Print_Area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Kerry Hammond (UK SBS)</cp:lastModifiedBy>
  <cp:lastPrinted>2014-02-06T12:26:57Z</cp:lastPrinted>
  <dcterms:created xsi:type="dcterms:W3CDTF">2013-10-01T16:36:52Z</dcterms:created>
  <dcterms:modified xsi:type="dcterms:W3CDTF">2022-02-22T14:32:07Z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MSIP_Label_72408bec-6efb-47bd-b9dc-9f250af91ce7_Enabled">
    <vt:lpwstr>true</vt:lpwstr>
  </property>
  <property fmtid="{D5CDD505-2E9C-101B-9397-08002B2CF9AE}" pid="7" name="MSIP_Label_72408bec-6efb-47bd-b9dc-9f250af91ce7_SetDate">
    <vt:lpwstr>2022-02-22T14:32:07Z</vt:lpwstr>
  </property>
  <property fmtid="{D5CDD505-2E9C-101B-9397-08002B2CF9AE}" pid="8" name="MSIP_Label_72408bec-6efb-47bd-b9dc-9f250af91ce7_Method">
    <vt:lpwstr>Standard</vt:lpwstr>
  </property>
  <property fmtid="{D5CDD505-2E9C-101B-9397-08002B2CF9AE}" pid="9" name="MSIP_Label_72408bec-6efb-47bd-b9dc-9f250af91ce7_Name">
    <vt:lpwstr>72408bec-6efb-47bd-b9dc-9f250af91ce7</vt:lpwstr>
  </property>
  <property fmtid="{D5CDD505-2E9C-101B-9397-08002B2CF9AE}" pid="10" name="MSIP_Label_72408bec-6efb-47bd-b9dc-9f250af91ce7_SiteId">
    <vt:lpwstr>2dcfd016-f9df-488c-b16b-68345b59afb7</vt:lpwstr>
  </property>
  <property fmtid="{D5CDD505-2E9C-101B-9397-08002B2CF9AE}" pid="11" name="MSIP_Label_72408bec-6efb-47bd-b9dc-9f250af91ce7_ActionId">
    <vt:lpwstr>19e9c7ef-7dc1-4d19-98d3-6b47674f390a</vt:lpwstr>
  </property>
  <property fmtid="{D5CDD505-2E9C-101B-9397-08002B2CF9AE}" pid="12" name="MSIP_Label_72408bec-6efb-47bd-b9dc-9f250af91ce7_ContentBits">
    <vt:lpwstr>3</vt:lpwstr>
  </property>
</Properties>
</file>