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tepsharepoint2013/sites/TEP2/5060.LRM.Whitt/Project Working Documents/"/>
    </mc:Choice>
  </mc:AlternateContent>
  <bookViews>
    <workbookView xWindow="-735" yWindow="-165" windowWidth="15570" windowHeight="9435" tabRatio="848"/>
  </bookViews>
  <sheets>
    <sheet name="Document Control" sheetId="56" r:id="rId1"/>
    <sheet name="Pg1_FRONT COVER" sheetId="8" r:id="rId2"/>
    <sheet name="Pg2_Whittingham Hospital" sheetId="3" r:id="rId3"/>
    <sheet name="Pg3_FINAL TOTAL" sheetId="6" r:id="rId4"/>
    <sheet name="Pg 4&amp;5_UNPLANNED WORK_Meas" sheetId="73" r:id="rId5"/>
    <sheet name="Pg6_UNPLANNED WORK_UnMeas" sheetId="74" r:id="rId6"/>
    <sheet name="Pg7_UNPLANNED WORK_Misc" sheetId="75" r:id="rId7"/>
  </sheets>
  <externalReferences>
    <externalReference r:id="rId8"/>
  </externalReferences>
  <definedNames>
    <definedName name="_xlnm.Print_Area" localSheetId="0">'Document Control'!$A$1:$G$20</definedName>
    <definedName name="_xlnm.Print_Area" localSheetId="4">'Pg 4&amp;5_UNPLANNED WORK_Meas'!$A$1:$E$87</definedName>
    <definedName name="_xlnm.Print_Area" localSheetId="1">'Pg1_FRONT COVER'!$A$1:$F$33</definedName>
    <definedName name="_xlnm.Print_Area" localSheetId="2">'Pg2_Whittingham Hospital'!$A$1:$G$22</definedName>
    <definedName name="_xlnm.Print_Area" localSheetId="3">'Pg3_FINAL TOTAL'!$A$1:$I$23</definedName>
    <definedName name="_xlnm.Print_Area" localSheetId="5">'Pg6_UNPLANNED WORK_UnMeas'!$A$1:$G$27</definedName>
    <definedName name="_xlnm.Print_Area" localSheetId="6">'Pg7_UNPLANNED WORK_Misc'!$A$1:$G$21</definedName>
  </definedNames>
  <calcPr calcId="152511" fullPrecision="0"/>
</workbook>
</file>

<file path=xl/calcChain.xml><?xml version="1.0" encoding="utf-8"?>
<calcChain xmlns="http://schemas.openxmlformats.org/spreadsheetml/2006/main">
  <c r="E9" i="3" l="1"/>
  <c r="E20" i="3"/>
  <c r="G18" i="3" l="1"/>
  <c r="G15" i="3"/>
  <c r="G14" i="3"/>
  <c r="G13" i="3"/>
  <c r="G10" i="3"/>
  <c r="A7" i="75" l="1"/>
  <c r="A7" i="74"/>
  <c r="A5" i="73"/>
  <c r="G20" i="3" l="1"/>
  <c r="G11" i="3"/>
  <c r="G17" i="3" l="1"/>
  <c r="G9" i="3" l="1"/>
  <c r="F8" i="6" l="1"/>
  <c r="F10" i="6" s="1"/>
  <c r="G21" i="3"/>
  <c r="A4" i="3"/>
  <c r="F12" i="6" l="1"/>
  <c r="F16" i="6" s="1"/>
  <c r="A5" i="6"/>
  <c r="F18" i="6" l="1"/>
  <c r="F14" i="6"/>
</calcChain>
</file>

<file path=xl/sharedStrings.xml><?xml version="1.0" encoding="utf-8"?>
<sst xmlns="http://schemas.openxmlformats.org/spreadsheetml/2006/main" count="302" uniqueCount="207">
  <si>
    <t>CONTRACTOR NAME:</t>
  </si>
  <si>
    <t>To Collection £</t>
  </si>
  <si>
    <t>Item</t>
  </si>
  <si>
    <t>Page no.</t>
  </si>
  <si>
    <t xml:space="preserve">INSTRUCTIONS FOR COMPLETION </t>
  </si>
  <si>
    <t>CONTRACT NAME:</t>
  </si>
  <si>
    <t>CONTRACT NUMBER:</t>
  </si>
  <si>
    <t>HCA TENDER REFERENCE:</t>
  </si>
  <si>
    <t>All rates are exclusive of VAT.</t>
  </si>
  <si>
    <t>ITEM</t>
  </si>
  <si>
    <t>UNIT</t>
  </si>
  <si>
    <t>UNIT RATE
£      p</t>
  </si>
  <si>
    <t>AMOUNT
£      p</t>
  </si>
  <si>
    <t>Grass Cutting</t>
  </si>
  <si>
    <r>
      <t>m</t>
    </r>
    <r>
      <rPr>
        <vertAlign val="superscript"/>
        <sz val="10"/>
        <rFont val="Arial"/>
        <family val="2"/>
      </rPr>
      <t>2</t>
    </r>
  </si>
  <si>
    <t>G2</t>
  </si>
  <si>
    <t>YEAR 1 TOTAL</t>
  </si>
  <si>
    <r>
      <t xml:space="preserve">PW1
</t>
    </r>
    <r>
      <rPr>
        <sz val="10"/>
        <rFont val="Arial"/>
        <family val="2"/>
      </rPr>
      <t>Total Carried Forward to Final Summary Sheet</t>
    </r>
  </si>
  <si>
    <t>PW1</t>
  </si>
  <si>
    <t>INITIAL CONTRACT TERM (2 YEAR TOTAL)</t>
  </si>
  <si>
    <t>Footnotes:</t>
  </si>
  <si>
    <r>
      <t>YEAR 2 TOTAL [*]</t>
    </r>
    <r>
      <rPr>
        <sz val="11"/>
        <color indexed="9"/>
        <rFont val="Arial"/>
        <family val="2"/>
      </rPr>
      <t/>
    </r>
  </si>
  <si>
    <t>YEAR 3 TOTAL (EXTENSION YEAR) [**]</t>
  </si>
  <si>
    <t>G3</t>
  </si>
  <si>
    <r>
      <t xml:space="preserve">CONTENTS 
</t>
    </r>
    <r>
      <rPr>
        <b/>
        <sz val="8"/>
        <rFont val="Arial"/>
        <family val="2"/>
      </rPr>
      <t>Page No.</t>
    </r>
  </si>
  <si>
    <t>Rough Grass</t>
  </si>
  <si>
    <t>[INSERT NAME]</t>
  </si>
  <si>
    <t>Short Grass</t>
  </si>
  <si>
    <t>Weed Control</t>
  </si>
  <si>
    <t>W1</t>
  </si>
  <si>
    <t>Hedge Cutting</t>
  </si>
  <si>
    <t>H2</t>
  </si>
  <si>
    <t>One Side and Top</t>
  </si>
  <si>
    <r>
      <rPr>
        <b/>
        <sz val="10"/>
        <rFont val="Arial"/>
        <family val="2"/>
      </rPr>
      <t>WORKS REQUIRED</t>
    </r>
    <r>
      <rPr>
        <sz val="10"/>
        <rFont val="Arial"/>
        <family val="2"/>
      </rPr>
      <t xml:space="preserve">
(Refer to Maintenance Specification)</t>
    </r>
  </si>
  <si>
    <t>AREA/No.</t>
  </si>
  <si>
    <t>Site Inspection &amp; Cleansing</t>
  </si>
  <si>
    <t>Document Control</t>
  </si>
  <si>
    <t>Document Title</t>
  </si>
  <si>
    <t>Owner</t>
  </si>
  <si>
    <t>The Homes and Communities Agency</t>
  </si>
  <si>
    <t>Produced By</t>
  </si>
  <si>
    <t>Document Number</t>
  </si>
  <si>
    <t>Author</t>
  </si>
  <si>
    <t>Checked</t>
  </si>
  <si>
    <t>Approved</t>
  </si>
  <si>
    <t>Amendment History</t>
  </si>
  <si>
    <t>Issue</t>
  </si>
  <si>
    <t>Date Issued</t>
  </si>
  <si>
    <t>Modified by</t>
  </si>
  <si>
    <t>Check/authorised by</t>
  </si>
  <si>
    <t>Reason(s) Issue</t>
  </si>
  <si>
    <t>Original Issue</t>
  </si>
  <si>
    <t>FINAL TOTAL</t>
  </si>
  <si>
    <t>Final Total (Year 1, 2 &amp; 3)
TO BE TRANSFERRED TO FORM OF TENDER (FORM B5)</t>
  </si>
  <si>
    <t>Lin.m</t>
  </si>
  <si>
    <t>UNMEASURED UNPLANNED WORKS</t>
  </si>
  <si>
    <t>ITEM No.</t>
  </si>
  <si>
    <t>Description</t>
  </si>
  <si>
    <t>Duration 
1 Hour</t>
  </si>
  <si>
    <t>Duration 
1/2 Day</t>
  </si>
  <si>
    <t>Duration
1 Day</t>
  </si>
  <si>
    <t>Cleansing</t>
  </si>
  <si>
    <t>Hiring of small mechanical sweeper with driver</t>
  </si>
  <si>
    <t>£</t>
  </si>
  <si>
    <t>Removal of large areas of graffiti - supply labour and chemicals for graffiti removal</t>
  </si>
  <si>
    <t>Removal of fly tipped material 1 x 8t load</t>
  </si>
  <si>
    <t>Per occasion</t>
  </si>
  <si>
    <t>Remove of fly tipped material from site and dispose at licensed tip</t>
  </si>
  <si>
    <t>Labour Normal Day Rate</t>
  </si>
  <si>
    <t>Working foreman/supervisor</t>
  </si>
  <si>
    <t>Skilled Gardener</t>
  </si>
  <si>
    <t>Labourer</t>
  </si>
  <si>
    <t>Driver</t>
  </si>
  <si>
    <t>Vehicle van/pick up</t>
  </si>
  <si>
    <t>Emergency Call Out</t>
  </si>
  <si>
    <t>Out of hours call out rate for supervisor</t>
  </si>
  <si>
    <t>Out of hours call out rate for driver/labourer</t>
  </si>
  <si>
    <t>Lindsey Cunniff</t>
  </si>
  <si>
    <t>If no other entry is to be made the Supplier should insert 'included' or 'not required' as appropriate.</t>
  </si>
  <si>
    <t xml:space="preserve">Suppliers should provide a covering letter to clarify any zero rates they have submitted as part of their priced tender document. </t>
  </si>
  <si>
    <t>The Environment Partnership (TEP) Limited</t>
  </si>
  <si>
    <t>-</t>
  </si>
  <si>
    <t>Long Grass - Cut Once per Year</t>
  </si>
  <si>
    <t>G4A</t>
  </si>
  <si>
    <t>C4 / I4</t>
  </si>
  <si>
    <t>Tree Works</t>
  </si>
  <si>
    <t>No.</t>
  </si>
  <si>
    <t>MEASURED UNPLANNED WORKS</t>
  </si>
  <si>
    <t>Soft Works</t>
  </si>
  <si>
    <t>Thinning of a young plantation area</t>
  </si>
  <si>
    <t>Thinning of a semi-mature plantation area</t>
  </si>
  <si>
    <t>Pollarding</t>
  </si>
  <si>
    <t>Crown lifting</t>
  </si>
  <si>
    <t>Stump removal</t>
  </si>
  <si>
    <t>Emergency tree removal</t>
  </si>
  <si>
    <t>To provide extra watering regime services to a stated tree number</t>
  </si>
  <si>
    <t>Hedging</t>
  </si>
  <si>
    <t>Repair and/or replace damaged sections of existing hedgerow</t>
  </si>
  <si>
    <t xml:space="preserve">lin m </t>
  </si>
  <si>
    <t>To lay new hedge sections</t>
  </si>
  <si>
    <t>Grass Reinstatement</t>
  </si>
  <si>
    <t>To provide required topsoil and re-grading prior to grass reinstatement</t>
  </si>
  <si>
    <t>To create a weed free seed bed tilth on top of soil cultivated to 100mm depth, to rotovate and rake/harrow to produce a fine seed bed tilth to 25mm depth prior to seeding</t>
  </si>
  <si>
    <t>i</t>
  </si>
  <si>
    <t>To seed with amenity species</t>
  </si>
  <si>
    <t>ii</t>
  </si>
  <si>
    <t>To seed with wildflower species</t>
  </si>
  <si>
    <t>iii</t>
  </si>
  <si>
    <t>To seed with agricultural species</t>
  </si>
  <si>
    <t>To lay an area of turf during the appropriate time of the year and include a watering regime</t>
  </si>
  <si>
    <t>Planting</t>
  </si>
  <si>
    <t>To repair existing shrub beds with specified plants through planting and pruning</t>
  </si>
  <si>
    <t>To plant up an area with bulbs</t>
  </si>
  <si>
    <t>To seed an area of landscape with wildflower seed</t>
  </si>
  <si>
    <t>Miscellaneous Works</t>
  </si>
  <si>
    <t>To provide a tractor flail and operator to cut a grass area</t>
  </si>
  <si>
    <t>To provide a tractor flail and operator to cut a scrub area</t>
  </si>
  <si>
    <t>To chain harrow an area of grassland/paddock</t>
  </si>
  <si>
    <t>Hard Works</t>
  </si>
  <si>
    <t>Footpath Construction</t>
  </si>
  <si>
    <t>To repair and lift timber edge where necessary, including replacement of timber back to original level</t>
  </si>
  <si>
    <t>lin m</t>
  </si>
  <si>
    <t>Damaged timber edgings to be removed and replaced with new edgings to approved specification.  Arisings to be removed off site to contractors tip</t>
  </si>
  <si>
    <t>To dress new leisure route with MOT, rolling and compacting as required.  To therein supply, lay and compact a minimum single 50mm Macadam binding course</t>
  </si>
  <si>
    <t>To dress new leisure route with MOT, rolling and compacting as required.  To therein supply, lay and compact a minimum x2 50mm Macadam binding course</t>
  </si>
  <si>
    <t>To supply and lay/compact 10mm golden shingle wearing course to falls and levels.  Loose shingle must be brushed off under direction by the Supervising Officer</t>
  </si>
  <si>
    <t>m²</t>
  </si>
  <si>
    <t>Fencing</t>
  </si>
  <si>
    <t>Erect Post and Plain 3 Wire fence</t>
  </si>
  <si>
    <t>Install Straining posts, Struts and Anchors for Post and Plain 3 Wire Fence</t>
  </si>
  <si>
    <t>Erect Post and Plain 5 Wire fence</t>
  </si>
  <si>
    <t>Install Straining posts, Struts and Anchors for Post and Plain 5 Wire Fence</t>
  </si>
  <si>
    <t>Post and Wire Fence: Repair wires only</t>
  </si>
  <si>
    <t>Removal of Post and Wire fence</t>
  </si>
  <si>
    <t>Erect Post, Wire &amp; Mesh Fence</t>
  </si>
  <si>
    <t>Install Straining posts, Struts and Anchors for Post, Wire &amp; Mesh Fence</t>
  </si>
  <si>
    <t>Erect new post and 3 rail fencing, rails flush to face</t>
  </si>
  <si>
    <t>Erect new post and 4 rail fencing, rails flush to face</t>
  </si>
  <si>
    <t>Replace damaged/old post and rail fencing and take materials to contractors tip</t>
  </si>
  <si>
    <t>Removal of Post and Rail fence</t>
  </si>
  <si>
    <t>Fix galvanised plain wire to top of rail, wire fixed to rear of fence</t>
  </si>
  <si>
    <t>Erect new rabbit fencing</t>
  </si>
  <si>
    <t>Supply and install in concrete tanalised wooden post 1500mm x 150mm x150mm</t>
  </si>
  <si>
    <t>Street Furniture</t>
  </si>
  <si>
    <t>Isolate and/or make safe item of street furniture, fencing or boardwalk and report to Employer</t>
  </si>
  <si>
    <t>Remove and replace damaged or worn boardwalk rails/boards</t>
  </si>
  <si>
    <t>Break out and excavate concrete or tarmac surround and remove existing item of steet furniture which could be a bench, litter bin or bollard, load up and remove to contractors tip</t>
  </si>
  <si>
    <t>Erect new item of street furniture.  Include for excavation, new foundation and reinstatement of all finishes</t>
  </si>
  <si>
    <r>
      <t>m</t>
    </r>
    <r>
      <rPr>
        <vertAlign val="superscript"/>
        <sz val="10"/>
        <rFont val="Arial"/>
        <family val="2"/>
      </rPr>
      <t>2</t>
    </r>
    <r>
      <rPr>
        <sz val="10"/>
        <rFont val="Arial"/>
        <family val="2"/>
      </rPr>
      <t xml:space="preserve"> / No</t>
    </r>
  </si>
  <si>
    <t>Groundworks</t>
  </si>
  <si>
    <t>To provide a machine and operator to undertake re-grading work on a specified area of landscape</t>
  </si>
  <si>
    <t>To provide a machine and operator to undertake bunding work on a specified area of landscape</t>
  </si>
  <si>
    <t>Painting</t>
  </si>
  <si>
    <t>Benches - timber treatment</t>
  </si>
  <si>
    <t>Metal fencing rails - clean down, base coat and 1 surface coat</t>
  </si>
  <si>
    <t>Miscellaneous Items</t>
  </si>
  <si>
    <t>Supply Zinc plated chain 5mm x 28mm x 1.2m</t>
  </si>
  <si>
    <t>Supply Zinc plated chain 5mm x 28mm x 0.8m</t>
  </si>
  <si>
    <t xml:space="preserve">Supply Abus Discus Nr. 26/70 locks. Key no's to be confirmed by Supervising Officer. </t>
  </si>
  <si>
    <t>MISCELLANEOUS WORKS</t>
  </si>
  <si>
    <t>Snow Clearance of Roads and Pavements</t>
  </si>
  <si>
    <t>Plant operator mechanical means for roads/car park and by labour for the remainder not accessible by mechanical means</t>
  </si>
  <si>
    <t>During normal working hours including weekends and bank holidays</t>
  </si>
  <si>
    <t>During out of hours 5.00pm to 8.00pm including weekends and bank holidays</t>
  </si>
  <si>
    <t>Gritting of Car Park and Paved Areas</t>
  </si>
  <si>
    <t>Gritting surfaces including main square, play area and leisure routes and pathways under maintenance of this contract</t>
  </si>
  <si>
    <t>5060.LRM.Whitt.001</t>
  </si>
  <si>
    <t>Richard Tomlinson</t>
  </si>
  <si>
    <t>08.07.2016</t>
  </si>
  <si>
    <t>R.Tomlinson</t>
  </si>
  <si>
    <r>
      <rPr>
        <b/>
        <sz val="16"/>
        <color rgb="FFFF0000"/>
        <rFont val="Arial"/>
        <family val="2"/>
      </rPr>
      <t>FORM B4 SCHEDULE OF WORKS</t>
    </r>
    <r>
      <rPr>
        <b/>
        <sz val="12"/>
        <rFont val="Arial"/>
        <family val="2"/>
      </rPr>
      <t xml:space="preserve"> - HOMES AND COMMUNITIES AGENCY 
NHS.NWM.015 Former Whittingham Hospital Term Landscape Maintenance &amp; Cleansing Contract 2016 - 2019</t>
    </r>
  </si>
  <si>
    <t>Former Whittingham Hospital Term Landscape Maintenance &amp; Cleansing Contract 2016 - 2019</t>
  </si>
  <si>
    <t>NHS.NWM.015</t>
  </si>
  <si>
    <r>
      <t xml:space="preserve">
</t>
    </r>
    <r>
      <rPr>
        <b/>
        <sz val="10"/>
        <rFont val="Arial"/>
        <family val="2"/>
      </rPr>
      <t/>
    </r>
  </si>
  <si>
    <r>
      <rPr>
        <b/>
        <sz val="10"/>
        <rFont val="Arial"/>
        <family val="2"/>
      </rPr>
      <t xml:space="preserve">1.  </t>
    </r>
    <r>
      <rPr>
        <sz val="10"/>
        <rFont val="Arial"/>
        <family val="2"/>
      </rPr>
      <t xml:space="preserve">Front Cover                                                                                  
</t>
    </r>
    <r>
      <rPr>
        <b/>
        <sz val="10"/>
        <rFont val="Arial"/>
        <family val="2"/>
      </rPr>
      <t>2</t>
    </r>
    <r>
      <rPr>
        <sz val="10"/>
        <rFont val="Arial"/>
        <family val="2"/>
      </rPr>
      <t xml:space="preserve">.  Former Whittingham Hospital
</t>
    </r>
    <r>
      <rPr>
        <b/>
        <sz val="10"/>
        <rFont val="Arial"/>
        <family val="2"/>
      </rPr>
      <t>3.</t>
    </r>
    <r>
      <rPr>
        <sz val="10"/>
        <rFont val="Arial"/>
        <family val="2"/>
      </rPr>
      <t xml:space="preserve">  Final Total
</t>
    </r>
    <r>
      <rPr>
        <b/>
        <sz val="10"/>
        <rFont val="Arial"/>
        <family val="2"/>
      </rPr>
      <t>4.</t>
    </r>
    <r>
      <rPr>
        <sz val="10"/>
        <rFont val="Arial"/>
        <family val="2"/>
      </rPr>
      <t xml:space="preserve">  Measured Unplanned Works
</t>
    </r>
    <r>
      <rPr>
        <b/>
        <sz val="10"/>
        <rFont val="Arial"/>
        <family val="2"/>
      </rPr>
      <t>5.</t>
    </r>
    <r>
      <rPr>
        <sz val="10"/>
        <rFont val="Arial"/>
        <family val="2"/>
      </rPr>
      <t xml:space="preserve">  Measured Unplanned Works
</t>
    </r>
    <r>
      <rPr>
        <b/>
        <sz val="10"/>
        <rFont val="Arial"/>
        <family val="2"/>
      </rPr>
      <t>6.</t>
    </r>
    <r>
      <rPr>
        <sz val="10"/>
        <rFont val="Arial"/>
        <family val="2"/>
      </rPr>
      <t xml:space="preserve">  Unmeasured Unplanned Works
</t>
    </r>
    <r>
      <rPr>
        <b/>
        <sz val="10"/>
        <rFont val="Arial"/>
        <family val="2"/>
      </rPr>
      <t>7.</t>
    </r>
    <r>
      <rPr>
        <sz val="10"/>
        <rFont val="Arial"/>
        <family val="2"/>
      </rPr>
      <t xml:space="preserve">  Miscellaneous
</t>
    </r>
    <r>
      <rPr>
        <b/>
        <sz val="10"/>
        <rFont val="Arial"/>
        <family val="2"/>
      </rPr>
      <t/>
    </r>
  </si>
  <si>
    <r>
      <t>In brief, this excel document contains; Instructions, Schedules of Planned Works and Schedule of Unplanned Works. There are a total of</t>
    </r>
    <r>
      <rPr>
        <b/>
        <sz val="10"/>
        <color theme="1"/>
        <rFont val="Arial"/>
        <family val="2"/>
      </rPr>
      <t xml:space="preserve"> 7 tabs </t>
    </r>
    <r>
      <rPr>
        <sz val="10"/>
        <rFont val="Arial"/>
        <family val="2"/>
      </rPr>
      <t xml:space="preserve">which require pricing within this Schedule of Works.  You can navigate across the 'Tabs' using the arrows in the bottom left hand corner. </t>
    </r>
  </si>
  <si>
    <r>
      <t xml:space="preserve">The Schedule of Works is split into 'Planned' and 'Unplanned' works.  The Supplier must price both Planned and Unplanned however </t>
    </r>
    <r>
      <rPr>
        <b/>
        <u/>
        <sz val="10"/>
        <rFont val="Arial"/>
        <family val="2"/>
      </rPr>
      <t>only 'Planned Works'</t>
    </r>
    <r>
      <rPr>
        <b/>
        <sz val="10"/>
        <rFont val="Arial"/>
        <family val="2"/>
      </rPr>
      <t xml:space="preserve"> </t>
    </r>
    <r>
      <rPr>
        <sz val="10"/>
        <rFont val="Arial"/>
        <family val="2"/>
      </rPr>
      <t>should be taken forward to the Form of Tender (Form B5).  This is the 'Final Total' shown on Page 3.</t>
    </r>
  </si>
  <si>
    <r>
      <t xml:space="preserve">A breakdown of operations and the associated areas, can be found on the 1 separate 'Planned Works' tabs at the bottom of the screen on page 2. Suppliers </t>
    </r>
    <r>
      <rPr>
        <b/>
        <u/>
        <sz val="10"/>
        <rFont val="Arial"/>
        <family val="2"/>
      </rPr>
      <t>must</t>
    </r>
    <r>
      <rPr>
        <sz val="10"/>
        <rFont val="Arial"/>
        <family val="2"/>
      </rPr>
      <t xml:space="preserve"> refer to the Contract, Drawings and Maintenance Specification when pricing the items within this Schedule of Works.</t>
    </r>
  </si>
  <si>
    <r>
      <t>The Supplier should complete all boxes</t>
    </r>
    <r>
      <rPr>
        <sz val="10"/>
        <color theme="8" tint="-0.249977111117893"/>
        <rFont val="Arial"/>
        <family val="2"/>
      </rPr>
      <t xml:space="preserve"> </t>
    </r>
    <r>
      <rPr>
        <b/>
        <sz val="10"/>
        <color theme="8" tint="-0.249977111117893"/>
        <rFont val="Arial"/>
        <family val="2"/>
      </rPr>
      <t>highlighted in Blue</t>
    </r>
    <r>
      <rPr>
        <sz val="10"/>
        <rFont val="Arial"/>
        <family val="2"/>
      </rPr>
      <t xml:space="preserve">.  Where Suppliers enter information on rates, this will automatically multiply out by the specified quantity and be carried through to the Final Total (Page 3).  All rates entered should be to </t>
    </r>
    <r>
      <rPr>
        <b/>
        <sz val="10"/>
        <rFont val="Arial"/>
        <family val="2"/>
      </rPr>
      <t>A MAXIMUM OF 4 DECIMAL PLACES.</t>
    </r>
  </si>
  <si>
    <t>The Supplier must take forward the 'Final Total' from Page 3 to the Form of Tender (Form B5).  The Form of Tender must be signed and returned in hard copy as part of the Tender Return .</t>
  </si>
  <si>
    <t>Page 1 of 7
NHS.NWM.015 Former Whittingham Hospital Term Landscape Maintenance &amp; Cleansing Contract 2016 - 2019</t>
  </si>
  <si>
    <t>Page 2 of 7
NHS.NWM.015 Former Whittingham Hospital Term Landscape Maintenance &amp; Cleansing Contract 2016 - 2019</t>
  </si>
  <si>
    <t>FORMER WHITTINGHAM HOSPITAL
LANDSCAPE MAINTENANCE, INSPECTION &amp; CLEANSING</t>
  </si>
  <si>
    <t>One Side Only</t>
  </si>
  <si>
    <t>H1</t>
  </si>
  <si>
    <t>Both Sides and Top</t>
  </si>
  <si>
    <t>H4</t>
  </si>
  <si>
    <t>S1</t>
  </si>
  <si>
    <t xml:space="preserve">Cleanse and Inspect, Monthly </t>
  </si>
  <si>
    <t>FORMER WHITTINGHAM HOSPITAL</t>
  </si>
  <si>
    <t>2 of 7</t>
  </si>
  <si>
    <t>The Contract Sum shall remain fixed for the first year from the Commencement Date, following which year 2 extension and any subsequent year 3 extension (subject to written approval of the Employer) will then be subject to adjustment in accordance with the All Item Index of Retail Prices (RPI).  The amount of the RPI adjustment to the Contract Sum shall be agreed at the start of the new financial year by the Employer.  In the event the Supplier fails to achieve the required KPI score as detailed within Clause 3 ‘Key Performance Monitoring Instructions’ in the Appointment of Landscape Contractor then the Supplier shall not be entitled to any uplift of the Contract sum.  The Supplier should refer to Clause 9 ‘Payments’ in the Appointment of Landscape Contactor included within Appendix 3 of the Invitation to Tender Document.</t>
  </si>
  <si>
    <t>To ascertain a total 3 year contract value, RPI of 3.5% has been applied to the Final Total for the purposes of this Tendering exercise.  The amount of RPI adjustment to the Contract Sum shall be agreed at the start of the financial year by the Employer.</t>
  </si>
  <si>
    <t>[*] To ascertain year 2 extension value (subject to written instruction by the HCA) a RPI value of 3.5% has been applied to the Year 1 Total for the purposes of this Tendering exercise.  The amount of RPI adjustment to the Contract Sum shall be agreed at the start of the contract anniversary by the Employer.</t>
  </si>
  <si>
    <t>[**] Year 3 extension (Subject to written instruction of the HCA)
To ascertain a 3 year Contract value, RPI value of 3.5% has been applied to the Year 2 Total for the purposes of this Tendering exercise.  The amount of RPI adjustment to the Contract Sum shall be agreed at the start of the financial year by the Employer.</t>
  </si>
  <si>
    <t>Page 4 of 7
NHS.NWM.015 Former Whittingham Hospital Term Landscape Maintenance &amp; Cleansing Contract 2016 - 2019</t>
  </si>
  <si>
    <t>Page 5 of 7
NHS.NWM.015 Former Whittingham Hospital Term Landscape Maintenance &amp; Cleansing Contract 2016 - 2019</t>
  </si>
  <si>
    <t>Page 6 of 7
NHS.NWM.015 Former Whittingham Hospital Term Landscape Maintenance &amp; Cleansing Contract 2016 - 2019</t>
  </si>
  <si>
    <t>Page 7 of 7
NHS.NWM.015 Former Whittingham Hospital Term Landscape Maintenance &amp; Cleansing Contract 2016 - 2019</t>
  </si>
  <si>
    <t>13.07.2016</t>
  </si>
  <si>
    <t>L.Cunniff</t>
  </si>
  <si>
    <t>Updated area measures</t>
  </si>
  <si>
    <r>
      <t xml:space="preserve">Refer to Drawings
</t>
    </r>
    <r>
      <rPr>
        <sz val="10"/>
        <rFont val="Arial"/>
        <family val="2"/>
      </rPr>
      <t>Drawing G.NHS.NWM.015.001.01 Whittingham LM Overview_13.07.2016_v1.0
Drawing G.NHS.NWM.015.001.02 Whittingham LM Central_13.07.2016_v1.0
Drawing G.NHS.NWM.015.001.03 Whittingham LM South_13.07.2016_v1.0
Drawing G.NHS.NWM.015.001.04 Whittingham LM North_13.07.2016_v1.0</t>
    </r>
  </si>
  <si>
    <t>Weed control to Hard Standing Only</t>
  </si>
  <si>
    <t>Annual Scrub Control</t>
  </si>
  <si>
    <r>
      <t>NHS.NWM.015 Former Whittingham Hospital Landscape Maintenance &amp; Cleansing Contract 2016 - 2019
Contract Number: NHS.NWM.015
Tender Reference</t>
    </r>
    <r>
      <rPr>
        <b/>
        <sz val="9"/>
        <rFont val="Arial"/>
        <family val="2"/>
      </rPr>
      <t xml:space="preserve">: </t>
    </r>
    <r>
      <rPr>
        <sz val="9"/>
        <rFont val="Arial"/>
        <family val="2"/>
      </rPr>
      <t xml:space="preserve">HCAP17039
</t>
    </r>
    <r>
      <rPr>
        <b/>
        <sz val="9"/>
        <rFont val="Arial"/>
        <family val="2"/>
      </rPr>
      <t>FORM B4 SCHEDULE OF WORKS</t>
    </r>
  </si>
  <si>
    <t>HCAP17039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</si>
</sst>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quot;£&quot;#,##0.0000"/>
    <numFmt numFmtId="166" formatCode="0.0"/>
    <numFmt numFmtId="167" formatCode="_-&quot;€&quot;* #,##0_-;\-&quot;€&quot;* #,##0_-;_-&quot;€&quot;* &quot;-&quot;_-;_-@_-"/>
  </numFmts>
  <fonts count="34" x14ac:knownFonts="1">
    <font>
      <sz val="10"/>
      <name val="Arial"/>
      <family val="2"/>
    </font>
    <font>
      <b/>
      <sz val="10"/>
      <name val="MS Sans Serif"/>
      <family val="2"/>
    </font>
    <font>
      <sz val="10"/>
      <name val="MS Sans Serif"/>
      <family val="2"/>
    </font>
    <font>
      <sz val="8.5"/>
      <name val="MS Sans Serif"/>
      <family val="2"/>
    </font>
    <font>
      <sz val="8"/>
      <name val="Arial"/>
      <family val="2"/>
    </font>
    <font>
      <b/>
      <sz val="12"/>
      <name val="Arial"/>
      <family val="2"/>
    </font>
    <font>
      <b/>
      <sz val="10"/>
      <name val="Arial"/>
      <family val="2"/>
    </font>
    <font>
      <b/>
      <sz val="10"/>
      <color indexed="9"/>
      <name val="Arial"/>
      <family val="2"/>
    </font>
    <font>
      <b/>
      <sz val="8.5"/>
      <color indexed="9"/>
      <name val="MS Sans Serif"/>
      <family val="2"/>
    </font>
    <font>
      <b/>
      <sz val="16"/>
      <color indexed="57"/>
      <name val="Arial"/>
      <family val="2"/>
    </font>
    <font>
      <b/>
      <sz val="14"/>
      <name val="Arial"/>
      <family val="2"/>
    </font>
    <font>
      <b/>
      <sz val="11"/>
      <name val="Arial"/>
      <family val="2"/>
    </font>
    <font>
      <sz val="11"/>
      <name val="Arial"/>
      <family val="2"/>
    </font>
    <font>
      <sz val="11"/>
      <color indexed="57"/>
      <name val="Arial"/>
      <family val="2"/>
    </font>
    <font>
      <b/>
      <sz val="16"/>
      <name val="Arial"/>
      <family val="2"/>
    </font>
    <font>
      <vertAlign val="superscript"/>
      <sz val="10"/>
      <name val="Arial"/>
      <family val="2"/>
    </font>
    <font>
      <sz val="9"/>
      <name val="Arial"/>
      <family val="2"/>
    </font>
    <font>
      <b/>
      <sz val="11"/>
      <color indexed="9"/>
      <name val="Arial"/>
      <family val="2"/>
    </font>
    <font>
      <b/>
      <sz val="9"/>
      <name val="Arial"/>
      <family val="2"/>
    </font>
    <font>
      <b/>
      <u/>
      <sz val="10"/>
      <name val="Arial"/>
      <family val="2"/>
    </font>
    <font>
      <sz val="10"/>
      <name val="Arial"/>
      <family val="2"/>
    </font>
    <font>
      <sz val="11"/>
      <color indexed="9"/>
      <name val="Arial"/>
      <family val="2"/>
    </font>
    <font>
      <b/>
      <sz val="12"/>
      <color indexed="9"/>
      <name val="Arial"/>
      <family val="2"/>
    </font>
    <font>
      <b/>
      <sz val="14"/>
      <color indexed="9"/>
      <name val="Arial"/>
      <family val="2"/>
    </font>
    <font>
      <b/>
      <sz val="8"/>
      <name val="Arial"/>
      <family val="2"/>
    </font>
    <font>
      <sz val="10"/>
      <color theme="8" tint="-0.249977111117893"/>
      <name val="Arial"/>
      <family val="2"/>
    </font>
    <font>
      <b/>
      <sz val="10"/>
      <color theme="8" tint="-0.249977111117893"/>
      <name val="Arial"/>
      <family val="2"/>
    </font>
    <font>
      <b/>
      <sz val="10"/>
      <color theme="1"/>
      <name val="Arial"/>
      <family val="2"/>
    </font>
    <font>
      <b/>
      <i/>
      <sz val="8.5"/>
      <name val="MS Sans Serif"/>
      <family val="2"/>
    </font>
    <font>
      <b/>
      <sz val="10"/>
      <color theme="0"/>
      <name val="Arial"/>
      <family val="2"/>
    </font>
    <font>
      <b/>
      <sz val="16"/>
      <color rgb="FFFF0000"/>
      <name val="Arial"/>
      <family val="2"/>
    </font>
    <font>
      <b/>
      <sz val="8.5"/>
      <name val="MS Sans Serif"/>
      <family val="2"/>
    </font>
    <font>
      <b/>
      <sz val="9"/>
      <color indexed="9"/>
      <name val="Arial"/>
      <family val="2"/>
    </font>
    <font>
      <b/>
      <sz val="20"/>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2"/>
        <bgColor indexed="64"/>
      </patternFill>
    </fill>
    <fill>
      <patternFill patternType="solid">
        <fgColor theme="3" tint="0.59999389629810485"/>
        <bgColor indexed="64"/>
      </patternFill>
    </fill>
    <fill>
      <patternFill patternType="solid">
        <fgColor indexed="5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s>
  <cellStyleXfs count="2">
    <xf numFmtId="0" fontId="0" fillId="0" borderId="0"/>
    <xf numFmtId="167" fontId="20" fillId="0" borderId="0" applyFont="0" applyFill="0" applyBorder="0" applyAlignment="0" applyProtection="0"/>
  </cellStyleXfs>
  <cellXfs count="347">
    <xf numFmtId="0" fontId="0" fillId="0" borderId="0" xfId="0"/>
    <xf numFmtId="0" fontId="2" fillId="0" borderId="0" xfId="0" applyFont="1"/>
    <xf numFmtId="0" fontId="3" fillId="0" borderId="0" xfId="0" applyFont="1" applyBorder="1" applyAlignment="1">
      <alignment vertical="center" wrapText="1"/>
    </xf>
    <xf numFmtId="0" fontId="2" fillId="3" borderId="0" xfId="0" applyFont="1" applyFill="1"/>
    <xf numFmtId="0" fontId="0" fillId="3" borderId="0" xfId="0" applyFill="1"/>
    <xf numFmtId="0" fontId="2" fillId="3" borderId="0" xfId="0" applyFont="1" applyFill="1" applyBorder="1" applyAlignment="1"/>
    <xf numFmtId="0" fontId="1" fillId="3" borderId="0" xfId="0" applyFont="1" applyFill="1" applyBorder="1" applyAlignment="1">
      <alignment vertical="center"/>
    </xf>
    <xf numFmtId="0" fontId="0" fillId="3" borderId="0" xfId="0" applyFont="1" applyFill="1"/>
    <xf numFmtId="0" fontId="6" fillId="3" borderId="0" xfId="0" applyFont="1" applyFill="1" applyBorder="1" applyAlignment="1" applyProtection="1">
      <alignment horizontal="left" vertical="center"/>
      <protection locked="0"/>
    </xf>
    <xf numFmtId="0" fontId="6" fillId="0" borderId="9" xfId="0" applyFont="1" applyBorder="1" applyAlignment="1">
      <alignment vertical="center"/>
    </xf>
    <xf numFmtId="0" fontId="6" fillId="0" borderId="10" xfId="0" applyFont="1" applyBorder="1" applyAlignment="1">
      <alignment vertical="center"/>
    </xf>
    <xf numFmtId="0" fontId="18" fillId="3" borderId="0" xfId="0" applyFont="1" applyFill="1" applyBorder="1" applyAlignment="1" applyProtection="1">
      <alignment horizontal="left" vertical="center"/>
    </xf>
    <xf numFmtId="164" fontId="13" fillId="3" borderId="0"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left" vertical="center" wrapText="1"/>
    </xf>
    <xf numFmtId="164" fontId="13" fillId="3" borderId="3" xfId="0" applyNumberFormat="1" applyFont="1" applyFill="1" applyBorder="1" applyAlignment="1" applyProtection="1">
      <alignment horizontal="center" vertical="center"/>
    </xf>
    <xf numFmtId="49" fontId="6" fillId="8" borderId="12" xfId="0" applyNumberFormat="1" applyFont="1" applyFill="1" applyBorder="1" applyAlignment="1" applyProtection="1">
      <alignment horizontal="left" vertical="center"/>
      <protection locked="0"/>
    </xf>
    <xf numFmtId="165" fontId="0" fillId="8" borderId="1" xfId="0" applyNumberFormat="1" applyFont="1" applyFill="1" applyBorder="1" applyAlignment="1" applyProtection="1">
      <alignment horizontal="center" vertical="center"/>
      <protection locked="0"/>
    </xf>
    <xf numFmtId="0" fontId="0" fillId="0" borderId="0" xfId="0"/>
    <xf numFmtId="165" fontId="0" fillId="8" borderId="25" xfId="0" applyNumberFormat="1" applyFont="1" applyFill="1" applyBorder="1" applyAlignment="1" applyProtection="1">
      <alignment horizontal="center" vertical="center"/>
      <protection locked="0"/>
    </xf>
    <xf numFmtId="0" fontId="11" fillId="7" borderId="0" xfId="0" applyFont="1" applyFill="1" applyBorder="1" applyAlignment="1" applyProtection="1">
      <alignment horizontal="left" vertical="center"/>
    </xf>
    <xf numFmtId="0" fontId="12" fillId="7" borderId="0" xfId="0" applyFont="1" applyFill="1" applyBorder="1" applyAlignment="1" applyProtection="1">
      <alignment horizontal="center" vertical="center"/>
    </xf>
    <xf numFmtId="0" fontId="12" fillId="7" borderId="6" xfId="0" applyFont="1" applyFill="1" applyBorder="1" applyAlignment="1" applyProtection="1">
      <alignment horizontal="center" vertical="center"/>
    </xf>
    <xf numFmtId="0" fontId="0" fillId="7" borderId="0" xfId="0" applyFill="1"/>
    <xf numFmtId="164" fontId="8" fillId="7" borderId="0" xfId="0" applyNumberFormat="1" applyFont="1" applyFill="1" applyBorder="1" applyAlignment="1" applyProtection="1">
      <alignment horizontal="center" vertical="center" wrapText="1"/>
    </xf>
    <xf numFmtId="0" fontId="0" fillId="0" borderId="26" xfId="0" applyBorder="1" applyAlignment="1" applyProtection="1">
      <alignment vertical="center" wrapText="1"/>
    </xf>
    <xf numFmtId="164" fontId="7" fillId="4" borderId="7" xfId="0" applyNumberFormat="1" applyFont="1" applyFill="1" applyBorder="1" applyAlignment="1" applyProtection="1">
      <alignment horizontal="center" vertical="center" wrapText="1"/>
    </xf>
    <xf numFmtId="49" fontId="6" fillId="3" borderId="0" xfId="0" applyNumberFormat="1" applyFont="1" applyFill="1" applyBorder="1" applyAlignment="1" applyProtection="1">
      <alignment horizontal="left" vertical="top"/>
    </xf>
    <xf numFmtId="0" fontId="0" fillId="0" borderId="25" xfId="0" applyFill="1" applyBorder="1" applyAlignment="1" applyProtection="1">
      <alignment horizontal="center" vertical="center" wrapText="1"/>
    </xf>
    <xf numFmtId="0" fontId="6" fillId="3" borderId="0" xfId="0" applyFont="1" applyFill="1" applyBorder="1" applyAlignment="1" applyProtection="1">
      <alignment horizontal="left" vertical="top"/>
    </xf>
    <xf numFmtId="164" fontId="0" fillId="2" borderId="29" xfId="0" applyNumberFormat="1" applyFont="1" applyFill="1" applyBorder="1" applyAlignment="1" applyProtection="1">
      <alignment horizontal="center" vertical="center"/>
    </xf>
    <xf numFmtId="0" fontId="0" fillId="0" borderId="30" xfId="0" applyBorder="1" applyAlignment="1" applyProtection="1">
      <alignment vertical="center" wrapText="1"/>
    </xf>
    <xf numFmtId="164" fontId="0" fillId="11" borderId="0" xfId="0" applyNumberFormat="1" applyFont="1" applyFill="1" applyBorder="1" applyAlignment="1" applyProtection="1">
      <alignment horizontal="center" vertical="center"/>
    </xf>
    <xf numFmtId="164" fontId="11" fillId="7" borderId="3" xfId="0" applyNumberFormat="1" applyFont="1" applyFill="1" applyBorder="1" applyAlignment="1" applyProtection="1">
      <alignment horizontal="center" vertical="center"/>
    </xf>
    <xf numFmtId="164" fontId="11" fillId="7" borderId="0" xfId="0" applyNumberFormat="1" applyFont="1" applyFill="1" applyBorder="1" applyAlignment="1" applyProtection="1">
      <alignment horizontal="center" vertical="center"/>
    </xf>
    <xf numFmtId="0" fontId="9" fillId="3" borderId="3" xfId="0" applyFont="1" applyFill="1" applyBorder="1" applyAlignment="1" applyProtection="1">
      <alignment horizontal="center"/>
    </xf>
    <xf numFmtId="0" fontId="9" fillId="3" borderId="0" xfId="0" applyFont="1" applyFill="1" applyBorder="1" applyAlignment="1" applyProtection="1">
      <alignment horizontal="center"/>
    </xf>
    <xf numFmtId="0" fontId="0" fillId="11" borderId="0" xfId="0" applyFill="1" applyBorder="1" applyAlignment="1" applyProtection="1">
      <alignment horizontal="left" vertical="center" wrapText="1"/>
    </xf>
    <xf numFmtId="0" fontId="0" fillId="11" borderId="0" xfId="0" applyFill="1" applyBorder="1" applyAlignment="1" applyProtection="1">
      <alignment horizontal="center" vertical="center" wrapText="1"/>
    </xf>
    <xf numFmtId="164" fontId="0" fillId="11" borderId="6" xfId="0" applyNumberFormat="1" applyFont="1" applyFill="1" applyBorder="1" applyAlignment="1" applyProtection="1">
      <alignment horizontal="center" vertical="center"/>
    </xf>
    <xf numFmtId="0" fontId="0" fillId="0" borderId="0" xfId="0" applyProtection="1"/>
    <xf numFmtId="0" fontId="1" fillId="3" borderId="0" xfId="0" applyFont="1" applyFill="1" applyBorder="1" applyAlignment="1" applyProtection="1">
      <alignment horizontal="center" vertical="center"/>
    </xf>
    <xf numFmtId="0" fontId="0" fillId="3" borderId="0" xfId="0" applyFill="1" applyProtection="1"/>
    <xf numFmtId="0" fontId="6" fillId="0" borderId="0" xfId="0" applyFont="1" applyFill="1" applyBorder="1" applyAlignment="1" applyProtection="1">
      <alignment vertical="center" wrapText="1"/>
    </xf>
    <xf numFmtId="0" fontId="6" fillId="3" borderId="0" xfId="0" applyFont="1" applyFill="1" applyBorder="1" applyAlignment="1" applyProtection="1">
      <alignment vertical="center"/>
    </xf>
    <xf numFmtId="0" fontId="6" fillId="7" borderId="0" xfId="0" applyFont="1" applyFill="1" applyBorder="1" applyAlignment="1" applyProtection="1">
      <alignment vertical="center"/>
    </xf>
    <xf numFmtId="0" fontId="29" fillId="11" borderId="3" xfId="0" applyFont="1" applyFill="1" applyBorder="1" applyAlignment="1" applyProtection="1">
      <alignment vertical="center" wrapText="1"/>
    </xf>
    <xf numFmtId="164" fontId="0" fillId="2" borderId="27" xfId="0" applyNumberFormat="1" applyFont="1" applyFill="1" applyBorder="1" applyAlignment="1" applyProtection="1">
      <alignment horizontal="center" vertical="center"/>
    </xf>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left" vertical="center" wrapText="1"/>
    </xf>
    <xf numFmtId="0" fontId="6" fillId="7" borderId="0" xfId="0" applyFont="1" applyFill="1" applyBorder="1" applyAlignment="1" applyProtection="1">
      <alignment horizontal="left" vertical="center"/>
    </xf>
    <xf numFmtId="0" fontId="2" fillId="3" borderId="0" xfId="0" applyFont="1" applyFill="1" applyProtection="1"/>
    <xf numFmtId="0" fontId="0" fillId="7" borderId="0" xfId="0" applyFont="1" applyFill="1" applyAlignment="1" applyProtection="1">
      <alignment horizontal="left" vertical="top"/>
    </xf>
    <xf numFmtId="0" fontId="0" fillId="3" borderId="0" xfId="0" applyFont="1" applyFill="1" applyAlignment="1" applyProtection="1">
      <alignment horizontal="left" vertical="top"/>
    </xf>
    <xf numFmtId="0" fontId="0" fillId="3" borderId="0" xfId="0" applyFill="1" applyAlignment="1" applyProtection="1">
      <alignment horizontal="left" wrapText="1"/>
    </xf>
    <xf numFmtId="0" fontId="0" fillId="3" borderId="0" xfId="0" applyFont="1" applyFill="1" applyAlignment="1" applyProtection="1">
      <alignment horizontal="left" wrapText="1"/>
    </xf>
    <xf numFmtId="0" fontId="0" fillId="3" borderId="0" xfId="0" applyFill="1" applyAlignment="1" applyProtection="1">
      <alignment horizontal="left" vertical="top" wrapText="1"/>
    </xf>
    <xf numFmtId="0" fontId="0" fillId="3" borderId="0" xfId="0" applyFont="1" applyFill="1" applyProtection="1"/>
    <xf numFmtId="164" fontId="0" fillId="2" borderId="0" xfId="0" applyNumberFormat="1" applyFont="1" applyFill="1" applyBorder="1" applyAlignment="1" applyProtection="1">
      <alignment horizontal="center" vertical="center"/>
    </xf>
    <xf numFmtId="164" fontId="7" fillId="4" borderId="0"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xf>
    <xf numFmtId="3" fontId="0" fillId="11" borderId="0" xfId="0" applyNumberFormat="1" applyFont="1" applyFill="1" applyBorder="1" applyAlignment="1" applyProtection="1">
      <alignment horizontal="center" vertical="center"/>
    </xf>
    <xf numFmtId="3" fontId="0" fillId="0" borderId="25" xfId="0" applyNumberFormat="1" applyFont="1" applyFill="1" applyBorder="1" applyAlignment="1" applyProtection="1">
      <alignment horizontal="center" vertical="center"/>
    </xf>
    <xf numFmtId="0" fontId="12" fillId="7" borderId="3" xfId="0" applyFont="1" applyFill="1" applyBorder="1" applyAlignment="1" applyProtection="1">
      <alignment horizontal="left" vertical="center" wrapText="1"/>
    </xf>
    <xf numFmtId="164" fontId="11" fillId="7" borderId="6" xfId="0" applyNumberFormat="1" applyFont="1" applyFill="1" applyBorder="1" applyAlignment="1" applyProtection="1">
      <alignment horizontal="center" vertical="center"/>
    </xf>
    <xf numFmtId="0" fontId="12" fillId="3" borderId="3" xfId="0" applyFont="1" applyFill="1" applyBorder="1" applyAlignment="1" applyProtection="1">
      <alignment horizontal="left" vertical="center" wrapText="1"/>
    </xf>
    <xf numFmtId="166" fontId="0" fillId="7" borderId="0" xfId="0" applyNumberFormat="1" applyFill="1" applyAlignment="1">
      <alignment horizontal="left"/>
    </xf>
    <xf numFmtId="166" fontId="10" fillId="7" borderId="0" xfId="0" applyNumberFormat="1" applyFont="1" applyFill="1" applyAlignment="1">
      <alignment horizontal="left"/>
    </xf>
    <xf numFmtId="166" fontId="16" fillId="7" borderId="0" xfId="0" applyNumberFormat="1" applyFont="1" applyFill="1" applyAlignment="1">
      <alignment horizontal="left"/>
    </xf>
    <xf numFmtId="0" fontId="16" fillId="7" borderId="0" xfId="0" applyFont="1" applyFill="1"/>
    <xf numFmtId="166" fontId="16" fillId="10" borderId="1" xfId="0" applyNumberFormat="1" applyFont="1" applyFill="1" applyBorder="1" applyAlignment="1">
      <alignment horizontal="left"/>
    </xf>
    <xf numFmtId="0" fontId="16" fillId="10" borderId="1" xfId="0" applyFont="1" applyFill="1" applyBorder="1"/>
    <xf numFmtId="0" fontId="16" fillId="10" borderId="1" xfId="0" applyFont="1" applyFill="1" applyBorder="1" applyAlignment="1">
      <alignment wrapText="1"/>
    </xf>
    <xf numFmtId="166" fontId="16" fillId="0" borderId="1" xfId="0" applyNumberFormat="1" applyFont="1" applyBorder="1" applyAlignment="1">
      <alignment horizontal="left"/>
    </xf>
    <xf numFmtId="0" fontId="16" fillId="0" borderId="1" xfId="0" applyFont="1" applyBorder="1"/>
    <xf numFmtId="0" fontId="0" fillId="7" borderId="0" xfId="0" applyFill="1" applyAlignment="1">
      <alignment vertical="top"/>
    </xf>
    <xf numFmtId="166" fontId="16" fillId="0" borderId="1" xfId="0" applyNumberFormat="1" applyFont="1" applyBorder="1" applyAlignment="1">
      <alignment horizontal="left" vertical="top"/>
    </xf>
    <xf numFmtId="0" fontId="16" fillId="0" borderId="1" xfId="0" applyFont="1" applyBorder="1" applyAlignment="1">
      <alignment vertical="top"/>
    </xf>
    <xf numFmtId="0" fontId="16" fillId="0" borderId="1" xfId="0" applyFont="1" applyBorder="1" applyAlignment="1">
      <alignment vertical="top" wrapText="1"/>
    </xf>
    <xf numFmtId="0" fontId="0" fillId="0" borderId="0" xfId="0" applyAlignment="1">
      <alignment vertical="top"/>
    </xf>
    <xf numFmtId="166" fontId="0" fillId="0" borderId="0" xfId="0" applyNumberFormat="1" applyAlignment="1">
      <alignment horizontal="left"/>
    </xf>
    <xf numFmtId="3" fontId="14" fillId="3" borderId="0" xfId="0" applyNumberFormat="1" applyFont="1" applyFill="1" applyBorder="1" applyAlignment="1" applyProtection="1">
      <alignment horizontal="center"/>
    </xf>
    <xf numFmtId="0" fontId="3" fillId="3" borderId="0" xfId="0" applyFont="1" applyFill="1" applyBorder="1" applyAlignment="1" applyProtection="1">
      <alignment vertical="center" wrapText="1"/>
    </xf>
    <xf numFmtId="0" fontId="16" fillId="0" borderId="1" xfId="0" applyFont="1" applyBorder="1"/>
    <xf numFmtId="0" fontId="0" fillId="7" borderId="0" xfId="0" applyFill="1" applyBorder="1" applyAlignment="1" applyProtection="1">
      <alignment horizontal="left" vertical="top" wrapText="1"/>
    </xf>
    <xf numFmtId="0" fontId="0" fillId="3" borderId="3" xfId="0" applyFill="1" applyBorder="1" applyAlignment="1" applyProtection="1">
      <alignment vertical="center" wrapText="1"/>
    </xf>
    <xf numFmtId="0" fontId="0" fillId="0" borderId="39" xfId="0" applyFill="1" applyBorder="1" applyAlignment="1" applyProtection="1">
      <alignment horizontal="center" vertical="center" wrapText="1"/>
    </xf>
    <xf numFmtId="165" fontId="0" fillId="8" borderId="37" xfId="0" applyNumberFormat="1" applyFill="1" applyBorder="1" applyAlignment="1" applyProtection="1">
      <alignment horizontal="center" vertical="center" wrapText="1"/>
      <protection locked="0"/>
    </xf>
    <xf numFmtId="165" fontId="0" fillId="8" borderId="40" xfId="0" applyNumberFormat="1" applyFont="1" applyFill="1" applyBorder="1" applyAlignment="1" applyProtection="1">
      <alignment horizontal="center" vertical="center"/>
      <protection locked="0"/>
    </xf>
    <xf numFmtId="165" fontId="0" fillId="8" borderId="29" xfId="0" applyNumberFormat="1" applyFont="1" applyFill="1" applyBorder="1" applyAlignment="1" applyProtection="1">
      <alignment horizontal="center" vertical="center"/>
      <protection locked="0"/>
    </xf>
    <xf numFmtId="0" fontId="0" fillId="3" borderId="28" xfId="0" applyFill="1" applyBorder="1" applyAlignment="1" applyProtection="1">
      <alignment horizontal="left" vertical="center" wrapText="1"/>
    </xf>
    <xf numFmtId="0" fontId="0" fillId="3" borderId="0" xfId="0" applyFill="1" applyBorder="1" applyAlignment="1" applyProtection="1">
      <alignment horizontal="center" vertical="center" wrapText="1"/>
    </xf>
    <xf numFmtId="0" fontId="0" fillId="0" borderId="38" xfId="0" applyFill="1" applyBorder="1" applyAlignment="1" applyProtection="1">
      <alignment horizontal="center" vertical="center" wrapText="1"/>
    </xf>
    <xf numFmtId="165" fontId="0" fillId="8" borderId="39" xfId="0" applyNumberFormat="1" applyFill="1" applyBorder="1" applyAlignment="1" applyProtection="1">
      <alignment horizontal="center" vertical="center" wrapText="1"/>
      <protection locked="0"/>
    </xf>
    <xf numFmtId="165" fontId="0" fillId="8" borderId="1" xfId="0" applyNumberFormat="1" applyFill="1" applyBorder="1" applyAlignment="1" applyProtection="1">
      <alignment horizontal="center" vertical="center" wrapText="1"/>
      <protection locked="0"/>
    </xf>
    <xf numFmtId="0" fontId="0" fillId="3" borderId="4" xfId="0" applyFill="1" applyBorder="1" applyAlignment="1" applyProtection="1">
      <alignment vertical="center" wrapText="1"/>
    </xf>
    <xf numFmtId="0" fontId="0" fillId="3" borderId="41"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0" xfId="0" applyAlignment="1" applyProtection="1">
      <alignment vertical="center"/>
    </xf>
    <xf numFmtId="0" fontId="14" fillId="3" borderId="0" xfId="0" applyFont="1" applyFill="1" applyBorder="1" applyAlignment="1" applyProtection="1">
      <alignment horizontal="center"/>
    </xf>
    <xf numFmtId="0" fontId="12" fillId="3" borderId="3" xfId="0" applyFont="1" applyFill="1" applyBorder="1" applyAlignment="1" applyProtection="1">
      <alignment horizontal="left" vertical="center"/>
    </xf>
    <xf numFmtId="0" fontId="12" fillId="3" borderId="0" xfId="0" applyFont="1" applyFill="1" applyBorder="1" applyAlignment="1" applyProtection="1">
      <alignment horizontal="left" vertical="center"/>
    </xf>
    <xf numFmtId="0" fontId="12" fillId="3" borderId="0"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164" fontId="11" fillId="3" borderId="3" xfId="0" applyNumberFormat="1" applyFont="1" applyFill="1" applyBorder="1" applyAlignment="1" applyProtection="1">
      <alignment horizontal="center" vertical="center"/>
    </xf>
    <xf numFmtId="164" fontId="11" fillId="3" borderId="0" xfId="0" applyNumberFormat="1" applyFont="1" applyFill="1" applyBorder="1" applyAlignment="1" applyProtection="1">
      <alignment horizontal="center" vertical="center"/>
    </xf>
    <xf numFmtId="164" fontId="11" fillId="3" borderId="6" xfId="0" applyNumberFormat="1" applyFont="1" applyFill="1" applyBorder="1" applyAlignment="1" applyProtection="1">
      <alignment horizontal="center" vertical="center"/>
    </xf>
    <xf numFmtId="0" fontId="12" fillId="3" borderId="6" xfId="0" applyFont="1" applyFill="1" applyBorder="1" applyAlignment="1" applyProtection="1">
      <alignment horizontal="left" vertical="center"/>
    </xf>
    <xf numFmtId="0" fontId="16" fillId="7" borderId="0" xfId="0" applyFont="1" applyFill="1" applyBorder="1" applyAlignment="1" applyProtection="1"/>
    <xf numFmtId="0" fontId="0" fillId="0" borderId="0" xfId="0" applyBorder="1" applyProtection="1"/>
    <xf numFmtId="0" fontId="3" fillId="0" borderId="0" xfId="0" applyFont="1" applyBorder="1" applyAlignment="1" applyProtection="1">
      <alignment vertical="center" wrapText="1"/>
    </xf>
    <xf numFmtId="0" fontId="6" fillId="3" borderId="0"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2" fillId="11" borderId="0" xfId="0" applyFont="1" applyFill="1" applyBorder="1" applyAlignment="1" applyProtection="1">
      <alignment vertical="center"/>
    </xf>
    <xf numFmtId="0" fontId="0" fillId="11" borderId="0" xfId="0" applyFill="1" applyBorder="1" applyAlignment="1" applyProtection="1">
      <alignment vertical="center"/>
    </xf>
    <xf numFmtId="0" fontId="0" fillId="0" borderId="2" xfId="0" applyBorder="1" applyAlignment="1" applyProtection="1">
      <alignment vertical="center"/>
    </xf>
    <xf numFmtId="165" fontId="0" fillId="8" borderId="0" xfId="0" applyNumberFormat="1" applyFont="1" applyFill="1" applyBorder="1" applyAlignment="1" applyProtection="1">
      <alignment horizontal="center" vertical="center"/>
    </xf>
    <xf numFmtId="0" fontId="0" fillId="0" borderId="0" xfId="0" applyBorder="1" applyAlignment="1" applyProtection="1">
      <alignment vertical="center"/>
    </xf>
    <xf numFmtId="165" fontId="0" fillId="11" borderId="0" xfId="0" applyNumberFormat="1" applyFont="1" applyFill="1" applyBorder="1" applyAlignment="1" applyProtection="1">
      <alignment horizontal="center" vertical="center"/>
    </xf>
    <xf numFmtId="0" fontId="0" fillId="11" borderId="0" xfId="0" applyFill="1" applyAlignment="1" applyProtection="1">
      <alignment vertical="center"/>
    </xf>
    <xf numFmtId="0" fontId="0" fillId="3" borderId="0" xfId="0" applyNumberFormat="1" applyFont="1" applyFill="1" applyBorder="1" applyAlignment="1" applyProtection="1">
      <alignment horizontal="left" vertical="center" wrapText="1"/>
    </xf>
    <xf numFmtId="0" fontId="0" fillId="0" borderId="19" xfId="0" applyFill="1" applyBorder="1" applyAlignment="1" applyProtection="1">
      <alignment vertical="center" wrapText="1"/>
    </xf>
    <xf numFmtId="0" fontId="0" fillId="0" borderId="3" xfId="0" applyFill="1" applyBorder="1" applyAlignment="1" applyProtection="1">
      <alignment vertical="center" wrapText="1"/>
    </xf>
    <xf numFmtId="0" fontId="0" fillId="0" borderId="0" xfId="0" applyFill="1" applyBorder="1" applyAlignment="1" applyProtection="1">
      <alignment vertical="center" wrapText="1"/>
    </xf>
    <xf numFmtId="0" fontId="14" fillId="3" borderId="0" xfId="0" applyFont="1" applyFill="1" applyBorder="1" applyAlignment="1" applyProtection="1">
      <alignment horizontal="right" vertical="center" wrapText="1"/>
    </xf>
    <xf numFmtId="0" fontId="14" fillId="3" borderId="0" xfId="0" applyFont="1" applyFill="1" applyBorder="1" applyAlignment="1" applyProtection="1">
      <alignment horizontal="right" vertical="center"/>
    </xf>
    <xf numFmtId="3" fontId="14" fillId="3" borderId="0" xfId="0" applyNumberFormat="1" applyFont="1" applyFill="1" applyBorder="1" applyAlignment="1" applyProtection="1">
      <alignment horizontal="right" vertical="center"/>
    </xf>
    <xf numFmtId="0" fontId="0" fillId="7" borderId="0" xfId="0" applyFill="1" applyBorder="1" applyAlignment="1" applyProtection="1">
      <alignment vertical="center" wrapText="1"/>
    </xf>
    <xf numFmtId="0" fontId="2" fillId="0" borderId="0" xfId="0" applyFont="1" applyBorder="1" applyAlignment="1" applyProtection="1">
      <alignment vertical="center"/>
    </xf>
    <xf numFmtId="0" fontId="2" fillId="0" borderId="0" xfId="0" applyFont="1" applyAlignment="1" applyProtection="1">
      <alignment wrapText="1"/>
    </xf>
    <xf numFmtId="0" fontId="2" fillId="0" borderId="0" xfId="0" applyFont="1" applyProtection="1"/>
    <xf numFmtId="3" fontId="2" fillId="0" borderId="0" xfId="0" applyNumberFormat="1" applyFont="1" applyProtection="1"/>
    <xf numFmtId="0" fontId="2" fillId="3" borderId="0" xfId="0" applyFont="1" applyFill="1" applyBorder="1" applyProtection="1"/>
    <xf numFmtId="0" fontId="0" fillId="3" borderId="0" xfId="0" applyFill="1" applyBorder="1" applyProtection="1"/>
    <xf numFmtId="0" fontId="2" fillId="0" borderId="0" xfId="0" applyFont="1" applyBorder="1" applyProtection="1"/>
    <xf numFmtId="165" fontId="0" fillId="11" borderId="2" xfId="0" applyNumberFormat="1" applyFont="1" applyFill="1" applyBorder="1" applyAlignment="1" applyProtection="1">
      <alignment horizontal="center" vertical="center"/>
    </xf>
    <xf numFmtId="0" fontId="0" fillId="0" borderId="0" xfId="0" applyFill="1" applyAlignment="1" applyProtection="1">
      <alignment vertical="center"/>
    </xf>
    <xf numFmtId="0" fontId="4" fillId="0" borderId="0" xfId="0" applyFont="1" applyProtection="1"/>
    <xf numFmtId="0" fontId="4" fillId="3" borderId="0" xfId="0" applyFont="1" applyFill="1" applyProtection="1"/>
    <xf numFmtId="0" fontId="0" fillId="0" borderId="0" xfId="0" applyAlignment="1" applyProtection="1">
      <alignment vertical="center"/>
    </xf>
    <xf numFmtId="0" fontId="14" fillId="3" borderId="0" xfId="0" applyFont="1" applyFill="1" applyBorder="1" applyAlignment="1" applyProtection="1">
      <alignment horizontal="center"/>
    </xf>
    <xf numFmtId="0" fontId="0" fillId="3" borderId="0" xfId="0" applyFont="1" applyFill="1" applyBorder="1" applyAlignment="1" applyProtection="1">
      <alignment horizontal="center" vertical="center"/>
    </xf>
    <xf numFmtId="0" fontId="16" fillId="0" borderId="1" xfId="0" quotePrefix="1" applyFont="1" applyBorder="1"/>
    <xf numFmtId="0" fontId="4" fillId="3" borderId="0" xfId="0" applyFont="1" applyFill="1" applyAlignment="1"/>
    <xf numFmtId="0" fontId="14" fillId="3" borderId="0" xfId="0" applyFont="1" applyFill="1" applyBorder="1" applyAlignment="1" applyProtection="1">
      <alignment horizontal="center"/>
      <protection locked="0"/>
    </xf>
    <xf numFmtId="0" fontId="2" fillId="0" borderId="0" xfId="0" applyFont="1" applyAlignment="1">
      <alignment vertical="center"/>
    </xf>
    <xf numFmtId="0" fontId="0" fillId="0" borderId="0" xfId="0" applyAlignment="1">
      <alignment vertical="center"/>
    </xf>
    <xf numFmtId="0" fontId="2" fillId="0" borderId="2" xfId="0" applyFont="1" applyBorder="1" applyAlignment="1">
      <alignment vertical="center"/>
    </xf>
    <xf numFmtId="0" fontId="0" fillId="0" borderId="2" xfId="0" applyBorder="1" applyAlignment="1">
      <alignment vertical="center"/>
    </xf>
    <xf numFmtId="0" fontId="0" fillId="2" borderId="44" xfId="0" applyFill="1" applyBorder="1" applyAlignment="1" applyProtection="1">
      <alignment horizontal="center" vertical="center" wrapText="1"/>
    </xf>
    <xf numFmtId="164" fontId="0" fillId="2" borderId="45" xfId="0" applyNumberFormat="1" applyFont="1" applyFill="1" applyBorder="1" applyAlignment="1" applyProtection="1">
      <alignment horizontal="center" vertical="center"/>
      <protection locked="0"/>
    </xf>
    <xf numFmtId="0" fontId="0" fillId="3" borderId="2" xfId="0" applyFill="1" applyBorder="1" applyAlignment="1" applyProtection="1">
      <alignment horizontal="left" vertical="center" wrapText="1"/>
    </xf>
    <xf numFmtId="0" fontId="0" fillId="3" borderId="44" xfId="0" applyFill="1" applyBorder="1" applyAlignment="1" applyProtection="1">
      <alignment horizontal="center" vertical="center" wrapText="1"/>
    </xf>
    <xf numFmtId="164" fontId="0" fillId="3" borderId="35" xfId="0" applyNumberFormat="1" applyFont="1" applyFill="1" applyBorder="1" applyAlignment="1" applyProtection="1">
      <alignment horizontal="center" vertical="center"/>
      <protection locked="0"/>
    </xf>
    <xf numFmtId="0" fontId="2" fillId="3" borderId="0" xfId="0" applyFont="1" applyFill="1" applyAlignment="1">
      <alignment vertical="center"/>
    </xf>
    <xf numFmtId="0" fontId="0" fillId="3" borderId="0" xfId="0" applyFill="1" applyAlignment="1">
      <alignment vertical="center"/>
    </xf>
    <xf numFmtId="0" fontId="0" fillId="2" borderId="2" xfId="0" applyFill="1" applyBorder="1" applyAlignment="1" applyProtection="1">
      <alignment horizontal="center" vertical="center" wrapText="1"/>
    </xf>
    <xf numFmtId="164" fontId="0" fillId="2" borderId="43" xfId="0" applyNumberFormat="1" applyFont="1" applyFill="1" applyBorder="1" applyAlignment="1" applyProtection="1">
      <alignment horizontal="center" vertical="center"/>
      <protection locked="0"/>
    </xf>
    <xf numFmtId="0" fontId="0" fillId="3" borderId="2" xfId="0" applyFill="1" applyBorder="1" applyAlignment="1" applyProtection="1">
      <alignment horizontal="center" vertical="center" wrapText="1"/>
    </xf>
    <xf numFmtId="0" fontId="0" fillId="7" borderId="5" xfId="0" applyFill="1" applyBorder="1" applyAlignment="1" applyProtection="1">
      <alignment horizontal="left" vertical="center" wrapText="1"/>
    </xf>
    <xf numFmtId="0" fontId="0" fillId="7" borderId="5" xfId="0" applyFill="1" applyBorder="1" applyAlignment="1" applyProtection="1">
      <alignment horizontal="center" vertical="center" wrapText="1"/>
    </xf>
    <xf numFmtId="164" fontId="0" fillId="7" borderId="5" xfId="0" applyNumberFormat="1" applyFont="1" applyFill="1" applyBorder="1" applyAlignment="1" applyProtection="1">
      <alignment horizontal="center" vertical="center"/>
      <protection locked="0"/>
    </xf>
    <xf numFmtId="0" fontId="0" fillId="7" borderId="3" xfId="0" applyFill="1" applyBorder="1" applyAlignment="1" applyProtection="1">
      <alignment vertical="center" wrapText="1"/>
    </xf>
    <xf numFmtId="0" fontId="0" fillId="7" borderId="0" xfId="0" applyFill="1" applyBorder="1" applyAlignment="1" applyProtection="1">
      <alignment horizontal="left" vertical="center" wrapText="1"/>
    </xf>
    <xf numFmtId="0" fontId="0" fillId="7" borderId="0" xfId="0" applyFill="1" applyBorder="1" applyAlignment="1" applyProtection="1">
      <alignment horizontal="center" vertical="center" wrapText="1"/>
    </xf>
    <xf numFmtId="164" fontId="0" fillId="7" borderId="6" xfId="0" applyNumberFormat="1" applyFont="1" applyFill="1" applyBorder="1" applyAlignment="1" applyProtection="1">
      <alignment horizontal="center" vertical="center"/>
      <protection locked="0"/>
    </xf>
    <xf numFmtId="0" fontId="16" fillId="0" borderId="0" xfId="0" applyFont="1" applyAlignment="1">
      <alignment vertical="center"/>
    </xf>
    <xf numFmtId="0" fontId="8" fillId="3" borderId="3" xfId="0" applyFont="1" applyFill="1" applyBorder="1" applyAlignment="1">
      <alignment horizontal="left" vertical="center"/>
    </xf>
    <xf numFmtId="0" fontId="0" fillId="3" borderId="1" xfId="0" applyFont="1" applyFill="1" applyBorder="1" applyAlignment="1">
      <alignment horizontal="center" vertical="center"/>
    </xf>
    <xf numFmtId="0" fontId="0" fillId="3" borderId="2" xfId="0" applyFill="1" applyBorder="1" applyAlignment="1">
      <alignment horizontal="left" vertical="center" wrapText="1"/>
    </xf>
    <xf numFmtId="164" fontId="0" fillId="3" borderId="6" xfId="0" applyNumberFormat="1" applyFont="1" applyFill="1" applyBorder="1" applyAlignment="1" applyProtection="1">
      <alignment horizontal="center" vertical="center"/>
      <protection locked="0"/>
    </xf>
    <xf numFmtId="0" fontId="0" fillId="3" borderId="0" xfId="0" applyFill="1" applyBorder="1" applyAlignment="1" applyProtection="1">
      <alignment horizontal="left" vertical="center" wrapText="1"/>
    </xf>
    <xf numFmtId="0" fontId="0" fillId="3" borderId="5" xfId="0" applyFill="1" applyBorder="1" applyAlignment="1" applyProtection="1">
      <alignment horizontal="left" vertical="center" wrapText="1"/>
    </xf>
    <xf numFmtId="164" fontId="0" fillId="3" borderId="7" xfId="0" applyNumberFormat="1" applyFont="1" applyFill="1" applyBorder="1" applyAlignment="1" applyProtection="1">
      <alignment horizontal="center" vertical="center"/>
      <protection locked="0"/>
    </xf>
    <xf numFmtId="0" fontId="2" fillId="3" borderId="0" xfId="0" applyFont="1" applyFill="1" applyAlignment="1">
      <alignment wrapText="1"/>
    </xf>
    <xf numFmtId="0" fontId="2" fillId="0" borderId="0" xfId="0" applyFont="1" applyAlignment="1">
      <alignment wrapText="1"/>
    </xf>
    <xf numFmtId="164" fontId="0" fillId="3" borderId="42" xfId="0" applyNumberFormat="1" applyFont="1" applyFill="1" applyBorder="1" applyAlignment="1" applyProtection="1">
      <alignment horizontal="center" vertical="center"/>
      <protection locked="0"/>
    </xf>
    <xf numFmtId="0" fontId="6" fillId="3" borderId="46" xfId="0" applyFont="1" applyFill="1" applyBorder="1" applyAlignment="1" applyProtection="1">
      <alignment vertical="center" wrapText="1"/>
    </xf>
    <xf numFmtId="0" fontId="6" fillId="14" borderId="2" xfId="0" applyFont="1" applyFill="1" applyBorder="1" applyAlignment="1" applyProtection="1">
      <alignment vertical="center" wrapText="1"/>
    </xf>
    <xf numFmtId="0" fontId="6" fillId="14" borderId="43" xfId="0" applyFont="1" applyFill="1" applyBorder="1" applyAlignment="1" applyProtection="1">
      <alignment vertical="center" wrapText="1"/>
    </xf>
    <xf numFmtId="0" fontId="6" fillId="3" borderId="0" xfId="0" applyFont="1" applyFill="1" applyBorder="1" applyAlignment="1" applyProtection="1">
      <alignment vertical="center" wrapText="1"/>
    </xf>
    <xf numFmtId="0" fontId="0" fillId="0" borderId="39" xfId="0" quotePrefix="1" applyFill="1" applyBorder="1" applyAlignment="1" applyProtection="1">
      <alignment horizontal="center" vertical="center" wrapText="1"/>
    </xf>
    <xf numFmtId="0" fontId="0" fillId="0" borderId="37" xfId="0" applyFill="1" applyBorder="1" applyAlignment="1" applyProtection="1">
      <alignment horizontal="center" vertical="center" wrapText="1"/>
    </xf>
    <xf numFmtId="164" fontId="0" fillId="3" borderId="40" xfId="0" applyNumberFormat="1" applyFont="1" applyFill="1" applyBorder="1" applyAlignment="1" applyProtection="1">
      <alignment horizontal="center" vertical="center"/>
      <protection locked="0"/>
    </xf>
    <xf numFmtId="164" fontId="0" fillId="3" borderId="29" xfId="0" applyNumberFormat="1" applyFont="1" applyFill="1" applyBorder="1" applyAlignment="1" applyProtection="1">
      <alignment horizontal="center" vertical="center"/>
      <protection locked="0"/>
    </xf>
    <xf numFmtId="0" fontId="0" fillId="3" borderId="41" xfId="0" applyFill="1" applyBorder="1" applyAlignment="1" applyProtection="1">
      <alignment horizontal="left" vertical="center" wrapText="1"/>
    </xf>
    <xf numFmtId="0" fontId="0" fillId="0" borderId="0" xfId="0" applyAlignment="1" applyProtection="1">
      <alignment vertical="center"/>
    </xf>
    <xf numFmtId="165" fontId="0" fillId="11" borderId="0" xfId="0" applyNumberFormat="1" applyFont="1" applyFill="1" applyBorder="1" applyAlignment="1" applyProtection="1">
      <alignment horizontal="center" vertical="center"/>
    </xf>
    <xf numFmtId="0" fontId="16" fillId="0" borderId="1" xfId="0" applyFont="1" applyBorder="1"/>
    <xf numFmtId="0" fontId="16" fillId="10" borderId="1" xfId="0" applyFont="1" applyFill="1" applyBorder="1"/>
    <xf numFmtId="0" fontId="16" fillId="0" borderId="1" xfId="0" applyFont="1" applyBorder="1"/>
    <xf numFmtId="0" fontId="16" fillId="13" borderId="1" xfId="0" applyFont="1" applyFill="1" applyBorder="1"/>
    <xf numFmtId="0" fontId="16" fillId="10" borderId="1" xfId="0" applyFont="1" applyFill="1" applyBorder="1" applyAlignment="1">
      <alignment horizontal="left"/>
    </xf>
    <xf numFmtId="0" fontId="16" fillId="10" borderId="13" xfId="0" applyFont="1" applyFill="1" applyBorder="1" applyAlignment="1">
      <alignment vertical="top"/>
    </xf>
    <xf numFmtId="0" fontId="16" fillId="10" borderId="8" xfId="0" applyFont="1" applyFill="1" applyBorder="1" applyAlignment="1">
      <alignment vertical="top"/>
    </xf>
    <xf numFmtId="0" fontId="16" fillId="7" borderId="13" xfId="0" applyFont="1" applyFill="1" applyBorder="1" applyAlignment="1">
      <alignment vertical="top" wrapText="1"/>
    </xf>
    <xf numFmtId="0" fontId="16" fillId="7" borderId="2" xfId="0" applyFont="1" applyFill="1" applyBorder="1" applyAlignment="1">
      <alignment vertical="top"/>
    </xf>
    <xf numFmtId="0" fontId="16" fillId="7" borderId="8" xfId="0" applyFont="1" applyFill="1" applyBorder="1" applyAlignment="1">
      <alignment vertical="top"/>
    </xf>
    <xf numFmtId="0" fontId="0" fillId="3" borderId="0" xfId="0" applyFill="1" applyAlignment="1" applyProtection="1">
      <alignment horizontal="center" vertical="center" wrapText="1"/>
    </xf>
    <xf numFmtId="0" fontId="0" fillId="3" borderId="0" xfId="0" applyFont="1" applyFill="1" applyAlignment="1" applyProtection="1">
      <alignment horizontal="center" vertical="center"/>
    </xf>
    <xf numFmtId="0" fontId="0" fillId="3" borderId="0" xfId="0" applyFill="1" applyAlignment="1" applyProtection="1">
      <alignment horizontal="left" vertical="top" wrapText="1"/>
    </xf>
    <xf numFmtId="0" fontId="5" fillId="7" borderId="0" xfId="0" applyFont="1" applyFill="1" applyBorder="1" applyAlignment="1" applyProtection="1">
      <alignment horizontal="left" vertical="center" wrapText="1"/>
    </xf>
    <xf numFmtId="0" fontId="0" fillId="7" borderId="0" xfId="0" applyFill="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left" vertical="center" wrapText="1"/>
    </xf>
    <xf numFmtId="0" fontId="0" fillId="7" borderId="0" xfId="0" applyFill="1" applyAlignment="1" applyProtection="1">
      <alignment horizontal="left" wrapText="1"/>
    </xf>
    <xf numFmtId="0" fontId="0" fillId="7" borderId="0" xfId="0" applyFont="1" applyFill="1" applyAlignment="1" applyProtection="1">
      <alignment horizontal="left" wrapText="1"/>
    </xf>
    <xf numFmtId="0" fontId="0" fillId="7" borderId="0" xfId="0" applyFill="1" applyBorder="1" applyAlignment="1" applyProtection="1">
      <alignment vertical="top" wrapText="1"/>
    </xf>
    <xf numFmtId="0" fontId="0" fillId="7" borderId="0" xfId="0" applyFont="1" applyFill="1" applyBorder="1" applyAlignment="1" applyProtection="1">
      <alignment vertical="top" wrapText="1"/>
    </xf>
    <xf numFmtId="0" fontId="6" fillId="7" borderId="0" xfId="0" applyFont="1" applyFill="1" applyBorder="1" applyAlignment="1" applyProtection="1">
      <alignment vertical="center" wrapText="1"/>
    </xf>
    <xf numFmtId="0" fontId="0" fillId="0" borderId="0" xfId="0" applyAlignment="1" applyProtection="1">
      <alignment vertical="center"/>
    </xf>
    <xf numFmtId="0" fontId="0" fillId="3" borderId="0" xfId="0" applyFill="1" applyAlignment="1" applyProtection="1">
      <alignment horizontal="left"/>
    </xf>
    <xf numFmtId="0" fontId="0" fillId="3" borderId="0" xfId="0" applyFont="1" applyFill="1" applyAlignment="1" applyProtection="1">
      <alignment horizontal="left"/>
    </xf>
    <xf numFmtId="0" fontId="0" fillId="7" borderId="0" xfId="0" applyFill="1" applyAlignment="1" applyProtection="1">
      <alignment horizontal="left" vertical="top" wrapText="1"/>
    </xf>
    <xf numFmtId="0" fontId="0" fillId="7" borderId="0" xfId="0" applyFont="1" applyFill="1" applyAlignment="1" applyProtection="1">
      <alignment horizontal="left" vertical="top" wrapText="1"/>
    </xf>
    <xf numFmtId="0" fontId="10" fillId="3" borderId="0" xfId="0" applyFont="1" applyFill="1" applyBorder="1" applyAlignment="1" applyProtection="1">
      <alignment horizontal="left" wrapText="1"/>
    </xf>
    <xf numFmtId="0" fontId="20" fillId="7" borderId="0" xfId="0" applyFont="1" applyFill="1" applyAlignment="1" applyProtection="1">
      <alignment horizontal="left" vertical="top" wrapText="1"/>
    </xf>
    <xf numFmtId="0" fontId="0" fillId="0" borderId="1"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8" xfId="0" applyBorder="1" applyAlignment="1" applyProtection="1">
      <alignment horizontal="left" vertical="center" wrapText="1"/>
    </xf>
    <xf numFmtId="0" fontId="28" fillId="10" borderId="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14" fillId="3" borderId="0" xfId="0" applyFont="1" applyFill="1" applyBorder="1" applyAlignment="1" applyProtection="1">
      <alignment horizontal="right" vertical="center" wrapText="1"/>
    </xf>
    <xf numFmtId="0" fontId="14" fillId="3" borderId="0" xfId="0" applyFont="1" applyFill="1" applyBorder="1" applyAlignment="1" applyProtection="1">
      <alignment horizontal="right" vertical="center"/>
    </xf>
    <xf numFmtId="0" fontId="14" fillId="3" borderId="6" xfId="0" applyFont="1" applyFill="1" applyBorder="1" applyAlignment="1" applyProtection="1">
      <alignment horizontal="right" vertical="center"/>
    </xf>
    <xf numFmtId="0" fontId="7" fillId="4" borderId="21" xfId="0" applyFont="1" applyFill="1" applyBorder="1" applyAlignment="1" applyProtection="1">
      <alignment horizontal="left" vertical="center"/>
    </xf>
    <xf numFmtId="0" fontId="7" fillId="4" borderId="22" xfId="0" applyFont="1" applyFill="1" applyBorder="1" applyAlignment="1" applyProtection="1">
      <alignment horizontal="left" vertical="center"/>
    </xf>
    <xf numFmtId="0" fontId="7" fillId="4" borderId="24" xfId="0" applyFont="1" applyFill="1" applyBorder="1" applyAlignment="1" applyProtection="1">
      <alignment horizontal="left" vertical="center"/>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3" fontId="6" fillId="0" borderId="14" xfId="0" applyNumberFormat="1" applyFont="1" applyBorder="1" applyAlignment="1" applyProtection="1">
      <alignment horizontal="center" vertical="center" wrapText="1"/>
    </xf>
    <xf numFmtId="3" fontId="6" fillId="0" borderId="15" xfId="0" applyNumberFormat="1"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6" fillId="12" borderId="9" xfId="0" applyFont="1" applyFill="1" applyBorder="1" applyAlignment="1" applyProtection="1">
      <alignment vertical="top" wrapText="1"/>
    </xf>
    <xf numFmtId="0" fontId="6" fillId="12" borderId="10" xfId="0" applyFont="1" applyFill="1" applyBorder="1" applyAlignment="1" applyProtection="1">
      <alignment vertical="top" wrapText="1"/>
    </xf>
    <xf numFmtId="0" fontId="6" fillId="12" borderId="31" xfId="0" applyFont="1" applyFill="1" applyBorder="1" applyAlignment="1" applyProtection="1">
      <alignment vertical="top" wrapText="1"/>
    </xf>
    <xf numFmtId="0" fontId="7" fillId="4" borderId="3" xfId="0" applyFont="1" applyFill="1" applyBorder="1" applyAlignment="1" applyProtection="1">
      <alignment horizontal="left" vertical="center"/>
    </xf>
    <xf numFmtId="0" fontId="7" fillId="4" borderId="0" xfId="0" applyFont="1" applyFill="1" applyBorder="1" applyAlignment="1" applyProtection="1">
      <alignment horizontal="left" vertical="center"/>
    </xf>
    <xf numFmtId="0" fontId="7" fillId="4" borderId="6" xfId="0" applyFont="1" applyFill="1" applyBorder="1" applyAlignment="1" applyProtection="1">
      <alignment horizontal="left" vertical="center"/>
    </xf>
    <xf numFmtId="0" fontId="0" fillId="0" borderId="36" xfId="0" applyFill="1" applyBorder="1" applyAlignment="1" applyProtection="1">
      <alignment horizontal="left" vertical="center" wrapText="1"/>
    </xf>
    <xf numFmtId="0" fontId="0" fillId="0" borderId="23" xfId="0" applyFill="1" applyBorder="1" applyAlignment="1" applyProtection="1">
      <alignment horizontal="left" vertical="center" wrapText="1"/>
    </xf>
    <xf numFmtId="0" fontId="0" fillId="7" borderId="0" xfId="0" applyFill="1" applyBorder="1" applyAlignment="1" applyProtection="1">
      <alignment horizontal="center" vertical="top" wrapText="1"/>
    </xf>
    <xf numFmtId="0" fontId="0" fillId="7" borderId="0" xfId="0" applyFont="1" applyFill="1" applyBorder="1" applyAlignment="1" applyProtection="1">
      <alignment horizontal="center" vertical="top"/>
    </xf>
    <xf numFmtId="0" fontId="6" fillId="3" borderId="14"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xf>
    <xf numFmtId="0" fontId="28" fillId="10" borderId="3" xfId="0" applyFont="1" applyFill="1" applyBorder="1" applyAlignment="1" applyProtection="1">
      <alignment horizontal="center" vertical="center" wrapText="1"/>
    </xf>
    <xf numFmtId="0" fontId="6" fillId="0" borderId="18" xfId="0" applyFont="1" applyBorder="1" applyAlignment="1" applyProtection="1">
      <alignment vertical="center" wrapText="1"/>
    </xf>
    <xf numFmtId="0" fontId="6" fillId="0" borderId="19" xfId="0" applyFont="1" applyBorder="1" applyAlignment="1" applyProtection="1">
      <alignment vertical="center" wrapText="1"/>
    </xf>
    <xf numFmtId="0" fontId="0" fillId="0" borderId="14" xfId="0" applyBorder="1" applyAlignment="1" applyProtection="1">
      <alignment horizontal="left" vertical="center" wrapText="1"/>
    </xf>
    <xf numFmtId="0" fontId="0" fillId="0" borderId="14" xfId="0" applyFont="1" applyBorder="1" applyAlignment="1" applyProtection="1">
      <alignment horizontal="left" vertical="center"/>
    </xf>
    <xf numFmtId="0" fontId="0" fillId="0" borderId="15" xfId="0" applyFont="1" applyBorder="1" applyAlignment="1" applyProtection="1">
      <alignment horizontal="left" vertical="center"/>
    </xf>
    <xf numFmtId="0" fontId="14" fillId="3" borderId="0" xfId="0" applyFont="1" applyFill="1" applyBorder="1" applyAlignment="1" applyProtection="1">
      <alignment horizontal="center" wrapText="1"/>
    </xf>
    <xf numFmtId="0" fontId="14"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2" fillId="3" borderId="0" xfId="0" applyFont="1" applyFill="1" applyBorder="1" applyAlignment="1" applyProtection="1">
      <alignment horizontal="left" vertical="center"/>
    </xf>
    <xf numFmtId="0" fontId="12" fillId="3" borderId="6" xfId="0" applyFont="1" applyFill="1" applyBorder="1" applyAlignment="1" applyProtection="1">
      <alignment horizontal="left" vertical="center"/>
    </xf>
    <xf numFmtId="164" fontId="23" fillId="9" borderId="4" xfId="0" applyNumberFormat="1" applyFont="1" applyFill="1" applyBorder="1" applyAlignment="1" applyProtection="1">
      <alignment horizontal="center" vertical="center"/>
    </xf>
    <xf numFmtId="164" fontId="23" fillId="9" borderId="5" xfId="0" applyNumberFormat="1" applyFont="1" applyFill="1" applyBorder="1" applyAlignment="1" applyProtection="1">
      <alignment horizontal="center" vertical="center"/>
    </xf>
    <xf numFmtId="164" fontId="23" fillId="9" borderId="7" xfId="0" applyNumberFormat="1" applyFont="1" applyFill="1" applyBorder="1" applyAlignment="1" applyProtection="1">
      <alignment horizontal="center" vertical="center"/>
    </xf>
    <xf numFmtId="0" fontId="17" fillId="4" borderId="3" xfId="0" applyFont="1" applyFill="1" applyBorder="1" applyAlignment="1" applyProtection="1">
      <alignment horizontal="left" vertical="center" wrapText="1"/>
    </xf>
    <xf numFmtId="0" fontId="17" fillId="4" borderId="0" xfId="0" applyFont="1" applyFill="1" applyBorder="1" applyAlignment="1" applyProtection="1">
      <alignment horizontal="left" vertical="center"/>
    </xf>
    <xf numFmtId="0" fontId="17" fillId="4" borderId="6" xfId="0" applyFont="1" applyFill="1" applyBorder="1" applyAlignment="1" applyProtection="1">
      <alignment horizontal="left" vertical="center"/>
    </xf>
    <xf numFmtId="164" fontId="17" fillId="4" borderId="3" xfId="0" applyNumberFormat="1" applyFont="1" applyFill="1" applyBorder="1" applyAlignment="1" applyProtection="1">
      <alignment horizontal="center" vertical="center"/>
    </xf>
    <xf numFmtId="164" fontId="17" fillId="4" borderId="0" xfId="0" applyNumberFormat="1" applyFont="1" applyFill="1" applyBorder="1" applyAlignment="1" applyProtection="1">
      <alignment horizontal="center" vertical="center"/>
    </xf>
    <xf numFmtId="164" fontId="17" fillId="4" borderId="6"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left" vertical="top" wrapText="1"/>
    </xf>
    <xf numFmtId="0" fontId="17" fillId="6" borderId="3" xfId="0" applyFont="1" applyFill="1" applyBorder="1" applyAlignment="1" applyProtection="1">
      <alignment horizontal="left" vertical="center" wrapText="1"/>
    </xf>
    <xf numFmtId="0" fontId="17" fillId="6" borderId="0" xfId="0" applyFont="1" applyFill="1" applyBorder="1" applyAlignment="1" applyProtection="1">
      <alignment horizontal="left" vertical="center" wrapText="1"/>
    </xf>
    <xf numFmtId="0" fontId="17" fillId="6" borderId="6" xfId="0" applyFont="1" applyFill="1" applyBorder="1" applyAlignment="1" applyProtection="1">
      <alignment horizontal="left" vertical="center" wrapText="1"/>
    </xf>
    <xf numFmtId="164" fontId="17" fillId="6" borderId="3" xfId="0" applyNumberFormat="1" applyFont="1" applyFill="1" applyBorder="1" applyAlignment="1" applyProtection="1">
      <alignment horizontal="center" vertical="center"/>
    </xf>
    <xf numFmtId="164" fontId="17" fillId="6" borderId="0" xfId="0" applyNumberFormat="1" applyFont="1" applyFill="1" applyBorder="1" applyAlignment="1" applyProtection="1">
      <alignment horizontal="center" vertical="center"/>
    </xf>
    <xf numFmtId="164" fontId="17" fillId="6" borderId="6" xfId="0" applyNumberFormat="1" applyFont="1" applyFill="1" applyBorder="1" applyAlignment="1" applyProtection="1">
      <alignment horizontal="center" vertical="center"/>
    </xf>
    <xf numFmtId="0" fontId="22" fillId="9" borderId="4" xfId="0" applyFont="1" applyFill="1" applyBorder="1" applyAlignment="1" applyProtection="1">
      <alignment horizontal="left" vertical="center" wrapText="1"/>
    </xf>
    <xf numFmtId="0" fontId="22" fillId="9" borderId="5" xfId="0" applyFont="1" applyFill="1" applyBorder="1" applyAlignment="1" applyProtection="1">
      <alignment horizontal="left" vertical="center"/>
    </xf>
    <xf numFmtId="0" fontId="22" fillId="9" borderId="7" xfId="0" applyFont="1" applyFill="1" applyBorder="1" applyAlignment="1" applyProtection="1">
      <alignment horizontal="left" vertical="center"/>
    </xf>
    <xf numFmtId="0" fontId="17" fillId="4" borderId="3" xfId="0" applyFont="1" applyFill="1" applyBorder="1" applyAlignment="1" applyProtection="1">
      <alignment horizontal="left" vertical="center"/>
    </xf>
    <xf numFmtId="0" fontId="0" fillId="3" borderId="0" xfId="0" applyFill="1" applyAlignment="1" applyProtection="1">
      <alignment horizontal="center" vertical="top" wrapText="1"/>
    </xf>
    <xf numFmtId="0" fontId="0" fillId="3" borderId="0" xfId="0" applyFont="1" applyFill="1" applyAlignment="1" applyProtection="1">
      <alignment horizontal="center" vertical="top"/>
    </xf>
    <xf numFmtId="0" fontId="0" fillId="3" borderId="0" xfId="0" applyFont="1" applyFill="1" applyBorder="1" applyAlignment="1" applyProtection="1">
      <alignment horizontal="center" vertical="center"/>
    </xf>
    <xf numFmtId="0" fontId="10" fillId="3" borderId="0" xfId="0" applyFont="1" applyFill="1" applyBorder="1" applyAlignment="1" applyProtection="1">
      <alignment horizontal="left"/>
    </xf>
    <xf numFmtId="0" fontId="12" fillId="5" borderId="11" xfId="0" applyFont="1" applyFill="1" applyBorder="1" applyAlignment="1" applyProtection="1">
      <alignment horizontal="center" vertical="center"/>
    </xf>
    <xf numFmtId="0" fontId="12" fillId="5" borderId="32" xfId="0" applyFont="1" applyFill="1" applyBorder="1" applyAlignment="1" applyProtection="1">
      <alignment horizontal="center" vertical="center"/>
    </xf>
    <xf numFmtId="0" fontId="33" fillId="3" borderId="0" xfId="0" applyFont="1" applyFill="1" applyBorder="1" applyAlignment="1" applyProtection="1">
      <alignment horizontal="center"/>
    </xf>
    <xf numFmtId="0" fontId="12" fillId="3" borderId="0" xfId="0"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164" fontId="13" fillId="5" borderId="20" xfId="0" applyNumberFormat="1" applyFont="1" applyFill="1" applyBorder="1" applyAlignment="1" applyProtection="1">
      <alignment horizontal="center" vertical="center"/>
    </xf>
    <xf numFmtId="164" fontId="13" fillId="5" borderId="11" xfId="0" applyNumberFormat="1" applyFont="1" applyFill="1" applyBorder="1" applyAlignment="1" applyProtection="1">
      <alignment horizontal="center" vertical="center"/>
    </xf>
    <xf numFmtId="164" fontId="13" fillId="5" borderId="32" xfId="0" applyNumberFormat="1" applyFont="1" applyFill="1" applyBorder="1" applyAlignment="1" applyProtection="1">
      <alignment horizontal="center" vertical="center"/>
    </xf>
    <xf numFmtId="0" fontId="11" fillId="5" borderId="20" xfId="0" applyFont="1" applyFill="1" applyBorder="1" applyAlignment="1" applyProtection="1">
      <alignment horizontal="left" vertical="center" wrapText="1"/>
    </xf>
    <xf numFmtId="0" fontId="11" fillId="5" borderId="11"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6" xfId="0" applyFont="1" applyFill="1" applyBorder="1" applyAlignment="1" applyProtection="1">
      <alignment horizontal="center"/>
    </xf>
    <xf numFmtId="0" fontId="12" fillId="3" borderId="3" xfId="0" applyFont="1" applyFill="1" applyBorder="1" applyAlignment="1" applyProtection="1">
      <alignment horizontal="left" vertical="center"/>
    </xf>
    <xf numFmtId="164" fontId="11" fillId="3" borderId="3" xfId="0" applyNumberFormat="1" applyFont="1" applyFill="1" applyBorder="1" applyAlignment="1" applyProtection="1">
      <alignment horizontal="center" vertical="center"/>
    </xf>
    <xf numFmtId="164" fontId="11" fillId="3" borderId="0" xfId="0" applyNumberFormat="1" applyFont="1" applyFill="1" applyBorder="1" applyAlignment="1" applyProtection="1">
      <alignment horizontal="center" vertical="center"/>
    </xf>
    <xf numFmtId="164" fontId="11" fillId="3" borderId="6" xfId="0" applyNumberFormat="1" applyFont="1" applyFill="1" applyBorder="1" applyAlignment="1" applyProtection="1">
      <alignment horizontal="center" vertical="center"/>
    </xf>
    <xf numFmtId="0" fontId="31" fillId="3" borderId="0" xfId="0" applyFont="1" applyFill="1" applyBorder="1" applyAlignment="1" applyProtection="1">
      <alignment horizontal="center" vertical="center"/>
      <protection locked="0"/>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0" fillId="3" borderId="0" xfId="0" applyFill="1" applyBorder="1" applyAlignment="1" applyProtection="1">
      <alignment horizontal="center" vertical="center" wrapText="1"/>
    </xf>
    <xf numFmtId="0" fontId="0" fillId="3" borderId="1" xfId="0" applyFill="1" applyBorder="1" applyAlignment="1">
      <alignment horizontal="left" vertical="center" wrapText="1"/>
    </xf>
    <xf numFmtId="0" fontId="0" fillId="7" borderId="0" xfId="0" applyFont="1" applyFill="1" applyBorder="1" applyAlignment="1" applyProtection="1">
      <alignment horizontal="center" wrapText="1"/>
    </xf>
    <xf numFmtId="0" fontId="0" fillId="7" borderId="0" xfId="0" applyFont="1" applyFill="1" applyBorder="1" applyAlignment="1">
      <alignment horizontal="center"/>
    </xf>
    <xf numFmtId="0" fontId="0" fillId="7" borderId="5" xfId="0" applyFont="1" applyFill="1" applyBorder="1" applyAlignment="1">
      <alignment horizontal="center" vertical="top"/>
    </xf>
    <xf numFmtId="0" fontId="32" fillId="4" borderId="9" xfId="0" applyFont="1" applyFill="1" applyBorder="1" applyAlignment="1">
      <alignment horizontal="left" vertical="center"/>
    </xf>
    <xf numFmtId="0" fontId="32" fillId="4" borderId="10" xfId="0" applyFont="1" applyFill="1" applyBorder="1" applyAlignment="1">
      <alignment horizontal="left" vertical="center"/>
    </xf>
    <xf numFmtId="0" fontId="32" fillId="4" borderId="31" xfId="0" applyFont="1" applyFill="1" applyBorder="1" applyAlignment="1">
      <alignment horizontal="left" vertical="center"/>
    </xf>
    <xf numFmtId="0" fontId="0" fillId="3" borderId="1" xfId="0" applyFont="1" applyFill="1" applyBorder="1" applyAlignment="1">
      <alignment horizontal="left" vertical="center" wrapText="1"/>
    </xf>
    <xf numFmtId="0" fontId="6" fillId="2" borderId="37" xfId="0" applyFont="1" applyFill="1" applyBorder="1" applyAlignment="1" applyProtection="1">
      <alignment horizontal="left" vertical="center" wrapText="1"/>
    </xf>
    <xf numFmtId="0" fontId="6" fillId="2" borderId="44" xfId="0" applyFont="1" applyFill="1" applyBorder="1" applyAlignment="1" applyProtection="1">
      <alignment horizontal="left" vertical="center" wrapText="1"/>
    </xf>
    <xf numFmtId="0" fontId="0" fillId="3" borderId="13" xfId="0" applyFont="1" applyFill="1" applyBorder="1" applyAlignment="1" applyProtection="1">
      <alignment horizontal="left" vertical="center" wrapText="1"/>
    </xf>
    <xf numFmtId="0" fontId="0" fillId="3" borderId="8" xfId="0" applyFont="1" applyFill="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34"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6" fillId="0" borderId="8" xfId="0" applyFont="1" applyBorder="1" applyAlignment="1" applyProtection="1">
      <alignment horizontal="left" vertical="center" wrapText="1"/>
    </xf>
    <xf numFmtId="0" fontId="0" fillId="3" borderId="0" xfId="0" applyFont="1" applyFill="1" applyAlignment="1" applyProtection="1">
      <alignment horizontal="center" vertical="top" wrapText="1"/>
    </xf>
    <xf numFmtId="0" fontId="0" fillId="0" borderId="0" xfId="0" applyFont="1" applyAlignment="1" applyProtection="1">
      <alignment horizontal="center" vertical="top"/>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14" xfId="0" applyFont="1" applyBorder="1" applyAlignment="1">
      <alignment horizontal="left" vertical="center" wrapText="1"/>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xf>
    <xf numFmtId="0" fontId="0" fillId="0" borderId="37" xfId="0" applyBorder="1" applyAlignment="1" applyProtection="1">
      <alignment horizontal="left" vertical="center" wrapText="1"/>
    </xf>
    <xf numFmtId="0" fontId="0" fillId="0" borderId="38" xfId="0" applyBorder="1" applyAlignment="1" applyProtection="1">
      <alignment horizontal="left" vertical="center" wrapText="1"/>
    </xf>
    <xf numFmtId="0" fontId="6" fillId="0" borderId="38" xfId="0" applyFont="1" applyBorder="1" applyAlignment="1" applyProtection="1">
      <alignment horizontal="left" vertic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31" xfId="0" applyFont="1" applyFill="1" applyBorder="1" applyAlignment="1" applyProtection="1">
      <alignment horizontal="left" vertical="center" wrapText="1"/>
    </xf>
    <xf numFmtId="0" fontId="0" fillId="0" borderId="38" xfId="0" applyFont="1" applyBorder="1" applyAlignment="1" applyProtection="1">
      <alignment horizontal="left" vertical="center" wrapText="1"/>
    </xf>
    <xf numFmtId="0" fontId="7" fillId="4" borderId="20" xfId="0" applyFont="1" applyFill="1" applyBorder="1" applyAlignment="1" applyProtection="1">
      <alignment horizontal="left" vertical="center" wrapText="1"/>
    </xf>
    <xf numFmtId="0" fontId="7" fillId="4" borderId="11" xfId="0" applyFont="1" applyFill="1" applyBorder="1" applyAlignment="1" applyProtection="1">
      <alignment horizontal="left" vertical="center" wrapText="1"/>
    </xf>
    <xf numFmtId="0" fontId="7" fillId="4" borderId="32" xfId="0" applyFont="1" applyFill="1" applyBorder="1" applyAlignment="1" applyProtection="1">
      <alignment horizontal="left" vertical="center" wrapText="1"/>
    </xf>
    <xf numFmtId="0" fontId="6" fillId="14" borderId="13" xfId="0" applyFont="1" applyFill="1" applyBorder="1" applyAlignment="1" applyProtection="1">
      <alignment horizontal="left" vertical="center" wrapText="1"/>
    </xf>
    <xf numFmtId="0" fontId="6" fillId="14" borderId="2" xfId="0" applyFont="1" applyFill="1" applyBorder="1" applyAlignment="1" applyProtection="1">
      <alignment horizontal="left" vertical="center" wrapText="1"/>
    </xf>
    <xf numFmtId="0" fontId="0" fillId="3" borderId="0" xfId="0" applyFont="1" applyFill="1" applyAlignment="1" applyProtection="1">
      <alignment horizontal="center" wrapText="1"/>
    </xf>
    <xf numFmtId="0" fontId="0" fillId="0" borderId="0" xfId="0" applyFont="1" applyAlignment="1" applyProtection="1">
      <alignment horizontal="center"/>
    </xf>
  </cellXfs>
  <cellStyles count="2">
    <cellStyle name="Currency [0] 2" xfId="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TEP2/5060.Pcment.Redditch/Project%20Working%20Documents/x5060.Pcment.Redditch.001_FORM%20B4%20PRI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Control"/>
      <sheetName val="Pg1_FRONT COVER"/>
      <sheetName val="Pg2_Holt End"/>
      <sheetName val="Pg3_Winyates Green"/>
      <sheetName val="Pg4_Matchborough"/>
      <sheetName val="Pg5_Washford"/>
      <sheetName val="Pg6_Oakenshaw"/>
      <sheetName val="Pg7_Callow Hill"/>
      <sheetName val="Pg8_RD016 Enfield"/>
      <sheetName val="Pg9_Town Centre"/>
      <sheetName val="Pg10_Arrow Road South"/>
      <sheetName val="Pg11_Headless Cross"/>
      <sheetName val="Pg12_RD023 Enfield"/>
      <sheetName val="Pg13_Wapping"/>
      <sheetName val="Pg14_Park Farm"/>
      <sheetName val="Pg15_Winyates"/>
      <sheetName val="Pg16_Moon's Moat"/>
      <sheetName val="Pg17_Walkwood"/>
      <sheetName val="Pg18_PLANNED MAIN_Final Total"/>
      <sheetName val="Pg19&amp;20_UNPLANNED WORK_Meas"/>
      <sheetName val="Pg21_UNPLANNED WORK_UnMeas"/>
      <sheetName val="Pg22_UNPLANNED WORK_Misc"/>
    </sheetNames>
    <sheetDataSet>
      <sheetData sheetId="0"/>
      <sheetData sheetId="1">
        <row r="7">
          <cell r="E7" t="str">
            <v>[INSERT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G20"/>
  <sheetViews>
    <sheetView tabSelected="1" view="pageBreakPreview" zoomScaleNormal="100" zoomScaleSheetLayoutView="100" workbookViewId="0">
      <selection activeCell="K16" sqref="K16"/>
    </sheetView>
  </sheetViews>
  <sheetFormatPr defaultColWidth="8.85546875" defaultRowHeight="12.75" x14ac:dyDescent="0.2"/>
  <cols>
    <col min="1" max="1" width="8.85546875" style="22"/>
    <col min="2" max="2" width="11.7109375" style="79" customWidth="1"/>
    <col min="3" max="3" width="18.28515625" style="17" customWidth="1"/>
    <col min="4" max="4" width="12.28515625" style="17" customWidth="1"/>
    <col min="5" max="5" width="15.7109375" style="17" customWidth="1"/>
    <col min="6" max="6" width="22.7109375" style="17" customWidth="1"/>
    <col min="7" max="7" width="8.85546875" style="22"/>
    <col min="8" max="16384" width="8.85546875" style="17"/>
  </cols>
  <sheetData>
    <row r="1" spans="1:7" s="22" customFormat="1" x14ac:dyDescent="0.2">
      <c r="B1" s="65"/>
    </row>
    <row r="2" spans="1:7" s="22" customFormat="1" ht="18" x14ac:dyDescent="0.25">
      <c r="B2" s="66" t="s">
        <v>36</v>
      </c>
    </row>
    <row r="3" spans="1:7" s="22" customFormat="1" x14ac:dyDescent="0.2">
      <c r="B3" s="65"/>
    </row>
    <row r="4" spans="1:7" ht="64.5" customHeight="1" x14ac:dyDescent="0.2">
      <c r="B4" s="193" t="s">
        <v>37</v>
      </c>
      <c r="C4" s="194"/>
      <c r="D4" s="195" t="s">
        <v>205</v>
      </c>
      <c r="E4" s="196"/>
      <c r="F4" s="197"/>
    </row>
    <row r="5" spans="1:7" x14ac:dyDescent="0.2">
      <c r="B5" s="189" t="s">
        <v>38</v>
      </c>
      <c r="C5" s="189"/>
      <c r="D5" s="190" t="s">
        <v>39</v>
      </c>
      <c r="E5" s="190"/>
      <c r="F5" s="190"/>
    </row>
    <row r="6" spans="1:7" x14ac:dyDescent="0.2">
      <c r="B6" s="189" t="s">
        <v>40</v>
      </c>
      <c r="C6" s="189"/>
      <c r="D6" s="190" t="s">
        <v>80</v>
      </c>
      <c r="E6" s="190"/>
      <c r="F6" s="190"/>
    </row>
    <row r="7" spans="1:7" x14ac:dyDescent="0.2">
      <c r="B7" s="189" t="s">
        <v>41</v>
      </c>
      <c r="C7" s="189"/>
      <c r="D7" s="190" t="s">
        <v>166</v>
      </c>
      <c r="E7" s="190"/>
      <c r="F7" s="190"/>
    </row>
    <row r="8" spans="1:7" s="22" customFormat="1" x14ac:dyDescent="0.2">
      <c r="B8" s="67"/>
      <c r="C8" s="68"/>
      <c r="D8" s="68"/>
      <c r="E8" s="68"/>
      <c r="F8" s="68"/>
    </row>
    <row r="9" spans="1:7" x14ac:dyDescent="0.2">
      <c r="B9" s="189" t="s">
        <v>42</v>
      </c>
      <c r="C9" s="189"/>
      <c r="D9" s="190" t="s">
        <v>77</v>
      </c>
      <c r="E9" s="190"/>
      <c r="F9" s="190"/>
    </row>
    <row r="10" spans="1:7" x14ac:dyDescent="0.2">
      <c r="B10" s="192" t="s">
        <v>43</v>
      </c>
      <c r="C10" s="192"/>
      <c r="D10" s="190" t="s">
        <v>167</v>
      </c>
      <c r="E10" s="190"/>
      <c r="F10" s="190"/>
    </row>
    <row r="11" spans="1:7" x14ac:dyDescent="0.2">
      <c r="B11" s="189" t="s">
        <v>44</v>
      </c>
      <c r="C11" s="189"/>
      <c r="D11" s="190" t="s">
        <v>167</v>
      </c>
      <c r="E11" s="190"/>
      <c r="F11" s="190"/>
    </row>
    <row r="12" spans="1:7" s="22" customFormat="1" x14ac:dyDescent="0.2">
      <c r="B12" s="67"/>
      <c r="C12" s="68"/>
      <c r="D12" s="68"/>
      <c r="E12" s="68"/>
      <c r="F12" s="68"/>
    </row>
    <row r="13" spans="1:7" x14ac:dyDescent="0.2">
      <c r="B13" s="191" t="s">
        <v>45</v>
      </c>
      <c r="C13" s="191"/>
      <c r="D13" s="191"/>
      <c r="E13" s="191"/>
      <c r="F13" s="191"/>
    </row>
    <row r="14" spans="1:7" ht="24" x14ac:dyDescent="0.2">
      <c r="B14" s="69" t="s">
        <v>46</v>
      </c>
      <c r="C14" s="70" t="s">
        <v>47</v>
      </c>
      <c r="D14" s="70" t="s">
        <v>48</v>
      </c>
      <c r="E14" s="71" t="s">
        <v>49</v>
      </c>
      <c r="F14" s="70" t="s">
        <v>50</v>
      </c>
    </row>
    <row r="15" spans="1:7" x14ac:dyDescent="0.2">
      <c r="B15" s="72">
        <v>1</v>
      </c>
      <c r="C15" s="73" t="s">
        <v>168</v>
      </c>
      <c r="D15" s="142" t="s">
        <v>81</v>
      </c>
      <c r="E15" s="82" t="s">
        <v>169</v>
      </c>
      <c r="F15" s="73" t="s">
        <v>51</v>
      </c>
    </row>
    <row r="16" spans="1:7" s="78" customFormat="1" x14ac:dyDescent="0.2">
      <c r="A16" s="74"/>
      <c r="B16" s="75">
        <v>2</v>
      </c>
      <c r="C16" s="76" t="s">
        <v>199</v>
      </c>
      <c r="D16" s="76" t="s">
        <v>200</v>
      </c>
      <c r="E16" s="188" t="s">
        <v>169</v>
      </c>
      <c r="F16" s="77" t="s">
        <v>201</v>
      </c>
      <c r="G16" s="74"/>
    </row>
    <row r="17" spans="2:6" x14ac:dyDescent="0.2">
      <c r="B17" s="72"/>
      <c r="C17" s="73"/>
      <c r="D17" s="73"/>
      <c r="E17" s="73"/>
      <c r="F17" s="73"/>
    </row>
    <row r="18" spans="2:6" s="22" customFormat="1" x14ac:dyDescent="0.2">
      <c r="B18" s="67"/>
      <c r="C18" s="68"/>
      <c r="D18" s="68"/>
      <c r="E18" s="68"/>
      <c r="F18" s="68"/>
    </row>
    <row r="19" spans="2:6" s="22" customFormat="1" x14ac:dyDescent="0.2">
      <c r="B19" s="65"/>
    </row>
    <row r="20" spans="2:6" s="22" customFormat="1" x14ac:dyDescent="0.2">
      <c r="B20" s="65"/>
    </row>
  </sheetData>
  <sheetProtection algorithmName="SHA-512" hashValue="DhrjzTVjvYqVwVveqOuxwz3Y46IKdL9xBsir2X4hpmdhIFcgcQ9YtxZ0mFb+Ss6cqsjiJ0YdT8oy5XbanHc1Nw==" saltValue="FDKDF3OnRP98yYaGflcc/Q==" spinCount="100000" sheet="1" objects="1" scenarios="1"/>
  <mergeCells count="15">
    <mergeCell ref="B4:C4"/>
    <mergeCell ref="D4:F4"/>
    <mergeCell ref="B5:C5"/>
    <mergeCell ref="D5:F5"/>
    <mergeCell ref="B6:C6"/>
    <mergeCell ref="D6:F6"/>
    <mergeCell ref="B11:C11"/>
    <mergeCell ref="D11:F11"/>
    <mergeCell ref="B13:F13"/>
    <mergeCell ref="B7:C7"/>
    <mergeCell ref="D7:F7"/>
    <mergeCell ref="B9:C9"/>
    <mergeCell ref="D9:F9"/>
    <mergeCell ref="B10:C10"/>
    <mergeCell ref="D10:F10"/>
  </mergeCell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pageSetUpPr fitToPage="1"/>
  </sheetPr>
  <dimension ref="A1:J38"/>
  <sheetViews>
    <sheetView view="pageBreakPreview" zoomScale="85" zoomScaleNormal="100" zoomScaleSheetLayoutView="85" workbookViewId="0">
      <selection activeCell="L11" sqref="L11"/>
    </sheetView>
  </sheetViews>
  <sheetFormatPr defaultRowHeight="12.75" x14ac:dyDescent="0.2"/>
  <cols>
    <col min="1" max="1" width="3.7109375" customWidth="1"/>
    <col min="2" max="2" width="6.42578125" style="1" customWidth="1"/>
    <col min="3" max="3" width="9.140625" style="1"/>
    <col min="4" max="4" width="31.7109375" style="1" customWidth="1"/>
    <col min="5" max="5" width="71.7109375" style="1" customWidth="1"/>
    <col min="6" max="6" width="7.42578125" style="1" customWidth="1"/>
    <col min="7" max="10" width="9.140625" style="1"/>
    <col min="11" max="11" width="1.5703125" customWidth="1"/>
  </cols>
  <sheetData>
    <row r="1" spans="1:10" s="4" customFormat="1" ht="31.15" customHeight="1" x14ac:dyDescent="0.2">
      <c r="A1" s="198" t="s">
        <v>180</v>
      </c>
      <c r="B1" s="199"/>
      <c r="C1" s="199"/>
      <c r="D1" s="199"/>
      <c r="E1" s="199"/>
      <c r="F1" s="199"/>
      <c r="G1" s="3"/>
      <c r="H1" s="3"/>
      <c r="I1" s="3"/>
      <c r="J1" s="3"/>
    </row>
    <row r="2" spans="1:10" ht="105" customHeight="1" x14ac:dyDescent="0.2">
      <c r="A2" s="39"/>
      <c r="B2" s="201" t="s">
        <v>170</v>
      </c>
      <c r="C2" s="202"/>
      <c r="D2" s="202"/>
      <c r="E2" s="202"/>
      <c r="F2" s="40"/>
    </row>
    <row r="3" spans="1:10" s="4" customFormat="1" ht="25.5" x14ac:dyDescent="0.2">
      <c r="A3" s="41"/>
      <c r="B3" s="203" t="s">
        <v>5</v>
      </c>
      <c r="C3" s="203"/>
      <c r="D3" s="203"/>
      <c r="E3" s="42" t="s">
        <v>171</v>
      </c>
      <c r="F3" s="43"/>
      <c r="G3" s="6"/>
      <c r="H3" s="6"/>
      <c r="I3" s="6"/>
      <c r="J3" s="6"/>
    </row>
    <row r="4" spans="1:10" s="4" customFormat="1" x14ac:dyDescent="0.2">
      <c r="A4" s="41"/>
      <c r="B4" s="203" t="s">
        <v>6</v>
      </c>
      <c r="C4" s="203"/>
      <c r="D4" s="203"/>
      <c r="E4" s="44" t="s">
        <v>172</v>
      </c>
      <c r="F4" s="43"/>
      <c r="G4" s="5"/>
      <c r="H4" s="5"/>
      <c r="I4" s="5"/>
      <c r="J4" s="5"/>
    </row>
    <row r="5" spans="1:10" s="4" customFormat="1" x14ac:dyDescent="0.2">
      <c r="A5" s="41"/>
      <c r="B5" s="204" t="s">
        <v>7</v>
      </c>
      <c r="C5" s="203"/>
      <c r="D5" s="203"/>
      <c r="E5" s="44" t="s">
        <v>206</v>
      </c>
      <c r="F5" s="43"/>
      <c r="G5" s="5"/>
      <c r="H5" s="5"/>
      <c r="I5" s="5"/>
      <c r="J5" s="5"/>
    </row>
    <row r="6" spans="1:10" s="4" customFormat="1" ht="13.5" thickBot="1" x14ac:dyDescent="0.25">
      <c r="A6" s="41"/>
      <c r="B6" s="48"/>
      <c r="C6" s="47"/>
      <c r="D6" s="47"/>
      <c r="E6" s="47"/>
      <c r="F6" s="47"/>
      <c r="G6" s="5"/>
      <c r="H6" s="5"/>
      <c r="I6" s="5"/>
      <c r="J6" s="5"/>
    </row>
    <row r="7" spans="1:10" s="4" customFormat="1" ht="22.5" customHeight="1" thickBot="1" x14ac:dyDescent="0.25">
      <c r="B7" s="9" t="s">
        <v>0</v>
      </c>
      <c r="C7" s="10"/>
      <c r="D7" s="10"/>
      <c r="E7" s="15" t="s">
        <v>26</v>
      </c>
      <c r="F7" s="8"/>
      <c r="G7" s="5"/>
      <c r="H7" s="5"/>
      <c r="I7" s="5"/>
      <c r="J7" s="5"/>
    </row>
    <row r="8" spans="1:10" s="4" customFormat="1" ht="12.75" customHeight="1" x14ac:dyDescent="0.2">
      <c r="B8" s="44"/>
      <c r="C8" s="44"/>
      <c r="D8" s="44"/>
      <c r="E8" s="49"/>
      <c r="F8" s="47"/>
      <c r="G8" s="5"/>
      <c r="H8" s="5"/>
      <c r="I8" s="5"/>
      <c r="J8" s="5"/>
    </row>
    <row r="9" spans="1:10" s="4" customFormat="1" ht="26.45" customHeight="1" x14ac:dyDescent="0.2">
      <c r="B9" s="209" t="s">
        <v>24</v>
      </c>
      <c r="C9" s="210"/>
      <c r="D9" s="44"/>
      <c r="E9" s="49"/>
      <c r="F9" s="47"/>
      <c r="G9" s="5"/>
      <c r="H9" s="5"/>
      <c r="I9" s="5"/>
      <c r="J9" s="5"/>
    </row>
    <row r="10" spans="1:10" s="4" customFormat="1" ht="107.25" customHeight="1" x14ac:dyDescent="0.2">
      <c r="A10" s="22"/>
      <c r="B10" s="207" t="s">
        <v>174</v>
      </c>
      <c r="C10" s="208"/>
      <c r="D10" s="208"/>
      <c r="E10" s="83" t="s">
        <v>173</v>
      </c>
      <c r="F10" s="47"/>
      <c r="G10" s="5"/>
      <c r="H10" s="5"/>
      <c r="I10" s="5"/>
      <c r="J10" s="5"/>
    </row>
    <row r="11" spans="1:10" ht="35.25" customHeight="1" x14ac:dyDescent="0.25">
      <c r="B11" s="215" t="s">
        <v>4</v>
      </c>
      <c r="C11" s="215"/>
      <c r="D11" s="215"/>
      <c r="E11" s="215"/>
      <c r="F11" s="215"/>
      <c r="G11" s="2"/>
      <c r="H11" s="2"/>
      <c r="I11" s="2"/>
      <c r="J11" s="2"/>
    </row>
    <row r="12" spans="1:10" s="4" customFormat="1" x14ac:dyDescent="0.2">
      <c r="B12" s="50"/>
      <c r="C12" s="50"/>
      <c r="D12" s="50"/>
      <c r="E12" s="50"/>
      <c r="F12" s="50"/>
      <c r="G12" s="3"/>
      <c r="H12" s="3"/>
      <c r="I12" s="3"/>
      <c r="J12" s="3"/>
    </row>
    <row r="13" spans="1:10" s="4" customFormat="1" ht="39" customHeight="1" x14ac:dyDescent="0.2">
      <c r="A13" s="7"/>
      <c r="B13" s="51">
        <v>1</v>
      </c>
      <c r="C13" s="205" t="s">
        <v>175</v>
      </c>
      <c r="D13" s="206"/>
      <c r="E13" s="206"/>
      <c r="F13" s="50"/>
      <c r="G13" s="3"/>
      <c r="H13" s="3"/>
      <c r="I13" s="3"/>
      <c r="J13" s="3"/>
    </row>
    <row r="14" spans="1:10" s="4" customFormat="1" x14ac:dyDescent="0.2">
      <c r="A14" s="7"/>
      <c r="B14" s="52"/>
      <c r="C14" s="53"/>
      <c r="D14" s="54"/>
      <c r="E14" s="54"/>
      <c r="F14" s="50"/>
      <c r="G14" s="3"/>
      <c r="H14" s="3"/>
      <c r="I14" s="3"/>
      <c r="J14" s="3"/>
    </row>
    <row r="15" spans="1:10" s="4" customFormat="1" ht="30.75" customHeight="1" x14ac:dyDescent="0.2">
      <c r="A15" s="7"/>
      <c r="B15" s="52">
        <v>2</v>
      </c>
      <c r="C15" s="200" t="s">
        <v>176</v>
      </c>
      <c r="D15" s="200"/>
      <c r="E15" s="200"/>
      <c r="F15" s="50"/>
      <c r="G15" s="3"/>
      <c r="H15" s="3"/>
      <c r="I15" s="3"/>
      <c r="J15" s="3"/>
    </row>
    <row r="16" spans="1:10" s="4" customFormat="1" ht="12" customHeight="1" x14ac:dyDescent="0.2">
      <c r="A16" s="7"/>
      <c r="B16" s="52"/>
      <c r="C16" s="55"/>
      <c r="D16" s="55"/>
      <c r="E16" s="55"/>
      <c r="F16" s="50"/>
      <c r="G16" s="3"/>
      <c r="H16" s="3"/>
      <c r="I16" s="3"/>
      <c r="J16" s="3"/>
    </row>
    <row r="17" spans="1:10" s="4" customFormat="1" ht="43.15" customHeight="1" x14ac:dyDescent="0.2">
      <c r="A17" s="7"/>
      <c r="B17" s="52">
        <v>3</v>
      </c>
      <c r="C17" s="213" t="s">
        <v>177</v>
      </c>
      <c r="D17" s="213"/>
      <c r="E17" s="213"/>
      <c r="F17" s="50"/>
      <c r="G17" s="3"/>
      <c r="H17" s="3"/>
      <c r="I17" s="3"/>
      <c r="J17" s="3"/>
    </row>
    <row r="18" spans="1:10" s="4" customFormat="1" ht="12.75" customHeight="1" x14ac:dyDescent="0.2">
      <c r="A18" s="7"/>
      <c r="B18" s="52"/>
      <c r="C18" s="55"/>
      <c r="D18" s="55"/>
      <c r="E18" s="55"/>
      <c r="F18" s="50"/>
      <c r="G18" s="3"/>
      <c r="H18" s="3"/>
      <c r="I18" s="3"/>
      <c r="J18" s="3"/>
    </row>
    <row r="19" spans="1:10" s="4" customFormat="1" ht="96" customHeight="1" x14ac:dyDescent="0.2">
      <c r="A19" s="7"/>
      <c r="B19" s="52">
        <v>4</v>
      </c>
      <c r="C19" s="214" t="s">
        <v>191</v>
      </c>
      <c r="D19" s="216"/>
      <c r="E19" s="216"/>
      <c r="F19" s="50"/>
      <c r="G19" s="3"/>
      <c r="H19" s="3"/>
      <c r="I19" s="3"/>
      <c r="J19" s="3"/>
    </row>
    <row r="20" spans="1:10" s="4" customFormat="1" x14ac:dyDescent="0.2">
      <c r="A20" s="7"/>
      <c r="B20" s="50"/>
      <c r="C20" s="53"/>
      <c r="D20" s="54"/>
      <c r="E20" s="54"/>
      <c r="F20" s="50"/>
      <c r="G20" s="3"/>
      <c r="H20" s="3"/>
      <c r="I20" s="3"/>
      <c r="J20" s="3"/>
    </row>
    <row r="21" spans="1:10" s="4" customFormat="1" ht="32.25" customHeight="1" x14ac:dyDescent="0.2">
      <c r="A21" s="7"/>
      <c r="B21" s="52">
        <v>5</v>
      </c>
      <c r="C21" s="214" t="s">
        <v>192</v>
      </c>
      <c r="D21" s="216"/>
      <c r="E21" s="216"/>
      <c r="F21" s="50"/>
      <c r="G21" s="3"/>
      <c r="H21" s="3"/>
      <c r="I21" s="3"/>
      <c r="J21" s="3"/>
    </row>
    <row r="22" spans="1:10" s="4" customFormat="1" x14ac:dyDescent="0.2">
      <c r="A22" s="7"/>
      <c r="B22" s="52"/>
      <c r="C22" s="56"/>
      <c r="D22" s="56"/>
      <c r="E22" s="56"/>
      <c r="F22" s="50"/>
      <c r="G22" s="3"/>
      <c r="H22" s="3"/>
      <c r="I22" s="3"/>
      <c r="J22" s="3"/>
    </row>
    <row r="23" spans="1:10" s="4" customFormat="1" ht="40.5" customHeight="1" x14ac:dyDescent="0.2">
      <c r="A23" s="7"/>
      <c r="B23" s="52">
        <v>6</v>
      </c>
      <c r="C23" s="213" t="s">
        <v>178</v>
      </c>
      <c r="D23" s="214"/>
      <c r="E23" s="214"/>
      <c r="F23" s="50"/>
      <c r="G23" s="3"/>
      <c r="H23" s="3"/>
      <c r="I23" s="3"/>
      <c r="J23" s="3"/>
    </row>
    <row r="24" spans="1:10" s="4" customFormat="1" x14ac:dyDescent="0.2">
      <c r="A24" s="7"/>
      <c r="B24" s="52"/>
      <c r="C24" s="56"/>
      <c r="D24" s="56"/>
      <c r="E24" s="56"/>
      <c r="F24" s="50"/>
      <c r="G24" s="3"/>
      <c r="H24" s="3"/>
      <c r="I24" s="3"/>
      <c r="J24" s="3"/>
    </row>
    <row r="25" spans="1:10" s="4" customFormat="1" x14ac:dyDescent="0.2">
      <c r="A25" s="7"/>
      <c r="B25" s="52">
        <v>7</v>
      </c>
      <c r="C25" s="211" t="s">
        <v>78</v>
      </c>
      <c r="D25" s="212"/>
      <c r="E25" s="212"/>
      <c r="F25" s="50"/>
      <c r="G25" s="3"/>
      <c r="H25" s="3"/>
      <c r="I25" s="3"/>
      <c r="J25" s="3"/>
    </row>
    <row r="26" spans="1:10" s="4" customFormat="1" x14ac:dyDescent="0.2">
      <c r="A26" s="7"/>
      <c r="B26" s="52"/>
      <c r="C26" s="56"/>
      <c r="D26" s="56"/>
      <c r="E26" s="56"/>
      <c r="F26" s="50"/>
      <c r="G26" s="3"/>
      <c r="H26" s="3"/>
      <c r="I26" s="3"/>
      <c r="J26" s="3"/>
    </row>
    <row r="27" spans="1:10" s="4" customFormat="1" ht="25.5" customHeight="1" x14ac:dyDescent="0.2">
      <c r="A27" s="7"/>
      <c r="B27" s="52">
        <v>8</v>
      </c>
      <c r="C27" s="205" t="s">
        <v>179</v>
      </c>
      <c r="D27" s="206"/>
      <c r="E27" s="206"/>
      <c r="F27" s="50"/>
      <c r="G27" s="3"/>
      <c r="H27" s="3"/>
      <c r="I27" s="3"/>
      <c r="J27" s="3"/>
    </row>
    <row r="28" spans="1:10" s="4" customFormat="1" x14ac:dyDescent="0.2">
      <c r="A28" s="7"/>
      <c r="B28" s="52"/>
      <c r="C28" s="56"/>
      <c r="D28" s="56"/>
      <c r="E28" s="56"/>
      <c r="F28" s="50"/>
      <c r="G28" s="3"/>
      <c r="H28" s="3"/>
      <c r="I28" s="3"/>
      <c r="J28" s="3"/>
    </row>
    <row r="29" spans="1:10" s="4" customFormat="1" x14ac:dyDescent="0.2">
      <c r="A29" s="7"/>
      <c r="B29" s="52">
        <v>9</v>
      </c>
      <c r="C29" s="211" t="s">
        <v>8</v>
      </c>
      <c r="D29" s="212"/>
      <c r="E29" s="212"/>
      <c r="F29" s="50"/>
      <c r="G29" s="3"/>
      <c r="H29" s="3"/>
      <c r="I29" s="3"/>
      <c r="J29" s="3"/>
    </row>
    <row r="30" spans="1:10" s="4" customFormat="1" x14ac:dyDescent="0.2">
      <c r="A30" s="7"/>
      <c r="B30" s="50"/>
      <c r="C30" s="56"/>
      <c r="D30" s="56"/>
      <c r="E30" s="56"/>
      <c r="F30" s="50"/>
      <c r="G30" s="3"/>
      <c r="H30" s="3"/>
      <c r="I30" s="3"/>
      <c r="J30" s="3"/>
    </row>
    <row r="31" spans="1:10" s="4" customFormat="1" x14ac:dyDescent="0.2">
      <c r="A31" s="7"/>
      <c r="B31" s="52">
        <v>10</v>
      </c>
      <c r="C31" s="56" t="s">
        <v>79</v>
      </c>
      <c r="D31" s="56"/>
      <c r="E31" s="56"/>
      <c r="F31" s="50"/>
      <c r="G31" s="3"/>
      <c r="H31" s="3"/>
      <c r="I31" s="3"/>
      <c r="J31" s="3"/>
    </row>
    <row r="32" spans="1:10" s="4" customFormat="1" x14ac:dyDescent="0.2">
      <c r="A32" s="7"/>
      <c r="B32" s="52"/>
      <c r="C32" s="50"/>
      <c r="D32" s="50"/>
      <c r="E32" s="50"/>
      <c r="F32" s="50"/>
      <c r="G32" s="3"/>
      <c r="H32" s="3"/>
      <c r="I32" s="3"/>
      <c r="J32" s="3"/>
    </row>
    <row r="33" spans="1:10" x14ac:dyDescent="0.2">
      <c r="A33" s="7"/>
      <c r="B33" s="52"/>
      <c r="C33" s="56"/>
      <c r="D33" s="56"/>
      <c r="E33" s="56"/>
      <c r="F33" s="50"/>
    </row>
    <row r="34" spans="1:10" s="4" customFormat="1" x14ac:dyDescent="0.2">
      <c r="B34" s="3"/>
      <c r="C34" s="3"/>
      <c r="D34" s="3"/>
      <c r="E34" s="3"/>
      <c r="F34" s="3"/>
      <c r="G34" s="3"/>
      <c r="H34" s="3"/>
      <c r="I34" s="3"/>
      <c r="J34" s="3"/>
    </row>
    <row r="35" spans="1:10" s="4" customFormat="1" x14ac:dyDescent="0.2">
      <c r="B35" s="3"/>
      <c r="C35" s="3"/>
      <c r="D35" s="3"/>
      <c r="E35" s="3"/>
      <c r="F35" s="3"/>
      <c r="G35" s="3"/>
      <c r="H35" s="3"/>
      <c r="I35" s="3"/>
      <c r="J35" s="3"/>
    </row>
    <row r="36" spans="1:10" s="4" customFormat="1" x14ac:dyDescent="0.2">
      <c r="B36" s="3"/>
      <c r="C36" s="3"/>
      <c r="D36" s="3"/>
      <c r="E36" s="3"/>
      <c r="F36" s="3"/>
      <c r="G36" s="3"/>
      <c r="H36" s="3"/>
      <c r="I36" s="3"/>
      <c r="J36" s="3"/>
    </row>
    <row r="37" spans="1:10" s="4" customFormat="1" x14ac:dyDescent="0.2">
      <c r="B37" s="3"/>
      <c r="C37" s="3"/>
      <c r="D37" s="3"/>
      <c r="E37" s="3"/>
      <c r="F37" s="3"/>
      <c r="G37" s="3"/>
      <c r="H37" s="3"/>
      <c r="I37" s="3"/>
      <c r="J37" s="3"/>
    </row>
    <row r="38" spans="1:10" s="4" customFormat="1" x14ac:dyDescent="0.2">
      <c r="B38" s="3"/>
      <c r="C38" s="3"/>
      <c r="D38" s="3"/>
      <c r="E38" s="3"/>
      <c r="F38" s="3"/>
      <c r="G38" s="3"/>
      <c r="H38" s="3"/>
      <c r="I38" s="3"/>
      <c r="J38" s="3"/>
    </row>
  </sheetData>
  <sheetProtection algorithmName="SHA-512" hashValue="EU4yO4legSuuz5YDzPNNeyr/3McRDSSaq11SN4nxdkEAgo93uC1jWe3+l2h/ejRbvDQkODpF/SxjvvTmxYQqfw==" saltValue="3TBq75JkMg/lXx08cK0Tyg==" spinCount="100000" sheet="1" objects="1" scenarios="1" formatCells="0"/>
  <mergeCells count="17">
    <mergeCell ref="C29:E29"/>
    <mergeCell ref="C23:E23"/>
    <mergeCell ref="C25:E25"/>
    <mergeCell ref="B11:F11"/>
    <mergeCell ref="C19:E19"/>
    <mergeCell ref="C21:E21"/>
    <mergeCell ref="C27:E27"/>
    <mergeCell ref="C17:E17"/>
    <mergeCell ref="A1:F1"/>
    <mergeCell ref="C15:E15"/>
    <mergeCell ref="B2:E2"/>
    <mergeCell ref="B4:D4"/>
    <mergeCell ref="B3:D3"/>
    <mergeCell ref="B5:D5"/>
    <mergeCell ref="C13:E13"/>
    <mergeCell ref="B10:D10"/>
    <mergeCell ref="B9:C9"/>
  </mergeCells>
  <phoneticPr fontId="4" type="noConversion"/>
  <pageMargins left="0.74803149606299213" right="0.74803149606299213" top="0.98425196850393704" bottom="0.98425196850393704" header="0.51181102362204722" footer="0.51181102362204722"/>
  <pageSetup paperSize="9" scale="67" fitToHeight="0"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M29"/>
  <sheetViews>
    <sheetView view="pageBreakPreview" zoomScale="85" zoomScaleSheetLayoutView="85" workbookViewId="0">
      <selection activeCell="I13" sqref="I13"/>
    </sheetView>
  </sheetViews>
  <sheetFormatPr defaultRowHeight="12.75" x14ac:dyDescent="0.2"/>
  <cols>
    <col min="1" max="1" width="36.28515625" style="129" customWidth="1"/>
    <col min="2" max="2" width="9.140625" style="130"/>
    <col min="3" max="3" width="17.7109375" style="130" customWidth="1"/>
    <col min="4" max="4" width="13.7109375" style="130" customWidth="1"/>
    <col min="5" max="5" width="17.140625" style="131" customWidth="1"/>
    <col min="6" max="7" width="18.28515625" style="130" customWidth="1"/>
    <col min="8" max="8" width="19.28515625" style="134" customWidth="1"/>
    <col min="9" max="9" width="18.7109375" style="134" customWidth="1"/>
    <col min="10" max="10" width="35.140625" style="109" customWidth="1"/>
    <col min="11" max="11" width="20.7109375" style="109" customWidth="1"/>
    <col min="12" max="12" width="22.140625" style="109" customWidth="1"/>
    <col min="13" max="13" width="24.5703125" style="109" customWidth="1"/>
    <col min="14" max="16384" width="9.140625" style="39"/>
  </cols>
  <sheetData>
    <row r="1" spans="1:13" ht="37.15" customHeight="1" x14ac:dyDescent="0.2">
      <c r="A1" s="244" t="s">
        <v>181</v>
      </c>
      <c r="B1" s="245"/>
      <c r="C1" s="245"/>
      <c r="D1" s="245"/>
      <c r="E1" s="245"/>
      <c r="F1" s="245"/>
      <c r="G1" s="245"/>
      <c r="H1" s="108"/>
      <c r="I1" s="108"/>
      <c r="J1" s="108"/>
      <c r="K1" s="108"/>
      <c r="L1" s="108"/>
    </row>
    <row r="2" spans="1:13" ht="75.75" customHeight="1" x14ac:dyDescent="0.3">
      <c r="A2" s="256" t="s">
        <v>182</v>
      </c>
      <c r="B2" s="257"/>
      <c r="C2" s="257"/>
      <c r="D2" s="257"/>
      <c r="E2" s="257"/>
      <c r="F2" s="257"/>
      <c r="G2" s="257"/>
      <c r="H2" s="110"/>
      <c r="I2" s="110"/>
    </row>
    <row r="3" spans="1:13" ht="6" customHeight="1" x14ac:dyDescent="0.3">
      <c r="A3" s="99"/>
      <c r="B3" s="99"/>
      <c r="C3" s="99"/>
      <c r="D3" s="99"/>
      <c r="E3" s="80"/>
      <c r="F3" s="99"/>
      <c r="G3" s="99"/>
      <c r="H3" s="110"/>
      <c r="I3" s="110"/>
    </row>
    <row r="4" spans="1:13" ht="30" customHeight="1" thickBot="1" x14ac:dyDescent="0.35">
      <c r="A4" s="26" t="str">
        <f>'Pg1_FRONT COVER'!E7</f>
        <v>[INSERT NAME]</v>
      </c>
      <c r="B4" s="99"/>
      <c r="C4" s="99"/>
      <c r="D4" s="99"/>
      <c r="E4" s="80"/>
      <c r="F4" s="99"/>
      <c r="G4" s="99"/>
      <c r="H4" s="250"/>
      <c r="I4" s="220"/>
      <c r="J4" s="220"/>
      <c r="K4" s="220"/>
      <c r="L4" s="220"/>
      <c r="M4" s="220"/>
    </row>
    <row r="5" spans="1:13" s="98" customFormat="1" ht="12.75" customHeight="1" x14ac:dyDescent="0.2">
      <c r="A5" s="251" t="s">
        <v>9</v>
      </c>
      <c r="B5" s="253" t="s">
        <v>33</v>
      </c>
      <c r="C5" s="254"/>
      <c r="D5" s="231" t="s">
        <v>10</v>
      </c>
      <c r="E5" s="233" t="s">
        <v>34</v>
      </c>
      <c r="F5" s="246" t="s">
        <v>11</v>
      </c>
      <c r="G5" s="248" t="s">
        <v>12</v>
      </c>
      <c r="H5" s="221"/>
      <c r="I5" s="223"/>
      <c r="J5" s="223"/>
      <c r="K5" s="221"/>
      <c r="L5" s="223"/>
      <c r="M5" s="223"/>
    </row>
    <row r="6" spans="1:13" s="98" customFormat="1" ht="28.15" customHeight="1" thickBot="1" x14ac:dyDescent="0.25">
      <c r="A6" s="252"/>
      <c r="B6" s="255"/>
      <c r="C6" s="255"/>
      <c r="D6" s="232"/>
      <c r="E6" s="234"/>
      <c r="F6" s="247"/>
      <c r="G6" s="249"/>
      <c r="H6" s="222"/>
      <c r="I6" s="224"/>
      <c r="J6" s="224"/>
      <c r="K6" s="222"/>
      <c r="L6" s="224"/>
      <c r="M6" s="224"/>
    </row>
    <row r="7" spans="1:13" s="98" customFormat="1" ht="72" customHeight="1" thickBot="1" x14ac:dyDescent="0.25">
      <c r="A7" s="236" t="s">
        <v>202</v>
      </c>
      <c r="B7" s="237"/>
      <c r="C7" s="237"/>
      <c r="D7" s="237"/>
      <c r="E7" s="237"/>
      <c r="F7" s="237"/>
      <c r="G7" s="238"/>
      <c r="H7" s="111"/>
      <c r="I7" s="112"/>
      <c r="J7" s="112"/>
      <c r="K7" s="111"/>
      <c r="L7" s="112"/>
      <c r="M7" s="112"/>
    </row>
    <row r="8" spans="1:13" s="115" customFormat="1" ht="16.5" customHeight="1" x14ac:dyDescent="0.2">
      <c r="A8" s="228" t="s">
        <v>13</v>
      </c>
      <c r="B8" s="229"/>
      <c r="C8" s="229"/>
      <c r="D8" s="229"/>
      <c r="E8" s="229"/>
      <c r="F8" s="229"/>
      <c r="G8" s="230"/>
      <c r="H8" s="113"/>
      <c r="I8" s="113"/>
      <c r="J8" s="114"/>
      <c r="K8" s="113"/>
      <c r="L8" s="113"/>
      <c r="M8" s="114"/>
    </row>
    <row r="9" spans="1:13" s="98" customFormat="1" ht="30" customHeight="1" x14ac:dyDescent="0.2">
      <c r="A9" s="30" t="s">
        <v>27</v>
      </c>
      <c r="B9" s="217" t="s">
        <v>15</v>
      </c>
      <c r="C9" s="235"/>
      <c r="D9" s="97" t="s">
        <v>14</v>
      </c>
      <c r="E9" s="59">
        <f>31030+89</f>
        <v>31119</v>
      </c>
      <c r="F9" s="16">
        <v>0</v>
      </c>
      <c r="G9" s="29">
        <f t="shared" ref="G9:G17" si="0">F9*E9</f>
        <v>0</v>
      </c>
      <c r="H9" s="116"/>
      <c r="I9" s="57"/>
      <c r="J9" s="117"/>
      <c r="K9" s="116"/>
      <c r="L9" s="57"/>
      <c r="M9" s="117"/>
    </row>
    <row r="10" spans="1:13" s="186" customFormat="1" ht="30" customHeight="1" x14ac:dyDescent="0.2">
      <c r="A10" s="30" t="s">
        <v>25</v>
      </c>
      <c r="B10" s="218" t="s">
        <v>23</v>
      </c>
      <c r="C10" s="219"/>
      <c r="D10" s="97" t="s">
        <v>14</v>
      </c>
      <c r="E10" s="59">
        <v>3317</v>
      </c>
      <c r="F10" s="16">
        <v>0</v>
      </c>
      <c r="G10" s="29">
        <f t="shared" ref="G10" si="1">F10*E10</f>
        <v>0</v>
      </c>
      <c r="H10" s="116"/>
      <c r="I10" s="57"/>
      <c r="J10" s="117"/>
      <c r="K10" s="116"/>
      <c r="L10" s="57"/>
      <c r="M10" s="117"/>
    </row>
    <row r="11" spans="1:13" s="139" customFormat="1" ht="30" customHeight="1" x14ac:dyDescent="0.2">
      <c r="A11" s="30" t="s">
        <v>82</v>
      </c>
      <c r="B11" s="217" t="s">
        <v>83</v>
      </c>
      <c r="C11" s="235"/>
      <c r="D11" s="97" t="s">
        <v>14</v>
      </c>
      <c r="E11" s="59">
        <v>850</v>
      </c>
      <c r="F11" s="16">
        <v>0</v>
      </c>
      <c r="G11" s="29">
        <f t="shared" ref="G11" si="2">F11*E11</f>
        <v>0</v>
      </c>
      <c r="H11" s="116"/>
      <c r="I11" s="57"/>
      <c r="J11" s="117"/>
      <c r="K11" s="116"/>
      <c r="L11" s="57"/>
      <c r="M11" s="117"/>
    </row>
    <row r="12" spans="1:13" s="186" customFormat="1" ht="16.5" customHeight="1" x14ac:dyDescent="0.2">
      <c r="A12" s="239" t="s">
        <v>30</v>
      </c>
      <c r="B12" s="240"/>
      <c r="C12" s="240"/>
      <c r="D12" s="240"/>
      <c r="E12" s="240"/>
      <c r="F12" s="240"/>
      <c r="G12" s="241"/>
      <c r="H12" s="187"/>
      <c r="I12" s="31"/>
      <c r="J12" s="114"/>
      <c r="K12" s="187"/>
      <c r="L12" s="31"/>
      <c r="M12" s="114"/>
    </row>
    <row r="13" spans="1:13" s="186" customFormat="1" ht="30" customHeight="1" x14ac:dyDescent="0.2">
      <c r="A13" s="30" t="s">
        <v>183</v>
      </c>
      <c r="B13" s="217" t="s">
        <v>184</v>
      </c>
      <c r="C13" s="217"/>
      <c r="D13" s="97" t="s">
        <v>54</v>
      </c>
      <c r="E13" s="59">
        <v>1127</v>
      </c>
      <c r="F13" s="16">
        <v>0</v>
      </c>
      <c r="G13" s="29">
        <f t="shared" ref="G13" si="3">F13*E13</f>
        <v>0</v>
      </c>
      <c r="H13" s="116"/>
      <c r="I13" s="57"/>
      <c r="J13" s="117"/>
      <c r="K13" s="116"/>
      <c r="L13" s="57"/>
      <c r="M13" s="117"/>
    </row>
    <row r="14" spans="1:13" s="186" customFormat="1" ht="30" customHeight="1" x14ac:dyDescent="0.2">
      <c r="A14" s="30" t="s">
        <v>32</v>
      </c>
      <c r="B14" s="217" t="s">
        <v>31</v>
      </c>
      <c r="C14" s="217"/>
      <c r="D14" s="97" t="s">
        <v>54</v>
      </c>
      <c r="E14" s="59">
        <v>1712</v>
      </c>
      <c r="F14" s="16">
        <v>0</v>
      </c>
      <c r="G14" s="29">
        <f t="shared" ref="G14" si="4">F14*E14</f>
        <v>0</v>
      </c>
      <c r="H14" s="116"/>
      <c r="I14" s="57"/>
      <c r="J14" s="117"/>
      <c r="K14" s="116"/>
      <c r="L14" s="57"/>
      <c r="M14" s="117"/>
    </row>
    <row r="15" spans="1:13" s="186" customFormat="1" ht="30" customHeight="1" x14ac:dyDescent="0.2">
      <c r="A15" s="30" t="s">
        <v>185</v>
      </c>
      <c r="B15" s="217" t="s">
        <v>186</v>
      </c>
      <c r="C15" s="217"/>
      <c r="D15" s="97" t="s">
        <v>54</v>
      </c>
      <c r="E15" s="59">
        <v>239</v>
      </c>
      <c r="F15" s="16">
        <v>0</v>
      </c>
      <c r="G15" s="29">
        <f t="shared" ref="G15" si="5">F15*E15</f>
        <v>0</v>
      </c>
      <c r="H15" s="116"/>
      <c r="I15" s="57"/>
      <c r="J15" s="117"/>
      <c r="K15" s="116"/>
      <c r="L15" s="57"/>
      <c r="M15" s="117"/>
    </row>
    <row r="16" spans="1:13" s="98" customFormat="1" ht="16.5" customHeight="1" x14ac:dyDescent="0.2">
      <c r="A16" s="239" t="s">
        <v>28</v>
      </c>
      <c r="B16" s="240"/>
      <c r="C16" s="240"/>
      <c r="D16" s="240"/>
      <c r="E16" s="240"/>
      <c r="F16" s="240"/>
      <c r="G16" s="241"/>
      <c r="H16" s="118"/>
      <c r="I16" s="31"/>
      <c r="J16" s="114"/>
      <c r="K16" s="118"/>
      <c r="L16" s="31"/>
      <c r="M16" s="114"/>
    </row>
    <row r="17" spans="1:13" s="98" customFormat="1" ht="45.75" customHeight="1" x14ac:dyDescent="0.2">
      <c r="A17" s="30" t="s">
        <v>203</v>
      </c>
      <c r="B17" s="218" t="s">
        <v>29</v>
      </c>
      <c r="C17" s="219"/>
      <c r="D17" s="97" t="s">
        <v>14</v>
      </c>
      <c r="E17" s="59">
        <v>39521</v>
      </c>
      <c r="F17" s="16">
        <v>0</v>
      </c>
      <c r="G17" s="29">
        <f t="shared" si="0"/>
        <v>0</v>
      </c>
      <c r="H17" s="116"/>
      <c r="I17" s="57"/>
      <c r="J17" s="117"/>
      <c r="K17" s="116"/>
      <c r="L17" s="57"/>
      <c r="M17" s="117"/>
    </row>
    <row r="18" spans="1:13" s="186" customFormat="1" ht="30.75" customHeight="1" x14ac:dyDescent="0.2">
      <c r="A18" s="30" t="s">
        <v>204</v>
      </c>
      <c r="B18" s="218" t="s">
        <v>187</v>
      </c>
      <c r="C18" s="219"/>
      <c r="D18" s="97" t="s">
        <v>14</v>
      </c>
      <c r="E18" s="59">
        <v>44385</v>
      </c>
      <c r="F18" s="16">
        <v>0</v>
      </c>
      <c r="G18" s="29">
        <f t="shared" ref="G18" si="6">F18*E18</f>
        <v>0</v>
      </c>
      <c r="H18" s="116"/>
      <c r="I18" s="57"/>
      <c r="J18" s="117"/>
      <c r="K18" s="116"/>
      <c r="L18" s="57"/>
      <c r="M18" s="117"/>
    </row>
    <row r="19" spans="1:13" s="119" customFormat="1" ht="16.5" customHeight="1" x14ac:dyDescent="0.2">
      <c r="A19" s="45" t="s">
        <v>35</v>
      </c>
      <c r="B19" s="36"/>
      <c r="C19" s="36"/>
      <c r="D19" s="37"/>
      <c r="E19" s="60"/>
      <c r="F19" s="135"/>
      <c r="G19" s="38"/>
      <c r="H19" s="118"/>
      <c r="I19" s="31"/>
      <c r="J19" s="114"/>
      <c r="K19" s="118"/>
      <c r="L19" s="31"/>
      <c r="M19" s="114"/>
    </row>
    <row r="20" spans="1:13" s="139" customFormat="1" ht="30" customHeight="1" thickBot="1" x14ac:dyDescent="0.25">
      <c r="A20" s="24" t="s">
        <v>188</v>
      </c>
      <c r="B20" s="242" t="s">
        <v>84</v>
      </c>
      <c r="C20" s="243"/>
      <c r="D20" s="27" t="s">
        <v>14</v>
      </c>
      <c r="E20" s="61">
        <f>31030+3317+850+39521+44385</f>
        <v>119103</v>
      </c>
      <c r="F20" s="18">
        <v>0</v>
      </c>
      <c r="G20" s="46">
        <f>F20*E20</f>
        <v>0</v>
      </c>
      <c r="H20" s="116"/>
      <c r="I20" s="57"/>
      <c r="J20" s="117"/>
      <c r="K20" s="116"/>
      <c r="L20" s="57"/>
      <c r="M20" s="117"/>
    </row>
    <row r="21" spans="1:13" s="98" customFormat="1" ht="43.9" customHeight="1" thickBot="1" x14ac:dyDescent="0.25">
      <c r="A21" s="120"/>
      <c r="B21" s="225" t="s">
        <v>17</v>
      </c>
      <c r="C21" s="226"/>
      <c r="D21" s="226"/>
      <c r="E21" s="227"/>
      <c r="F21" s="121" t="s">
        <v>1</v>
      </c>
      <c r="G21" s="25">
        <f>SUM(G20,G17:G18,G13:G15,G9:G11)</f>
        <v>0</v>
      </c>
      <c r="H21" s="122"/>
      <c r="I21" s="58"/>
      <c r="J21" s="117"/>
      <c r="K21" s="123"/>
      <c r="L21" s="58"/>
      <c r="M21" s="117"/>
    </row>
    <row r="22" spans="1:13" s="98" customFormat="1" ht="30" customHeight="1" x14ac:dyDescent="0.2">
      <c r="A22" s="120"/>
      <c r="B22" s="124"/>
      <c r="C22" s="125"/>
      <c r="D22" s="125"/>
      <c r="E22" s="126"/>
      <c r="F22" s="127"/>
      <c r="G22" s="23"/>
      <c r="H22" s="128"/>
      <c r="I22" s="128"/>
      <c r="J22" s="117"/>
      <c r="K22" s="128"/>
      <c r="L22" s="128"/>
      <c r="M22" s="117"/>
    </row>
    <row r="23" spans="1:13" s="41" customFormat="1" x14ac:dyDescent="0.2">
      <c r="A23" s="129"/>
      <c r="B23" s="130"/>
      <c r="C23" s="130"/>
      <c r="D23" s="130"/>
      <c r="E23" s="131"/>
      <c r="F23" s="130"/>
      <c r="G23" s="130"/>
      <c r="H23" s="132"/>
      <c r="I23" s="132"/>
      <c r="J23" s="133"/>
      <c r="K23" s="133"/>
      <c r="L23" s="133"/>
      <c r="M23" s="133"/>
    </row>
    <row r="24" spans="1:13" s="41" customFormat="1" x14ac:dyDescent="0.2">
      <c r="A24" s="129"/>
      <c r="B24" s="130"/>
      <c r="C24" s="130"/>
      <c r="D24" s="130"/>
      <c r="E24" s="131"/>
      <c r="F24" s="130"/>
      <c r="G24" s="130"/>
      <c r="H24" s="132"/>
      <c r="I24" s="132"/>
      <c r="J24" s="133"/>
      <c r="K24" s="133"/>
      <c r="L24" s="133"/>
      <c r="M24" s="133"/>
    </row>
    <row r="25" spans="1:13" s="41" customFormat="1" x14ac:dyDescent="0.2">
      <c r="A25" s="129"/>
      <c r="B25" s="130"/>
      <c r="C25" s="130"/>
      <c r="D25" s="130"/>
      <c r="E25" s="131"/>
      <c r="F25" s="130"/>
      <c r="G25" s="130"/>
      <c r="H25" s="132"/>
      <c r="I25" s="132"/>
      <c r="J25" s="133"/>
      <c r="K25" s="133"/>
      <c r="L25" s="133"/>
      <c r="M25" s="133"/>
    </row>
    <row r="26" spans="1:13" s="41" customFormat="1" x14ac:dyDescent="0.2">
      <c r="A26" s="129"/>
      <c r="B26" s="130"/>
      <c r="C26" s="130"/>
      <c r="D26" s="130"/>
      <c r="E26" s="131"/>
      <c r="F26" s="130"/>
      <c r="G26" s="130"/>
      <c r="H26" s="132"/>
      <c r="I26" s="132"/>
      <c r="J26" s="133"/>
      <c r="K26" s="133"/>
      <c r="L26" s="133"/>
      <c r="M26" s="133"/>
    </row>
    <row r="27" spans="1:13" s="41" customFormat="1" x14ac:dyDescent="0.2">
      <c r="A27" s="129"/>
      <c r="B27" s="130"/>
      <c r="C27" s="130"/>
      <c r="D27" s="130"/>
      <c r="E27" s="131"/>
      <c r="F27" s="130"/>
      <c r="G27" s="130"/>
      <c r="H27" s="132"/>
      <c r="I27" s="132"/>
      <c r="J27" s="133"/>
      <c r="K27" s="133"/>
      <c r="L27" s="133"/>
      <c r="M27" s="133"/>
    </row>
    <row r="28" spans="1:13" s="41" customFormat="1" x14ac:dyDescent="0.2">
      <c r="A28" s="129"/>
      <c r="B28" s="130"/>
      <c r="C28" s="130"/>
      <c r="D28" s="130"/>
      <c r="E28" s="131"/>
      <c r="F28" s="130"/>
      <c r="G28" s="130"/>
      <c r="H28" s="132"/>
      <c r="I28" s="132"/>
      <c r="J28" s="133"/>
      <c r="K28" s="133"/>
      <c r="L28" s="133"/>
      <c r="M28" s="133"/>
    </row>
    <row r="29" spans="1:13" s="41" customFormat="1" x14ac:dyDescent="0.2">
      <c r="A29" s="129"/>
      <c r="B29" s="130"/>
      <c r="C29" s="130"/>
      <c r="D29" s="130"/>
      <c r="E29" s="131"/>
      <c r="F29" s="130"/>
      <c r="G29" s="130"/>
      <c r="H29" s="132"/>
      <c r="I29" s="132"/>
      <c r="J29" s="133"/>
      <c r="K29" s="133"/>
      <c r="L29" s="133"/>
      <c r="M29" s="133"/>
    </row>
  </sheetData>
  <sheetProtection algorithmName="SHA-512" hashValue="JsUoJSphtKeY/WzojE7BL9nac6BAU/hG6lqRghJjbMc9WEoP4D2BReDxrjshK5FnfVt36CNpmbndQ9ObF1oYXA==" saltValue="1qw/y8yxvaYMlPNM5LIiSw==" spinCount="100000" sheet="1" objects="1" scenarios="1" formatCells="0"/>
  <mergeCells count="30">
    <mergeCell ref="A1:G1"/>
    <mergeCell ref="F5:F6"/>
    <mergeCell ref="G5:G6"/>
    <mergeCell ref="H5:H6"/>
    <mergeCell ref="I5:I6"/>
    <mergeCell ref="H4:J4"/>
    <mergeCell ref="A5:A6"/>
    <mergeCell ref="B5:C6"/>
    <mergeCell ref="J5:J6"/>
    <mergeCell ref="A2:G2"/>
    <mergeCell ref="B21:E21"/>
    <mergeCell ref="A8:G8"/>
    <mergeCell ref="D5:D6"/>
    <mergeCell ref="E5:E6"/>
    <mergeCell ref="B9:C9"/>
    <mergeCell ref="A7:G7"/>
    <mergeCell ref="A16:G16"/>
    <mergeCell ref="B17:C17"/>
    <mergeCell ref="B11:C11"/>
    <mergeCell ref="B20:C20"/>
    <mergeCell ref="B10:C10"/>
    <mergeCell ref="A12:G12"/>
    <mergeCell ref="B13:C13"/>
    <mergeCell ref="B14:C14"/>
    <mergeCell ref="B15:C15"/>
    <mergeCell ref="B18:C18"/>
    <mergeCell ref="K4:M4"/>
    <mergeCell ref="K5:K6"/>
    <mergeCell ref="L5:L6"/>
    <mergeCell ref="M5:M6"/>
  </mergeCells>
  <phoneticPr fontId="4" type="noConversion"/>
  <pageMargins left="0.74803149606299213" right="0.74803149606299213" top="0.98425196850393704" bottom="0.98425196850393704" header="0.51181102362204722" footer="0.51181102362204722"/>
  <pageSetup paperSize="9" scale="67" fitToHeight="0" orientation="portrait" r:id="rId1"/>
  <headerFooter alignWithMargins="0"/>
  <colBreaks count="1" manualBreakCount="1">
    <brk id="7"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J23"/>
  <sheetViews>
    <sheetView view="pageBreakPreview" zoomScale="85" zoomScaleNormal="100" zoomScaleSheetLayoutView="85" workbookViewId="0">
      <selection activeCell="F18" sqref="F18:I18"/>
    </sheetView>
  </sheetViews>
  <sheetFormatPr defaultRowHeight="12.75" x14ac:dyDescent="0.2"/>
  <cols>
    <col min="1" max="1" width="25" style="130" customWidth="1"/>
    <col min="2" max="2" width="20.140625" style="130" customWidth="1"/>
    <col min="3" max="3" width="26.28515625" style="130" customWidth="1"/>
    <col min="4" max="4" width="9.140625" style="130"/>
    <col min="5" max="5" width="13.42578125" style="130" customWidth="1"/>
    <col min="6" max="6" width="11.5703125" style="130" customWidth="1"/>
    <col min="7" max="8" width="13.140625" style="130" customWidth="1"/>
    <col min="9" max="9" width="12.7109375" style="130" customWidth="1"/>
    <col min="10" max="16384" width="9.140625" style="39"/>
  </cols>
  <sheetData>
    <row r="1" spans="1:10" ht="30.6" customHeight="1" x14ac:dyDescent="0.2">
      <c r="A1" s="281" t="s">
        <v>181</v>
      </c>
      <c r="B1" s="282"/>
      <c r="C1" s="282"/>
      <c r="D1" s="282"/>
      <c r="E1" s="282"/>
      <c r="F1" s="282"/>
      <c r="G1" s="282"/>
      <c r="H1" s="282"/>
      <c r="I1" s="282"/>
    </row>
    <row r="2" spans="1:10" ht="18" customHeight="1" x14ac:dyDescent="0.2">
      <c r="A2" s="283"/>
      <c r="B2" s="283"/>
      <c r="C2" s="283"/>
      <c r="D2" s="283"/>
      <c r="E2" s="283"/>
      <c r="F2" s="283"/>
      <c r="G2" s="283"/>
      <c r="H2" s="283"/>
      <c r="I2" s="283"/>
    </row>
    <row r="3" spans="1:10" ht="60.75" customHeight="1" x14ac:dyDescent="0.4">
      <c r="A3" s="287" t="s">
        <v>52</v>
      </c>
      <c r="B3" s="287"/>
      <c r="C3" s="287"/>
      <c r="D3" s="287"/>
      <c r="E3" s="287"/>
      <c r="F3" s="287"/>
      <c r="G3" s="287"/>
      <c r="H3" s="287"/>
      <c r="I3" s="287"/>
    </row>
    <row r="4" spans="1:10" s="41" customFormat="1" ht="6" customHeight="1" x14ac:dyDescent="0.3">
      <c r="A4" s="99"/>
      <c r="B4" s="99"/>
      <c r="C4" s="99"/>
      <c r="D4" s="99"/>
      <c r="E4" s="99"/>
      <c r="F4" s="99"/>
      <c r="G4" s="99"/>
      <c r="H4" s="81"/>
      <c r="I4" s="81"/>
    </row>
    <row r="5" spans="1:10" s="41" customFormat="1" ht="30" customHeight="1" x14ac:dyDescent="0.3">
      <c r="A5" s="28" t="str">
        <f>'Pg1_FRONT COVER'!E7</f>
        <v>[INSERT NAME]</v>
      </c>
      <c r="B5" s="99"/>
      <c r="C5" s="99"/>
      <c r="D5" s="99"/>
      <c r="E5" s="99"/>
      <c r="F5" s="99"/>
      <c r="G5" s="99"/>
      <c r="H5" s="81"/>
      <c r="I5" s="81"/>
    </row>
    <row r="6" spans="1:10" ht="22.5" customHeight="1" thickBot="1" x14ac:dyDescent="0.35">
      <c r="A6" s="284" t="s">
        <v>2</v>
      </c>
      <c r="B6" s="284"/>
      <c r="C6" s="284"/>
      <c r="D6" s="295" t="s">
        <v>3</v>
      </c>
      <c r="E6" s="296"/>
      <c r="F6" s="34"/>
      <c r="G6" s="35"/>
      <c r="H6" s="35"/>
      <c r="I6" s="35"/>
    </row>
    <row r="7" spans="1:10" ht="28.5" customHeight="1" x14ac:dyDescent="0.2">
      <c r="A7" s="293" t="s">
        <v>189</v>
      </c>
      <c r="B7" s="294"/>
      <c r="C7" s="294"/>
      <c r="D7" s="285" t="s">
        <v>190</v>
      </c>
      <c r="E7" s="286"/>
      <c r="F7" s="290"/>
      <c r="G7" s="291"/>
      <c r="H7" s="291"/>
      <c r="I7" s="292"/>
    </row>
    <row r="8" spans="1:10" ht="20.45" customHeight="1" x14ac:dyDescent="0.2">
      <c r="A8" s="297" t="s">
        <v>18</v>
      </c>
      <c r="B8" s="259"/>
      <c r="C8" s="259"/>
      <c r="D8" s="288"/>
      <c r="E8" s="289"/>
      <c r="F8" s="298">
        <f>'Pg2_Whittingham Hospital'!G21</f>
        <v>0</v>
      </c>
      <c r="G8" s="299"/>
      <c r="H8" s="299"/>
      <c r="I8" s="300"/>
    </row>
    <row r="9" spans="1:10" ht="12" customHeight="1" x14ac:dyDescent="0.2">
      <c r="A9" s="62"/>
      <c r="B9" s="19"/>
      <c r="C9" s="19"/>
      <c r="D9" s="20"/>
      <c r="E9" s="21"/>
      <c r="F9" s="32"/>
      <c r="G9" s="33"/>
      <c r="H9" s="33"/>
      <c r="I9" s="63"/>
    </row>
    <row r="10" spans="1:10" ht="22.5" customHeight="1" x14ac:dyDescent="0.2">
      <c r="A10" s="280" t="s">
        <v>16</v>
      </c>
      <c r="B10" s="265"/>
      <c r="C10" s="265"/>
      <c r="D10" s="265"/>
      <c r="E10" s="266"/>
      <c r="F10" s="267">
        <f>SUM(F7:I9)</f>
        <v>0</v>
      </c>
      <c r="G10" s="268"/>
      <c r="H10" s="268"/>
      <c r="I10" s="269"/>
    </row>
    <row r="11" spans="1:10" ht="6" customHeight="1" x14ac:dyDescent="0.2">
      <c r="A11" s="100"/>
      <c r="B11" s="101"/>
      <c r="C11" s="101"/>
      <c r="D11" s="102"/>
      <c r="E11" s="103"/>
      <c r="F11" s="104"/>
      <c r="G11" s="105"/>
      <c r="H11" s="105"/>
      <c r="I11" s="106"/>
    </row>
    <row r="12" spans="1:10" ht="22.5" customHeight="1" x14ac:dyDescent="0.2">
      <c r="A12" s="264" t="s">
        <v>21</v>
      </c>
      <c r="B12" s="265"/>
      <c r="C12" s="265"/>
      <c r="D12" s="265"/>
      <c r="E12" s="266"/>
      <c r="F12" s="267">
        <f>((F10/100)*3.5)+F10</f>
        <v>0</v>
      </c>
      <c r="G12" s="268"/>
      <c r="H12" s="268"/>
      <c r="I12" s="269"/>
    </row>
    <row r="13" spans="1:10" s="41" customFormat="1" ht="6" customHeight="1" x14ac:dyDescent="0.2">
      <c r="A13" s="64"/>
      <c r="B13" s="101"/>
      <c r="C13" s="101"/>
      <c r="D13" s="101"/>
      <c r="E13" s="107"/>
      <c r="F13" s="104"/>
      <c r="G13" s="105"/>
      <c r="H13" s="105"/>
      <c r="I13" s="106"/>
    </row>
    <row r="14" spans="1:10" s="41" customFormat="1" ht="19.5" customHeight="1" x14ac:dyDescent="0.2">
      <c r="A14" s="271" t="s">
        <v>19</v>
      </c>
      <c r="B14" s="272"/>
      <c r="C14" s="272"/>
      <c r="D14" s="272"/>
      <c r="E14" s="273"/>
      <c r="F14" s="274">
        <f>F10+F12</f>
        <v>0</v>
      </c>
      <c r="G14" s="275"/>
      <c r="H14" s="275"/>
      <c r="I14" s="276"/>
    </row>
    <row r="15" spans="1:10" s="41" customFormat="1" ht="20.25" customHeight="1" x14ac:dyDescent="0.2">
      <c r="A15" s="64"/>
      <c r="B15" s="101"/>
      <c r="C15" s="101"/>
      <c r="D15" s="101"/>
      <c r="E15" s="107"/>
      <c r="F15" s="104"/>
      <c r="G15" s="105"/>
      <c r="H15" s="105"/>
      <c r="I15" s="106"/>
    </row>
    <row r="16" spans="1:10" s="98" customFormat="1" ht="24.75" customHeight="1" x14ac:dyDescent="0.2">
      <c r="A16" s="264" t="s">
        <v>22</v>
      </c>
      <c r="B16" s="265"/>
      <c r="C16" s="265"/>
      <c r="D16" s="265"/>
      <c r="E16" s="266"/>
      <c r="F16" s="267">
        <f>((F12/100)*3.5)+F12</f>
        <v>0</v>
      </c>
      <c r="G16" s="268"/>
      <c r="H16" s="268"/>
      <c r="I16" s="269"/>
      <c r="J16" s="136"/>
    </row>
    <row r="17" spans="1:9" ht="12" customHeight="1" x14ac:dyDescent="0.2">
      <c r="A17" s="62"/>
      <c r="B17" s="19"/>
      <c r="C17" s="19"/>
      <c r="D17" s="20"/>
      <c r="E17" s="21"/>
      <c r="F17" s="32"/>
      <c r="G17" s="33"/>
      <c r="H17" s="33"/>
      <c r="I17" s="63"/>
    </row>
    <row r="18" spans="1:9" ht="50.25" customHeight="1" thickBot="1" x14ac:dyDescent="0.25">
      <c r="A18" s="277" t="s">
        <v>53</v>
      </c>
      <c r="B18" s="278"/>
      <c r="C18" s="278"/>
      <c r="D18" s="278"/>
      <c r="E18" s="279"/>
      <c r="F18" s="261">
        <f>SUM(F10,F12,F16)</f>
        <v>0</v>
      </c>
      <c r="G18" s="262"/>
      <c r="H18" s="262"/>
      <c r="I18" s="263"/>
    </row>
    <row r="19" spans="1:9" ht="22.5" customHeight="1" x14ac:dyDescent="0.2">
      <c r="A19" s="259"/>
      <c r="B19" s="259"/>
      <c r="C19" s="259"/>
      <c r="D19" s="259"/>
      <c r="E19" s="260"/>
      <c r="F19" s="14"/>
      <c r="G19" s="12"/>
      <c r="H19" s="12"/>
      <c r="I19" s="12"/>
    </row>
    <row r="20" spans="1:9" ht="14.25" x14ac:dyDescent="0.2">
      <c r="A20" s="11" t="s">
        <v>20</v>
      </c>
      <c r="B20" s="101"/>
      <c r="C20" s="101"/>
      <c r="D20" s="101"/>
      <c r="E20" s="101"/>
      <c r="F20" s="12"/>
      <c r="G20" s="12"/>
      <c r="H20" s="12"/>
      <c r="I20" s="12"/>
    </row>
    <row r="21" spans="1:9" s="137" customFormat="1" ht="24.75" customHeight="1" x14ac:dyDescent="0.2">
      <c r="A21" s="270" t="s">
        <v>193</v>
      </c>
      <c r="B21" s="270"/>
      <c r="C21" s="270"/>
      <c r="D21" s="270"/>
      <c r="E21" s="270"/>
      <c r="F21" s="270"/>
      <c r="G21" s="270"/>
      <c r="H21" s="270"/>
      <c r="I21" s="270"/>
    </row>
    <row r="22" spans="1:9" s="137" customFormat="1" ht="6" customHeight="1" x14ac:dyDescent="0.2">
      <c r="A22" s="13"/>
      <c r="B22" s="13"/>
      <c r="C22" s="13"/>
      <c r="D22" s="13"/>
      <c r="E22" s="13"/>
      <c r="F22" s="13"/>
      <c r="G22" s="13"/>
      <c r="H22" s="13"/>
      <c r="I22" s="13"/>
    </row>
    <row r="23" spans="1:9" s="138" customFormat="1" ht="48" customHeight="1" x14ac:dyDescent="0.2">
      <c r="A23" s="258" t="s">
        <v>194</v>
      </c>
      <c r="B23" s="258"/>
      <c r="C23" s="258"/>
      <c r="D23" s="258"/>
      <c r="E23" s="258"/>
      <c r="F23" s="258"/>
      <c r="G23" s="258"/>
      <c r="H23" s="258"/>
      <c r="I23" s="258"/>
    </row>
  </sheetData>
  <sheetProtection algorithmName="SHA-512" hashValue="CEg+sM9PWpkBR/xpXvGCCrhwKd3IVc+awBUztNV7F4zmRp02LfhAs4pFnumEhZ1fE7vIiFO59g226MM9sIBIHQ==" saltValue="13FsTO7p5z2WD/C/yM8+Kg==" spinCount="100000" sheet="1" objects="1" scenarios="1" formatCells="0"/>
  <mergeCells count="24">
    <mergeCell ref="A10:E10"/>
    <mergeCell ref="F10:I10"/>
    <mergeCell ref="A1:I1"/>
    <mergeCell ref="A2:I2"/>
    <mergeCell ref="A6:C6"/>
    <mergeCell ref="D7:E7"/>
    <mergeCell ref="A3:I3"/>
    <mergeCell ref="D8:E8"/>
    <mergeCell ref="F7:I7"/>
    <mergeCell ref="A7:C7"/>
    <mergeCell ref="D6:E6"/>
    <mergeCell ref="A8:C8"/>
    <mergeCell ref="F8:I8"/>
    <mergeCell ref="A23:I23"/>
    <mergeCell ref="A19:E19"/>
    <mergeCell ref="F18:I18"/>
    <mergeCell ref="A12:E12"/>
    <mergeCell ref="A16:E16"/>
    <mergeCell ref="F12:I12"/>
    <mergeCell ref="A21:I21"/>
    <mergeCell ref="A14:E14"/>
    <mergeCell ref="F14:I14"/>
    <mergeCell ref="F16:I16"/>
    <mergeCell ref="A18:E18"/>
  </mergeCells>
  <phoneticPr fontId="4" type="noConversion"/>
  <pageMargins left="0.74803149606299213" right="0.74803149606299213" top="0.98425196850393704" bottom="0.98425196850393704" header="0.51181102362204722" footer="0.51181102362204722"/>
  <pageSetup paperSize="9" scale="6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K99"/>
  <sheetViews>
    <sheetView view="pageBreakPreview" zoomScale="85" zoomScaleNormal="100" zoomScaleSheetLayoutView="85" workbookViewId="0">
      <selection activeCell="D11" sqref="D11"/>
    </sheetView>
  </sheetViews>
  <sheetFormatPr defaultColWidth="9.140625" defaultRowHeight="12.75" x14ac:dyDescent="0.2"/>
  <cols>
    <col min="1" max="1" width="7.42578125" style="175" customWidth="1"/>
    <col min="2" max="2" width="31.7109375" style="1" customWidth="1"/>
    <col min="3" max="3" width="23" style="1" customWidth="1"/>
    <col min="4" max="4" width="17.85546875" style="1" customWidth="1"/>
    <col min="5" max="5" width="32.7109375" style="1" customWidth="1"/>
    <col min="6" max="9" width="9.140625" style="1"/>
    <col min="10" max="10" width="1.5703125" style="17" customWidth="1"/>
    <col min="11" max="16384" width="9.140625" style="17"/>
  </cols>
  <sheetData>
    <row r="1" spans="1:11" ht="30" customHeight="1" x14ac:dyDescent="0.2">
      <c r="A1" s="322" t="s">
        <v>195</v>
      </c>
      <c r="B1" s="323"/>
      <c r="C1" s="323"/>
      <c r="D1" s="323"/>
      <c r="E1" s="323"/>
    </row>
    <row r="2" spans="1:11" ht="18" customHeight="1" x14ac:dyDescent="0.2">
      <c r="A2" s="283"/>
      <c r="B2" s="283"/>
      <c r="C2" s="283"/>
      <c r="D2" s="283"/>
      <c r="E2" s="283"/>
      <c r="F2" s="143"/>
      <c r="G2" s="143"/>
      <c r="H2" s="143"/>
    </row>
    <row r="3" spans="1:11" ht="75" customHeight="1" x14ac:dyDescent="0.3">
      <c r="A3" s="257" t="s">
        <v>87</v>
      </c>
      <c r="B3" s="257"/>
      <c r="C3" s="257"/>
      <c r="D3" s="257"/>
      <c r="E3" s="257"/>
      <c r="F3" s="2"/>
      <c r="G3" s="2"/>
      <c r="H3" s="2"/>
      <c r="I3" s="2"/>
    </row>
    <row r="4" spans="1:11" ht="6" customHeight="1" x14ac:dyDescent="0.3">
      <c r="A4" s="140"/>
      <c r="B4" s="140"/>
      <c r="C4" s="140"/>
      <c r="D4" s="140"/>
      <c r="E4" s="140"/>
      <c r="F4" s="144"/>
      <c r="G4" s="144"/>
      <c r="H4" s="2"/>
      <c r="I4" s="2"/>
      <c r="J4" s="2"/>
      <c r="K4" s="2"/>
    </row>
    <row r="5" spans="1:11" ht="30" customHeight="1" thickBot="1" x14ac:dyDescent="0.35">
      <c r="A5" s="26" t="str">
        <f>'[1]Pg1_FRONT COVER'!E7</f>
        <v>[INSERT NAME]</v>
      </c>
      <c r="B5" s="140"/>
      <c r="C5" s="140"/>
      <c r="D5" s="140"/>
      <c r="E5" s="140"/>
      <c r="F5" s="144"/>
      <c r="G5" s="144"/>
      <c r="H5" s="2"/>
      <c r="I5" s="2"/>
      <c r="J5" s="2"/>
      <c r="K5" s="2"/>
    </row>
    <row r="6" spans="1:11" s="146" customFormat="1" ht="12.75" customHeight="1" x14ac:dyDescent="0.2">
      <c r="A6" s="324" t="s">
        <v>56</v>
      </c>
      <c r="B6" s="326" t="s">
        <v>57</v>
      </c>
      <c r="C6" s="327"/>
      <c r="D6" s="329" t="s">
        <v>10</v>
      </c>
      <c r="E6" s="331" t="s">
        <v>11</v>
      </c>
      <c r="F6" s="145"/>
      <c r="G6" s="145"/>
      <c r="H6" s="145"/>
      <c r="I6" s="145"/>
    </row>
    <row r="7" spans="1:11" s="146" customFormat="1" ht="27" customHeight="1" thickBot="1" x14ac:dyDescent="0.25">
      <c r="A7" s="325"/>
      <c r="B7" s="328"/>
      <c r="C7" s="328"/>
      <c r="D7" s="330"/>
      <c r="E7" s="332"/>
      <c r="F7" s="145"/>
      <c r="G7" s="145"/>
      <c r="H7" s="145"/>
      <c r="I7" s="145"/>
    </row>
    <row r="8" spans="1:11" s="148" customFormat="1" ht="20.100000000000001" customHeight="1" thickBot="1" x14ac:dyDescent="0.25">
      <c r="A8" s="309" t="s">
        <v>88</v>
      </c>
      <c r="B8" s="310"/>
      <c r="C8" s="310"/>
      <c r="D8" s="310"/>
      <c r="E8" s="311"/>
      <c r="F8" s="147"/>
      <c r="G8" s="147"/>
      <c r="H8" s="147"/>
      <c r="I8" s="147"/>
    </row>
    <row r="9" spans="1:11" s="146" customFormat="1" ht="20.100000000000001" customHeight="1" x14ac:dyDescent="0.2">
      <c r="A9" s="84"/>
      <c r="B9" s="313" t="s">
        <v>85</v>
      </c>
      <c r="C9" s="314"/>
      <c r="D9" s="149"/>
      <c r="E9" s="150"/>
      <c r="F9" s="145"/>
      <c r="G9" s="145"/>
      <c r="H9" s="145"/>
      <c r="I9" s="145"/>
    </row>
    <row r="10" spans="1:11" s="146" customFormat="1" ht="20.100000000000001" customHeight="1" x14ac:dyDescent="0.2">
      <c r="A10" s="84"/>
      <c r="B10" s="315" t="s">
        <v>89</v>
      </c>
      <c r="C10" s="316"/>
      <c r="D10" s="85" t="s">
        <v>14</v>
      </c>
      <c r="E10" s="88">
        <v>0</v>
      </c>
      <c r="F10" s="145"/>
      <c r="G10" s="145"/>
      <c r="H10" s="145"/>
      <c r="I10" s="145"/>
    </row>
    <row r="11" spans="1:11" s="146" customFormat="1" ht="20.100000000000001" customHeight="1" x14ac:dyDescent="0.2">
      <c r="A11" s="84"/>
      <c r="B11" s="315" t="s">
        <v>90</v>
      </c>
      <c r="C11" s="316"/>
      <c r="D11" s="85" t="s">
        <v>14</v>
      </c>
      <c r="E11" s="88">
        <v>0</v>
      </c>
      <c r="F11" s="145"/>
      <c r="G11" s="145"/>
      <c r="H11" s="145"/>
      <c r="I11" s="145"/>
    </row>
    <row r="12" spans="1:11" s="146" customFormat="1" ht="20.100000000000001" customHeight="1" x14ac:dyDescent="0.2">
      <c r="A12" s="84"/>
      <c r="B12" s="218" t="s">
        <v>91</v>
      </c>
      <c r="C12" s="317"/>
      <c r="D12" s="85" t="s">
        <v>86</v>
      </c>
      <c r="E12" s="88">
        <v>0</v>
      </c>
      <c r="F12" s="145"/>
      <c r="G12" s="145"/>
      <c r="H12" s="145"/>
      <c r="I12" s="145"/>
    </row>
    <row r="13" spans="1:11" s="146" customFormat="1" ht="20.100000000000001" customHeight="1" x14ac:dyDescent="0.2">
      <c r="A13" s="84"/>
      <c r="B13" s="318" t="s">
        <v>92</v>
      </c>
      <c r="C13" s="319"/>
      <c r="D13" s="85" t="s">
        <v>86</v>
      </c>
      <c r="E13" s="88">
        <v>0</v>
      </c>
      <c r="F13" s="145"/>
      <c r="G13" s="145"/>
      <c r="H13" s="145"/>
      <c r="I13" s="145"/>
    </row>
    <row r="14" spans="1:11" s="146" customFormat="1" ht="20.100000000000001" customHeight="1" x14ac:dyDescent="0.2">
      <c r="A14" s="84"/>
      <c r="B14" s="218" t="s">
        <v>93</v>
      </c>
      <c r="C14" s="320"/>
      <c r="D14" s="85" t="s">
        <v>86</v>
      </c>
      <c r="E14" s="88">
        <v>0</v>
      </c>
      <c r="F14" s="145"/>
      <c r="G14" s="145"/>
      <c r="H14" s="145"/>
      <c r="I14" s="145"/>
    </row>
    <row r="15" spans="1:11" s="146" customFormat="1" ht="20.100000000000001" customHeight="1" x14ac:dyDescent="0.2">
      <c r="A15" s="84"/>
      <c r="B15" s="218" t="s">
        <v>94</v>
      </c>
      <c r="C15" s="320"/>
      <c r="D15" s="85" t="s">
        <v>86</v>
      </c>
      <c r="E15" s="88">
        <v>0</v>
      </c>
      <c r="F15" s="145"/>
      <c r="G15" s="145"/>
      <c r="H15" s="145"/>
      <c r="I15" s="145"/>
    </row>
    <row r="16" spans="1:11" s="146" customFormat="1" ht="26.45" customHeight="1" x14ac:dyDescent="0.2">
      <c r="A16" s="84"/>
      <c r="B16" s="218" t="s">
        <v>95</v>
      </c>
      <c r="C16" s="320"/>
      <c r="D16" s="85" t="s">
        <v>86</v>
      </c>
      <c r="E16" s="88">
        <v>0</v>
      </c>
      <c r="F16" s="145"/>
      <c r="G16" s="145"/>
      <c r="H16" s="145"/>
      <c r="I16" s="145"/>
    </row>
    <row r="17" spans="1:9" s="155" customFormat="1" x14ac:dyDescent="0.2">
      <c r="A17" s="84"/>
      <c r="B17" s="151"/>
      <c r="C17" s="151"/>
      <c r="D17" s="152"/>
      <c r="E17" s="153"/>
      <c r="F17" s="154"/>
      <c r="G17" s="154"/>
      <c r="H17" s="154"/>
      <c r="I17" s="154"/>
    </row>
    <row r="18" spans="1:9" s="146" customFormat="1" x14ac:dyDescent="0.2">
      <c r="A18" s="84"/>
      <c r="B18" s="302" t="s">
        <v>96</v>
      </c>
      <c r="C18" s="303"/>
      <c r="D18" s="156"/>
      <c r="E18" s="157"/>
      <c r="F18" s="145"/>
      <c r="G18" s="145"/>
      <c r="H18" s="145"/>
      <c r="I18" s="145"/>
    </row>
    <row r="19" spans="1:9" s="146" customFormat="1" x14ac:dyDescent="0.2">
      <c r="A19" s="84"/>
      <c r="B19" s="218" t="s">
        <v>97</v>
      </c>
      <c r="C19" s="321"/>
      <c r="D19" s="91" t="s">
        <v>98</v>
      </c>
      <c r="E19" s="88">
        <v>0</v>
      </c>
      <c r="F19" s="145"/>
      <c r="G19" s="145"/>
      <c r="H19" s="145"/>
      <c r="I19" s="145"/>
    </row>
    <row r="20" spans="1:9" s="146" customFormat="1" x14ac:dyDescent="0.2">
      <c r="A20" s="84"/>
      <c r="B20" s="218" t="s">
        <v>99</v>
      </c>
      <c r="C20" s="219"/>
      <c r="D20" s="91" t="s">
        <v>98</v>
      </c>
      <c r="E20" s="88">
        <v>0</v>
      </c>
      <c r="F20" s="145"/>
      <c r="G20" s="145"/>
      <c r="H20" s="145"/>
      <c r="I20" s="145"/>
    </row>
    <row r="21" spans="1:9" s="155" customFormat="1" x14ac:dyDescent="0.2">
      <c r="A21" s="84"/>
      <c r="B21" s="151"/>
      <c r="C21" s="151"/>
      <c r="D21" s="152"/>
      <c r="E21" s="153"/>
      <c r="F21" s="154"/>
      <c r="G21" s="154"/>
      <c r="H21" s="154"/>
      <c r="I21" s="154"/>
    </row>
    <row r="22" spans="1:9" s="146" customFormat="1" x14ac:dyDescent="0.2">
      <c r="A22" s="84"/>
      <c r="B22" s="302" t="s">
        <v>100</v>
      </c>
      <c r="C22" s="303"/>
      <c r="D22" s="156"/>
      <c r="E22" s="157"/>
      <c r="F22" s="145"/>
      <c r="G22" s="145"/>
      <c r="H22" s="145"/>
      <c r="I22" s="145"/>
    </row>
    <row r="23" spans="1:9" s="146" customFormat="1" ht="30" customHeight="1" x14ac:dyDescent="0.2">
      <c r="A23" s="84"/>
      <c r="B23" s="218" t="s">
        <v>101</v>
      </c>
      <c r="C23" s="219"/>
      <c r="D23" s="85" t="s">
        <v>14</v>
      </c>
      <c r="E23" s="88">
        <v>0</v>
      </c>
      <c r="F23" s="145"/>
      <c r="G23" s="145"/>
      <c r="H23" s="145"/>
      <c r="I23" s="145"/>
    </row>
    <row r="24" spans="1:9" s="146" customFormat="1" ht="42.75" customHeight="1" x14ac:dyDescent="0.2">
      <c r="A24" s="84"/>
      <c r="B24" s="218" t="s">
        <v>102</v>
      </c>
      <c r="C24" s="219"/>
      <c r="D24" s="85" t="s">
        <v>14</v>
      </c>
      <c r="E24" s="88">
        <v>0</v>
      </c>
      <c r="F24" s="145"/>
      <c r="G24" s="145"/>
      <c r="H24" s="145"/>
      <c r="I24" s="145"/>
    </row>
    <row r="25" spans="1:9" s="146" customFormat="1" ht="14.25" x14ac:dyDescent="0.2">
      <c r="A25" s="84" t="s">
        <v>103</v>
      </c>
      <c r="B25" s="218" t="s">
        <v>104</v>
      </c>
      <c r="C25" s="219"/>
      <c r="D25" s="85" t="s">
        <v>14</v>
      </c>
      <c r="E25" s="88">
        <v>0</v>
      </c>
      <c r="F25" s="145"/>
      <c r="G25" s="145"/>
      <c r="H25" s="145"/>
      <c r="I25" s="145"/>
    </row>
    <row r="26" spans="1:9" s="146" customFormat="1" ht="14.25" x14ac:dyDescent="0.2">
      <c r="A26" s="84" t="s">
        <v>105</v>
      </c>
      <c r="B26" s="218" t="s">
        <v>106</v>
      </c>
      <c r="C26" s="219"/>
      <c r="D26" s="85" t="s">
        <v>14</v>
      </c>
      <c r="E26" s="88">
        <v>0</v>
      </c>
      <c r="F26" s="145"/>
      <c r="G26" s="145"/>
      <c r="H26" s="145"/>
      <c r="I26" s="145"/>
    </row>
    <row r="27" spans="1:9" s="146" customFormat="1" ht="14.25" x14ac:dyDescent="0.2">
      <c r="A27" s="84" t="s">
        <v>107</v>
      </c>
      <c r="B27" s="218" t="s">
        <v>108</v>
      </c>
      <c r="C27" s="219"/>
      <c r="D27" s="85" t="s">
        <v>14</v>
      </c>
      <c r="E27" s="88">
        <v>0</v>
      </c>
      <c r="F27" s="145"/>
      <c r="G27" s="145"/>
      <c r="H27" s="145"/>
      <c r="I27" s="145"/>
    </row>
    <row r="28" spans="1:9" s="146" customFormat="1" ht="32.25" customHeight="1" x14ac:dyDescent="0.2">
      <c r="A28" s="84"/>
      <c r="B28" s="218" t="s">
        <v>109</v>
      </c>
      <c r="C28" s="219"/>
      <c r="D28" s="85" t="s">
        <v>14</v>
      </c>
      <c r="E28" s="88">
        <v>0</v>
      </c>
      <c r="F28" s="145"/>
      <c r="G28" s="145"/>
      <c r="H28" s="145"/>
      <c r="I28" s="145"/>
    </row>
    <row r="29" spans="1:9" s="155" customFormat="1" x14ac:dyDescent="0.2">
      <c r="A29" s="84"/>
      <c r="B29" s="158"/>
      <c r="C29" s="158"/>
      <c r="D29" s="152"/>
      <c r="E29" s="153"/>
      <c r="F29" s="154"/>
      <c r="G29" s="154"/>
      <c r="H29" s="154"/>
      <c r="I29" s="154"/>
    </row>
    <row r="30" spans="1:9" s="146" customFormat="1" x14ac:dyDescent="0.2">
      <c r="A30" s="84"/>
      <c r="B30" s="302" t="s">
        <v>110</v>
      </c>
      <c r="C30" s="303"/>
      <c r="D30" s="156"/>
      <c r="E30" s="157"/>
      <c r="F30" s="145"/>
      <c r="G30" s="145"/>
      <c r="H30" s="145"/>
      <c r="I30" s="145"/>
    </row>
    <row r="31" spans="1:9" s="146" customFormat="1" ht="27.75" customHeight="1" x14ac:dyDescent="0.2">
      <c r="A31" s="84"/>
      <c r="B31" s="218" t="s">
        <v>111</v>
      </c>
      <c r="C31" s="219"/>
      <c r="D31" s="85" t="s">
        <v>14</v>
      </c>
      <c r="E31" s="88">
        <v>0</v>
      </c>
      <c r="F31" s="145"/>
      <c r="G31" s="145"/>
      <c r="H31" s="145"/>
      <c r="I31" s="145"/>
    </row>
    <row r="32" spans="1:9" s="146" customFormat="1" ht="14.25" x14ac:dyDescent="0.2">
      <c r="A32" s="84" t="s">
        <v>103</v>
      </c>
      <c r="B32" s="218" t="s">
        <v>112</v>
      </c>
      <c r="C32" s="219"/>
      <c r="D32" s="85" t="s">
        <v>14</v>
      </c>
      <c r="E32" s="88">
        <v>0</v>
      </c>
      <c r="F32" s="145"/>
      <c r="G32" s="145"/>
      <c r="H32" s="145"/>
      <c r="I32" s="145"/>
    </row>
    <row r="33" spans="1:9" s="146" customFormat="1" ht="14.25" x14ac:dyDescent="0.2">
      <c r="A33" s="84" t="s">
        <v>105</v>
      </c>
      <c r="B33" s="218" t="s">
        <v>113</v>
      </c>
      <c r="C33" s="219"/>
      <c r="D33" s="85" t="s">
        <v>14</v>
      </c>
      <c r="E33" s="88">
        <v>0</v>
      </c>
      <c r="F33" s="145"/>
      <c r="G33" s="145"/>
      <c r="H33" s="145"/>
      <c r="I33" s="145"/>
    </row>
    <row r="34" spans="1:9" s="155" customFormat="1" x14ac:dyDescent="0.2">
      <c r="A34" s="84"/>
      <c r="B34" s="151"/>
      <c r="C34" s="151"/>
      <c r="D34" s="152"/>
      <c r="E34" s="153"/>
      <c r="F34" s="154"/>
      <c r="G34" s="154"/>
      <c r="H34" s="154"/>
      <c r="I34" s="154"/>
    </row>
    <row r="35" spans="1:9" s="146" customFormat="1" x14ac:dyDescent="0.2">
      <c r="A35" s="84"/>
      <c r="B35" s="302" t="s">
        <v>114</v>
      </c>
      <c r="C35" s="303"/>
      <c r="D35" s="156"/>
      <c r="E35" s="157"/>
      <c r="F35" s="145"/>
      <c r="G35" s="145"/>
      <c r="H35" s="145"/>
      <c r="I35" s="145"/>
    </row>
    <row r="36" spans="1:9" s="146" customFormat="1" ht="14.25" x14ac:dyDescent="0.2">
      <c r="A36" s="84" t="s">
        <v>103</v>
      </c>
      <c r="B36" s="218" t="s">
        <v>115</v>
      </c>
      <c r="C36" s="219"/>
      <c r="D36" s="85" t="s">
        <v>14</v>
      </c>
      <c r="E36" s="88">
        <v>0</v>
      </c>
      <c r="F36" s="145"/>
      <c r="G36" s="145"/>
      <c r="H36" s="145"/>
      <c r="I36" s="145"/>
    </row>
    <row r="37" spans="1:9" s="146" customFormat="1" ht="14.25" x14ac:dyDescent="0.2">
      <c r="A37" s="84" t="s">
        <v>105</v>
      </c>
      <c r="B37" s="218" t="s">
        <v>116</v>
      </c>
      <c r="C37" s="219"/>
      <c r="D37" s="85" t="s">
        <v>14</v>
      </c>
      <c r="E37" s="88">
        <v>0</v>
      </c>
      <c r="F37" s="145"/>
      <c r="G37" s="145"/>
      <c r="H37" s="145"/>
      <c r="I37" s="145"/>
    </row>
    <row r="38" spans="1:9" s="146" customFormat="1" ht="14.25" x14ac:dyDescent="0.2">
      <c r="A38" s="84" t="s">
        <v>107</v>
      </c>
      <c r="B38" s="218" t="s">
        <v>117</v>
      </c>
      <c r="C38" s="219"/>
      <c r="D38" s="97" t="s">
        <v>14</v>
      </c>
      <c r="E38" s="88">
        <v>0</v>
      </c>
      <c r="F38" s="145"/>
      <c r="G38" s="145"/>
      <c r="H38" s="145"/>
      <c r="I38" s="145"/>
    </row>
    <row r="39" spans="1:9" s="146" customFormat="1" ht="13.5" thickBot="1" x14ac:dyDescent="0.25">
      <c r="A39" s="94"/>
      <c r="B39" s="159"/>
      <c r="C39" s="159"/>
      <c r="D39" s="160"/>
      <c r="E39" s="161"/>
      <c r="F39" s="145"/>
      <c r="G39" s="145"/>
      <c r="H39" s="145"/>
      <c r="I39" s="145"/>
    </row>
    <row r="40" spans="1:9" s="155" customFormat="1" x14ac:dyDescent="0.2">
      <c r="A40" s="162"/>
      <c r="B40" s="163"/>
      <c r="C40" s="163"/>
      <c r="D40" s="164"/>
      <c r="E40" s="165"/>
      <c r="F40" s="154"/>
      <c r="G40" s="154"/>
      <c r="H40" s="154"/>
      <c r="I40" s="154"/>
    </row>
    <row r="41" spans="1:9" s="155" customFormat="1" ht="32.450000000000003" customHeight="1" x14ac:dyDescent="0.2">
      <c r="A41" s="306" t="s">
        <v>196</v>
      </c>
      <c r="B41" s="307"/>
      <c r="C41" s="307"/>
      <c r="D41" s="307"/>
      <c r="E41" s="307"/>
      <c r="F41" s="154"/>
      <c r="G41" s="154"/>
      <c r="H41" s="154"/>
      <c r="I41" s="154"/>
    </row>
    <row r="42" spans="1:9" s="155" customFormat="1" ht="13.5" thickBot="1" x14ac:dyDescent="0.25">
      <c r="A42" s="308"/>
      <c r="B42" s="308"/>
      <c r="C42" s="308"/>
      <c r="D42" s="308"/>
      <c r="E42" s="308"/>
      <c r="F42" s="154"/>
      <c r="G42" s="154"/>
      <c r="H42" s="154"/>
      <c r="I42" s="154"/>
    </row>
    <row r="43" spans="1:9" s="166" customFormat="1" thickBot="1" x14ac:dyDescent="0.25">
      <c r="A43" s="309" t="s">
        <v>118</v>
      </c>
      <c r="B43" s="310"/>
      <c r="C43" s="310"/>
      <c r="D43" s="310"/>
      <c r="E43" s="311"/>
    </row>
    <row r="44" spans="1:9" s="146" customFormat="1" x14ac:dyDescent="0.2">
      <c r="A44" s="167"/>
      <c r="B44" s="302" t="s">
        <v>119</v>
      </c>
      <c r="C44" s="303"/>
      <c r="D44" s="156"/>
      <c r="E44" s="157"/>
      <c r="F44" s="145"/>
      <c r="G44" s="145"/>
      <c r="H44" s="145"/>
      <c r="I44" s="145"/>
    </row>
    <row r="45" spans="1:9" s="146" customFormat="1" ht="33" customHeight="1" x14ac:dyDescent="0.2">
      <c r="A45" s="167"/>
      <c r="B45" s="312" t="s">
        <v>120</v>
      </c>
      <c r="C45" s="312"/>
      <c r="D45" s="168" t="s">
        <v>121</v>
      </c>
      <c r="E45" s="88">
        <v>0</v>
      </c>
      <c r="F45" s="145"/>
      <c r="G45" s="145"/>
      <c r="H45" s="145"/>
      <c r="I45" s="145"/>
    </row>
    <row r="46" spans="1:9" s="146" customFormat="1" ht="43.5" customHeight="1" x14ac:dyDescent="0.2">
      <c r="A46" s="167"/>
      <c r="B46" s="305" t="s">
        <v>122</v>
      </c>
      <c r="C46" s="312"/>
      <c r="D46" s="168" t="s">
        <v>121</v>
      </c>
      <c r="E46" s="88">
        <v>0</v>
      </c>
      <c r="F46" s="145"/>
      <c r="G46" s="145"/>
      <c r="H46" s="145"/>
      <c r="I46" s="145"/>
    </row>
    <row r="47" spans="1:9" s="146" customFormat="1" ht="46.5" customHeight="1" x14ac:dyDescent="0.2">
      <c r="A47" s="167"/>
      <c r="B47" s="305" t="s">
        <v>123</v>
      </c>
      <c r="C47" s="305"/>
      <c r="D47" s="97" t="s">
        <v>14</v>
      </c>
      <c r="E47" s="88">
        <v>0</v>
      </c>
      <c r="F47" s="145"/>
      <c r="G47" s="145"/>
      <c r="H47" s="145"/>
      <c r="I47" s="145"/>
    </row>
    <row r="48" spans="1:9" s="146" customFormat="1" ht="46.5" customHeight="1" x14ac:dyDescent="0.2">
      <c r="A48" s="167"/>
      <c r="B48" s="305" t="s">
        <v>124</v>
      </c>
      <c r="C48" s="305"/>
      <c r="D48" s="97" t="s">
        <v>14</v>
      </c>
      <c r="E48" s="88">
        <v>0</v>
      </c>
      <c r="F48" s="145"/>
      <c r="G48" s="145"/>
      <c r="H48" s="145"/>
      <c r="I48" s="145"/>
    </row>
    <row r="49" spans="1:9" s="146" customFormat="1" ht="48.75" customHeight="1" x14ac:dyDescent="0.2">
      <c r="A49" s="167"/>
      <c r="B49" s="305" t="s">
        <v>125</v>
      </c>
      <c r="C49" s="305"/>
      <c r="D49" s="97" t="s">
        <v>126</v>
      </c>
      <c r="E49" s="88">
        <v>0</v>
      </c>
      <c r="F49" s="145"/>
      <c r="G49" s="145"/>
      <c r="H49" s="145"/>
      <c r="I49" s="145"/>
    </row>
    <row r="50" spans="1:9" s="155" customFormat="1" x14ac:dyDescent="0.2">
      <c r="A50" s="167"/>
      <c r="B50" s="169"/>
      <c r="C50" s="169"/>
      <c r="D50" s="152"/>
      <c r="E50" s="153"/>
      <c r="F50" s="154"/>
      <c r="G50" s="154"/>
      <c r="H50" s="154"/>
      <c r="I50" s="154"/>
    </row>
    <row r="51" spans="1:9" s="146" customFormat="1" x14ac:dyDescent="0.2">
      <c r="A51" s="84"/>
      <c r="B51" s="302" t="s">
        <v>127</v>
      </c>
      <c r="C51" s="303"/>
      <c r="D51" s="156"/>
      <c r="E51" s="157"/>
      <c r="F51" s="145"/>
      <c r="G51" s="145"/>
      <c r="H51" s="145"/>
      <c r="I51" s="145"/>
    </row>
    <row r="52" spans="1:9" s="146" customFormat="1" x14ac:dyDescent="0.2">
      <c r="A52" s="84"/>
      <c r="B52" s="217" t="s">
        <v>128</v>
      </c>
      <c r="C52" s="235"/>
      <c r="D52" s="97" t="s">
        <v>121</v>
      </c>
      <c r="E52" s="88">
        <v>0</v>
      </c>
      <c r="F52" s="145"/>
      <c r="G52" s="145"/>
      <c r="H52" s="145"/>
      <c r="I52" s="145"/>
    </row>
    <row r="53" spans="1:9" s="146" customFormat="1" ht="30" customHeight="1" x14ac:dyDescent="0.2">
      <c r="A53" s="84"/>
      <c r="B53" s="218" t="s">
        <v>129</v>
      </c>
      <c r="C53" s="219"/>
      <c r="D53" s="97" t="s">
        <v>121</v>
      </c>
      <c r="E53" s="88">
        <v>0</v>
      </c>
      <c r="F53" s="145"/>
      <c r="G53" s="145"/>
      <c r="H53" s="145"/>
      <c r="I53" s="145"/>
    </row>
    <row r="54" spans="1:9" s="146" customFormat="1" x14ac:dyDescent="0.2">
      <c r="A54" s="84"/>
      <c r="B54" s="218" t="s">
        <v>130</v>
      </c>
      <c r="C54" s="219"/>
      <c r="D54" s="97" t="s">
        <v>121</v>
      </c>
      <c r="E54" s="88">
        <v>0</v>
      </c>
      <c r="F54" s="145"/>
      <c r="G54" s="145"/>
      <c r="H54" s="145"/>
      <c r="I54" s="145"/>
    </row>
    <row r="55" spans="1:9" s="146" customFormat="1" ht="26.45" customHeight="1" x14ac:dyDescent="0.2">
      <c r="A55" s="84"/>
      <c r="B55" s="218" t="s">
        <v>131</v>
      </c>
      <c r="C55" s="219"/>
      <c r="D55" s="97" t="s">
        <v>121</v>
      </c>
      <c r="E55" s="88">
        <v>0</v>
      </c>
      <c r="F55" s="145"/>
      <c r="G55" s="145"/>
      <c r="H55" s="145"/>
      <c r="I55" s="145"/>
    </row>
    <row r="56" spans="1:9" s="146" customFormat="1" x14ac:dyDescent="0.2">
      <c r="A56" s="84"/>
      <c r="B56" s="218" t="s">
        <v>132</v>
      </c>
      <c r="C56" s="219"/>
      <c r="D56" s="97" t="s">
        <v>121</v>
      </c>
      <c r="E56" s="88">
        <v>0</v>
      </c>
      <c r="F56" s="145"/>
      <c r="G56" s="145"/>
      <c r="H56" s="145"/>
      <c r="I56" s="145"/>
    </row>
    <row r="57" spans="1:9" s="146" customFormat="1" x14ac:dyDescent="0.2">
      <c r="A57" s="84"/>
      <c r="B57" s="218" t="s">
        <v>133</v>
      </c>
      <c r="C57" s="219"/>
      <c r="D57" s="97" t="s">
        <v>121</v>
      </c>
      <c r="E57" s="88">
        <v>0</v>
      </c>
      <c r="F57" s="145"/>
      <c r="G57" s="145"/>
      <c r="H57" s="145"/>
      <c r="I57" s="145"/>
    </row>
    <row r="58" spans="1:9" s="146" customFormat="1" x14ac:dyDescent="0.2">
      <c r="A58" s="84"/>
      <c r="B58" s="218" t="s">
        <v>134</v>
      </c>
      <c r="C58" s="219"/>
      <c r="D58" s="97" t="s">
        <v>121</v>
      </c>
      <c r="E58" s="88">
        <v>0</v>
      </c>
      <c r="F58" s="145"/>
      <c r="G58" s="145"/>
      <c r="H58" s="145"/>
      <c r="I58" s="145"/>
    </row>
    <row r="59" spans="1:9" s="146" customFormat="1" x14ac:dyDescent="0.2">
      <c r="A59" s="84"/>
      <c r="B59" s="218" t="s">
        <v>135</v>
      </c>
      <c r="C59" s="219"/>
      <c r="D59" s="97" t="s">
        <v>121</v>
      </c>
      <c r="E59" s="88">
        <v>0</v>
      </c>
      <c r="F59" s="145"/>
      <c r="G59" s="145"/>
      <c r="H59" s="145"/>
      <c r="I59" s="145"/>
    </row>
    <row r="60" spans="1:9" s="146" customFormat="1" x14ac:dyDescent="0.2">
      <c r="A60" s="84"/>
      <c r="B60" s="217" t="s">
        <v>136</v>
      </c>
      <c r="C60" s="235"/>
      <c r="D60" s="97" t="s">
        <v>121</v>
      </c>
      <c r="E60" s="88">
        <v>0</v>
      </c>
      <c r="F60" s="145"/>
      <c r="G60" s="145"/>
      <c r="H60" s="145"/>
      <c r="I60" s="145"/>
    </row>
    <row r="61" spans="1:9" s="146" customFormat="1" x14ac:dyDescent="0.2">
      <c r="A61" s="84"/>
      <c r="B61" s="217" t="s">
        <v>137</v>
      </c>
      <c r="C61" s="235"/>
      <c r="D61" s="97" t="s">
        <v>121</v>
      </c>
      <c r="E61" s="88">
        <v>0</v>
      </c>
      <c r="F61" s="145"/>
      <c r="G61" s="145"/>
      <c r="H61" s="145"/>
      <c r="I61" s="145"/>
    </row>
    <row r="62" spans="1:9" s="146" customFormat="1" ht="26.45" customHeight="1" x14ac:dyDescent="0.2">
      <c r="A62" s="84"/>
      <c r="B62" s="217" t="s">
        <v>138</v>
      </c>
      <c r="C62" s="235"/>
      <c r="D62" s="97" t="s">
        <v>121</v>
      </c>
      <c r="E62" s="88">
        <v>0</v>
      </c>
      <c r="F62" s="145"/>
      <c r="G62" s="145"/>
      <c r="H62" s="145"/>
      <c r="I62" s="145"/>
    </row>
    <row r="63" spans="1:9" s="146" customFormat="1" x14ac:dyDescent="0.2">
      <c r="A63" s="84"/>
      <c r="B63" s="218" t="s">
        <v>139</v>
      </c>
      <c r="C63" s="219"/>
      <c r="D63" s="97" t="s">
        <v>121</v>
      </c>
      <c r="E63" s="88">
        <v>0</v>
      </c>
      <c r="F63" s="145"/>
      <c r="G63" s="145"/>
      <c r="H63" s="145"/>
      <c r="I63" s="145"/>
    </row>
    <row r="64" spans="1:9" s="146" customFormat="1" x14ac:dyDescent="0.2">
      <c r="A64" s="84"/>
      <c r="B64" s="218" t="s">
        <v>140</v>
      </c>
      <c r="C64" s="219"/>
      <c r="D64" s="97" t="s">
        <v>121</v>
      </c>
      <c r="E64" s="88">
        <v>0</v>
      </c>
      <c r="F64" s="145"/>
      <c r="G64" s="145"/>
      <c r="H64" s="145"/>
      <c r="I64" s="145"/>
    </row>
    <row r="65" spans="1:9" s="146" customFormat="1" x14ac:dyDescent="0.2">
      <c r="A65" s="84"/>
      <c r="B65" s="217" t="s">
        <v>141</v>
      </c>
      <c r="C65" s="217"/>
      <c r="D65" s="97" t="s">
        <v>121</v>
      </c>
      <c r="E65" s="88">
        <v>0</v>
      </c>
      <c r="F65" s="145"/>
      <c r="G65" s="145"/>
      <c r="H65" s="145"/>
      <c r="I65" s="145"/>
    </row>
    <row r="66" spans="1:9" s="146" customFormat="1" ht="26.45" customHeight="1" x14ac:dyDescent="0.2">
      <c r="A66" s="84"/>
      <c r="B66" s="217" t="s">
        <v>142</v>
      </c>
      <c r="C66" s="217"/>
      <c r="D66" s="97" t="s">
        <v>121</v>
      </c>
      <c r="E66" s="88">
        <v>0</v>
      </c>
      <c r="F66" s="145"/>
      <c r="G66" s="145"/>
      <c r="H66" s="145"/>
      <c r="I66" s="145"/>
    </row>
    <row r="67" spans="1:9" s="155" customFormat="1" x14ac:dyDescent="0.2">
      <c r="A67" s="84"/>
      <c r="B67" s="304"/>
      <c r="C67" s="304"/>
      <c r="D67" s="90"/>
      <c r="E67" s="170"/>
      <c r="F67" s="154"/>
      <c r="G67" s="154"/>
      <c r="H67" s="154"/>
      <c r="I67" s="154"/>
    </row>
    <row r="68" spans="1:9" s="146" customFormat="1" x14ac:dyDescent="0.2">
      <c r="A68" s="84"/>
      <c r="B68" s="302" t="s">
        <v>143</v>
      </c>
      <c r="C68" s="303"/>
      <c r="D68" s="156"/>
      <c r="E68" s="157"/>
      <c r="F68" s="145"/>
      <c r="G68" s="145"/>
      <c r="H68" s="145"/>
      <c r="I68" s="145"/>
    </row>
    <row r="69" spans="1:9" s="146" customFormat="1" ht="35.450000000000003" customHeight="1" x14ac:dyDescent="0.2">
      <c r="A69" s="84"/>
      <c r="B69" s="217" t="s">
        <v>144</v>
      </c>
      <c r="C69" s="217"/>
      <c r="D69" s="97" t="s">
        <v>86</v>
      </c>
      <c r="E69" s="88">
        <v>0</v>
      </c>
      <c r="F69" s="145"/>
      <c r="G69" s="145"/>
      <c r="H69" s="145"/>
      <c r="I69" s="145"/>
    </row>
    <row r="70" spans="1:9" s="146" customFormat="1" ht="26.25" hidden="1" customHeight="1" x14ac:dyDescent="0.2">
      <c r="A70" s="84"/>
      <c r="B70" s="217" t="s">
        <v>145</v>
      </c>
      <c r="C70" s="217"/>
      <c r="D70" s="97" t="s">
        <v>86</v>
      </c>
      <c r="E70" s="88">
        <v>0</v>
      </c>
      <c r="F70" s="145"/>
      <c r="G70" s="145"/>
      <c r="H70" s="145"/>
      <c r="I70" s="145"/>
    </row>
    <row r="71" spans="1:9" s="146" customFormat="1" ht="47.25" hidden="1" customHeight="1" x14ac:dyDescent="0.2">
      <c r="A71" s="84"/>
      <c r="B71" s="217" t="s">
        <v>146</v>
      </c>
      <c r="C71" s="217"/>
      <c r="D71" s="97" t="s">
        <v>14</v>
      </c>
      <c r="E71" s="88">
        <v>0</v>
      </c>
      <c r="F71" s="145"/>
      <c r="G71" s="145"/>
      <c r="H71" s="145"/>
      <c r="I71" s="145"/>
    </row>
    <row r="72" spans="1:9" s="146" customFormat="1" ht="28.5" hidden="1" customHeight="1" x14ac:dyDescent="0.2">
      <c r="A72" s="84"/>
      <c r="B72" s="217" t="s">
        <v>147</v>
      </c>
      <c r="C72" s="217"/>
      <c r="D72" s="97" t="s">
        <v>148</v>
      </c>
      <c r="E72" s="88">
        <v>0</v>
      </c>
      <c r="F72" s="145"/>
      <c r="G72" s="145"/>
      <c r="H72" s="145"/>
      <c r="I72" s="145"/>
    </row>
    <row r="73" spans="1:9" s="155" customFormat="1" hidden="1" x14ac:dyDescent="0.2">
      <c r="A73" s="84"/>
      <c r="B73" s="171"/>
      <c r="C73" s="171"/>
      <c r="D73" s="90"/>
      <c r="E73" s="170"/>
      <c r="F73" s="154"/>
      <c r="G73" s="154"/>
      <c r="H73" s="154"/>
      <c r="I73" s="154"/>
    </row>
    <row r="74" spans="1:9" s="146" customFormat="1" hidden="1" x14ac:dyDescent="0.2">
      <c r="A74" s="84"/>
      <c r="B74" s="302" t="s">
        <v>149</v>
      </c>
      <c r="C74" s="303"/>
      <c r="D74" s="156"/>
      <c r="E74" s="157"/>
      <c r="F74" s="145"/>
      <c r="G74" s="145"/>
      <c r="H74" s="145"/>
      <c r="I74" s="145"/>
    </row>
    <row r="75" spans="1:9" s="146" customFormat="1" ht="14.25" hidden="1" x14ac:dyDescent="0.2">
      <c r="A75" s="84" t="s">
        <v>103</v>
      </c>
      <c r="B75" s="217" t="s">
        <v>150</v>
      </c>
      <c r="C75" s="217"/>
      <c r="D75" s="97" t="s">
        <v>14</v>
      </c>
      <c r="E75" s="88">
        <v>0</v>
      </c>
      <c r="F75" s="145"/>
      <c r="G75" s="145"/>
      <c r="H75" s="145"/>
      <c r="I75" s="145"/>
    </row>
    <row r="76" spans="1:9" s="146" customFormat="1" ht="14.25" hidden="1" x14ac:dyDescent="0.2">
      <c r="A76" s="84" t="s">
        <v>105</v>
      </c>
      <c r="B76" s="217" t="s">
        <v>151</v>
      </c>
      <c r="C76" s="217"/>
      <c r="D76" s="97" t="s">
        <v>14</v>
      </c>
      <c r="E76" s="88">
        <v>0</v>
      </c>
      <c r="F76" s="145"/>
      <c r="G76" s="145"/>
      <c r="H76" s="145"/>
      <c r="I76" s="145"/>
    </row>
    <row r="77" spans="1:9" s="155" customFormat="1" hidden="1" x14ac:dyDescent="0.2">
      <c r="A77" s="84"/>
      <c r="B77" s="171"/>
      <c r="C77" s="171"/>
      <c r="D77" s="90"/>
      <c r="E77" s="170"/>
      <c r="F77" s="154"/>
      <c r="G77" s="154"/>
      <c r="H77" s="154"/>
      <c r="I77" s="154"/>
    </row>
    <row r="78" spans="1:9" s="146" customFormat="1" hidden="1" x14ac:dyDescent="0.2">
      <c r="A78" s="84"/>
      <c r="B78" s="302" t="s">
        <v>152</v>
      </c>
      <c r="C78" s="303"/>
      <c r="D78" s="156"/>
      <c r="E78" s="157"/>
      <c r="F78" s="145"/>
      <c r="G78" s="145"/>
      <c r="H78" s="145"/>
      <c r="I78" s="145"/>
    </row>
    <row r="79" spans="1:9" s="146" customFormat="1" hidden="1" x14ac:dyDescent="0.2">
      <c r="A79" s="84" t="s">
        <v>103</v>
      </c>
      <c r="B79" s="217" t="s">
        <v>153</v>
      </c>
      <c r="C79" s="217"/>
      <c r="D79" s="97" t="s">
        <v>86</v>
      </c>
      <c r="E79" s="88">
        <v>0</v>
      </c>
      <c r="F79" s="145"/>
      <c r="G79" s="145"/>
      <c r="H79" s="145"/>
      <c r="I79" s="145"/>
    </row>
    <row r="80" spans="1:9" s="146" customFormat="1" ht="23.25" hidden="1" customHeight="1" x14ac:dyDescent="0.2">
      <c r="A80" s="84" t="s">
        <v>105</v>
      </c>
      <c r="B80" s="217" t="s">
        <v>154</v>
      </c>
      <c r="C80" s="217"/>
      <c r="D80" s="97" t="s">
        <v>121</v>
      </c>
      <c r="E80" s="88">
        <v>0</v>
      </c>
      <c r="F80" s="145"/>
      <c r="G80" s="145"/>
      <c r="H80" s="145"/>
      <c r="I80" s="145"/>
    </row>
    <row r="81" spans="1:9" s="155" customFormat="1" hidden="1" x14ac:dyDescent="0.2">
      <c r="A81" s="84"/>
      <c r="B81" s="171"/>
      <c r="C81" s="171"/>
      <c r="D81" s="90"/>
      <c r="E81" s="170"/>
      <c r="F81" s="154"/>
      <c r="G81" s="154"/>
      <c r="H81" s="154"/>
      <c r="I81" s="154"/>
    </row>
    <row r="82" spans="1:9" s="146" customFormat="1" hidden="1" x14ac:dyDescent="0.2">
      <c r="A82" s="84"/>
      <c r="B82" s="302" t="s">
        <v>155</v>
      </c>
      <c r="C82" s="303"/>
      <c r="D82" s="156"/>
      <c r="E82" s="157"/>
      <c r="F82" s="145"/>
      <c r="G82" s="145"/>
      <c r="H82" s="145"/>
      <c r="I82" s="145"/>
    </row>
    <row r="83" spans="1:9" s="146" customFormat="1" hidden="1" x14ac:dyDescent="0.2">
      <c r="A83" s="84"/>
      <c r="B83" s="217" t="s">
        <v>156</v>
      </c>
      <c r="C83" s="217"/>
      <c r="D83" s="97" t="s">
        <v>86</v>
      </c>
      <c r="E83" s="88">
        <v>0</v>
      </c>
      <c r="F83" s="145"/>
      <c r="G83" s="145"/>
      <c r="H83" s="145"/>
      <c r="I83" s="145"/>
    </row>
    <row r="84" spans="1:9" s="146" customFormat="1" hidden="1" x14ac:dyDescent="0.2">
      <c r="A84" s="84"/>
      <c r="B84" s="217" t="s">
        <v>157</v>
      </c>
      <c r="C84" s="217"/>
      <c r="D84" s="97" t="s">
        <v>86</v>
      </c>
      <c r="E84" s="88">
        <v>0</v>
      </c>
      <c r="F84" s="145"/>
      <c r="G84" s="145"/>
      <c r="H84" s="145"/>
      <c r="I84" s="145"/>
    </row>
    <row r="85" spans="1:9" s="146" customFormat="1" ht="27.75" customHeight="1" x14ac:dyDescent="0.2">
      <c r="A85" s="84"/>
      <c r="B85" s="217" t="s">
        <v>158</v>
      </c>
      <c r="C85" s="217"/>
      <c r="D85" s="97" t="s">
        <v>86</v>
      </c>
      <c r="E85" s="88">
        <v>0</v>
      </c>
      <c r="F85" s="145"/>
      <c r="G85" s="145"/>
      <c r="H85" s="145"/>
      <c r="I85" s="145"/>
    </row>
    <row r="86" spans="1:9" s="155" customFormat="1" ht="13.5" thickBot="1" x14ac:dyDescent="0.25">
      <c r="A86" s="94"/>
      <c r="B86" s="172"/>
      <c r="C86" s="172"/>
      <c r="D86" s="96"/>
      <c r="E86" s="173"/>
      <c r="F86" s="154"/>
      <c r="G86" s="154"/>
      <c r="H86" s="154"/>
      <c r="I86" s="154"/>
    </row>
    <row r="87" spans="1:9" s="4" customFormat="1" x14ac:dyDescent="0.2">
      <c r="F87" s="3"/>
      <c r="G87" s="3"/>
      <c r="H87" s="3"/>
      <c r="I87" s="3"/>
    </row>
    <row r="88" spans="1:9" s="4" customFormat="1" x14ac:dyDescent="0.2">
      <c r="A88" s="174"/>
      <c r="B88" s="3"/>
      <c r="C88" s="3"/>
      <c r="D88" s="3"/>
      <c r="E88" s="3"/>
      <c r="F88" s="3"/>
      <c r="G88" s="3"/>
      <c r="H88" s="3"/>
      <c r="I88" s="3"/>
    </row>
    <row r="89" spans="1:9" s="4" customFormat="1" x14ac:dyDescent="0.2">
      <c r="A89" s="174"/>
      <c r="B89" s="3"/>
      <c r="C89" s="3"/>
      <c r="D89" s="3"/>
      <c r="E89" s="3"/>
      <c r="F89" s="3"/>
      <c r="G89" s="3"/>
      <c r="H89" s="3"/>
      <c r="I89" s="3"/>
    </row>
    <row r="90" spans="1:9" s="4" customFormat="1" x14ac:dyDescent="0.2">
      <c r="A90" s="174"/>
      <c r="B90" s="3"/>
      <c r="C90" s="3"/>
      <c r="D90" s="3"/>
      <c r="E90" s="3"/>
      <c r="F90" s="3"/>
      <c r="G90" s="3"/>
      <c r="H90" s="3"/>
      <c r="I90" s="3"/>
    </row>
    <row r="91" spans="1:9" s="4" customFormat="1" x14ac:dyDescent="0.2">
      <c r="A91" s="174"/>
      <c r="B91" s="3"/>
      <c r="C91" s="3"/>
      <c r="D91" s="3"/>
      <c r="E91" s="3"/>
      <c r="F91" s="3"/>
      <c r="G91" s="3"/>
      <c r="H91" s="3"/>
      <c r="I91" s="3"/>
    </row>
    <row r="92" spans="1:9" s="4" customFormat="1" x14ac:dyDescent="0.2">
      <c r="A92" s="174"/>
      <c r="B92" s="3"/>
      <c r="C92" s="3"/>
      <c r="D92" s="3"/>
      <c r="E92" s="3"/>
      <c r="F92" s="3"/>
      <c r="G92" s="3"/>
      <c r="H92" s="3"/>
      <c r="I92" s="3"/>
    </row>
    <row r="93" spans="1:9" s="4" customFormat="1" x14ac:dyDescent="0.2">
      <c r="A93" s="174"/>
      <c r="B93" s="3"/>
      <c r="C93" s="3"/>
      <c r="D93" s="3"/>
      <c r="E93" s="3"/>
      <c r="F93" s="3"/>
      <c r="G93" s="3"/>
      <c r="H93" s="3"/>
      <c r="I93" s="3"/>
    </row>
    <row r="94" spans="1:9" s="4" customFormat="1" x14ac:dyDescent="0.2">
      <c r="A94" s="174"/>
      <c r="B94" s="3"/>
      <c r="C94" s="3"/>
      <c r="D94" s="3"/>
      <c r="E94" s="3"/>
      <c r="F94" s="3"/>
      <c r="G94" s="3"/>
      <c r="H94" s="3"/>
      <c r="I94" s="3"/>
    </row>
    <row r="95" spans="1:9" s="4" customFormat="1" x14ac:dyDescent="0.2">
      <c r="A95" s="174"/>
      <c r="B95" s="3"/>
      <c r="C95" s="3"/>
      <c r="D95" s="3"/>
      <c r="E95" s="3"/>
      <c r="F95" s="3"/>
      <c r="G95" s="3"/>
      <c r="H95" s="3"/>
      <c r="I95" s="3"/>
    </row>
    <row r="96" spans="1:9" s="4" customFormat="1" x14ac:dyDescent="0.2">
      <c r="A96" s="174"/>
      <c r="B96" s="3"/>
      <c r="C96" s="3"/>
      <c r="D96" s="3"/>
      <c r="E96" s="3"/>
      <c r="F96" s="3"/>
      <c r="G96" s="3"/>
      <c r="H96" s="3"/>
      <c r="I96" s="3"/>
    </row>
    <row r="97" spans="1:9" s="4" customFormat="1" x14ac:dyDescent="0.2">
      <c r="A97" s="174"/>
      <c r="B97" s="3"/>
      <c r="C97" s="3"/>
      <c r="D97" s="3"/>
      <c r="E97" s="3"/>
      <c r="F97" s="3"/>
      <c r="G97" s="3"/>
      <c r="H97" s="3"/>
      <c r="I97" s="3"/>
    </row>
    <row r="98" spans="1:9" s="4" customFormat="1" x14ac:dyDescent="0.2">
      <c r="A98" s="174"/>
      <c r="B98" s="3"/>
      <c r="C98" s="3"/>
      <c r="D98" s="3"/>
      <c r="E98" s="3"/>
      <c r="F98" s="3"/>
      <c r="G98" s="3"/>
      <c r="H98" s="3"/>
      <c r="I98" s="3"/>
    </row>
    <row r="99" spans="1:9" s="4" customFormat="1" x14ac:dyDescent="0.2">
      <c r="A99" s="301"/>
      <c r="B99" s="301"/>
      <c r="C99" s="301"/>
      <c r="D99" s="301"/>
      <c r="E99" s="301"/>
      <c r="F99" s="3"/>
      <c r="G99" s="3"/>
      <c r="H99" s="3"/>
      <c r="I99" s="3"/>
    </row>
  </sheetData>
  <sheetProtection algorithmName="SHA-512" hashValue="g21dx6akEL+i7pkgelufYTBjQ0tWiepHta3r9y3CLMkb8w56D8DhfUgJMBog+1FWJwb5dmEi2omYA1cJJa+7IA==" saltValue="jl5Ef8M1j3kW2JvtHgGTmw==" spinCount="100000" sheet="1" objects="1" scenarios="1"/>
  <mergeCells count="76">
    <mergeCell ref="A1:E1"/>
    <mergeCell ref="A2:E2"/>
    <mergeCell ref="A3:E3"/>
    <mergeCell ref="A6:A7"/>
    <mergeCell ref="B6:C7"/>
    <mergeCell ref="D6:D7"/>
    <mergeCell ref="E6:E7"/>
    <mergeCell ref="B20:C20"/>
    <mergeCell ref="A8:E8"/>
    <mergeCell ref="B9:C9"/>
    <mergeCell ref="B10:C10"/>
    <mergeCell ref="B11:C11"/>
    <mergeCell ref="B12:C12"/>
    <mergeCell ref="B13:C13"/>
    <mergeCell ref="B14:C14"/>
    <mergeCell ref="B15:C15"/>
    <mergeCell ref="B16:C16"/>
    <mergeCell ref="B18:C18"/>
    <mergeCell ref="B19:C19"/>
    <mergeCell ref="B35:C35"/>
    <mergeCell ref="B22:C22"/>
    <mergeCell ref="B23:C23"/>
    <mergeCell ref="B24:C24"/>
    <mergeCell ref="B25:C25"/>
    <mergeCell ref="B26:C26"/>
    <mergeCell ref="B27:C27"/>
    <mergeCell ref="B28:C28"/>
    <mergeCell ref="B30:C30"/>
    <mergeCell ref="B31:C31"/>
    <mergeCell ref="B32:C32"/>
    <mergeCell ref="B33:C33"/>
    <mergeCell ref="B49:C49"/>
    <mergeCell ref="B36:C36"/>
    <mergeCell ref="B37:C37"/>
    <mergeCell ref="B38:C38"/>
    <mergeCell ref="A41:E41"/>
    <mergeCell ref="A42:E42"/>
    <mergeCell ref="A43:E43"/>
    <mergeCell ref="B44:C44"/>
    <mergeCell ref="B45:C45"/>
    <mergeCell ref="B46:C46"/>
    <mergeCell ref="B47:C47"/>
    <mergeCell ref="B48:C48"/>
    <mergeCell ref="B62:C62"/>
    <mergeCell ref="B51:C51"/>
    <mergeCell ref="B52:C52"/>
    <mergeCell ref="B53:C53"/>
    <mergeCell ref="B54:C54"/>
    <mergeCell ref="B55:C55"/>
    <mergeCell ref="B56:C56"/>
    <mergeCell ref="B57:C57"/>
    <mergeCell ref="B58:C58"/>
    <mergeCell ref="B59:C59"/>
    <mergeCell ref="B60:C60"/>
    <mergeCell ref="B61:C61"/>
    <mergeCell ref="B75:C75"/>
    <mergeCell ref="B63:C63"/>
    <mergeCell ref="B64:C64"/>
    <mergeCell ref="B65:C65"/>
    <mergeCell ref="B66:C66"/>
    <mergeCell ref="B67:C67"/>
    <mergeCell ref="B68:C68"/>
    <mergeCell ref="B69:C69"/>
    <mergeCell ref="B70:C70"/>
    <mergeCell ref="B71:C71"/>
    <mergeCell ref="B72:C72"/>
    <mergeCell ref="B74:C74"/>
    <mergeCell ref="B84:C84"/>
    <mergeCell ref="B85:C85"/>
    <mergeCell ref="A99:E99"/>
    <mergeCell ref="B76:C76"/>
    <mergeCell ref="B78:C78"/>
    <mergeCell ref="B79:C79"/>
    <mergeCell ref="B80:C80"/>
    <mergeCell ref="B82:C82"/>
    <mergeCell ref="B83:C83"/>
  </mergeCells>
  <pageMargins left="0.7" right="0.7" top="0.75" bottom="0.75" header="0.3" footer="0.3"/>
  <pageSetup paperSize="9" scale="79" fitToHeight="0" orientation="portrait" r:id="rId1"/>
  <rowBreaks count="1" manualBreakCount="1">
    <brk id="39"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K39"/>
  <sheetViews>
    <sheetView view="pageBreakPreview" zoomScale="85" zoomScaleNormal="100" zoomScaleSheetLayoutView="85" workbookViewId="0">
      <selection activeCell="E11" sqref="E11"/>
    </sheetView>
  </sheetViews>
  <sheetFormatPr defaultColWidth="9.140625" defaultRowHeight="12.75" x14ac:dyDescent="0.2"/>
  <cols>
    <col min="1" max="1" width="6.7109375" style="175" customWidth="1"/>
    <col min="2" max="2" width="31.7109375" style="1" customWidth="1"/>
    <col min="3" max="3" width="23" style="1" customWidth="1"/>
    <col min="4" max="4" width="17.85546875" style="1" customWidth="1"/>
    <col min="5" max="7" width="12.7109375" style="1" customWidth="1"/>
    <col min="8" max="11" width="9.140625" style="1"/>
    <col min="12" max="12" width="1.5703125" style="17" customWidth="1"/>
    <col min="13" max="16384" width="9.140625" style="17"/>
  </cols>
  <sheetData>
    <row r="1" spans="1:11" ht="37.15" customHeight="1" x14ac:dyDescent="0.2">
      <c r="A1" s="322" t="s">
        <v>197</v>
      </c>
      <c r="B1" s="323"/>
      <c r="C1" s="323"/>
      <c r="D1" s="323"/>
      <c r="E1" s="323"/>
      <c r="F1" s="323"/>
      <c r="G1" s="323"/>
    </row>
    <row r="2" spans="1:11" x14ac:dyDescent="0.2">
      <c r="A2" s="283"/>
      <c r="B2" s="283"/>
      <c r="C2" s="283"/>
      <c r="D2" s="283"/>
      <c r="E2" s="283"/>
      <c r="F2" s="283"/>
      <c r="G2" s="283"/>
      <c r="H2" s="143"/>
      <c r="I2" s="143"/>
      <c r="J2" s="143"/>
    </row>
    <row r="3" spans="1:11" ht="20.25" customHeight="1" x14ac:dyDescent="0.2">
      <c r="A3" s="141"/>
      <c r="B3" s="141"/>
      <c r="C3" s="141"/>
      <c r="D3" s="141"/>
      <c r="E3" s="141"/>
      <c r="F3" s="141"/>
      <c r="G3" s="141"/>
      <c r="H3" s="143"/>
      <c r="I3" s="143"/>
      <c r="J3" s="143"/>
    </row>
    <row r="4" spans="1:11" ht="28.5" customHeight="1" x14ac:dyDescent="0.2">
      <c r="A4" s="141"/>
      <c r="B4" s="141"/>
      <c r="C4" s="141"/>
      <c r="D4" s="141"/>
      <c r="E4" s="141"/>
      <c r="F4" s="141"/>
      <c r="G4" s="141"/>
      <c r="H4" s="143"/>
      <c r="I4" s="143"/>
      <c r="J4" s="143"/>
    </row>
    <row r="5" spans="1:11" ht="20.25" x14ac:dyDescent="0.3">
      <c r="A5" s="257" t="s">
        <v>55</v>
      </c>
      <c r="B5" s="257"/>
      <c r="C5" s="257"/>
      <c r="D5" s="257"/>
      <c r="E5" s="257"/>
      <c r="F5" s="257"/>
      <c r="G5" s="257"/>
      <c r="H5" s="2"/>
      <c r="I5" s="2"/>
      <c r="J5" s="2"/>
      <c r="K5" s="2"/>
    </row>
    <row r="6" spans="1:11" ht="20.25" x14ac:dyDescent="0.3">
      <c r="A6" s="140"/>
      <c r="B6" s="140"/>
      <c r="C6" s="140"/>
      <c r="D6" s="140"/>
      <c r="E6" s="140"/>
      <c r="F6" s="140"/>
      <c r="G6" s="140"/>
      <c r="H6" s="2"/>
      <c r="I6" s="2"/>
      <c r="J6" s="2"/>
      <c r="K6" s="2"/>
    </row>
    <row r="7" spans="1:11" ht="21" thickBot="1" x14ac:dyDescent="0.35">
      <c r="A7" s="26" t="str">
        <f>'[1]Pg1_FRONT COVER'!E7</f>
        <v>[INSERT NAME]</v>
      </c>
      <c r="B7" s="140"/>
      <c r="C7" s="140"/>
      <c r="D7" s="140"/>
      <c r="E7" s="140"/>
      <c r="F7" s="140"/>
      <c r="G7" s="140"/>
      <c r="H7" s="2"/>
      <c r="I7" s="2"/>
      <c r="J7" s="2"/>
      <c r="K7" s="2"/>
    </row>
    <row r="8" spans="1:11" s="146" customFormat="1" ht="12.75" customHeight="1" x14ac:dyDescent="0.2">
      <c r="A8" s="324" t="s">
        <v>56</v>
      </c>
      <c r="B8" s="326" t="s">
        <v>57</v>
      </c>
      <c r="C8" s="327"/>
      <c r="D8" s="329" t="s">
        <v>10</v>
      </c>
      <c r="E8" s="329" t="s">
        <v>58</v>
      </c>
      <c r="F8" s="329" t="s">
        <v>59</v>
      </c>
      <c r="G8" s="331" t="s">
        <v>60</v>
      </c>
      <c r="H8" s="145"/>
      <c r="I8" s="145"/>
      <c r="J8" s="145"/>
      <c r="K8" s="145"/>
    </row>
    <row r="9" spans="1:11" s="146" customFormat="1" ht="13.5" thickBot="1" x14ac:dyDescent="0.25">
      <c r="A9" s="325"/>
      <c r="B9" s="328"/>
      <c r="C9" s="328"/>
      <c r="D9" s="330"/>
      <c r="E9" s="330"/>
      <c r="F9" s="330"/>
      <c r="G9" s="332"/>
      <c r="H9" s="145"/>
      <c r="I9" s="145"/>
      <c r="J9" s="145"/>
      <c r="K9" s="145"/>
    </row>
    <row r="10" spans="1:11" s="146" customFormat="1" ht="13.5" thickBot="1" x14ac:dyDescent="0.25">
      <c r="A10" s="336" t="s">
        <v>61</v>
      </c>
      <c r="B10" s="337"/>
      <c r="C10" s="337"/>
      <c r="D10" s="337"/>
      <c r="E10" s="337"/>
      <c r="F10" s="337"/>
      <c r="G10" s="338"/>
      <c r="H10" s="145"/>
      <c r="I10" s="145"/>
      <c r="J10" s="145"/>
      <c r="K10" s="145"/>
    </row>
    <row r="11" spans="1:11" s="146" customFormat="1" ht="18.75" customHeight="1" x14ac:dyDescent="0.2">
      <c r="A11" s="84"/>
      <c r="B11" s="333" t="s">
        <v>62</v>
      </c>
      <c r="C11" s="339"/>
      <c r="D11" s="85" t="s">
        <v>63</v>
      </c>
      <c r="E11" s="86">
        <v>0</v>
      </c>
      <c r="F11" s="86">
        <v>0</v>
      </c>
      <c r="G11" s="87">
        <v>0</v>
      </c>
      <c r="H11" s="145"/>
      <c r="I11" s="145"/>
      <c r="J11" s="145"/>
      <c r="K11" s="145"/>
    </row>
    <row r="12" spans="1:11" s="146" customFormat="1" ht="31.5" customHeight="1" x14ac:dyDescent="0.2">
      <c r="A12" s="84"/>
      <c r="B12" s="318" t="s">
        <v>64</v>
      </c>
      <c r="C12" s="319"/>
      <c r="D12" s="85" t="s">
        <v>63</v>
      </c>
      <c r="E12" s="86">
        <v>0</v>
      </c>
      <c r="F12" s="86">
        <v>0</v>
      </c>
      <c r="G12" s="88">
        <v>0</v>
      </c>
      <c r="H12" s="145"/>
      <c r="I12" s="145"/>
      <c r="J12" s="145"/>
      <c r="K12" s="145"/>
    </row>
    <row r="13" spans="1:11" s="146" customFormat="1" ht="19.5" customHeight="1" x14ac:dyDescent="0.2">
      <c r="A13" s="84"/>
      <c r="B13" s="218" t="s">
        <v>65</v>
      </c>
      <c r="C13" s="320"/>
      <c r="D13" s="85" t="s">
        <v>66</v>
      </c>
      <c r="E13" s="86">
        <v>0</v>
      </c>
      <c r="F13" s="86">
        <v>0</v>
      </c>
      <c r="G13" s="88">
        <v>0</v>
      </c>
      <c r="H13" s="145"/>
      <c r="I13" s="145"/>
      <c r="J13" s="145"/>
      <c r="K13" s="145"/>
    </row>
    <row r="14" spans="1:11" s="146" customFormat="1" ht="28.5" customHeight="1" x14ac:dyDescent="0.2">
      <c r="A14" s="84"/>
      <c r="B14" s="218" t="s">
        <v>67</v>
      </c>
      <c r="C14" s="320"/>
      <c r="D14" s="85" t="s">
        <v>66</v>
      </c>
      <c r="E14" s="86">
        <v>0</v>
      </c>
      <c r="F14" s="86">
        <v>0</v>
      </c>
      <c r="G14" s="88">
        <v>0</v>
      </c>
      <c r="H14" s="145"/>
      <c r="I14" s="145"/>
      <c r="J14" s="145"/>
      <c r="K14" s="145"/>
    </row>
    <row r="15" spans="1:11" s="155" customFormat="1" ht="13.5" thickBot="1" x14ac:dyDescent="0.25">
      <c r="A15" s="84"/>
      <c r="B15" s="89"/>
      <c r="C15" s="89"/>
      <c r="D15" s="90"/>
      <c r="E15" s="90"/>
      <c r="F15" s="90"/>
      <c r="G15" s="153"/>
      <c r="H15" s="154"/>
      <c r="I15" s="154"/>
      <c r="J15" s="154"/>
      <c r="K15" s="154"/>
    </row>
    <row r="16" spans="1:11" s="146" customFormat="1" ht="13.5" thickBot="1" x14ac:dyDescent="0.25">
      <c r="A16" s="336" t="s">
        <v>68</v>
      </c>
      <c r="B16" s="337"/>
      <c r="C16" s="337"/>
      <c r="D16" s="337"/>
      <c r="E16" s="337"/>
      <c r="F16" s="337"/>
      <c r="G16" s="338"/>
      <c r="H16" s="145"/>
      <c r="I16" s="145"/>
      <c r="J16" s="145"/>
      <c r="K16" s="145"/>
    </row>
    <row r="17" spans="1:11" s="146" customFormat="1" x14ac:dyDescent="0.2">
      <c r="A17" s="84"/>
      <c r="B17" s="333" t="s">
        <v>69</v>
      </c>
      <c r="C17" s="335"/>
      <c r="D17" s="91" t="s">
        <v>63</v>
      </c>
      <c r="E17" s="92">
        <v>0</v>
      </c>
      <c r="F17" s="92">
        <v>0</v>
      </c>
      <c r="G17" s="87">
        <v>0</v>
      </c>
      <c r="H17" s="145"/>
      <c r="I17" s="145"/>
      <c r="J17" s="145"/>
      <c r="K17" s="145"/>
    </row>
    <row r="18" spans="1:11" s="146" customFormat="1" x14ac:dyDescent="0.2">
      <c r="A18" s="84"/>
      <c r="B18" s="218" t="s">
        <v>70</v>
      </c>
      <c r="C18" s="219"/>
      <c r="D18" s="91" t="s">
        <v>63</v>
      </c>
      <c r="E18" s="93">
        <v>0</v>
      </c>
      <c r="F18" s="93">
        <v>0</v>
      </c>
      <c r="G18" s="88">
        <v>0</v>
      </c>
      <c r="H18" s="145"/>
      <c r="I18" s="145"/>
      <c r="J18" s="145"/>
      <c r="K18" s="145"/>
    </row>
    <row r="19" spans="1:11" s="146" customFormat="1" x14ac:dyDescent="0.2">
      <c r="A19" s="84"/>
      <c r="B19" s="218" t="s">
        <v>71</v>
      </c>
      <c r="C19" s="219"/>
      <c r="D19" s="91" t="s">
        <v>63</v>
      </c>
      <c r="E19" s="93">
        <v>0</v>
      </c>
      <c r="F19" s="93">
        <v>0</v>
      </c>
      <c r="G19" s="88">
        <v>0</v>
      </c>
      <c r="H19" s="145"/>
      <c r="I19" s="145"/>
      <c r="J19" s="145"/>
      <c r="K19" s="145"/>
    </row>
    <row r="20" spans="1:11" s="146" customFormat="1" x14ac:dyDescent="0.2">
      <c r="A20" s="84"/>
      <c r="B20" s="218" t="s">
        <v>72</v>
      </c>
      <c r="C20" s="219"/>
      <c r="D20" s="91" t="s">
        <v>63</v>
      </c>
      <c r="E20" s="93">
        <v>0</v>
      </c>
      <c r="F20" s="93">
        <v>0</v>
      </c>
      <c r="G20" s="88">
        <v>0</v>
      </c>
      <c r="H20" s="145"/>
      <c r="I20" s="145"/>
      <c r="J20" s="145"/>
      <c r="K20" s="145"/>
    </row>
    <row r="21" spans="1:11" s="146" customFormat="1" x14ac:dyDescent="0.2">
      <c r="A21" s="84"/>
      <c r="B21" s="218" t="s">
        <v>73</v>
      </c>
      <c r="C21" s="219"/>
      <c r="D21" s="91" t="s">
        <v>63</v>
      </c>
      <c r="E21" s="93">
        <v>0</v>
      </c>
      <c r="F21" s="93">
        <v>0</v>
      </c>
      <c r="G21" s="88">
        <v>0</v>
      </c>
      <c r="H21" s="145"/>
      <c r="I21" s="145"/>
      <c r="J21" s="145"/>
      <c r="K21" s="145"/>
    </row>
    <row r="22" spans="1:11" s="155" customFormat="1" ht="13.5" thickBot="1" x14ac:dyDescent="0.25">
      <c r="A22" s="84"/>
      <c r="B22" s="89"/>
      <c r="C22" s="89"/>
      <c r="D22" s="90"/>
      <c r="E22" s="90"/>
      <c r="F22" s="90"/>
      <c r="G22" s="153"/>
      <c r="H22" s="154"/>
      <c r="I22" s="154"/>
      <c r="J22" s="154"/>
      <c r="K22" s="154"/>
    </row>
    <row r="23" spans="1:11" s="146" customFormat="1" ht="13.5" thickBot="1" x14ac:dyDescent="0.25">
      <c r="A23" s="336" t="s">
        <v>74</v>
      </c>
      <c r="B23" s="337"/>
      <c r="C23" s="337"/>
      <c r="D23" s="337"/>
      <c r="E23" s="337"/>
      <c r="F23" s="337"/>
      <c r="G23" s="338"/>
      <c r="H23" s="145"/>
      <c r="I23" s="145"/>
      <c r="J23" s="145"/>
      <c r="K23" s="145"/>
    </row>
    <row r="24" spans="1:11" s="146" customFormat="1" x14ac:dyDescent="0.2">
      <c r="A24" s="84"/>
      <c r="B24" s="333" t="s">
        <v>75</v>
      </c>
      <c r="C24" s="334"/>
      <c r="D24" s="85" t="s">
        <v>63</v>
      </c>
      <c r="E24" s="86">
        <v>0</v>
      </c>
      <c r="F24" s="86">
        <v>0</v>
      </c>
      <c r="G24" s="87">
        <v>0</v>
      </c>
      <c r="H24" s="145"/>
      <c r="I24" s="145"/>
      <c r="J24" s="145"/>
      <c r="K24" s="145"/>
    </row>
    <row r="25" spans="1:11" s="146" customFormat="1" x14ac:dyDescent="0.2">
      <c r="A25" s="84"/>
      <c r="B25" s="218" t="s">
        <v>76</v>
      </c>
      <c r="C25" s="219"/>
      <c r="D25" s="85" t="s">
        <v>63</v>
      </c>
      <c r="E25" s="86">
        <v>0</v>
      </c>
      <c r="F25" s="86">
        <v>0</v>
      </c>
      <c r="G25" s="88">
        <v>0</v>
      </c>
      <c r="H25" s="145"/>
      <c r="I25" s="145"/>
      <c r="J25" s="145"/>
      <c r="K25" s="145"/>
    </row>
    <row r="26" spans="1:11" s="155" customFormat="1" ht="13.5" thickBot="1" x14ac:dyDescent="0.25">
      <c r="A26" s="94"/>
      <c r="B26" s="95"/>
      <c r="C26" s="95"/>
      <c r="D26" s="96"/>
      <c r="E26" s="96"/>
      <c r="F26" s="96"/>
      <c r="G26" s="176"/>
      <c r="H26" s="154"/>
      <c r="I26" s="154"/>
      <c r="J26" s="154"/>
      <c r="K26" s="154"/>
    </row>
    <row r="27" spans="1:11" s="4" customFormat="1" x14ac:dyDescent="0.2">
      <c r="H27" s="3"/>
      <c r="I27" s="3"/>
      <c r="J27" s="3"/>
      <c r="K27" s="3"/>
    </row>
    <row r="28" spans="1:11" s="4" customFormat="1" x14ac:dyDescent="0.2">
      <c r="A28" s="174"/>
      <c r="B28" s="3"/>
      <c r="C28" s="3"/>
      <c r="D28" s="3"/>
      <c r="E28" s="3"/>
      <c r="F28" s="3"/>
      <c r="G28" s="3"/>
      <c r="H28" s="3"/>
      <c r="I28" s="3"/>
      <c r="J28" s="3"/>
      <c r="K28" s="3"/>
    </row>
    <row r="29" spans="1:11" s="4" customFormat="1" x14ac:dyDescent="0.2">
      <c r="A29" s="174"/>
      <c r="B29" s="3"/>
      <c r="C29" s="3"/>
      <c r="D29" s="3"/>
      <c r="E29" s="3"/>
      <c r="F29" s="3"/>
      <c r="G29" s="3"/>
      <c r="H29" s="3"/>
      <c r="I29" s="3"/>
      <c r="J29" s="3"/>
      <c r="K29" s="3"/>
    </row>
    <row r="30" spans="1:11" s="4" customFormat="1" x14ac:dyDescent="0.2">
      <c r="A30" s="174"/>
      <c r="B30" s="3"/>
      <c r="C30" s="3"/>
      <c r="D30" s="3"/>
      <c r="E30" s="3"/>
      <c r="F30" s="3"/>
      <c r="G30" s="3"/>
      <c r="H30" s="3"/>
      <c r="I30" s="3"/>
      <c r="J30" s="3"/>
      <c r="K30" s="3"/>
    </row>
    <row r="31" spans="1:11" s="4" customFormat="1" x14ac:dyDescent="0.2">
      <c r="A31" s="174"/>
      <c r="B31" s="3"/>
      <c r="C31" s="3"/>
      <c r="D31" s="3"/>
      <c r="E31" s="3"/>
      <c r="F31" s="3"/>
      <c r="G31" s="3"/>
      <c r="H31" s="3"/>
      <c r="I31" s="3"/>
      <c r="J31" s="3"/>
      <c r="K31" s="3"/>
    </row>
    <row r="32" spans="1:11" s="4" customFormat="1" x14ac:dyDescent="0.2">
      <c r="A32" s="174"/>
      <c r="B32" s="3"/>
      <c r="C32" s="3"/>
      <c r="D32" s="3"/>
      <c r="E32" s="3"/>
      <c r="F32" s="3"/>
      <c r="G32" s="3"/>
      <c r="H32" s="3"/>
      <c r="I32" s="3"/>
      <c r="J32" s="3"/>
      <c r="K32" s="3"/>
    </row>
    <row r="33" spans="1:11" s="4" customFormat="1" x14ac:dyDescent="0.2">
      <c r="A33" s="174"/>
      <c r="B33" s="3"/>
      <c r="C33" s="3"/>
      <c r="D33" s="3"/>
      <c r="E33" s="3"/>
      <c r="F33" s="3"/>
      <c r="G33" s="3"/>
      <c r="H33" s="3"/>
      <c r="I33" s="3"/>
      <c r="J33" s="3"/>
      <c r="K33" s="3"/>
    </row>
    <row r="34" spans="1:11" s="4" customFormat="1" x14ac:dyDescent="0.2">
      <c r="A34" s="174"/>
      <c r="B34" s="3"/>
      <c r="C34" s="3"/>
      <c r="D34" s="3"/>
      <c r="E34" s="3"/>
      <c r="F34" s="3"/>
      <c r="G34" s="3"/>
      <c r="H34" s="3"/>
      <c r="I34" s="3"/>
      <c r="J34" s="3"/>
      <c r="K34" s="3"/>
    </row>
    <row r="35" spans="1:11" s="4" customFormat="1" x14ac:dyDescent="0.2">
      <c r="A35" s="174"/>
      <c r="B35" s="3"/>
      <c r="C35" s="3"/>
      <c r="D35" s="3"/>
      <c r="E35" s="3"/>
      <c r="F35" s="3"/>
      <c r="G35" s="3"/>
      <c r="H35" s="3"/>
      <c r="I35" s="3"/>
      <c r="J35" s="3"/>
      <c r="K35" s="3"/>
    </row>
    <row r="36" spans="1:11" s="4" customFormat="1" x14ac:dyDescent="0.2">
      <c r="A36" s="174"/>
      <c r="B36" s="3"/>
      <c r="C36" s="3"/>
      <c r="D36" s="3"/>
      <c r="E36" s="3"/>
      <c r="F36" s="3"/>
      <c r="G36" s="3"/>
      <c r="H36" s="3"/>
      <c r="I36" s="3"/>
      <c r="J36" s="3"/>
      <c r="K36" s="3"/>
    </row>
    <row r="37" spans="1:11" s="4" customFormat="1" x14ac:dyDescent="0.2">
      <c r="A37" s="174"/>
      <c r="B37" s="3"/>
      <c r="C37" s="3"/>
      <c r="D37" s="3"/>
      <c r="E37" s="3"/>
      <c r="F37" s="3"/>
      <c r="G37" s="3"/>
      <c r="H37" s="3"/>
      <c r="I37" s="3"/>
      <c r="J37" s="3"/>
      <c r="K37" s="3"/>
    </row>
    <row r="38" spans="1:11" s="4" customFormat="1" x14ac:dyDescent="0.2">
      <c r="A38" s="174"/>
      <c r="B38" s="3"/>
      <c r="C38" s="3"/>
      <c r="D38" s="3"/>
      <c r="E38" s="3"/>
      <c r="F38" s="3"/>
      <c r="G38" s="3"/>
      <c r="H38" s="3"/>
      <c r="I38" s="3"/>
      <c r="J38" s="3"/>
      <c r="K38" s="3"/>
    </row>
    <row r="39" spans="1:11" s="4" customFormat="1" x14ac:dyDescent="0.2">
      <c r="A39" s="301"/>
      <c r="B39" s="301"/>
      <c r="C39" s="301"/>
      <c r="D39" s="301"/>
      <c r="E39" s="301"/>
      <c r="F39" s="301"/>
      <c r="G39" s="301"/>
      <c r="H39" s="3"/>
      <c r="I39" s="3"/>
      <c r="J39" s="3"/>
      <c r="K39" s="3"/>
    </row>
  </sheetData>
  <sheetProtection algorithmName="SHA-512" hashValue="WKIwCZPfdwH0qvX/EvY1XpSxCZrjZ7ZuttVZ3eep7+1Wm5oRomKJ72gN3oCFnY/WlINWyf9XEi/YlrE4Eg+wGw==" saltValue="+ipuCNom5Zt6a5DFJsk84Q==" spinCount="100000" sheet="1" objects="1" scenarios="1"/>
  <mergeCells count="24">
    <mergeCell ref="A16:G16"/>
    <mergeCell ref="A1:G1"/>
    <mergeCell ref="A2:G2"/>
    <mergeCell ref="A5:G5"/>
    <mergeCell ref="A8:A9"/>
    <mergeCell ref="B8:C9"/>
    <mergeCell ref="D8:D9"/>
    <mergeCell ref="E8:E9"/>
    <mergeCell ref="F8:F9"/>
    <mergeCell ref="G8:G9"/>
    <mergeCell ref="A10:G10"/>
    <mergeCell ref="B11:C11"/>
    <mergeCell ref="B12:C12"/>
    <mergeCell ref="B13:C13"/>
    <mergeCell ref="B14:C14"/>
    <mergeCell ref="B24:C24"/>
    <mergeCell ref="B25:C25"/>
    <mergeCell ref="A39:G39"/>
    <mergeCell ref="B17:C17"/>
    <mergeCell ref="B18:C18"/>
    <mergeCell ref="B19:C19"/>
    <mergeCell ref="B20:C20"/>
    <mergeCell ref="B21:C21"/>
    <mergeCell ref="A23:G23"/>
  </mergeCells>
  <pageMargins left="0.7" right="0.7" top="0.75" bottom="0.75" header="0.3" footer="0.3"/>
  <pageSetup paperSize="9" scale="76" fitToHeight="0"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K33"/>
  <sheetViews>
    <sheetView view="pageBreakPreview" zoomScale="85" zoomScaleNormal="100" zoomScaleSheetLayoutView="85" workbookViewId="0">
      <selection activeCell="E13" sqref="E13"/>
    </sheetView>
  </sheetViews>
  <sheetFormatPr defaultColWidth="9.140625" defaultRowHeight="12.75" x14ac:dyDescent="0.2"/>
  <cols>
    <col min="1" max="1" width="7.42578125" style="175" customWidth="1"/>
    <col min="2" max="2" width="31.7109375" style="1" customWidth="1"/>
    <col min="3" max="3" width="23" style="1" customWidth="1"/>
    <col min="4" max="4" width="17.85546875" style="1" customWidth="1"/>
    <col min="5" max="7" width="12.7109375" style="1" customWidth="1"/>
    <col min="8" max="11" width="9.140625" style="1"/>
    <col min="12" max="12" width="1.5703125" style="17" customWidth="1"/>
    <col min="13" max="16384" width="9.140625" style="17"/>
  </cols>
  <sheetData>
    <row r="1" spans="1:11" ht="28.9" customHeight="1" x14ac:dyDescent="0.2">
      <c r="A1" s="345" t="s">
        <v>198</v>
      </c>
      <c r="B1" s="346"/>
      <c r="C1" s="346"/>
      <c r="D1" s="346"/>
      <c r="E1" s="346"/>
      <c r="F1" s="346"/>
      <c r="G1" s="346"/>
    </row>
    <row r="2" spans="1:11" x14ac:dyDescent="0.2">
      <c r="A2" s="283"/>
      <c r="B2" s="283"/>
      <c r="C2" s="283"/>
      <c r="D2" s="283"/>
      <c r="E2" s="283"/>
      <c r="F2" s="283"/>
      <c r="G2" s="283"/>
      <c r="H2" s="143"/>
      <c r="I2" s="143"/>
      <c r="J2" s="143"/>
    </row>
    <row r="3" spans="1:11" ht="21" customHeight="1" x14ac:dyDescent="0.2">
      <c r="A3" s="141"/>
      <c r="B3" s="141"/>
      <c r="C3" s="141"/>
      <c r="D3" s="141"/>
      <c r="E3" s="141"/>
      <c r="F3" s="141"/>
      <c r="G3" s="141"/>
      <c r="H3" s="143"/>
      <c r="I3" s="143"/>
      <c r="J3" s="143"/>
    </row>
    <row r="4" spans="1:11" ht="19.5" customHeight="1" x14ac:dyDescent="0.2">
      <c r="A4" s="141"/>
      <c r="B4" s="141"/>
      <c r="C4" s="141"/>
      <c r="D4" s="141"/>
      <c r="E4" s="141"/>
      <c r="F4" s="141"/>
      <c r="G4" s="141"/>
      <c r="H4" s="143"/>
      <c r="I4" s="143"/>
      <c r="J4" s="143"/>
    </row>
    <row r="5" spans="1:11" ht="20.25" x14ac:dyDescent="0.3">
      <c r="A5" s="257" t="s">
        <v>159</v>
      </c>
      <c r="B5" s="257"/>
      <c r="C5" s="257"/>
      <c r="D5" s="257"/>
      <c r="E5" s="257"/>
      <c r="F5" s="257"/>
      <c r="G5" s="257"/>
      <c r="H5" s="2"/>
      <c r="I5" s="2"/>
      <c r="J5" s="2"/>
      <c r="K5" s="2"/>
    </row>
    <row r="6" spans="1:11" ht="20.25" x14ac:dyDescent="0.3">
      <c r="A6" s="140"/>
      <c r="B6" s="140"/>
      <c r="C6" s="140"/>
      <c r="D6" s="140"/>
      <c r="E6" s="140"/>
      <c r="F6" s="140"/>
      <c r="G6" s="140"/>
      <c r="H6" s="2"/>
      <c r="I6" s="2"/>
      <c r="J6" s="2"/>
      <c r="K6" s="2"/>
    </row>
    <row r="7" spans="1:11" ht="21" thickBot="1" x14ac:dyDescent="0.35">
      <c r="A7" s="26" t="str">
        <f>'[1]Pg1_FRONT COVER'!E7</f>
        <v>[INSERT NAME]</v>
      </c>
      <c r="B7" s="140"/>
      <c r="C7" s="140"/>
      <c r="D7" s="140"/>
      <c r="E7" s="140"/>
      <c r="F7" s="140"/>
      <c r="G7" s="140"/>
      <c r="H7" s="2"/>
      <c r="I7" s="2"/>
      <c r="J7" s="2"/>
      <c r="K7" s="2"/>
    </row>
    <row r="8" spans="1:11" s="146" customFormat="1" ht="12.75" customHeight="1" x14ac:dyDescent="0.2">
      <c r="A8" s="324" t="s">
        <v>56</v>
      </c>
      <c r="B8" s="326" t="s">
        <v>57</v>
      </c>
      <c r="C8" s="327"/>
      <c r="D8" s="329" t="s">
        <v>10</v>
      </c>
      <c r="E8" s="329" t="s">
        <v>58</v>
      </c>
      <c r="F8" s="329" t="s">
        <v>59</v>
      </c>
      <c r="G8" s="331" t="s">
        <v>60</v>
      </c>
      <c r="H8" s="145"/>
      <c r="I8" s="145"/>
      <c r="J8" s="145"/>
      <c r="K8" s="145"/>
    </row>
    <row r="9" spans="1:11" s="146" customFormat="1" ht="13.5" thickBot="1" x14ac:dyDescent="0.25">
      <c r="A9" s="325"/>
      <c r="B9" s="328"/>
      <c r="C9" s="328"/>
      <c r="D9" s="330"/>
      <c r="E9" s="330"/>
      <c r="F9" s="330"/>
      <c r="G9" s="332"/>
      <c r="H9" s="145"/>
      <c r="I9" s="145"/>
      <c r="J9" s="145"/>
      <c r="K9" s="145"/>
    </row>
    <row r="10" spans="1:11" s="146" customFormat="1" x14ac:dyDescent="0.2">
      <c r="A10" s="340" t="s">
        <v>114</v>
      </c>
      <c r="B10" s="341"/>
      <c r="C10" s="341"/>
      <c r="D10" s="341"/>
      <c r="E10" s="341"/>
      <c r="F10" s="341"/>
      <c r="G10" s="342"/>
      <c r="H10" s="145"/>
      <c r="I10" s="145"/>
      <c r="J10" s="145"/>
      <c r="K10" s="145"/>
    </row>
    <row r="11" spans="1:11" s="180" customFormat="1" x14ac:dyDescent="0.2">
      <c r="A11" s="177"/>
      <c r="B11" s="343" t="s">
        <v>160</v>
      </c>
      <c r="C11" s="344"/>
      <c r="D11" s="178"/>
      <c r="E11" s="178"/>
      <c r="F11" s="178"/>
      <c r="G11" s="179"/>
    </row>
    <row r="12" spans="1:11" s="146" customFormat="1" ht="39" customHeight="1" x14ac:dyDescent="0.2">
      <c r="A12" s="84"/>
      <c r="B12" s="333" t="s">
        <v>161</v>
      </c>
      <c r="C12" s="334"/>
      <c r="D12" s="181" t="s">
        <v>81</v>
      </c>
      <c r="E12" s="182"/>
      <c r="F12" s="182"/>
      <c r="G12" s="183"/>
      <c r="H12" s="145"/>
      <c r="I12" s="145"/>
      <c r="J12" s="145"/>
      <c r="K12" s="145"/>
    </row>
    <row r="13" spans="1:11" s="146" customFormat="1" ht="33.75" customHeight="1" x14ac:dyDescent="0.2">
      <c r="A13" s="84"/>
      <c r="B13" s="218" t="s">
        <v>162</v>
      </c>
      <c r="C13" s="219"/>
      <c r="D13" s="85" t="s">
        <v>66</v>
      </c>
      <c r="E13" s="86">
        <v>0</v>
      </c>
      <c r="F13" s="86">
        <v>0</v>
      </c>
      <c r="G13" s="88">
        <v>0</v>
      </c>
      <c r="H13" s="145"/>
      <c r="I13" s="145"/>
      <c r="J13" s="145"/>
      <c r="K13" s="145"/>
    </row>
    <row r="14" spans="1:11" s="146" customFormat="1" ht="28.5" customHeight="1" x14ac:dyDescent="0.2">
      <c r="A14" s="84"/>
      <c r="B14" s="218" t="s">
        <v>163</v>
      </c>
      <c r="C14" s="219"/>
      <c r="D14" s="85" t="s">
        <v>66</v>
      </c>
      <c r="E14" s="86">
        <v>0</v>
      </c>
      <c r="F14" s="86">
        <v>0</v>
      </c>
      <c r="G14" s="88">
        <v>0</v>
      </c>
      <c r="H14" s="145"/>
      <c r="I14" s="145"/>
      <c r="J14" s="145"/>
      <c r="K14" s="145"/>
    </row>
    <row r="15" spans="1:11" s="155" customFormat="1" x14ac:dyDescent="0.2">
      <c r="A15" s="84"/>
      <c r="B15" s="151"/>
      <c r="C15" s="151"/>
      <c r="D15" s="152"/>
      <c r="E15" s="90"/>
      <c r="F15" s="90"/>
      <c r="G15" s="153"/>
      <c r="H15" s="154"/>
      <c r="I15" s="154"/>
      <c r="J15" s="154"/>
      <c r="K15" s="154"/>
    </row>
    <row r="16" spans="1:11" s="146" customFormat="1" x14ac:dyDescent="0.2">
      <c r="A16" s="84"/>
      <c r="B16" s="302" t="s">
        <v>164</v>
      </c>
      <c r="C16" s="303"/>
      <c r="D16" s="156"/>
      <c r="E16" s="156"/>
      <c r="F16" s="156"/>
      <c r="G16" s="157"/>
      <c r="H16" s="145"/>
      <c r="I16" s="145"/>
      <c r="J16" s="145"/>
      <c r="K16" s="145"/>
    </row>
    <row r="17" spans="1:11" s="146" customFormat="1" ht="33.75" customHeight="1" x14ac:dyDescent="0.2">
      <c r="A17" s="84"/>
      <c r="B17" s="218" t="s">
        <v>165</v>
      </c>
      <c r="C17" s="219"/>
      <c r="D17" s="181" t="s">
        <v>81</v>
      </c>
      <c r="E17" s="182"/>
      <c r="F17" s="182"/>
      <c r="G17" s="184"/>
      <c r="H17" s="145"/>
      <c r="I17" s="145"/>
      <c r="J17" s="145"/>
      <c r="K17" s="145"/>
    </row>
    <row r="18" spans="1:11" s="146" customFormat="1" ht="30" customHeight="1" x14ac:dyDescent="0.2">
      <c r="A18" s="84"/>
      <c r="B18" s="218" t="s">
        <v>162</v>
      </c>
      <c r="C18" s="219"/>
      <c r="D18" s="85" t="s">
        <v>66</v>
      </c>
      <c r="E18" s="86">
        <v>0</v>
      </c>
      <c r="F18" s="86">
        <v>0</v>
      </c>
      <c r="G18" s="88">
        <v>0</v>
      </c>
      <c r="H18" s="145"/>
      <c r="I18" s="145"/>
      <c r="J18" s="145"/>
      <c r="K18" s="145"/>
    </row>
    <row r="19" spans="1:11" s="146" customFormat="1" ht="33.75" customHeight="1" x14ac:dyDescent="0.2">
      <c r="A19" s="84"/>
      <c r="B19" s="218" t="s">
        <v>163</v>
      </c>
      <c r="C19" s="219"/>
      <c r="D19" s="85" t="s">
        <v>66</v>
      </c>
      <c r="E19" s="86">
        <v>0</v>
      </c>
      <c r="F19" s="86">
        <v>0</v>
      </c>
      <c r="G19" s="88">
        <v>0</v>
      </c>
      <c r="H19" s="145"/>
      <c r="I19" s="145"/>
      <c r="J19" s="145"/>
      <c r="K19" s="145"/>
    </row>
    <row r="20" spans="1:11" s="155" customFormat="1" ht="13.5" thickBot="1" x14ac:dyDescent="0.25">
      <c r="A20" s="94"/>
      <c r="B20" s="185"/>
      <c r="C20" s="185"/>
      <c r="D20" s="96"/>
      <c r="E20" s="96"/>
      <c r="F20" s="96"/>
      <c r="G20" s="176"/>
      <c r="H20" s="154"/>
      <c r="I20" s="154"/>
      <c r="J20" s="154"/>
      <c r="K20" s="154"/>
    </row>
    <row r="21" spans="1:11" s="4" customFormat="1" x14ac:dyDescent="0.2">
      <c r="H21" s="3"/>
      <c r="I21" s="3"/>
      <c r="J21" s="3"/>
      <c r="K21" s="3"/>
    </row>
    <row r="22" spans="1:11" s="4" customFormat="1" x14ac:dyDescent="0.2">
      <c r="A22" s="174"/>
      <c r="B22" s="3"/>
      <c r="C22" s="3"/>
      <c r="D22" s="3"/>
      <c r="E22" s="3"/>
      <c r="F22" s="3"/>
      <c r="G22" s="3"/>
      <c r="H22" s="3"/>
      <c r="I22" s="3"/>
      <c r="J22" s="3"/>
      <c r="K22" s="3"/>
    </row>
    <row r="23" spans="1:11" s="4" customFormat="1" x14ac:dyDescent="0.2">
      <c r="A23" s="174"/>
      <c r="B23" s="3"/>
      <c r="C23" s="3"/>
      <c r="D23" s="3"/>
      <c r="E23" s="3"/>
      <c r="F23" s="3"/>
      <c r="G23" s="3"/>
      <c r="H23" s="3"/>
      <c r="I23" s="3"/>
      <c r="J23" s="3"/>
      <c r="K23" s="3"/>
    </row>
    <row r="24" spans="1:11" s="4" customFormat="1" x14ac:dyDescent="0.2">
      <c r="A24" s="174"/>
      <c r="B24" s="3"/>
      <c r="C24" s="3"/>
      <c r="D24" s="3"/>
      <c r="E24" s="3"/>
      <c r="F24" s="3"/>
      <c r="G24" s="3"/>
      <c r="H24" s="3"/>
      <c r="I24" s="3"/>
      <c r="J24" s="3"/>
      <c r="K24" s="3"/>
    </row>
    <row r="25" spans="1:11" s="4" customFormat="1" x14ac:dyDescent="0.2">
      <c r="A25" s="174"/>
      <c r="B25" s="3"/>
      <c r="C25" s="3"/>
      <c r="D25" s="3"/>
      <c r="E25" s="3"/>
      <c r="F25" s="3"/>
      <c r="G25" s="3"/>
      <c r="H25" s="3"/>
      <c r="I25" s="3"/>
      <c r="J25" s="3"/>
      <c r="K25" s="3"/>
    </row>
    <row r="26" spans="1:11" s="4" customFormat="1" x14ac:dyDescent="0.2">
      <c r="A26" s="174"/>
      <c r="B26" s="3"/>
      <c r="C26" s="3"/>
      <c r="D26" s="3"/>
      <c r="E26" s="3"/>
      <c r="F26" s="3"/>
      <c r="G26" s="3"/>
      <c r="H26" s="3"/>
      <c r="I26" s="3"/>
      <c r="J26" s="3"/>
      <c r="K26" s="3"/>
    </row>
    <row r="27" spans="1:11" s="4" customFormat="1" x14ac:dyDescent="0.2">
      <c r="A27" s="174"/>
      <c r="B27" s="3"/>
      <c r="C27" s="3"/>
      <c r="D27" s="3"/>
      <c r="E27" s="3"/>
      <c r="F27" s="3"/>
      <c r="G27" s="3"/>
      <c r="H27" s="3"/>
      <c r="I27" s="3"/>
      <c r="J27" s="3"/>
      <c r="K27" s="3"/>
    </row>
    <row r="28" spans="1:11" s="4" customFormat="1" x14ac:dyDescent="0.2">
      <c r="A28" s="174"/>
      <c r="B28" s="3"/>
      <c r="C28" s="3"/>
      <c r="D28" s="3"/>
      <c r="E28" s="3"/>
      <c r="F28" s="3"/>
      <c r="G28" s="3"/>
      <c r="H28" s="3"/>
      <c r="I28" s="3"/>
      <c r="J28" s="3"/>
      <c r="K28" s="3"/>
    </row>
    <row r="29" spans="1:11" s="4" customFormat="1" x14ac:dyDescent="0.2">
      <c r="A29" s="174"/>
      <c r="B29" s="3"/>
      <c r="C29" s="3"/>
      <c r="D29" s="3"/>
      <c r="E29" s="3"/>
      <c r="F29" s="3"/>
      <c r="G29" s="3"/>
      <c r="H29" s="3"/>
      <c r="I29" s="3"/>
      <c r="J29" s="3"/>
      <c r="K29" s="3"/>
    </row>
    <row r="30" spans="1:11" s="4" customFormat="1" x14ac:dyDescent="0.2">
      <c r="A30" s="174"/>
      <c r="B30" s="3"/>
      <c r="C30" s="3"/>
      <c r="D30" s="3"/>
      <c r="E30" s="3"/>
      <c r="F30" s="3"/>
      <c r="G30" s="3"/>
      <c r="H30" s="3"/>
      <c r="I30" s="3"/>
      <c r="J30" s="3"/>
      <c r="K30" s="3"/>
    </row>
    <row r="31" spans="1:11" s="4" customFormat="1" x14ac:dyDescent="0.2">
      <c r="A31" s="174"/>
      <c r="B31" s="3"/>
      <c r="C31" s="3"/>
      <c r="D31" s="3"/>
      <c r="E31" s="3"/>
      <c r="F31" s="3"/>
      <c r="G31" s="3"/>
      <c r="H31" s="3"/>
      <c r="I31" s="3"/>
      <c r="J31" s="3"/>
      <c r="K31" s="3"/>
    </row>
    <row r="32" spans="1:11" s="4" customFormat="1" x14ac:dyDescent="0.2">
      <c r="A32" s="174"/>
      <c r="B32" s="3"/>
      <c r="C32" s="3"/>
      <c r="D32" s="3"/>
      <c r="E32" s="3"/>
      <c r="F32" s="3"/>
      <c r="G32" s="3"/>
      <c r="H32" s="3"/>
      <c r="I32" s="3"/>
      <c r="J32" s="3"/>
      <c r="K32" s="3"/>
    </row>
    <row r="33" spans="1:11" s="4" customFormat="1" x14ac:dyDescent="0.2">
      <c r="A33" s="301"/>
      <c r="B33" s="301"/>
      <c r="C33" s="301"/>
      <c r="D33" s="301"/>
      <c r="E33" s="301"/>
      <c r="F33" s="301"/>
      <c r="G33" s="301"/>
      <c r="H33" s="3"/>
      <c r="I33" s="3"/>
      <c r="J33" s="3"/>
      <c r="K33" s="3"/>
    </row>
  </sheetData>
  <sheetProtection algorithmName="SHA-512" hashValue="FCsJ7jbiNWaaXnDFKr6wpgAE/uYiei1Oe4g12P/lbPa4+zrMBH6vHv9LkGatBQLBeaAD1Qzivbq4uJ+sehjb8A==" saltValue="O1o6aKT2H8GhvZzBuKJP1Q==" spinCount="100000" sheet="1" objects="1" scenarios="1"/>
  <mergeCells count="19">
    <mergeCell ref="A1:G1"/>
    <mergeCell ref="A2:G2"/>
    <mergeCell ref="A5:G5"/>
    <mergeCell ref="A8:A9"/>
    <mergeCell ref="B8:C9"/>
    <mergeCell ref="D8:D9"/>
    <mergeCell ref="E8:E9"/>
    <mergeCell ref="F8:F9"/>
    <mergeCell ref="G8:G9"/>
    <mergeCell ref="B17:C17"/>
    <mergeCell ref="B18:C18"/>
    <mergeCell ref="B19:C19"/>
    <mergeCell ref="A33:G33"/>
    <mergeCell ref="A10:G10"/>
    <mergeCell ref="B11:C11"/>
    <mergeCell ref="B12:C12"/>
    <mergeCell ref="B13:C13"/>
    <mergeCell ref="B14:C14"/>
    <mergeCell ref="B16:C16"/>
  </mergeCells>
  <pageMargins left="0.7" right="0.7" top="0.75" bottom="0.75" header="0.3" footer="0.3"/>
  <pageSetup paperSize="9" scale="75" fitToHeight="0" orientation="portrait"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nd9bf0e92b004ec79d1cf68ab9a5fef9 xmlns="7278fcb9-8711-41de-a44d-412b41dc717c">
      <Terms xmlns="http://schemas.microsoft.com/office/infopath/2007/PartnerControls">
        <TermInfo xmlns="http://schemas.microsoft.com/office/infopath/2007/PartnerControls">
          <TermName xmlns="http://schemas.microsoft.com/office/infopath/2007/PartnerControls">Management Team</TermName>
          <TermId xmlns="http://schemas.microsoft.com/office/infopath/2007/PartnerControls">5ee880ae-0c43-4371-8ce8-f66e63b32563</TermId>
        </TermInfo>
      </Terms>
    </nd9bf0e92b004ec79d1cf68ab9a5fef9>
    <n659eec2e60f4761a3491632e1fc60c9 xmlns="7278fcb9-8711-41de-a44d-412b41dc717c">
      <Terms xmlns="http://schemas.microsoft.com/office/infopath/2007/PartnerControls">
        <TermInfo xmlns="http://schemas.microsoft.com/office/infopath/2007/PartnerControls">
          <TermName xmlns="http://schemas.microsoft.com/office/infopath/2007/PartnerControls">Contract Document</TermName>
          <TermId xmlns="http://schemas.microsoft.com/office/infopath/2007/PartnerControls">cafdeb75-eadb-45f1-b0fd-1df0488a3b13</TermId>
        </TermInfo>
      </Terms>
    </n659eec2e60f4761a3491632e1fc60c9>
    <TaxCatchAll xmlns="7278fcb9-8711-41de-a44d-412b41dc717c">
      <Value>20</Value>
      <Value>21</Value>
    </TaxCatchAll>
  </documentManagement>
</p:properties>
</file>

<file path=customXml/item3.xml><?xml version="1.0" encoding="utf-8"?>
<?mso-contentType ?>
<SharedContentType xmlns="Microsoft.SharePoint.Taxonomy.ContentTypeSync" SourceId="9c1136ef-ed36-42b2-98cb-37fa1597a4ae" ContentTypeId="0x01010098D8791DD427FD42B9F9B0826FDD56EE0B" PreviousValue="false"/>
</file>

<file path=customXml/item4.xml><?xml version="1.0" encoding="utf-8"?>
<ct:contentTypeSchema xmlns:ct="http://schemas.microsoft.com/office/2006/metadata/contentType" xmlns:ma="http://schemas.microsoft.com/office/2006/metadata/properties/metaAttributes" ct:_="" ma:_="" ma:contentTypeName="TEP Report" ma:contentTypeID="0x01010098D8791DD427FD42B9F9B0826FDD56EE0B00F549535624F6894382703F76E274CF2B" ma:contentTypeVersion="0" ma:contentTypeDescription="Macro enabled report template" ma:contentTypeScope="" ma:versionID="2c5ca2d1dc1df1f7d2153ced4614c2d5">
  <xsd:schema xmlns:xsd="http://www.w3.org/2001/XMLSchema" xmlns:xs="http://www.w3.org/2001/XMLSchema" xmlns:p="http://schemas.microsoft.com/office/2006/metadata/properties" xmlns:ns2="7278fcb9-8711-41de-a44d-412b41dc717c" targetNamespace="http://schemas.microsoft.com/office/2006/metadata/properties" ma:root="true" ma:fieldsID="c9e853b16a5005964561cbf6adebf958" ns2:_="">
    <xsd:import namespace="7278fcb9-8711-41de-a44d-412b41dc717c"/>
    <xsd:element name="properties">
      <xsd:complexType>
        <xsd:sequence>
          <xsd:element name="documentManagement">
            <xsd:complexType>
              <xsd:all>
                <xsd:element ref="ns2:n659eec2e60f4761a3491632e1fc60c9" minOccurs="0"/>
                <xsd:element ref="ns2:TaxCatchAll" minOccurs="0"/>
                <xsd:element ref="ns2:TaxCatchAllLabel" minOccurs="0"/>
                <xsd:element ref="ns2:nd9bf0e92b004ec79d1cf68ab9a5fef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8fcb9-8711-41de-a44d-412b41dc717c" elementFormDefault="qualified">
    <xsd:import namespace="http://schemas.microsoft.com/office/2006/documentManagement/types"/>
    <xsd:import namespace="http://schemas.microsoft.com/office/infopath/2007/PartnerControls"/>
    <xsd:element name="n659eec2e60f4761a3491632e1fc60c9" ma:index="8" nillable="true" ma:taxonomy="true" ma:internalName="n659eec2e60f4761a3491632e1fc60c9" ma:taxonomyFieldName="Project_x0020_Aspect" ma:displayName="Project Aspect" ma:default="" ma:fieldId="{7659eec2-e60f-4761-a349-1632e1fc60c9}" ma:sspId="9c1136ef-ed36-42b2-98cb-37fa1597a4ae" ma:termSetId="72b65934-d16f-465d-8170-26ee19e7f6dc"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0c8aa06-295f-4ea7-8d54-15ccb4a52ea0}" ma:internalName="TaxCatchAll" ma:showField="CatchAllData" ma:web="86b98921-18ee-46d9-9407-f345c8ae83e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0c8aa06-295f-4ea7-8d54-15ccb4a52ea0}" ma:internalName="TaxCatchAllLabel" ma:readOnly="true" ma:showField="CatchAllDataLabel" ma:web="86b98921-18ee-46d9-9407-f345c8ae83e9">
      <xsd:complexType>
        <xsd:complexContent>
          <xsd:extension base="dms:MultiChoiceLookup">
            <xsd:sequence>
              <xsd:element name="Value" type="dms:Lookup" maxOccurs="unbounded" minOccurs="0" nillable="true"/>
            </xsd:sequence>
          </xsd:extension>
        </xsd:complexContent>
      </xsd:complexType>
    </xsd:element>
    <xsd:element name="nd9bf0e92b004ec79d1cf68ab9a5fef9" ma:index="12" nillable="true" ma:taxonomy="true" ma:internalName="nd9bf0e92b004ec79d1cf68ab9a5fef9" ma:taxonomyFieldName="Skills_x0020_Team" ma:displayName="Skills Team" ma:default="" ma:fieldId="{7d9bf0e9-2b00-4ec7-9d1c-f68ab9a5fef9}" ma:sspId="9c1136ef-ed36-42b2-98cb-37fa1597a4ae" ma:termSetId="d71959d4-b5e1-4624-89b4-e9e89eabd46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8C6A9B-C173-4E56-9561-32F4A089287A}">
  <ds:schemaRefs>
    <ds:schemaRef ds:uri="http://schemas.microsoft.com/sharepoint/v3/contenttype/forms"/>
  </ds:schemaRefs>
</ds:datastoreItem>
</file>

<file path=customXml/itemProps2.xml><?xml version="1.0" encoding="utf-8"?>
<ds:datastoreItem xmlns:ds="http://schemas.openxmlformats.org/officeDocument/2006/customXml" ds:itemID="{4739E725-A137-4662-AB12-B43132B613A7}">
  <ds:schemaRefs>
    <ds:schemaRef ds:uri="http://schemas.microsoft.com/office/2006/documentManagement/types"/>
    <ds:schemaRef ds:uri="7278fcb9-8711-41de-a44d-412b41dc717c"/>
    <ds:schemaRef ds:uri="http://schemas.microsoft.com/office/2006/metadata/properti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914FC2E-0426-423D-96BA-BA78AC4BB2F0}">
  <ds:schemaRefs>
    <ds:schemaRef ds:uri="Microsoft.SharePoint.Taxonomy.ContentTypeSync"/>
  </ds:schemaRefs>
</ds:datastoreItem>
</file>

<file path=customXml/itemProps4.xml><?xml version="1.0" encoding="utf-8"?>
<ds:datastoreItem xmlns:ds="http://schemas.openxmlformats.org/officeDocument/2006/customXml" ds:itemID="{609C38A2-2E9C-48E7-97A9-3944123B8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8fcb9-8711-41de-a44d-412b41dc7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Document Control</vt:lpstr>
      <vt:lpstr>Pg1_FRONT COVER</vt:lpstr>
      <vt:lpstr>Pg2_Whittingham Hospital</vt:lpstr>
      <vt:lpstr>Pg3_FINAL TOTAL</vt:lpstr>
      <vt:lpstr>Pg 4&amp;5_UNPLANNED WORK_Meas</vt:lpstr>
      <vt:lpstr>Pg6_UNPLANNED WORK_UnMeas</vt:lpstr>
      <vt:lpstr>Pg7_UNPLANNED WORK_Misc</vt:lpstr>
      <vt:lpstr>'Document Control'!Print_Area</vt:lpstr>
      <vt:lpstr>'Pg 4&amp;5_UNPLANNED WORK_Meas'!Print_Area</vt:lpstr>
      <vt:lpstr>'Pg1_FRONT COVER'!Print_Area</vt:lpstr>
      <vt:lpstr>'Pg2_Whittingham Hospital'!Print_Area</vt:lpstr>
      <vt:lpstr>'Pg3_FINAL TOTAL'!Print_Area</vt:lpstr>
      <vt:lpstr>'Pg6_UNPLANNED WORK_UnMeas'!Print_Area</vt:lpstr>
      <vt:lpstr>'Pg7_UNPLANNED WORK_Misc'!Print_Area</vt:lpstr>
    </vt:vector>
  </TitlesOfParts>
  <Company>Profile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NHS.NWM.015 Whittingham LM_ FORM B4 PRICING SCHEDULE</dc:title>
  <dc:creator>profilesys</dc:creator>
  <cp:lastModifiedBy>Lindsey Cunniff</cp:lastModifiedBy>
  <cp:lastPrinted>2016-07-13T09:01:43Z</cp:lastPrinted>
  <dcterms:created xsi:type="dcterms:W3CDTF">2011-03-28T11:41:12Z</dcterms:created>
  <dcterms:modified xsi:type="dcterms:W3CDTF">2016-07-19T10:00:33Z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TEP Document</vt:lpwstr>
  </property>
  <property fmtid="{D5CDD505-2E9C-101B-9397-08002B2CF9AE}" pid="3" name="ContentTypeId">
    <vt:lpwstr>0x01010098D8791DD427FD42B9F9B0826FDD56EE0B00F549535624F6894382703F76E274CF2B</vt:lpwstr>
  </property>
  <property fmtid="{D5CDD505-2E9C-101B-9397-08002B2CF9AE}" pid="4" name="Value">
    <vt:lpwstr>0</vt:lpwstr>
  </property>
  <property fmtid="{D5CDD505-2E9C-101B-9397-08002B2CF9AE}" pid="5" name="Optional Tag">
    <vt:lpwstr>;#LC130;#</vt:lpwstr>
  </property>
  <property fmtid="{D5CDD505-2E9C-101B-9397-08002B2CF9AE}" pid="6" name="Activity">
    <vt:lpwstr>Contract Document</vt:lpwstr>
  </property>
  <property fmtid="{D5CDD505-2E9C-101B-9397-08002B2CF9AE}" pid="7" name="Discipline">
    <vt:lpwstr>Stewardship</vt:lpwstr>
  </property>
  <property fmtid="{D5CDD505-2E9C-101B-9397-08002B2CF9AE}" pid="8" name="Skills Team">
    <vt:lpwstr>20;#Management Team|5ee880ae-0c43-4371-8ce8-f66e63b32563</vt:lpwstr>
  </property>
  <property fmtid="{D5CDD505-2E9C-101B-9397-08002B2CF9AE}" pid="9" name="Project Aspect">
    <vt:lpwstr>21;#Contract Document|cafdeb75-eadb-45f1-b0fd-1df0488a3b13</vt:lpwstr>
  </property>
</Properties>
</file>