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bookViews>
  <sheets>
    <sheet name="Cover Sheet" sheetId="15" r:id="rId1"/>
    <sheet name="General Instructions" sheetId="21" r:id="rId2"/>
    <sheet name="(A) Single Site" sheetId="7" r:id="rId3"/>
    <sheet name="(B) Multiple Sites" sheetId="10" r:id="rId4"/>
    <sheet name="(A) &amp; (B) Evaluation" sheetId="20" r:id="rId5"/>
  </sheets>
  <definedNames>
    <definedName name="_xlnm.Print_Area" localSheetId="4">'(A) &amp; (B) Evaluation'!$A$2:$K$47</definedName>
    <definedName name="_xlnm.Print_Area" localSheetId="2">'(A) Single Site'!$A$1:$N$50</definedName>
    <definedName name="_xlnm.Print_Area" localSheetId="3">'(B) Multiple Sites'!$A$1:$N$53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19" i="20" l="1"/>
  <c r="E9" i="20"/>
  <c r="D2" i="20"/>
  <c r="D2" i="10"/>
  <c r="D2" i="7"/>
  <c r="E10" i="20"/>
  <c r="E11" i="20"/>
  <c r="E12" i="20"/>
  <c r="E13" i="20"/>
  <c r="F9" i="20"/>
  <c r="F10" i="20"/>
  <c r="F11" i="20"/>
  <c r="F12" i="20"/>
  <c r="F13" i="20"/>
  <c r="G9" i="20"/>
  <c r="G10" i="20"/>
  <c r="G11" i="20"/>
  <c r="G12" i="20"/>
  <c r="G13" i="20"/>
  <c r="H9" i="20"/>
  <c r="H10" i="20"/>
  <c r="H11" i="20"/>
  <c r="H12" i="20"/>
  <c r="H13" i="20"/>
  <c r="I9" i="20"/>
  <c r="I10" i="20"/>
  <c r="I11" i="20"/>
  <c r="I12" i="20"/>
  <c r="I13" i="20"/>
  <c r="J13" i="20"/>
  <c r="E20" i="20"/>
  <c r="E21" i="20"/>
  <c r="E22" i="20"/>
  <c r="E23" i="20"/>
  <c r="F19" i="20"/>
  <c r="F20" i="20"/>
  <c r="F21" i="20"/>
  <c r="F22" i="20"/>
  <c r="F23" i="20"/>
  <c r="G19" i="20"/>
  <c r="G20" i="20"/>
  <c r="G21" i="20"/>
  <c r="G22" i="20"/>
  <c r="G23" i="20"/>
  <c r="H19" i="20"/>
  <c r="H20" i="20"/>
  <c r="H21" i="20"/>
  <c r="H22" i="20"/>
  <c r="H23" i="20"/>
  <c r="I19" i="20"/>
  <c r="I20" i="20"/>
  <c r="I21" i="20"/>
  <c r="I22" i="20"/>
  <c r="I23" i="20"/>
  <c r="J23" i="20"/>
  <c r="E30" i="20"/>
  <c r="E31" i="20"/>
  <c r="E32" i="20"/>
  <c r="E33" i="20"/>
  <c r="E34" i="20"/>
  <c r="F30" i="20"/>
  <c r="F31" i="20"/>
  <c r="F32" i="20"/>
  <c r="F33" i="20"/>
  <c r="F34" i="20"/>
  <c r="G30" i="20"/>
  <c r="G31" i="20"/>
  <c r="G32" i="20"/>
  <c r="G33" i="20"/>
  <c r="G34" i="20"/>
  <c r="H30" i="20"/>
  <c r="H31" i="20"/>
  <c r="H32" i="20"/>
  <c r="H33" i="20"/>
  <c r="H34" i="20"/>
  <c r="I30" i="20"/>
  <c r="I31" i="20"/>
  <c r="I32" i="20"/>
  <c r="I33" i="20"/>
  <c r="I34" i="20"/>
  <c r="J34" i="20"/>
  <c r="E40" i="20"/>
  <c r="E41" i="20"/>
  <c r="E42" i="20"/>
  <c r="E43" i="20"/>
  <c r="E44" i="20"/>
  <c r="F40" i="20"/>
  <c r="F41" i="20"/>
  <c r="F42" i="20"/>
  <c r="F43" i="20"/>
  <c r="F44" i="20"/>
  <c r="G40" i="20"/>
  <c r="G41" i="20"/>
  <c r="G42" i="20"/>
  <c r="G43" i="20"/>
  <c r="G44" i="20"/>
  <c r="H40" i="20"/>
  <c r="H41" i="20"/>
  <c r="H42" i="20"/>
  <c r="H43" i="20"/>
  <c r="H44" i="20"/>
  <c r="I40" i="20"/>
  <c r="I41" i="20"/>
  <c r="I42" i="20"/>
  <c r="I43" i="20"/>
  <c r="I44" i="20"/>
  <c r="J44" i="20"/>
  <c r="J46" i="20"/>
</calcChain>
</file>

<file path=xl/sharedStrings.xml><?xml version="1.0" encoding="utf-8"?>
<sst xmlns="http://schemas.openxmlformats.org/spreadsheetml/2006/main" count="226" uniqueCount="103">
  <si>
    <t>5 year contract</t>
  </si>
  <si>
    <t>No Central Print Room</t>
  </si>
  <si>
    <t>Print Management Software (Equitrac office or equivalent)</t>
  </si>
  <si>
    <t>REFERENCE NUMBER</t>
  </si>
  <si>
    <t xml:space="preserve">Please Insert your organisation name here </t>
  </si>
  <si>
    <t xml:space="preserve"> LOT 3 - Managed Print and Content Management Services</t>
  </si>
  <si>
    <t>RM3871</t>
  </si>
  <si>
    <t xml:space="preserve">                    Lot 3 - Managed Print and Content Management Services
GENERAL INSTRUCTIONS
</t>
  </si>
  <si>
    <t>Highlighted Cells</t>
  </si>
  <si>
    <t>After completing this Pricing Matrix you MUST:</t>
  </si>
  <si>
    <t xml:space="preserve">2. Upload your completed Pricing Matrix via the e-Sourcing Suite prior to the Tender submission deadline.  </t>
  </si>
  <si>
    <t>Further instruction for populating BLUE Cells</t>
  </si>
  <si>
    <t>Further instruction for populating GREEN Cells</t>
  </si>
  <si>
    <t xml:space="preserve">Background Information </t>
  </si>
  <si>
    <t>Instructions</t>
  </si>
  <si>
    <t xml:space="preserve">Please note: </t>
  </si>
  <si>
    <t>A fixed ratio of 20 users per Device</t>
  </si>
  <si>
    <t>Quarterly invoiced based on the actual number of copies printed in the previous quarter  i.e. an all inclusive cost per copy</t>
  </si>
  <si>
    <t>Single Site</t>
  </si>
  <si>
    <t>No Legacy Fleet (contracts)</t>
  </si>
  <si>
    <t>Number of users</t>
  </si>
  <si>
    <t>501 to 1500 Users</t>
  </si>
  <si>
    <t>1 to 500 Users</t>
  </si>
  <si>
    <t xml:space="preserve">5001 + Users </t>
  </si>
  <si>
    <t xml:space="preserve">1501 to 5000 Users  </t>
  </si>
  <si>
    <t xml:space="preserve">Additional % uplift for managing existing legacy fleet (Contracts)  </t>
  </si>
  <si>
    <t>Up to 30% retained</t>
  </si>
  <si>
    <t>Over 60% retained</t>
  </si>
  <si>
    <t>Up to 60% retained</t>
  </si>
  <si>
    <t>Multiple Sites</t>
  </si>
  <si>
    <t>Cost Per Printed Impression Up to 5 million Impressions PA</t>
  </si>
  <si>
    <t>Cost Per Printed Impression Over 50 Million Impressions PA</t>
  </si>
  <si>
    <t>Cost Per Printed Impression Between 20 and 50 Million Impressions PA</t>
  </si>
  <si>
    <t>Cost Per Printed Impression Between 10 and 20 Million Impressions PA</t>
  </si>
  <si>
    <t>Cost Per Printed Impression Between 5 and 10 Million Impressions PA</t>
  </si>
  <si>
    <t>Cost Per User for Up to 5 million Impressions PA</t>
  </si>
  <si>
    <t>Cost Per User for Between 5 and 10 Million Impressions PA</t>
  </si>
  <si>
    <t>Cost Per User for Between 10 and 20 Million Impressions PA</t>
  </si>
  <si>
    <t>Cost Per User for Between 20 and 50 Million Impressions PA</t>
  </si>
  <si>
    <t>Cost Per User for Over 50 Million Impressions PA</t>
  </si>
  <si>
    <t>Support during standard working hours Monday - Friday (09:00 - 17:00)</t>
  </si>
  <si>
    <t>Minimum volume commitments do not apply</t>
  </si>
  <si>
    <t>Annual Volumes</t>
  </si>
  <si>
    <t>Suppliers are to provide a Cost Per Printed Impression</t>
  </si>
  <si>
    <t>Suppliers are to provide a Cost Per User Per Annum</t>
  </si>
  <si>
    <t>Mono copies = 80% of copies Per Annum</t>
  </si>
  <si>
    <t>Colour Copies = 20% of copies Per Annum</t>
  </si>
  <si>
    <t>Tab (A) Single Site will make up 50% of the price score for Lot 3</t>
  </si>
  <si>
    <t>2. You MUST complete all the percentages (GREEN) in sections (A.a) and (A.b).</t>
  </si>
  <si>
    <t xml:space="preserve">   Lot 3 - Managed Print and Content Management Services - Evaluation (A) &amp; (B)                
</t>
  </si>
  <si>
    <t>Single Site - Managed Print Service (MPS) (A.a)</t>
  </si>
  <si>
    <t xml:space="preserve">Single Site - Managed Print Service (MPS) (A.b) </t>
  </si>
  <si>
    <t>Multiple Sites - Managed Print Service (MPS) (B.a)</t>
  </si>
  <si>
    <t xml:space="preserve">Multiple Sites - Managed Print Service (MPS) (B.b) </t>
  </si>
  <si>
    <t>Evaluation Volumes</t>
  </si>
  <si>
    <t>Totals</t>
  </si>
  <si>
    <t>2. You MUST complete all the percentages (GREEN) in sections (B.a) and (B.b).</t>
  </si>
  <si>
    <t>Tab (B) Multiple Sites will make up 50% of the price score for Lot 3</t>
  </si>
  <si>
    <t>1. You MUST complete the price cells (BLUE) in sections (B.a) &amp; (B.b)</t>
  </si>
  <si>
    <t>1. You MUST complete the price cells (BLUE) in sections (A.a) &amp; (A.b)</t>
  </si>
  <si>
    <r>
      <t xml:space="preserve">(Instruction -You </t>
    </r>
    <r>
      <rPr>
        <sz val="11"/>
        <color rgb="FFFF0000"/>
        <rFont val="Arial"/>
        <family val="2"/>
      </rPr>
      <t>MUST</t>
    </r>
    <r>
      <rPr>
        <sz val="11"/>
        <color theme="1"/>
        <rFont val="Arial"/>
        <family val="2"/>
      </rPr>
      <t xml:space="preserve"> enter your organisation name in this cell 17C on this Cover Sheet )  </t>
    </r>
  </si>
  <si>
    <t>2. Insert your organisation name on the 'Cover Sheet' (in cell 17C)</t>
  </si>
  <si>
    <t>4. Please note where a Tender is deemed to be non-compliant, the Authority may exclude the Tender from further participation in this procurement.</t>
  </si>
  <si>
    <t xml:space="preserve">1. Re-name the file to include your organisation's trading name as a suffix to the original file name provided i.e [yourorganisationname_Lot 3 Pricing Matrix] </t>
  </si>
  <si>
    <r>
      <rPr>
        <b/>
        <u/>
        <sz val="12"/>
        <color rgb="FF000000"/>
        <rFont val="Arial"/>
        <family val="2"/>
      </rPr>
      <t>YELLOW CELLS-</t>
    </r>
    <r>
      <rPr>
        <sz val="12"/>
        <color rgb="FF000000"/>
        <rFont val="Arial"/>
        <family val="2"/>
      </rPr>
      <t xml:space="preserve"> 
The Potential Provider cannot enter information into YELLOW cells.
Yellow cells are for information only.</t>
    </r>
  </si>
  <si>
    <t xml:space="preserve">   Lot 3 - Managed Print and Content Management Services - (A) Single Site           
</t>
  </si>
  <si>
    <t>Instructions for completing the (A) Single Site tab</t>
  </si>
  <si>
    <t>Instructions for completing the (B) Multiple Sites tab</t>
  </si>
  <si>
    <t xml:space="preserve"> ATTACHMENT 5 -  LOT 3 PRICING MATRIX</t>
  </si>
  <si>
    <t xml:space="preserve">   Lot 3 - Managed Print and Content Management Services - (B) Multiple Sites             
</t>
  </si>
  <si>
    <t xml:space="preserve">Evaluation Method (A.a), (A.b), (B.a) &amp; (B.b) </t>
  </si>
  <si>
    <t xml:space="preserve">The resulting total will then be displayed in the corresponding table in the tab '(A) &amp; (B) Evaluation'  </t>
  </si>
  <si>
    <t xml:space="preserve">Evaluation Method (A.a) &amp; (B.a) </t>
  </si>
  <si>
    <t>Further instruction for populating BLUE and GREEN Cells</t>
  </si>
  <si>
    <t>Failure to insert a percentage uplift into all GREEN cells may result in your Tender being deemed non-compliant.</t>
  </si>
  <si>
    <r>
      <rPr>
        <b/>
        <u/>
        <sz val="12"/>
        <color rgb="FF000000"/>
        <rFont val="Arial"/>
        <family val="2"/>
      </rPr>
      <t>GREEN CELLS-</t>
    </r>
    <r>
      <rPr>
        <u/>
        <sz val="12"/>
        <color rgb="FF000000"/>
        <rFont val="Arial"/>
        <family val="2"/>
      </rPr>
      <t xml:space="preserve"> 
</t>
    </r>
    <r>
      <rPr>
        <sz val="12"/>
        <color rgb="FF000000"/>
        <rFont val="Arial"/>
        <family val="2"/>
      </rPr>
      <t xml:space="preserve">You </t>
    </r>
    <r>
      <rPr>
        <sz val="12"/>
        <rFont val="Arial"/>
        <family val="2"/>
      </rPr>
      <t>MUST</t>
    </r>
    <r>
      <rPr>
        <sz val="12"/>
        <color rgb="FF000000"/>
        <rFont val="Arial"/>
        <family val="2"/>
      </rPr>
      <t xml:space="preserve"> enter a Percentage uplift (as requested) into cells highlighted GREEN. 
This information will not be evaluated.</t>
    </r>
  </si>
  <si>
    <t>Cells are highlighted as below in Tabs (A) Single Site &amp; (B) Multiple Sites and in tab (A) &amp; (B) Evaluation:</t>
  </si>
  <si>
    <t>3. Read the General Instructions below and the 'Instructions' contained within the BLUE Tabs (A) Single Site &amp; (B) Multiple Sites.</t>
  </si>
  <si>
    <t>Total Costs for Lot 3 = A + B (Evaluated Cost)</t>
  </si>
  <si>
    <t xml:space="preserve">Whilst it is noted the scenarios in Tabs (A) and (B) are for evaluation purposes only the prices you submit will be the maximum prices which you will be able to charge under this Framework Agreement in the event you are successful in this procurement.  The Pricing and Information entered by the Potential Provider into this Pricing matrix (BLUE and GREEN cells) will be incorporated into the 'successful' Supplier's Framework Agreement - Framework Schedule 3 (Framework Prices and Charging Structure). This information will be used by Contracting Authorities at Call Off stage to assess the compliance of the Suppliers Call Off stage pricing with the Supplier's tendered maximum Framework pricing.      </t>
  </si>
  <si>
    <t xml:space="preserve">Evaluation Method (A.b) &amp; (B.b) </t>
  </si>
  <si>
    <t>The evaluation will be based upon the total cost of the MPS Price Cells. This will be shown in 'J46' of the tab entitled '(A) &amp; (B) Evaluation'</t>
  </si>
  <si>
    <t xml:space="preserve"> Managed Print Service with No legacy contracts - Scenario to Apply to tab (A) Single Site</t>
  </si>
  <si>
    <t xml:space="preserve"> Managed Print Service with No legacy contracts - Scenario to Apply to Tab (B) Multiple Sites</t>
  </si>
  <si>
    <t>© Crown copyright 2016</t>
  </si>
  <si>
    <t>4 hour response time (09:00 - 17:00)</t>
  </si>
  <si>
    <t>Machine Up Time &gt;97% (09:00 - 17:00)</t>
  </si>
  <si>
    <t>Suppliers Name</t>
  </si>
  <si>
    <t xml:space="preserve">Failure to insert a Cost into all BLUE cells may result in your Tender being deemed non-compliant. </t>
  </si>
  <si>
    <t>BLUE CELLS- 
You MUST enter a Cost(£) into cells highlighted BLUE.  
Once entered, these Costs will automatically change the Total Costs which will be evaluated.</t>
  </si>
  <si>
    <t>ORANGE CELLS-
The Potential Provider cannot enter information into ORANGE cells.
Orange cells contain Per Printed Impression Evaluation Volumes which will be multiplied by the Costs entered into the BLUE cells.</t>
  </si>
  <si>
    <t>PINK CELLS-
The Potential Provider cannot enter information into PINK cells.
Pink cells contain Total Cost figures which will be automatically calculated once Costs are entered into the BLUE cells</t>
  </si>
  <si>
    <t>RED CELLS-
The Potential Provider cannot enter information into RED cells.
Red cells contain Total Costs for Lot 3 which will be automatically calculated once Costs are entered into the BLUE cells.</t>
  </si>
  <si>
    <t xml:space="preserve">Zero Costs will NOT be accepted. If you submit zero Costs, your Tender will be deemed non-compliant. </t>
  </si>
  <si>
    <t>All Costs are to exclude VAT.</t>
  </si>
  <si>
    <t>All Costs are to include the Management Charge to be paid to the Authority.
The Authority’s Management Charge is set at 0.7%.
The Management Charge will be paid by the Supplier to the Authority in accordance with Framework Clause 20.</t>
  </si>
  <si>
    <r>
      <t xml:space="preserve">Before completing this Pricing Matrix you MUST: 
</t>
    </r>
    <r>
      <rPr>
        <sz val="12"/>
        <rFont val="Arial"/>
        <family val="2"/>
      </rPr>
      <t>1. Read - Attachment 1 - Invitation to Tender (ITT) and all of its Attachments. The ITT contains important information on how the Costs you provide will be evaluated.</t>
    </r>
  </si>
  <si>
    <t>All Costs should be in £ (Pounds Sterling) and to 4 decimal places i.e (£1) one pound would be £01.0000.</t>
  </si>
  <si>
    <t>You MUST only use information provided within the Tab and Specification of Requirements to calculate a Cost.</t>
  </si>
  <si>
    <t xml:space="preserve">Whilst it is noted the scenarios in Tabs (A) and (B) are for evaluation purposes only the Costs you submit will be the maximum Costs which you will be able to charge under this Framework Agreement in the event you are successful in this procurement.  The Pricing and Information entered by the Potential Provider into this Pricing matrix (BLUE and GREEN cells) will be incorporated into the 'successful' Supplier's Framework Agreement - Framework Schedule 3 (Framework Costs and Charging Structure). This information will be used by Contracting Authorities at Call Off stage to assess the compliance of the Supplier's Call Off stage pricing with the Supplier's tendered maximum Framework pricing.      </t>
  </si>
  <si>
    <t xml:space="preserve">The Supplier's 'Cost Per Printed Impression' will be multiplied by the 'Evaluation Volumes' above the relevant BLUE cell.     </t>
  </si>
  <si>
    <t xml:space="preserve">The Supplier's 'Cost Per User' will be multiplied by the 'Evaluation Volumes' beside the relevant BLUE cell.     </t>
  </si>
  <si>
    <t>The SUM of the total Costs in the tables in the tab '(A) &amp; (B)' will be evaluated as outlined in Section 12 of the ITT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</si>
</sst>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_(* #,##0.00_);_(* \(#,##0.00\);_(* &quot;-&quot;??_);_(@_)"/>
    <numFmt numFmtId="165" formatCode="_(&quot;$&quot;* #,##0.00_);_(&quot;$&quot;* \(#,##0.00\);_(&quot;$&quot;* &quot;-&quot;??_);_(@_)"/>
    <numFmt numFmtId="166" formatCode="&quot;£&quot;#,##0.00"/>
    <numFmt numFmtId="167" formatCode="&quot;£&quot;#,##0.0000"/>
  </numFmts>
  <fonts count="38" x14ac:knownFonts="1">
    <font>
      <sz val="10"/>
      <color theme="1"/>
      <name val="Calibri"/>
      <family val="2"/>
      <scheme val="minor"/>
    </font>
    <font>
      <b/>
      <sz val="11"/>
      <color theme="1"/>
      <name val="Arial"/>
      <family val="2"/>
    </font>
    <font>
      <sz val="11"/>
      <color theme="1"/>
      <name val="Calibri"/>
      <family val="2"/>
      <scheme val="minor"/>
    </font>
    <font>
      <sz val="10"/>
      <name val="Arial"/>
      <family val="2"/>
    </font>
    <font>
      <sz val="10"/>
      <name val="Arial"/>
      <family val="2"/>
    </font>
    <font>
      <sz val="10"/>
      <color theme="1"/>
      <name val="Calibri"/>
      <family val="2"/>
      <scheme val="minor"/>
    </font>
    <font>
      <sz val="10"/>
      <color theme="1"/>
      <name val="Arial"/>
      <family val="2"/>
    </font>
    <font>
      <b/>
      <sz val="10"/>
      <color theme="1"/>
      <name val="Arial"/>
      <family val="2"/>
    </font>
    <font>
      <sz val="11"/>
      <color theme="1"/>
      <name val="Arial"/>
      <family val="2"/>
    </font>
    <font>
      <sz val="9"/>
      <color theme="1"/>
      <name val="Arial"/>
      <family val="2"/>
    </font>
    <font>
      <b/>
      <sz val="8"/>
      <color theme="1"/>
      <name val="Arial"/>
      <family val="2"/>
    </font>
    <font>
      <sz val="12"/>
      <name val="Arial"/>
      <family val="2"/>
    </font>
    <font>
      <b/>
      <sz val="12"/>
      <name val="Arial"/>
      <family val="2"/>
    </font>
    <font>
      <sz val="10"/>
      <color rgb="FFFF0000"/>
      <name val="Calibri"/>
      <family val="2"/>
      <scheme val="minor"/>
    </font>
    <font>
      <b/>
      <sz val="12"/>
      <color theme="1"/>
      <name val="Arial"/>
      <family val="2"/>
    </font>
    <font>
      <b/>
      <sz val="16"/>
      <color theme="1"/>
      <name val="Arial"/>
      <family val="2"/>
    </font>
    <font>
      <b/>
      <sz val="36"/>
      <color rgb="FF000000"/>
      <name val="Calibri"/>
      <family val="2"/>
    </font>
    <font>
      <u/>
      <sz val="10"/>
      <color theme="10"/>
      <name val="Calibri"/>
      <family val="2"/>
      <scheme val="minor"/>
    </font>
    <font>
      <u/>
      <sz val="10"/>
      <color theme="11"/>
      <name val="Calibri"/>
      <family val="2"/>
      <scheme val="minor"/>
    </font>
    <font>
      <b/>
      <sz val="11"/>
      <color theme="0"/>
      <name val="Arial"/>
      <family val="2"/>
    </font>
    <font>
      <b/>
      <sz val="10"/>
      <color theme="0"/>
      <name val="Arial"/>
      <family val="2"/>
    </font>
    <font>
      <b/>
      <sz val="11"/>
      <color rgb="FF000000"/>
      <name val="Calibri"/>
      <family val="2"/>
    </font>
    <font>
      <b/>
      <sz val="11"/>
      <name val="Calibri"/>
      <family val="2"/>
    </font>
    <font>
      <sz val="12"/>
      <color rgb="FF000000"/>
      <name val="Arial"/>
      <family val="2"/>
    </font>
    <font>
      <sz val="11"/>
      <color rgb="FFFF0000"/>
      <name val="Arial"/>
      <family val="2"/>
    </font>
    <font>
      <b/>
      <u/>
      <sz val="12"/>
      <color rgb="FF000000"/>
      <name val="Arial"/>
      <family val="2"/>
    </font>
    <font>
      <u/>
      <sz val="12"/>
      <color rgb="FF000000"/>
      <name val="Arial"/>
      <family val="2"/>
    </font>
    <font>
      <b/>
      <sz val="20"/>
      <color rgb="FF000000"/>
      <name val="Calibri"/>
      <family val="2"/>
    </font>
    <font>
      <b/>
      <i/>
      <sz val="12"/>
      <name val="Arial"/>
      <family val="2"/>
    </font>
    <font>
      <b/>
      <sz val="11"/>
      <name val="Arial"/>
      <family val="2"/>
    </font>
    <font>
      <b/>
      <sz val="10"/>
      <name val="Arial"/>
      <family val="2"/>
    </font>
    <font>
      <b/>
      <sz val="20"/>
      <color rgb="FF000000"/>
      <name val="Arial"/>
      <family val="2"/>
    </font>
    <font>
      <b/>
      <sz val="11"/>
      <color rgb="FF000000"/>
      <name val="Arial"/>
      <family val="2"/>
    </font>
    <font>
      <sz val="8"/>
      <name val="Calibri"/>
      <family val="2"/>
      <scheme val="minor"/>
    </font>
    <font>
      <sz val="10"/>
      <color rgb="FF222222"/>
      <name val="Arial"/>
      <family val="2"/>
    </font>
    <font>
      <sz val="9"/>
      <name val="Arial"/>
      <family val="2"/>
    </font>
    <font>
      <sz val="11"/>
      <name val="Calibri"/>
      <family val="2"/>
    </font>
    <font>
      <sz val="11"/>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rgb="FFD8D8D8"/>
      </patternFill>
    </fill>
    <fill>
      <patternFill patternType="solid">
        <fgColor theme="3"/>
        <bgColor indexed="64"/>
      </patternFill>
    </fill>
    <fill>
      <patternFill patternType="solid">
        <fgColor theme="9" tint="0.39997558519241921"/>
        <bgColor indexed="64"/>
      </patternFill>
    </fill>
    <fill>
      <patternFill patternType="solid">
        <fgColor rgb="FFFEFDBB"/>
        <bgColor indexed="64"/>
      </patternFill>
    </fill>
    <fill>
      <patternFill patternType="solid">
        <fgColor rgb="FFFFFFC7"/>
        <bgColor rgb="FFFFFFC7"/>
      </patternFill>
    </fill>
    <fill>
      <patternFill patternType="solid">
        <fgColor rgb="FFCCFFCC"/>
        <bgColor rgb="FFD99594"/>
      </patternFill>
    </fill>
    <fill>
      <patternFill patternType="solid">
        <fgColor rgb="FFCCFFCC"/>
        <bgColor indexed="64"/>
      </patternFill>
    </fill>
    <fill>
      <patternFill patternType="solid">
        <fgColor rgb="FFFF0000"/>
        <bgColor indexed="64"/>
      </patternFill>
    </fill>
    <fill>
      <patternFill patternType="solid">
        <fgColor theme="0" tint="-0.249977111117893"/>
        <bgColor indexed="64"/>
      </patternFill>
    </fill>
    <fill>
      <patternFill patternType="solid">
        <fgColor theme="4" tint="0.59999389629810485"/>
        <bgColor rgb="FFC6D9F0"/>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D4DEC"/>
        <bgColor indexed="64"/>
      </patternFill>
    </fill>
  </fills>
  <borders count="38">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top style="medium">
        <color rgb="FF000000"/>
      </top>
      <bottom style="medium">
        <color rgb="FF000000"/>
      </bottom>
      <diagonal/>
    </border>
    <border>
      <left/>
      <right/>
      <top style="medium">
        <color rgb="FF000000"/>
      </top>
      <bottom/>
      <diagonal/>
    </border>
  </borders>
  <cellStyleXfs count="443">
    <xf numFmtId="0" fontId="0" fillId="0" borderId="0"/>
    <xf numFmtId="0" fontId="2"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44" fontId="5"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409">
    <xf numFmtId="0" fontId="0" fillId="0" borderId="0" xfId="0"/>
    <xf numFmtId="0" fontId="0" fillId="0" borderId="0" xfId="0"/>
    <xf numFmtId="0" fontId="6" fillId="0" borderId="0" xfId="0" applyFont="1"/>
    <xf numFmtId="0" fontId="6" fillId="2" borderId="4" xfId="0" applyFont="1" applyFill="1" applyBorder="1"/>
    <xf numFmtId="0" fontId="6" fillId="2" borderId="11" xfId="0" applyFont="1" applyFill="1" applyBorder="1"/>
    <xf numFmtId="0" fontId="6" fillId="2" borderId="10" xfId="0" applyFont="1" applyFill="1" applyBorder="1"/>
    <xf numFmtId="0" fontId="6" fillId="2" borderId="6" xfId="0" applyFont="1" applyFill="1" applyBorder="1"/>
    <xf numFmtId="0" fontId="6" fillId="2" borderId="0" xfId="0" applyFont="1" applyFill="1" applyBorder="1"/>
    <xf numFmtId="0" fontId="6" fillId="2" borderId="3" xfId="0" applyFont="1" applyFill="1" applyBorder="1"/>
    <xf numFmtId="0" fontId="6" fillId="2" borderId="2" xfId="0" applyFont="1" applyFill="1" applyBorder="1"/>
    <xf numFmtId="0" fontId="6" fillId="2" borderId="1" xfId="0" applyFont="1" applyFill="1" applyBorder="1"/>
    <xf numFmtId="0" fontId="0" fillId="0" borderId="0" xfId="0" applyFill="1"/>
    <xf numFmtId="0" fontId="6" fillId="0" borderId="0" xfId="0" applyFont="1" applyFill="1"/>
    <xf numFmtId="0" fontId="10" fillId="2" borderId="0" xfId="0" applyFont="1" applyFill="1" applyBorder="1" applyAlignment="1">
      <alignment horizontal="center"/>
    </xf>
    <xf numFmtId="0" fontId="10" fillId="2" borderId="0" xfId="0" applyFont="1" applyFill="1" applyBorder="1"/>
    <xf numFmtId="0" fontId="7" fillId="2" borderId="0" xfId="0" applyFont="1" applyFill="1" applyBorder="1"/>
    <xf numFmtId="0" fontId="10" fillId="2" borderId="2" xfId="0" applyFont="1" applyFill="1" applyBorder="1" applyAlignment="1">
      <alignment horizontal="center"/>
    </xf>
    <xf numFmtId="0" fontId="10" fillId="2" borderId="2" xfId="0" applyFont="1" applyFill="1" applyBorder="1"/>
    <xf numFmtId="0" fontId="7" fillId="2" borderId="2" xfId="0" applyFont="1" applyFill="1" applyBorder="1"/>
    <xf numFmtId="10" fontId="8" fillId="10" borderId="5" xfId="10" applyNumberFormat="1" applyFont="1" applyFill="1" applyBorder="1" applyAlignment="1" applyProtection="1">
      <alignment horizontal="center" vertical="center" wrapText="1"/>
      <protection locked="0"/>
    </xf>
    <xf numFmtId="0" fontId="11" fillId="0" borderId="15" xfId="0" applyFont="1" applyBorder="1" applyAlignment="1">
      <alignment horizontal="left" wrapText="1"/>
    </xf>
    <xf numFmtId="0" fontId="10" fillId="2" borderId="10" xfId="0" applyFont="1" applyFill="1" applyBorder="1" applyAlignment="1">
      <alignment horizontal="center"/>
    </xf>
    <xf numFmtId="0" fontId="8" fillId="5" borderId="0" xfId="0" applyFont="1" applyFill="1" applyBorder="1"/>
    <xf numFmtId="0" fontId="8" fillId="5" borderId="2" xfId="0" applyFont="1" applyFill="1" applyBorder="1"/>
    <xf numFmtId="0" fontId="8" fillId="5" borderId="6" xfId="0" applyFont="1" applyFill="1" applyBorder="1" applyAlignment="1"/>
    <xf numFmtId="0" fontId="8" fillId="5" borderId="3" xfId="0" applyFont="1" applyFill="1" applyBorder="1" applyAlignment="1"/>
    <xf numFmtId="0" fontId="9" fillId="2" borderId="2" xfId="0" applyFont="1" applyFill="1" applyBorder="1" applyAlignment="1"/>
    <xf numFmtId="0" fontId="9" fillId="2" borderId="2" xfId="0" applyFont="1" applyFill="1" applyBorder="1" applyAlignment="1">
      <alignment horizontal="center"/>
    </xf>
    <xf numFmtId="0" fontId="10" fillId="2" borderId="10" xfId="0" applyFont="1" applyFill="1" applyBorder="1"/>
    <xf numFmtId="0" fontId="7" fillId="2" borderId="10" xfId="0" applyFont="1" applyFill="1" applyBorder="1"/>
    <xf numFmtId="3" fontId="6" fillId="0" borderId="0" xfId="0" applyNumberFormat="1" applyFont="1" applyFill="1"/>
    <xf numFmtId="0" fontId="29" fillId="2" borderId="0" xfId="0" applyFont="1" applyFill="1" applyBorder="1" applyAlignment="1">
      <alignment horizontal="center"/>
    </xf>
    <xf numFmtId="0" fontId="19" fillId="5" borderId="4" xfId="0" applyFont="1" applyFill="1" applyBorder="1" applyAlignment="1">
      <alignment horizontal="center" vertical="center"/>
    </xf>
    <xf numFmtId="0" fontId="19" fillId="5" borderId="4" xfId="1" applyFont="1" applyFill="1" applyBorder="1" applyAlignment="1" applyProtection="1">
      <alignment horizontal="center" vertical="center" wrapText="1"/>
    </xf>
    <xf numFmtId="0" fontId="19" fillId="2" borderId="4" xfId="1" applyFont="1" applyFill="1" applyBorder="1" applyAlignment="1" applyProtection="1">
      <alignment vertical="center" wrapText="1"/>
    </xf>
    <xf numFmtId="0" fontId="29" fillId="7" borderId="25" xfId="0" applyFont="1" applyFill="1" applyBorder="1" applyAlignment="1">
      <alignment horizontal="center"/>
    </xf>
    <xf numFmtId="0" fontId="29" fillId="7" borderId="26" xfId="0" applyFont="1" applyFill="1" applyBorder="1" applyAlignment="1">
      <alignment horizontal="center"/>
    </xf>
    <xf numFmtId="0" fontId="29" fillId="7" borderId="27" xfId="0" applyFont="1" applyFill="1" applyBorder="1" applyAlignment="1">
      <alignment horizontal="center"/>
    </xf>
    <xf numFmtId="0" fontId="19" fillId="5" borderId="4" xfId="1" applyFont="1" applyFill="1" applyBorder="1" applyAlignment="1" applyProtection="1">
      <alignment vertical="center" wrapText="1"/>
    </xf>
    <xf numFmtId="0" fontId="29" fillId="7" borderId="32"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7" borderId="34" xfId="0" applyFont="1" applyFill="1" applyBorder="1" applyAlignment="1">
      <alignment horizontal="center" vertical="center" wrapText="1"/>
    </xf>
    <xf numFmtId="0" fontId="29" fillId="7" borderId="5"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8" fillId="5" borderId="4" xfId="0" applyFont="1" applyFill="1" applyBorder="1" applyAlignment="1"/>
    <xf numFmtId="0" fontId="8" fillId="5" borderId="0" xfId="0" applyFont="1" applyFill="1" applyBorder="1" applyAlignment="1">
      <alignment horizontal="center"/>
    </xf>
    <xf numFmtId="0" fontId="8" fillId="5" borderId="0" xfId="0" applyFont="1" applyFill="1" applyBorder="1" applyAlignment="1"/>
    <xf numFmtId="0" fontId="29" fillId="7" borderId="6" xfId="0" applyFont="1" applyFill="1" applyBorder="1" applyAlignment="1">
      <alignment horizontal="center" vertical="center" wrapText="1"/>
    </xf>
    <xf numFmtId="0" fontId="8" fillId="5" borderId="2" xfId="0" applyFont="1" applyFill="1" applyBorder="1" applyAlignment="1"/>
    <xf numFmtId="0" fontId="1" fillId="6" borderId="5" xfId="0" applyFont="1" applyFill="1" applyBorder="1" applyAlignment="1">
      <alignment horizontal="center" vertical="center"/>
    </xf>
    <xf numFmtId="0" fontId="29" fillId="6" borderId="22" xfId="0" applyFont="1" applyFill="1" applyBorder="1" applyAlignment="1">
      <alignment horizontal="center"/>
    </xf>
    <xf numFmtId="0" fontId="29" fillId="6" borderId="24" xfId="0" applyFont="1" applyFill="1" applyBorder="1" applyAlignment="1">
      <alignment horizontal="center"/>
    </xf>
    <xf numFmtId="0" fontId="29" fillId="6" borderId="17" xfId="0" applyFont="1" applyFill="1" applyBorder="1" applyAlignment="1">
      <alignment horizontal="center"/>
    </xf>
    <xf numFmtId="3" fontId="29" fillId="6" borderId="11" xfId="0" applyNumberFormat="1" applyFont="1" applyFill="1" applyBorder="1" applyAlignment="1">
      <alignment horizontal="center" vertical="center" wrapText="1"/>
    </xf>
    <xf numFmtId="3" fontId="29" fillId="6" borderId="14" xfId="0" applyNumberFormat="1" applyFont="1" applyFill="1" applyBorder="1" applyAlignment="1">
      <alignment horizontal="center" vertical="center" wrapText="1"/>
    </xf>
    <xf numFmtId="0" fontId="1" fillId="6" borderId="5" xfId="0" applyFont="1" applyFill="1" applyBorder="1" applyAlignment="1">
      <alignment horizontal="center" vertical="center" wrapText="1"/>
    </xf>
    <xf numFmtId="0" fontId="29" fillId="5" borderId="4" xfId="0" applyFont="1" applyFill="1" applyBorder="1" applyAlignment="1">
      <alignment horizontal="center" vertical="center" wrapText="1"/>
    </xf>
    <xf numFmtId="3" fontId="29" fillId="5" borderId="4" xfId="0" applyNumberFormat="1" applyFont="1" applyFill="1" applyBorder="1" applyAlignment="1">
      <alignment horizontal="center" vertical="center" wrapText="1"/>
    </xf>
    <xf numFmtId="167" fontId="8" fillId="5" borderId="4" xfId="0" applyNumberFormat="1" applyFont="1" applyFill="1" applyBorder="1" applyAlignment="1">
      <alignment horizontal="center" vertical="center"/>
    </xf>
    <xf numFmtId="0" fontId="1" fillId="6" borderId="12" xfId="0" applyFont="1" applyFill="1" applyBorder="1" applyAlignment="1">
      <alignment horizontal="center" vertical="center" wrapText="1"/>
    </xf>
    <xf numFmtId="166" fontId="8" fillId="5" borderId="4" xfId="0" applyNumberFormat="1" applyFont="1" applyFill="1" applyBorder="1" applyAlignment="1">
      <alignment horizontal="center" vertical="center"/>
    </xf>
    <xf numFmtId="0" fontId="29" fillId="7" borderId="30" xfId="0" applyFont="1" applyFill="1" applyBorder="1" applyAlignment="1">
      <alignment horizontal="center"/>
    </xf>
    <xf numFmtId="0" fontId="29" fillId="6" borderId="35" xfId="0" applyFont="1" applyFill="1" applyBorder="1" applyAlignment="1">
      <alignment horizontal="center"/>
    </xf>
    <xf numFmtId="167" fontId="29" fillId="2" borderId="0" xfId="0" applyNumberFormat="1" applyFont="1" applyFill="1" applyBorder="1" applyAlignment="1">
      <alignment horizontal="center" vertical="center"/>
    </xf>
    <xf numFmtId="166" fontId="29" fillId="2" borderId="0" xfId="0" applyNumberFormat="1" applyFont="1" applyFill="1" applyBorder="1" applyAlignment="1">
      <alignment horizontal="center" vertical="center"/>
    </xf>
    <xf numFmtId="0" fontId="16" fillId="0" borderId="0" xfId="0" applyFont="1" applyFill="1" applyBorder="1" applyAlignment="1">
      <alignment horizontal="left" vertical="center" wrapText="1"/>
    </xf>
    <xf numFmtId="0" fontId="0" fillId="0" borderId="0" xfId="0" applyAlignment="1">
      <alignment horizontal="left"/>
    </xf>
    <xf numFmtId="0" fontId="0" fillId="0" borderId="15" xfId="0" applyBorder="1" applyAlignment="1">
      <alignment horizontal="left" wrapText="1"/>
    </xf>
    <xf numFmtId="0" fontId="0" fillId="0" borderId="0" xfId="0" applyFill="1" applyAlignment="1">
      <alignment horizontal="left"/>
    </xf>
    <xf numFmtId="0" fontId="23" fillId="0" borderId="15" xfId="0" applyFont="1" applyBorder="1" applyAlignment="1">
      <alignment horizontal="left" vertical="center" wrapText="1"/>
    </xf>
    <xf numFmtId="0" fontId="12" fillId="12" borderId="14" xfId="0" applyFont="1" applyFill="1" applyBorder="1" applyAlignment="1">
      <alignment horizontal="left" wrapText="1"/>
    </xf>
    <xf numFmtId="0" fontId="12" fillId="2" borderId="15" xfId="0" applyFont="1" applyFill="1" applyBorder="1" applyAlignment="1">
      <alignment horizontal="left" wrapText="1"/>
    </xf>
    <xf numFmtId="0" fontId="21" fillId="0" borderId="0" xfId="0" applyFont="1" applyBorder="1" applyAlignment="1">
      <alignment horizontal="left" vertical="center" wrapText="1"/>
    </xf>
    <xf numFmtId="0" fontId="0" fillId="0" borderId="0" xfId="0" applyBorder="1" applyAlignment="1">
      <alignment horizontal="left"/>
    </xf>
    <xf numFmtId="0" fontId="21"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11" fillId="2" borderId="15" xfId="0" applyFont="1" applyFill="1" applyBorder="1" applyAlignment="1">
      <alignment horizontal="left" wrapText="1"/>
    </xf>
    <xf numFmtId="0" fontId="11" fillId="0" borderId="0" xfId="0" applyFont="1" applyAlignment="1">
      <alignment horizontal="left" wrapText="1"/>
    </xf>
    <xf numFmtId="0" fontId="0" fillId="2" borderId="0" xfId="0" applyFill="1" applyAlignment="1">
      <alignment horizontal="left"/>
    </xf>
    <xf numFmtId="0" fontId="11" fillId="0" borderId="0" xfId="0" applyFont="1" applyBorder="1" applyAlignment="1">
      <alignment horizontal="left" wrapText="1"/>
    </xf>
    <xf numFmtId="0" fontId="13" fillId="0" borderId="0" xfId="0" applyFont="1" applyAlignment="1">
      <alignment horizontal="left"/>
    </xf>
    <xf numFmtId="0" fontId="0" fillId="0" borderId="0" xfId="0" applyAlignment="1">
      <alignment horizontal="left" wrapText="1"/>
    </xf>
    <xf numFmtId="0" fontId="27" fillId="4" borderId="5" xfId="0" applyFont="1" applyFill="1" applyBorder="1" applyAlignment="1">
      <alignment horizontal="center" vertical="center" wrapText="1"/>
    </xf>
    <xf numFmtId="0" fontId="32" fillId="0" borderId="9" xfId="0" applyFont="1" applyBorder="1" applyAlignment="1">
      <alignment horizontal="left" vertical="center" wrapText="1"/>
    </xf>
    <xf numFmtId="0" fontId="32" fillId="12" borderId="9"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5" xfId="0" applyFont="1" applyFill="1" applyBorder="1" applyAlignment="1">
      <alignment horizontal="left" wrapText="1"/>
    </xf>
    <xf numFmtId="0" fontId="11" fillId="2" borderId="13" xfId="0" applyFont="1" applyFill="1" applyBorder="1" applyAlignment="1">
      <alignment horizontal="left" wrapText="1"/>
    </xf>
    <xf numFmtId="0" fontId="11" fillId="11" borderId="26"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23" fillId="8" borderId="26" xfId="0" applyFont="1" applyFill="1" applyBorder="1" applyAlignment="1">
      <alignment horizontal="left" vertical="center" wrapText="1"/>
    </xf>
    <xf numFmtId="3" fontId="23" fillId="9" borderId="26" xfId="0" applyNumberFormat="1" applyFont="1" applyFill="1" applyBorder="1" applyAlignment="1">
      <alignment horizontal="left" vertical="center" wrapText="1"/>
    </xf>
    <xf numFmtId="0" fontId="23" fillId="13" borderId="26"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2" fillId="2" borderId="14" xfId="0" applyFont="1" applyFill="1" applyBorder="1" applyAlignment="1">
      <alignment horizontal="left" wrapText="1"/>
    </xf>
    <xf numFmtId="0" fontId="12" fillId="2" borderId="15"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1" fillId="16" borderId="26" xfId="0" applyFont="1" applyFill="1" applyBorder="1" applyAlignment="1">
      <alignment horizontal="left" vertical="center" wrapText="1"/>
    </xf>
    <xf numFmtId="167" fontId="29" fillId="16" borderId="5" xfId="0" applyNumberFormat="1" applyFont="1" applyFill="1" applyBorder="1" applyAlignment="1">
      <alignment horizontal="center" vertical="center"/>
    </xf>
    <xf numFmtId="166" fontId="8" fillId="16" borderId="31" xfId="0" applyNumberFormat="1" applyFont="1" applyFill="1" applyBorder="1" applyAlignment="1">
      <alignment horizontal="center" vertical="center"/>
    </xf>
    <xf numFmtId="166" fontId="8" fillId="16" borderId="13" xfId="0" applyNumberFormat="1" applyFont="1" applyFill="1" applyBorder="1" applyAlignment="1">
      <alignment horizontal="center" vertical="center"/>
    </xf>
    <xf numFmtId="167" fontId="1" fillId="16" borderId="5" xfId="0" applyNumberFormat="1" applyFont="1" applyFill="1" applyBorder="1" applyAlignment="1">
      <alignment horizontal="center" vertical="center"/>
    </xf>
    <xf numFmtId="167" fontId="8" fillId="16" borderId="25" xfId="0" applyNumberFormat="1" applyFont="1" applyFill="1" applyBorder="1" applyAlignment="1">
      <alignment horizontal="center" vertical="center"/>
    </xf>
    <xf numFmtId="167" fontId="8" fillId="16" borderId="5" xfId="0" applyNumberFormat="1" applyFont="1" applyFill="1" applyBorder="1" applyAlignment="1">
      <alignment horizontal="center" vertical="center"/>
    </xf>
    <xf numFmtId="166" fontId="8" fillId="16" borderId="25" xfId="0" applyNumberFormat="1" applyFont="1" applyFill="1" applyBorder="1" applyAlignment="1">
      <alignment horizontal="center" vertical="center"/>
    </xf>
    <xf numFmtId="166" fontId="8" fillId="16" borderId="15" xfId="0" applyNumberFormat="1" applyFont="1" applyFill="1" applyBorder="1" applyAlignment="1">
      <alignment horizontal="center" vertical="center"/>
    </xf>
    <xf numFmtId="167" fontId="8" fillId="16" borderId="14" xfId="0" applyNumberFormat="1" applyFont="1" applyFill="1" applyBorder="1" applyAlignment="1">
      <alignment horizontal="center" vertical="center"/>
    </xf>
    <xf numFmtId="0" fontId="35" fillId="7" borderId="3" xfId="0" applyFont="1" applyFill="1" applyBorder="1" applyAlignment="1"/>
    <xf numFmtId="0" fontId="35" fillId="7" borderId="2" xfId="0" applyFont="1" applyFill="1" applyBorder="1" applyAlignment="1"/>
    <xf numFmtId="0" fontId="35" fillId="7" borderId="2" xfId="0" applyFont="1" applyFill="1" applyBorder="1" applyAlignment="1">
      <alignment horizontal="left"/>
    </xf>
    <xf numFmtId="0" fontId="35" fillId="7" borderId="1" xfId="0" applyFont="1" applyFill="1" applyBorder="1" applyAlignment="1">
      <alignment horizontal="left"/>
    </xf>
    <xf numFmtId="0" fontId="0" fillId="0" borderId="0" xfId="0" applyFont="1" applyAlignment="1"/>
    <xf numFmtId="0" fontId="35" fillId="7" borderId="6" xfId="0" applyFont="1" applyFill="1" applyBorder="1" applyAlignment="1">
      <alignment horizontal="left"/>
    </xf>
    <xf numFmtId="0" fontId="35" fillId="7" borderId="0" xfId="0" applyFont="1" applyFill="1" applyBorder="1" applyAlignment="1">
      <alignment horizontal="left"/>
    </xf>
    <xf numFmtId="0" fontId="35" fillId="7" borderId="4" xfId="0" applyFont="1" applyFill="1" applyBorder="1" applyAlignment="1">
      <alignment horizontal="left"/>
    </xf>
    <xf numFmtId="0" fontId="8" fillId="5" borderId="0" xfId="0" applyFont="1" applyFill="1" applyBorder="1" applyAlignment="1">
      <alignment horizontal="center"/>
    </xf>
    <xf numFmtId="0" fontId="8" fillId="2" borderId="0" xfId="0" applyFont="1" applyFill="1" applyProtection="1"/>
    <xf numFmtId="0" fontId="34" fillId="0" borderId="0" xfId="0" applyFont="1" applyAlignment="1" applyProtection="1">
      <alignment horizontal="right"/>
    </xf>
    <xf numFmtId="0" fontId="14" fillId="2" borderId="0" xfId="0" applyFont="1" applyFill="1" applyAlignment="1" applyProtection="1">
      <alignment horizontal="center"/>
    </xf>
    <xf numFmtId="0" fontId="1" fillId="2" borderId="0" xfId="0" applyFont="1" applyFill="1" applyAlignment="1" applyProtection="1">
      <alignment horizontal="left"/>
    </xf>
    <xf numFmtId="0" fontId="8" fillId="2" borderId="0" xfId="0" applyFont="1" applyFill="1" applyBorder="1" applyAlignment="1" applyProtection="1">
      <alignment wrapText="1"/>
    </xf>
    <xf numFmtId="167" fontId="8" fillId="15" borderId="23" xfId="0" applyNumberFormat="1" applyFont="1" applyFill="1" applyBorder="1" applyAlignment="1" applyProtection="1">
      <alignment horizontal="center" vertical="center"/>
      <protection locked="0"/>
    </xf>
    <xf numFmtId="167" fontId="8" fillId="14" borderId="23" xfId="0" applyNumberFormat="1" applyFont="1" applyFill="1" applyBorder="1" applyAlignment="1" applyProtection="1">
      <alignment horizontal="center" vertical="center"/>
      <protection locked="0"/>
    </xf>
    <xf numFmtId="10" fontId="6" fillId="10" borderId="31" xfId="0" applyNumberFormat="1" applyFont="1" applyFill="1" applyBorder="1" applyAlignment="1" applyProtection="1">
      <alignment horizontal="center" vertical="center"/>
      <protection locked="0"/>
    </xf>
    <xf numFmtId="10" fontId="6" fillId="10" borderId="26" xfId="0" applyNumberFormat="1" applyFont="1" applyFill="1" applyBorder="1" applyAlignment="1" applyProtection="1">
      <alignment horizontal="center" vertical="center"/>
      <protection locked="0"/>
    </xf>
    <xf numFmtId="10" fontId="6" fillId="10" borderId="27" xfId="0" applyNumberFormat="1" applyFont="1" applyFill="1" applyBorder="1" applyAlignment="1" applyProtection="1">
      <alignment horizontal="center" vertical="center"/>
      <protection locked="0"/>
    </xf>
    <xf numFmtId="0" fontId="6" fillId="0" borderId="0" xfId="0" applyFont="1" applyProtection="1"/>
    <xf numFmtId="0" fontId="0" fillId="0" borderId="8" xfId="0" applyFont="1" applyBorder="1" applyAlignment="1" applyProtection="1"/>
    <xf numFmtId="0" fontId="0" fillId="0" borderId="7" xfId="0" applyFont="1" applyBorder="1" applyAlignment="1" applyProtection="1"/>
    <xf numFmtId="0" fontId="0" fillId="0" borderId="0" xfId="0" applyFont="1" applyAlignment="1" applyProtection="1"/>
    <xf numFmtId="0" fontId="6" fillId="3" borderId="10" xfId="0" applyFont="1" applyFill="1" applyBorder="1" applyProtection="1"/>
    <xf numFmtId="0" fontId="6" fillId="3" borderId="9" xfId="0" applyFont="1" applyFill="1" applyBorder="1" applyProtection="1"/>
    <xf numFmtId="0" fontId="6" fillId="2" borderId="0" xfId="0" applyFont="1" applyFill="1" applyBorder="1" applyProtection="1"/>
    <xf numFmtId="0" fontId="28" fillId="2" borderId="0" xfId="0" applyFont="1" applyFill="1" applyBorder="1" applyAlignment="1" applyProtection="1">
      <alignment horizontal="left" wrapText="1"/>
    </xf>
    <xf numFmtId="0" fontId="6" fillId="2" borderId="4" xfId="0" applyFont="1" applyFill="1" applyBorder="1" applyProtection="1"/>
    <xf numFmtId="0" fontId="6" fillId="3" borderId="8" xfId="0" applyFont="1" applyFill="1" applyBorder="1" applyProtection="1"/>
    <xf numFmtId="0" fontId="6" fillId="3" borderId="7" xfId="0" applyFont="1" applyFill="1" applyBorder="1" applyProtection="1"/>
    <xf numFmtId="0" fontId="6" fillId="2" borderId="6" xfId="0" applyFont="1" applyFill="1" applyBorder="1" applyProtection="1"/>
    <xf numFmtId="0" fontId="6" fillId="14" borderId="0" xfId="0" applyFont="1" applyFill="1" applyBorder="1" applyProtection="1"/>
    <xf numFmtId="0" fontId="6" fillId="10" borderId="0" xfId="0" applyFont="1" applyFill="1" applyBorder="1" applyProtection="1"/>
    <xf numFmtId="0" fontId="6" fillId="10" borderId="4" xfId="0" applyFont="1" applyFill="1" applyBorder="1" applyProtection="1"/>
    <xf numFmtId="0" fontId="6" fillId="2" borderId="2" xfId="0" applyFont="1" applyFill="1" applyBorder="1" applyProtection="1"/>
    <xf numFmtId="0" fontId="6" fillId="2" borderId="1" xfId="0" applyFont="1" applyFill="1" applyBorder="1" applyProtection="1"/>
    <xf numFmtId="0" fontId="6" fillId="3" borderId="0" xfId="0" applyFont="1" applyFill="1" applyBorder="1" applyProtection="1"/>
    <xf numFmtId="0" fontId="6" fillId="3" borderId="1" xfId="0" applyFont="1" applyFill="1" applyBorder="1" applyProtection="1"/>
    <xf numFmtId="0" fontId="6" fillId="2" borderId="10" xfId="0" applyFont="1" applyFill="1" applyBorder="1" applyProtection="1"/>
    <xf numFmtId="0" fontId="7" fillId="2" borderId="0" xfId="0" applyFont="1" applyFill="1" applyBorder="1" applyAlignment="1" applyProtection="1">
      <alignment vertical="center"/>
    </xf>
    <xf numFmtId="0" fontId="6" fillId="0" borderId="0" xfId="0" applyFont="1" applyFill="1" applyProtection="1"/>
    <xf numFmtId="0" fontId="35" fillId="7" borderId="6" xfId="0" applyFont="1" applyFill="1" applyBorder="1" applyAlignment="1" applyProtection="1">
      <alignment horizontal="left"/>
    </xf>
    <xf numFmtId="0" fontId="35" fillId="7" borderId="0" xfId="0" applyFont="1" applyFill="1" applyBorder="1" applyAlignment="1" applyProtection="1">
      <alignment horizontal="left"/>
    </xf>
    <xf numFmtId="0" fontId="35" fillId="7" borderId="4" xfId="0" applyFont="1" applyFill="1" applyBorder="1" applyAlignment="1" applyProtection="1">
      <alignment horizontal="left"/>
    </xf>
    <xf numFmtId="0" fontId="9" fillId="2" borderId="0" xfId="0" applyFont="1" applyFill="1" applyBorder="1" applyAlignment="1" applyProtection="1"/>
    <xf numFmtId="0" fontId="35" fillId="7" borderId="3" xfId="0" applyFont="1" applyFill="1" applyBorder="1" applyAlignment="1" applyProtection="1"/>
    <xf numFmtId="0" fontId="35" fillId="7" borderId="2" xfId="0" applyFont="1" applyFill="1" applyBorder="1" applyAlignment="1" applyProtection="1"/>
    <xf numFmtId="0" fontId="35" fillId="7" borderId="2" xfId="0" applyFont="1" applyFill="1" applyBorder="1" applyAlignment="1" applyProtection="1">
      <alignment horizontal="left"/>
    </xf>
    <xf numFmtId="0" fontId="35" fillId="7" borderId="1" xfId="0" applyFont="1" applyFill="1" applyBorder="1" applyAlignment="1" applyProtection="1">
      <alignment horizontal="left"/>
    </xf>
    <xf numFmtId="0" fontId="6" fillId="2" borderId="3" xfId="0" applyFont="1" applyFill="1" applyBorder="1" applyProtection="1"/>
    <xf numFmtId="0" fontId="9" fillId="2" borderId="2" xfId="0" applyFont="1" applyFill="1" applyBorder="1" applyAlignment="1" applyProtection="1">
      <alignment horizontal="center"/>
    </xf>
    <xf numFmtId="0" fontId="9" fillId="2" borderId="2" xfId="0" applyFont="1" applyFill="1" applyBorder="1" applyAlignment="1" applyProtection="1"/>
    <xf numFmtId="0" fontId="6" fillId="2" borderId="11" xfId="0" applyFont="1" applyFill="1" applyBorder="1" applyProtection="1"/>
    <xf numFmtId="0" fontId="10" fillId="2" borderId="10" xfId="0" applyFont="1" applyFill="1" applyBorder="1" applyAlignment="1" applyProtection="1">
      <alignment horizontal="center"/>
    </xf>
    <xf numFmtId="0" fontId="10" fillId="2" borderId="10" xfId="0" applyFont="1" applyFill="1" applyBorder="1" applyProtection="1"/>
    <xf numFmtId="0" fontId="7" fillId="2" borderId="10" xfId="0" applyFont="1" applyFill="1" applyBorder="1" applyProtection="1"/>
    <xf numFmtId="0" fontId="6" fillId="2" borderId="9" xfId="0" applyFont="1" applyFill="1" applyBorder="1" applyProtection="1"/>
    <xf numFmtId="0" fontId="10" fillId="2" borderId="0" xfId="0" applyFont="1" applyFill="1" applyBorder="1" applyAlignment="1" applyProtection="1">
      <alignment horizontal="center"/>
    </xf>
    <xf numFmtId="0" fontId="10" fillId="2" borderId="0" xfId="0" applyFont="1" applyFill="1" applyBorder="1" applyProtection="1"/>
    <xf numFmtId="0" fontId="7" fillId="2" borderId="0" xfId="0" applyFont="1" applyFill="1" applyBorder="1" applyProtection="1"/>
    <xf numFmtId="3" fontId="6" fillId="0" borderId="0" xfId="0" applyNumberFormat="1" applyFont="1" applyFill="1" applyProtection="1"/>
    <xf numFmtId="0" fontId="8" fillId="5" borderId="6" xfId="0" applyFont="1" applyFill="1" applyBorder="1" applyAlignment="1" applyProtection="1"/>
    <xf numFmtId="0" fontId="8" fillId="5" borderId="0" xfId="0" applyFont="1" applyFill="1" applyBorder="1" applyAlignment="1" applyProtection="1"/>
    <xf numFmtId="0" fontId="8" fillId="5" borderId="4" xfId="0" applyFont="1" applyFill="1" applyBorder="1" applyAlignment="1" applyProtection="1"/>
    <xf numFmtId="0" fontId="8" fillId="5" borderId="0" xfId="0" applyFont="1" applyFill="1" applyBorder="1" applyProtection="1"/>
    <xf numFmtId="0" fontId="29" fillId="7" borderId="6" xfId="0" applyFont="1" applyFill="1" applyBorder="1" applyAlignment="1" applyProtection="1">
      <alignment horizontal="center" vertical="center" wrapText="1"/>
    </xf>
    <xf numFmtId="0" fontId="29" fillId="7" borderId="5" xfId="0" applyFont="1" applyFill="1" applyBorder="1" applyAlignment="1" applyProtection="1">
      <alignment horizontal="center" vertical="center" wrapText="1"/>
    </xf>
    <xf numFmtId="0" fontId="8" fillId="5" borderId="3" xfId="0" applyFont="1" applyFill="1" applyBorder="1" applyAlignment="1" applyProtection="1"/>
    <xf numFmtId="0" fontId="8" fillId="5" borderId="2" xfId="0" applyFont="1" applyFill="1" applyBorder="1" applyAlignment="1" applyProtection="1"/>
    <xf numFmtId="0" fontId="1" fillId="6" borderId="5" xfId="0" applyFont="1" applyFill="1" applyBorder="1" applyAlignment="1" applyProtection="1">
      <alignment horizontal="center" vertical="center"/>
    </xf>
    <xf numFmtId="3" fontId="29" fillId="6" borderId="11" xfId="0" applyNumberFormat="1" applyFont="1" applyFill="1" applyBorder="1" applyAlignment="1" applyProtection="1">
      <alignment horizontal="center" vertical="center" wrapText="1"/>
    </xf>
    <xf numFmtId="3" fontId="29" fillId="6" borderId="14" xfId="0" applyNumberFormat="1" applyFont="1" applyFill="1" applyBorder="1" applyAlignment="1" applyProtection="1">
      <alignment horizontal="center" vertical="center" wrapText="1"/>
    </xf>
    <xf numFmtId="0" fontId="8" fillId="5" borderId="2" xfId="0" applyFont="1" applyFill="1" applyBorder="1" applyProtection="1"/>
    <xf numFmtId="0" fontId="8" fillId="5" borderId="0" xfId="0" applyFont="1" applyFill="1" applyBorder="1" applyAlignment="1" applyProtection="1">
      <alignment horizontal="center"/>
    </xf>
    <xf numFmtId="0" fontId="29" fillId="7" borderId="32" xfId="0" applyFont="1" applyFill="1" applyBorder="1" applyAlignment="1" applyProtection="1">
      <alignment horizontal="center" vertical="center" wrapText="1"/>
    </xf>
    <xf numFmtId="0" fontId="29" fillId="7" borderId="33" xfId="0" applyFont="1" applyFill="1" applyBorder="1" applyAlignment="1" applyProtection="1">
      <alignment horizontal="center" vertical="center" wrapText="1"/>
    </xf>
    <xf numFmtId="0" fontId="29" fillId="7" borderId="34" xfId="0" applyFont="1" applyFill="1" applyBorder="1" applyAlignment="1" applyProtection="1">
      <alignment horizontal="center" vertical="center" wrapText="1"/>
    </xf>
    <xf numFmtId="0" fontId="30" fillId="7" borderId="5" xfId="0" applyFont="1" applyFill="1" applyBorder="1" applyAlignment="1" applyProtection="1">
      <alignment horizontal="center" vertical="center"/>
    </xf>
    <xf numFmtId="0" fontId="29" fillId="7" borderId="25" xfId="0" applyFont="1" applyFill="1" applyBorder="1" applyAlignment="1" applyProtection="1">
      <alignment horizontal="center"/>
    </xf>
    <xf numFmtId="0" fontId="29" fillId="6" borderId="22" xfId="0" applyFont="1" applyFill="1" applyBorder="1" applyAlignment="1" applyProtection="1">
      <alignment horizontal="center"/>
    </xf>
    <xf numFmtId="0" fontId="29" fillId="7" borderId="26" xfId="0" applyFont="1" applyFill="1" applyBorder="1" applyAlignment="1" applyProtection="1">
      <alignment horizontal="center"/>
    </xf>
    <xf numFmtId="0" fontId="29" fillId="6" borderId="24" xfId="0" applyFont="1" applyFill="1" applyBorder="1" applyAlignment="1" applyProtection="1">
      <alignment horizontal="center"/>
    </xf>
    <xf numFmtId="0" fontId="29" fillId="7" borderId="27" xfId="0" applyFont="1" applyFill="1" applyBorder="1" applyAlignment="1" applyProtection="1">
      <alignment horizontal="center"/>
    </xf>
    <xf numFmtId="0" fontId="29" fillId="6" borderId="17" xfId="0"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2" xfId="0" applyFont="1" applyFill="1" applyBorder="1" applyProtection="1"/>
    <xf numFmtId="0" fontId="7" fillId="2" borderId="2" xfId="0" applyFont="1" applyFill="1" applyBorder="1" applyProtection="1"/>
    <xf numFmtId="167" fontId="29" fillId="16" borderId="7" xfId="0" applyNumberFormat="1" applyFont="1" applyFill="1" applyBorder="1" applyAlignment="1">
      <alignment horizontal="center" vertical="center"/>
    </xf>
    <xf numFmtId="167" fontId="19" fillId="11" borderId="5" xfId="0" applyNumberFormat="1" applyFont="1" applyFill="1" applyBorder="1" applyAlignment="1">
      <alignment horizontal="center" vertical="center"/>
    </xf>
    <xf numFmtId="0" fontId="21" fillId="0" borderId="0" xfId="0" applyFont="1" applyBorder="1" applyAlignment="1">
      <alignment vertical="center" wrapText="1"/>
    </xf>
    <xf numFmtId="0" fontId="0" fillId="0" borderId="0" xfId="0" applyFont="1" applyBorder="1" applyAlignment="1"/>
    <xf numFmtId="0" fontId="14" fillId="2" borderId="0" xfId="0" applyFont="1" applyFill="1" applyAlignment="1" applyProtection="1">
      <alignment horizontal="center"/>
    </xf>
    <xf numFmtId="0" fontId="15" fillId="2" borderId="0" xfId="0" applyFont="1" applyFill="1" applyAlignment="1" applyProtection="1">
      <alignment horizontal="center" vertical="center"/>
    </xf>
    <xf numFmtId="0" fontId="15" fillId="2" borderId="0" xfId="0" applyFont="1" applyFill="1" applyAlignment="1" applyProtection="1">
      <alignment horizontal="center"/>
    </xf>
    <xf numFmtId="0" fontId="21" fillId="0" borderId="36" xfId="0" applyFont="1" applyBorder="1" applyAlignment="1">
      <alignment horizontal="center" vertical="center" wrapText="1"/>
    </xf>
    <xf numFmtId="0" fontId="36" fillId="0" borderId="37" xfId="0" applyFont="1" applyBorder="1"/>
    <xf numFmtId="10" fontId="21" fillId="0" borderId="12" xfId="0" applyNumberFormat="1" applyFont="1" applyBorder="1" applyAlignment="1">
      <alignment horizontal="left" vertical="center" wrapText="1"/>
    </xf>
    <xf numFmtId="0" fontId="21" fillId="0" borderId="8" xfId="0" applyFont="1" applyBorder="1" applyAlignment="1">
      <alignment horizontal="left" vertical="center" wrapText="1"/>
    </xf>
    <xf numFmtId="0" fontId="11" fillId="2" borderId="6" xfId="0" applyFont="1" applyFill="1" applyBorder="1" applyAlignment="1">
      <alignment horizontal="left" wrapText="1"/>
    </xf>
    <xf numFmtId="0" fontId="11" fillId="2" borderId="0" xfId="0" applyFont="1" applyFill="1" applyBorder="1" applyAlignment="1">
      <alignment horizontal="left" wrapText="1"/>
    </xf>
    <xf numFmtId="0" fontId="11" fillId="2" borderId="4" xfId="0" applyFont="1" applyFill="1" applyBorder="1" applyAlignment="1">
      <alignment horizontal="left" wrapText="1"/>
    </xf>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14" borderId="11" xfId="0" applyFont="1" applyFill="1" applyBorder="1" applyAlignment="1">
      <alignment horizontal="left" wrapText="1"/>
    </xf>
    <xf numFmtId="0" fontId="11" fillId="14" borderId="10" xfId="0" applyFont="1" applyFill="1" applyBorder="1" applyAlignment="1">
      <alignment horizontal="left" wrapText="1"/>
    </xf>
    <xf numFmtId="0" fontId="11" fillId="14" borderId="9" xfId="0" applyFont="1" applyFill="1" applyBorder="1" applyAlignment="1">
      <alignment horizontal="left" wrapText="1"/>
    </xf>
    <xf numFmtId="0" fontId="11" fillId="10" borderId="6" xfId="0" applyFont="1" applyFill="1" applyBorder="1" applyAlignment="1">
      <alignment horizontal="left" wrapText="1"/>
    </xf>
    <xf numFmtId="0" fontId="11" fillId="10" borderId="0" xfId="0" applyFont="1" applyFill="1" applyBorder="1" applyAlignment="1">
      <alignment horizontal="left" wrapText="1"/>
    </xf>
    <xf numFmtId="0" fontId="11" fillId="10" borderId="4" xfId="0" applyFont="1" applyFill="1" applyBorder="1" applyAlignment="1">
      <alignment horizontal="left" wrapText="1"/>
    </xf>
    <xf numFmtId="0" fontId="11" fillId="0" borderId="3" xfId="0" applyFont="1" applyFill="1" applyBorder="1" applyAlignment="1">
      <alignment horizontal="left" wrapText="1"/>
    </xf>
    <xf numFmtId="0" fontId="11" fillId="0" borderId="2" xfId="0" applyFont="1" applyFill="1" applyBorder="1" applyAlignment="1">
      <alignment horizontal="left" wrapText="1"/>
    </xf>
    <xf numFmtId="0" fontId="11" fillId="0" borderId="1" xfId="0" applyFont="1" applyFill="1" applyBorder="1" applyAlignment="1">
      <alignment horizontal="left" wrapText="1"/>
    </xf>
    <xf numFmtId="0" fontId="11" fillId="12" borderId="12" xfId="0" applyFont="1" applyFill="1" applyBorder="1" applyAlignment="1">
      <alignment horizontal="left" wrapText="1"/>
    </xf>
    <xf numFmtId="0" fontId="11" fillId="12" borderId="8" xfId="0" applyFont="1" applyFill="1" applyBorder="1" applyAlignment="1">
      <alignment horizontal="left" wrapText="1"/>
    </xf>
    <xf numFmtId="0" fontId="11" fillId="12" borderId="7" xfId="0" applyFont="1" applyFill="1" applyBorder="1" applyAlignment="1">
      <alignment horizontal="left" wrapText="1"/>
    </xf>
    <xf numFmtId="0" fontId="32" fillId="12" borderId="12" xfId="0" applyFont="1" applyFill="1" applyBorder="1" applyAlignment="1">
      <alignment horizontal="left" vertical="center" wrapText="1"/>
    </xf>
    <xf numFmtId="0" fontId="32" fillId="12" borderId="8" xfId="0" applyFont="1" applyFill="1" applyBorder="1" applyAlignment="1">
      <alignment horizontal="left" vertical="center" wrapText="1"/>
    </xf>
    <xf numFmtId="0" fontId="32" fillId="12" borderId="2" xfId="0" applyFont="1" applyFill="1" applyBorder="1" applyAlignment="1">
      <alignment horizontal="left" vertical="center" wrapText="1"/>
    </xf>
    <xf numFmtId="0" fontId="32" fillId="12" borderId="1" xfId="0" applyFont="1" applyFill="1" applyBorder="1" applyAlignment="1">
      <alignment horizontal="left" vertical="center" wrapText="1"/>
    </xf>
    <xf numFmtId="0" fontId="32" fillId="12" borderId="11" xfId="0" applyFont="1" applyFill="1" applyBorder="1" applyAlignment="1">
      <alignment horizontal="left" vertical="center" wrapText="1"/>
    </xf>
    <xf numFmtId="0" fontId="32" fillId="12" borderId="10" xfId="0" applyFont="1" applyFill="1" applyBorder="1" applyAlignment="1">
      <alignment horizontal="left" vertical="center" wrapText="1"/>
    </xf>
    <xf numFmtId="0" fontId="28" fillId="12" borderId="11" xfId="0" applyFont="1" applyFill="1" applyBorder="1" applyAlignment="1">
      <alignment horizontal="left" wrapText="1"/>
    </xf>
    <xf numFmtId="0" fontId="28" fillId="12" borderId="10" xfId="0" applyFont="1" applyFill="1" applyBorder="1" applyAlignment="1">
      <alignment horizontal="left" wrapText="1"/>
    </xf>
    <xf numFmtId="0" fontId="11" fillId="0" borderId="6" xfId="0" applyFont="1" applyFill="1" applyBorder="1" applyAlignment="1">
      <alignment horizontal="left" wrapText="1"/>
    </xf>
    <xf numFmtId="0" fontId="11" fillId="0" borderId="0" xfId="0" applyFont="1" applyFill="1" applyBorder="1" applyAlignment="1">
      <alignment horizontal="left" wrapText="1"/>
    </xf>
    <xf numFmtId="0" fontId="32" fillId="0" borderId="12" xfId="0" applyFont="1" applyBorder="1" applyAlignment="1">
      <alignment horizontal="left" vertical="center" wrapText="1"/>
    </xf>
    <xf numFmtId="0" fontId="32" fillId="0" borderId="8" xfId="0" applyFont="1" applyBorder="1" applyAlignment="1">
      <alignment horizontal="left" vertical="center" wrapText="1"/>
    </xf>
    <xf numFmtId="0" fontId="11" fillId="0" borderId="12" xfId="0" applyFont="1" applyFill="1" applyBorder="1" applyAlignment="1">
      <alignment horizontal="left" wrapText="1"/>
    </xf>
    <xf numFmtId="0" fontId="11" fillId="0" borderId="8" xfId="0" applyFont="1" applyFill="1" applyBorder="1" applyAlignment="1">
      <alignment horizontal="left" wrapText="1"/>
    </xf>
    <xf numFmtId="0" fontId="11" fillId="0" borderId="7" xfId="0" applyFont="1" applyFill="1" applyBorder="1" applyAlignment="1">
      <alignment horizontal="left" wrapText="1"/>
    </xf>
    <xf numFmtId="0" fontId="31" fillId="4" borderId="11"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5" fillId="7" borderId="6" xfId="0" applyFont="1" applyFill="1" applyBorder="1" applyAlignment="1">
      <alignment horizontal="left"/>
    </xf>
    <xf numFmtId="0" fontId="35" fillId="7" borderId="0" xfId="0" applyFont="1" applyFill="1" applyBorder="1" applyAlignment="1">
      <alignment horizontal="left"/>
    </xf>
    <xf numFmtId="0" fontId="35" fillId="7" borderId="4" xfId="0" applyFont="1" applyFill="1" applyBorder="1" applyAlignment="1">
      <alignment horizontal="left"/>
    </xf>
    <xf numFmtId="0" fontId="7" fillId="7" borderId="11"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9" xfId="0" applyFont="1" applyFill="1" applyBorder="1" applyAlignment="1">
      <alignment horizontal="center" vertical="center"/>
    </xf>
    <xf numFmtId="0" fontId="35" fillId="7" borderId="11" xfId="0" applyFont="1" applyFill="1" applyBorder="1" applyAlignment="1">
      <alignment horizontal="left"/>
    </xf>
    <xf numFmtId="0" fontId="35" fillId="7" borderId="10" xfId="0" applyFont="1" applyFill="1" applyBorder="1" applyAlignment="1">
      <alignment horizontal="left"/>
    </xf>
    <xf numFmtId="0" fontId="35" fillId="7" borderId="9" xfId="0" applyFont="1" applyFill="1" applyBorder="1" applyAlignment="1">
      <alignment horizontal="left"/>
    </xf>
    <xf numFmtId="0" fontId="8" fillId="5" borderId="6" xfId="0" applyFont="1" applyFill="1" applyBorder="1" applyAlignment="1">
      <alignment horizontal="center"/>
    </xf>
    <xf numFmtId="0" fontId="8" fillId="5" borderId="0" xfId="0" applyFont="1" applyFill="1" applyBorder="1" applyAlignment="1">
      <alignment horizontal="center"/>
    </xf>
    <xf numFmtId="0" fontId="8" fillId="5" borderId="3" xfId="0" applyFont="1" applyFill="1" applyBorder="1" applyAlignment="1">
      <alignment horizontal="center"/>
    </xf>
    <xf numFmtId="0" fontId="8" fillId="5" borderId="1" xfId="0" applyFont="1" applyFill="1" applyBorder="1" applyAlignment="1">
      <alignment horizontal="center"/>
    </xf>
    <xf numFmtId="0" fontId="35" fillId="7" borderId="6" xfId="0" applyFont="1" applyFill="1" applyBorder="1" applyAlignment="1"/>
    <xf numFmtId="0" fontId="35" fillId="7" borderId="0" xfId="0" applyFont="1" applyFill="1" applyBorder="1" applyAlignment="1"/>
    <xf numFmtId="0" fontId="19" fillId="5" borderId="11" xfId="0" applyFont="1" applyFill="1" applyBorder="1" applyAlignment="1">
      <alignment horizontal="center" vertical="center" textRotation="90" wrapText="1"/>
    </xf>
    <xf numFmtId="0" fontId="19" fillId="5" borderId="6" xfId="0" applyFont="1" applyFill="1" applyBorder="1" applyAlignment="1">
      <alignment horizontal="center" vertical="center" textRotation="90" wrapText="1"/>
    </xf>
    <xf numFmtId="0" fontId="19" fillId="5" borderId="3" xfId="0" applyFont="1" applyFill="1" applyBorder="1" applyAlignment="1">
      <alignment horizontal="center" vertical="center" textRotation="90" wrapText="1"/>
    </xf>
    <xf numFmtId="0" fontId="19" fillId="5" borderId="3"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11" xfId="1" applyFont="1" applyFill="1" applyBorder="1" applyAlignment="1" applyProtection="1">
      <alignment horizontal="center" vertical="center" wrapText="1"/>
    </xf>
    <xf numFmtId="0" fontId="19" fillId="5" borderId="10" xfId="1" applyFont="1" applyFill="1" applyBorder="1" applyAlignment="1" applyProtection="1">
      <alignment horizontal="center" vertical="center" wrapText="1"/>
    </xf>
    <xf numFmtId="0" fontId="19" fillId="5" borderId="9" xfId="1" applyFont="1" applyFill="1" applyBorder="1" applyAlignment="1" applyProtection="1">
      <alignment horizontal="center" vertical="center" wrapText="1"/>
    </xf>
    <xf numFmtId="0" fontId="9" fillId="7" borderId="6" xfId="0" applyFont="1" applyFill="1" applyBorder="1" applyAlignment="1">
      <alignment horizontal="center"/>
    </xf>
    <xf numFmtId="0" fontId="9" fillId="7" borderId="0" xfId="0" applyFont="1" applyFill="1" applyBorder="1" applyAlignment="1">
      <alignment horizontal="center"/>
    </xf>
    <xf numFmtId="0" fontId="9" fillId="7" borderId="4" xfId="0" applyFont="1" applyFill="1" applyBorder="1" applyAlignment="1">
      <alignment horizontal="center"/>
    </xf>
    <xf numFmtId="0" fontId="9" fillId="7" borderId="3" xfId="0" applyFont="1" applyFill="1" applyBorder="1" applyAlignment="1">
      <alignment horizontal="center"/>
    </xf>
    <xf numFmtId="0" fontId="9" fillId="7" borderId="2" xfId="0" applyFont="1" applyFill="1" applyBorder="1" applyAlignment="1">
      <alignment horizontal="center"/>
    </xf>
    <xf numFmtId="0" fontId="9" fillId="7" borderId="1" xfId="0" applyFont="1" applyFill="1" applyBorder="1" applyAlignment="1">
      <alignment horizontal="center"/>
    </xf>
    <xf numFmtId="0" fontId="19" fillId="5" borderId="12" xfId="1" applyFont="1" applyFill="1" applyBorder="1" applyAlignment="1" applyProtection="1">
      <alignment horizontal="center" vertical="center" wrapText="1"/>
    </xf>
    <xf numFmtId="0" fontId="19" fillId="5" borderId="8" xfId="1" applyFont="1" applyFill="1" applyBorder="1" applyAlignment="1" applyProtection="1">
      <alignment horizontal="center" vertical="center" wrapText="1"/>
    </xf>
    <xf numFmtId="0" fontId="19" fillId="5" borderId="7" xfId="1" applyFont="1" applyFill="1" applyBorder="1" applyAlignment="1" applyProtection="1">
      <alignment horizontal="center" vertical="center" wrapText="1"/>
    </xf>
    <xf numFmtId="0" fontId="29" fillId="7" borderId="19" xfId="0" applyFont="1" applyFill="1" applyBorder="1" applyAlignment="1">
      <alignment horizontal="center"/>
    </xf>
    <xf numFmtId="0" fontId="29" fillId="7" borderId="21" xfId="0" applyFont="1" applyFill="1" applyBorder="1" applyAlignment="1">
      <alignment horizontal="center"/>
    </xf>
    <xf numFmtId="0" fontId="8" fillId="5" borderId="14" xfId="0" applyFont="1" applyFill="1" applyBorder="1" applyAlignment="1">
      <alignment horizontal="center"/>
    </xf>
    <xf numFmtId="0" fontId="8" fillId="5" borderId="15" xfId="0" applyFont="1" applyFill="1" applyBorder="1" applyAlignment="1">
      <alignment horizontal="center"/>
    </xf>
    <xf numFmtId="0" fontId="8" fillId="5" borderId="13" xfId="0" applyFont="1" applyFill="1" applyBorder="1" applyAlignment="1">
      <alignment horizontal="center"/>
    </xf>
    <xf numFmtId="0" fontId="29" fillId="7" borderId="24" xfId="0" applyFont="1" applyFill="1" applyBorder="1" applyAlignment="1">
      <alignment horizontal="center"/>
    </xf>
    <xf numFmtId="0" fontId="29" fillId="7" borderId="28" xfId="0" applyFont="1" applyFill="1" applyBorder="1" applyAlignment="1">
      <alignment horizontal="center"/>
    </xf>
    <xf numFmtId="0" fontId="29" fillId="7" borderId="17" xfId="0" applyFont="1" applyFill="1" applyBorder="1" applyAlignment="1">
      <alignment horizontal="center"/>
    </xf>
    <xf numFmtId="0" fontId="29" fillId="7" borderId="18" xfId="0" applyFont="1" applyFill="1" applyBorder="1" applyAlignment="1">
      <alignment horizontal="center"/>
    </xf>
    <xf numFmtId="0" fontId="9" fillId="7" borderId="11" xfId="0" applyFont="1" applyFill="1" applyBorder="1" applyAlignment="1">
      <alignment horizontal="center"/>
    </xf>
    <xf numFmtId="0" fontId="9" fillId="7" borderId="10" xfId="0" applyFont="1" applyFill="1" applyBorder="1" applyAlignment="1">
      <alignment horizontal="center"/>
    </xf>
    <xf numFmtId="0" fontId="9" fillId="7" borderId="9" xfId="0" applyFont="1" applyFill="1" applyBorder="1" applyAlignment="1">
      <alignment horizontal="center"/>
    </xf>
    <xf numFmtId="0" fontId="19" fillId="5" borderId="12" xfId="0" applyFont="1" applyFill="1" applyBorder="1" applyAlignment="1" applyProtection="1">
      <alignment horizontal="center" vertical="center"/>
    </xf>
    <xf numFmtId="0" fontId="19" fillId="5" borderId="8" xfId="0" applyFont="1" applyFill="1" applyBorder="1" applyAlignment="1" applyProtection="1">
      <alignment horizontal="center" vertical="center"/>
    </xf>
    <xf numFmtId="0" fontId="19" fillId="5" borderId="7" xfId="0" applyFont="1" applyFill="1" applyBorder="1" applyAlignment="1" applyProtection="1">
      <alignment horizontal="center" vertical="center"/>
    </xf>
    <xf numFmtId="0" fontId="20" fillId="5" borderId="12" xfId="0" applyFont="1" applyFill="1" applyBorder="1" applyAlignment="1" applyProtection="1">
      <alignment horizontal="center" vertical="center" wrapText="1"/>
    </xf>
    <xf numFmtId="0" fontId="20" fillId="5" borderId="8" xfId="0" applyFont="1" applyFill="1" applyBorder="1" applyAlignment="1" applyProtection="1">
      <alignment horizontal="center" vertical="center" wrapText="1"/>
    </xf>
    <xf numFmtId="0" fontId="20" fillId="5" borderId="7" xfId="0" applyFont="1" applyFill="1" applyBorder="1" applyAlignment="1" applyProtection="1">
      <alignment horizontal="center" vertical="center" wrapText="1"/>
    </xf>
    <xf numFmtId="0" fontId="12" fillId="3" borderId="12" xfId="0" applyFont="1" applyFill="1" applyBorder="1" applyAlignment="1" applyProtection="1">
      <alignment horizontal="left" wrapText="1"/>
    </xf>
    <xf numFmtId="0" fontId="12" fillId="3" borderId="8" xfId="0" applyFont="1" applyFill="1" applyBorder="1" applyAlignment="1" applyProtection="1">
      <alignment horizontal="left" wrapText="1"/>
    </xf>
    <xf numFmtId="0" fontId="12" fillId="3" borderId="7" xfId="0" applyFont="1" applyFill="1" applyBorder="1" applyAlignment="1" applyProtection="1">
      <alignment horizontal="left" wrapText="1"/>
    </xf>
    <xf numFmtId="0" fontId="12" fillId="3" borderId="11" xfId="0" applyFont="1" applyFill="1" applyBorder="1" applyAlignment="1" applyProtection="1">
      <alignment horizontal="left" wrapText="1"/>
    </xf>
    <xf numFmtId="0" fontId="12" fillId="3" borderId="10" xfId="0" applyFont="1" applyFill="1" applyBorder="1" applyAlignment="1" applyProtection="1">
      <alignment horizontal="left" wrapText="1"/>
    </xf>
    <xf numFmtId="0" fontId="28" fillId="3" borderId="12" xfId="0" applyFont="1" applyFill="1" applyBorder="1" applyAlignment="1" applyProtection="1">
      <alignment horizontal="left" wrapText="1"/>
    </xf>
    <xf numFmtId="0" fontId="28" fillId="3" borderId="8" xfId="0" applyFont="1" applyFill="1" applyBorder="1" applyAlignment="1" applyProtection="1">
      <alignment horizontal="left" wrapText="1"/>
    </xf>
    <xf numFmtId="0" fontId="11" fillId="14" borderId="6" xfId="0" applyFont="1" applyFill="1" applyBorder="1" applyAlignment="1" applyProtection="1">
      <alignment horizontal="left" wrapText="1"/>
    </xf>
    <xf numFmtId="0" fontId="11" fillId="14" borderId="0" xfId="0" applyFont="1" applyFill="1" applyBorder="1" applyAlignment="1" applyProtection="1">
      <alignment horizontal="left" wrapText="1"/>
    </xf>
    <xf numFmtId="0" fontId="11" fillId="10" borderId="6" xfId="0" applyFont="1" applyFill="1" applyBorder="1" applyAlignment="1" applyProtection="1">
      <alignment horizontal="left" wrapText="1"/>
    </xf>
    <xf numFmtId="0" fontId="11" fillId="10" borderId="0" xfId="0" applyFont="1" applyFill="1" applyBorder="1" applyAlignment="1" applyProtection="1">
      <alignment horizontal="left" wrapText="1"/>
    </xf>
    <xf numFmtId="0" fontId="11" fillId="0" borderId="6"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11" fillId="0" borderId="3" xfId="0" applyFont="1" applyFill="1" applyBorder="1" applyAlignment="1" applyProtection="1">
      <alignment horizontal="center" wrapText="1"/>
    </xf>
    <xf numFmtId="0" fontId="11" fillId="0" borderId="2" xfId="0" applyFont="1" applyFill="1" applyBorder="1" applyAlignment="1" applyProtection="1">
      <alignment horizontal="center" wrapText="1"/>
    </xf>
    <xf numFmtId="0" fontId="11" fillId="0" borderId="6"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4" xfId="0" applyFont="1" applyFill="1" applyBorder="1" applyAlignment="1" applyProtection="1">
      <alignment horizontal="center" wrapText="1"/>
    </xf>
    <xf numFmtId="0" fontId="9" fillId="2" borderId="0" xfId="0" applyFont="1" applyFill="1" applyBorder="1" applyAlignment="1" applyProtection="1"/>
    <xf numFmtId="0" fontId="35" fillId="7" borderId="6" xfId="0" applyFont="1" applyFill="1" applyBorder="1" applyAlignment="1" applyProtection="1">
      <alignment horizontal="left"/>
    </xf>
    <xf numFmtId="0" fontId="35" fillId="7" borderId="0" xfId="0" applyFont="1" applyFill="1" applyBorder="1" applyAlignment="1" applyProtection="1">
      <alignment horizontal="left"/>
    </xf>
    <xf numFmtId="0" fontId="35" fillId="7" borderId="4" xfId="0" applyFont="1" applyFill="1" applyBorder="1" applyAlignment="1" applyProtection="1">
      <alignment horizontal="left"/>
    </xf>
    <xf numFmtId="0" fontId="9" fillId="7" borderId="6" xfId="0" applyFont="1" applyFill="1" applyBorder="1" applyAlignment="1" applyProtection="1">
      <alignment horizontal="center"/>
    </xf>
    <xf numFmtId="0" fontId="9" fillId="7" borderId="0" xfId="0" applyFont="1" applyFill="1" applyBorder="1" applyAlignment="1" applyProtection="1">
      <alignment horizontal="center"/>
    </xf>
    <xf numFmtId="0" fontId="9" fillId="7" borderId="4" xfId="0" applyFont="1" applyFill="1" applyBorder="1" applyAlignment="1" applyProtection="1">
      <alignment horizontal="center"/>
    </xf>
    <xf numFmtId="0" fontId="31" fillId="4" borderId="11" xfId="0" applyFont="1" applyFill="1" applyBorder="1" applyAlignment="1" applyProtection="1">
      <alignment horizontal="center" vertical="center" wrapText="1"/>
    </xf>
    <xf numFmtId="0" fontId="31" fillId="4" borderId="10" xfId="0" applyFont="1" applyFill="1" applyBorder="1" applyAlignment="1" applyProtection="1">
      <alignment horizontal="center" vertical="center" wrapText="1"/>
    </xf>
    <xf numFmtId="0" fontId="31" fillId="4" borderId="9" xfId="0" applyFont="1" applyFill="1" applyBorder="1" applyAlignment="1" applyProtection="1">
      <alignment horizontal="center" vertical="center" wrapText="1"/>
    </xf>
    <xf numFmtId="0" fontId="7" fillId="7" borderId="12" xfId="0" applyFont="1" applyFill="1" applyBorder="1" applyAlignment="1" applyProtection="1">
      <alignment horizontal="center" vertical="center"/>
    </xf>
    <xf numFmtId="0" fontId="7" fillId="7" borderId="8" xfId="0" applyFont="1" applyFill="1" applyBorder="1" applyAlignment="1" applyProtection="1">
      <alignment horizontal="center" vertical="center"/>
    </xf>
    <xf numFmtId="0" fontId="7" fillId="7" borderId="7" xfId="0" applyFont="1" applyFill="1" applyBorder="1" applyAlignment="1" applyProtection="1">
      <alignment horizontal="center" vertical="center"/>
    </xf>
    <xf numFmtId="0" fontId="9" fillId="7" borderId="11" xfId="0" applyFont="1" applyFill="1" applyBorder="1" applyAlignment="1" applyProtection="1">
      <alignment horizontal="left"/>
    </xf>
    <xf numFmtId="0" fontId="9" fillId="7" borderId="10" xfId="0" applyFont="1" applyFill="1" applyBorder="1" applyAlignment="1" applyProtection="1">
      <alignment horizontal="left"/>
    </xf>
    <xf numFmtId="0" fontId="9" fillId="7" borderId="9" xfId="0" applyFont="1" applyFill="1" applyBorder="1" applyAlignment="1" applyProtection="1">
      <alignment horizontal="left"/>
    </xf>
    <xf numFmtId="0" fontId="9" fillId="7" borderId="11" xfId="0" applyFont="1" applyFill="1" applyBorder="1" applyAlignment="1" applyProtection="1">
      <alignment horizontal="center"/>
    </xf>
    <xf numFmtId="0" fontId="9" fillId="7" borderId="10" xfId="0" applyFont="1" applyFill="1" applyBorder="1" applyAlignment="1" applyProtection="1">
      <alignment horizontal="center"/>
    </xf>
    <xf numFmtId="0" fontId="9" fillId="7" borderId="9" xfId="0" applyFont="1" applyFill="1" applyBorder="1" applyAlignment="1" applyProtection="1">
      <alignment horizontal="center"/>
    </xf>
    <xf numFmtId="0" fontId="21" fillId="0" borderId="36" xfId="0" applyFont="1" applyBorder="1" applyAlignment="1" applyProtection="1">
      <alignment horizontal="center" vertical="center" wrapText="1"/>
    </xf>
    <xf numFmtId="0" fontId="36" fillId="0" borderId="37" xfId="0" applyFont="1" applyBorder="1" applyProtection="1"/>
    <xf numFmtId="10" fontId="21" fillId="0" borderId="12" xfId="0" applyNumberFormat="1" applyFont="1" applyBorder="1" applyAlignment="1" applyProtection="1">
      <alignment horizontal="left" vertical="center" wrapText="1"/>
    </xf>
    <xf numFmtId="0" fontId="21" fillId="0" borderId="8" xfId="0" applyFont="1" applyBorder="1" applyAlignment="1" applyProtection="1">
      <alignment horizontal="left" vertical="center" wrapText="1"/>
    </xf>
    <xf numFmtId="0" fontId="29" fillId="7" borderId="24" xfId="0" applyFont="1" applyFill="1" applyBorder="1" applyAlignment="1" applyProtection="1">
      <alignment horizontal="center"/>
    </xf>
    <xf numFmtId="0" fontId="29" fillId="7" borderId="28" xfId="0" applyFont="1" applyFill="1" applyBorder="1" applyAlignment="1" applyProtection="1">
      <alignment horizontal="center"/>
    </xf>
    <xf numFmtId="0" fontId="29" fillId="7" borderId="17" xfId="0" applyFont="1" applyFill="1" applyBorder="1" applyAlignment="1" applyProtection="1">
      <alignment horizontal="center"/>
    </xf>
    <xf numFmtId="0" fontId="29" fillId="7" borderId="18" xfId="0" applyFont="1" applyFill="1" applyBorder="1" applyAlignment="1" applyProtection="1">
      <alignment horizontal="center"/>
    </xf>
    <xf numFmtId="0" fontId="35" fillId="7" borderId="6" xfId="0" applyFont="1" applyFill="1" applyBorder="1" applyAlignment="1" applyProtection="1"/>
    <xf numFmtId="0" fontId="35" fillId="7" borderId="0" xfId="0" applyFont="1" applyFill="1" applyBorder="1" applyAlignment="1" applyProtection="1"/>
    <xf numFmtId="0" fontId="9" fillId="7" borderId="3" xfId="0" applyFont="1" applyFill="1" applyBorder="1" applyAlignment="1" applyProtection="1">
      <alignment horizontal="center"/>
    </xf>
    <xf numFmtId="0" fontId="9" fillId="7" borderId="2" xfId="0" applyFont="1" applyFill="1" applyBorder="1" applyAlignment="1" applyProtection="1">
      <alignment horizontal="center"/>
    </xf>
    <xf numFmtId="0" fontId="9" fillId="7" borderId="1" xfId="0" applyFont="1" applyFill="1" applyBorder="1" applyAlignment="1" applyProtection="1">
      <alignment horizontal="center"/>
    </xf>
    <xf numFmtId="0" fontId="8" fillId="5" borderId="6" xfId="0" applyFont="1" applyFill="1" applyBorder="1" applyAlignment="1" applyProtection="1">
      <alignment horizontal="center"/>
    </xf>
    <xf numFmtId="0" fontId="8" fillId="5" borderId="0" xfId="0" applyFont="1" applyFill="1" applyBorder="1" applyAlignment="1" applyProtection="1">
      <alignment horizontal="center"/>
    </xf>
    <xf numFmtId="0" fontId="8" fillId="5" borderId="3" xfId="0" applyFont="1" applyFill="1" applyBorder="1" applyAlignment="1" applyProtection="1">
      <alignment horizontal="center"/>
    </xf>
    <xf numFmtId="0" fontId="8" fillId="5" borderId="2" xfId="0" applyFont="1" applyFill="1" applyBorder="1" applyAlignment="1" applyProtection="1">
      <alignment horizontal="center"/>
    </xf>
    <xf numFmtId="0" fontId="8" fillId="5" borderId="14" xfId="0" applyFont="1" applyFill="1" applyBorder="1" applyAlignment="1" applyProtection="1">
      <alignment horizontal="center"/>
    </xf>
    <xf numFmtId="0" fontId="8" fillId="5" borderId="15" xfId="0" applyFont="1" applyFill="1" applyBorder="1" applyAlignment="1" applyProtection="1">
      <alignment horizontal="center"/>
    </xf>
    <xf numFmtId="0" fontId="8" fillId="5" borderId="13" xfId="0" applyFont="1" applyFill="1" applyBorder="1" applyAlignment="1" applyProtection="1">
      <alignment horizontal="center"/>
    </xf>
    <xf numFmtId="0" fontId="19" fillId="5" borderId="14" xfId="0" applyFont="1" applyFill="1" applyBorder="1" applyAlignment="1" applyProtection="1">
      <alignment horizontal="center" vertical="center" textRotation="90" wrapText="1"/>
    </xf>
    <xf numFmtId="0" fontId="19" fillId="5" borderId="15" xfId="0" applyFont="1" applyFill="1" applyBorder="1" applyAlignment="1" applyProtection="1">
      <alignment horizontal="center" vertical="center" textRotation="90" wrapText="1"/>
    </xf>
    <xf numFmtId="0" fontId="19" fillId="5" borderId="13" xfId="0" applyFont="1" applyFill="1" applyBorder="1" applyAlignment="1" applyProtection="1">
      <alignment horizontal="center" vertical="center" textRotation="90" wrapText="1"/>
    </xf>
    <xf numFmtId="0" fontId="30" fillId="7" borderId="14" xfId="0" applyFont="1" applyFill="1" applyBorder="1" applyAlignment="1" applyProtection="1">
      <alignment horizontal="center" vertical="center"/>
    </xf>
    <xf numFmtId="0" fontId="30" fillId="7" borderId="13" xfId="0" applyFont="1" applyFill="1" applyBorder="1" applyAlignment="1" applyProtection="1">
      <alignment horizontal="center" vertical="center"/>
    </xf>
    <xf numFmtId="0" fontId="29" fillId="7" borderId="19" xfId="0" applyFont="1" applyFill="1" applyBorder="1" applyAlignment="1" applyProtection="1">
      <alignment horizontal="center"/>
    </xf>
    <xf numFmtId="0" fontId="29" fillId="7" borderId="21" xfId="0" applyFont="1" applyFill="1" applyBorder="1" applyAlignment="1" applyProtection="1">
      <alignment horizontal="center"/>
    </xf>
    <xf numFmtId="0" fontId="19" fillId="5" borderId="12"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7" xfId="0" applyFont="1" applyFill="1" applyBorder="1" applyAlignment="1">
      <alignment horizontal="center" vertical="center"/>
    </xf>
    <xf numFmtId="10" fontId="21" fillId="0" borderId="8" xfId="0" applyNumberFormat="1" applyFont="1" applyBorder="1" applyAlignment="1">
      <alignment horizontal="left" vertical="center" wrapText="1"/>
    </xf>
    <xf numFmtId="10" fontId="21" fillId="0" borderId="7" xfId="0" applyNumberFormat="1" applyFont="1" applyBorder="1" applyAlignment="1">
      <alignment horizontal="left" vertical="center" wrapText="1"/>
    </xf>
    <xf numFmtId="0" fontId="29" fillId="7" borderId="20" xfId="0" applyFont="1" applyFill="1" applyBorder="1" applyAlignment="1">
      <alignment horizontal="center"/>
    </xf>
    <xf numFmtId="0" fontId="29" fillId="7" borderId="16" xfId="0" applyFont="1" applyFill="1" applyBorder="1" applyAlignment="1">
      <alignment horizontal="center"/>
    </xf>
    <xf numFmtId="0" fontId="21" fillId="0" borderId="12" xfId="0" applyFont="1" applyBorder="1" applyAlignment="1">
      <alignment horizontal="center" vertical="center" wrapText="1"/>
    </xf>
    <xf numFmtId="0" fontId="36" fillId="0" borderId="8" xfId="0" applyFont="1" applyBorder="1"/>
    <xf numFmtId="0" fontId="36" fillId="0" borderId="7" xfId="0" applyFont="1" applyBorder="1"/>
    <xf numFmtId="0" fontId="19" fillId="5" borderId="12" xfId="0" applyFont="1" applyFill="1" applyBorder="1" applyAlignment="1">
      <alignment horizontal="center"/>
    </xf>
    <xf numFmtId="0" fontId="19" fillId="5" borderId="8" xfId="0" applyFont="1" applyFill="1" applyBorder="1" applyAlignment="1">
      <alignment horizontal="center"/>
    </xf>
    <xf numFmtId="0" fontId="19" fillId="5" borderId="7" xfId="0" applyFont="1" applyFill="1" applyBorder="1" applyAlignment="1">
      <alignment horizontal="center"/>
    </xf>
    <xf numFmtId="0" fontId="19" fillId="5" borderId="14" xfId="0" applyFont="1" applyFill="1" applyBorder="1" applyAlignment="1">
      <alignment horizontal="center" vertical="center" textRotation="90" wrapText="1"/>
    </xf>
    <xf numFmtId="0" fontId="19" fillId="5" borderId="15" xfId="0" applyFont="1" applyFill="1" applyBorder="1" applyAlignment="1">
      <alignment horizontal="center" vertical="center" textRotation="90" wrapText="1"/>
    </xf>
    <xf numFmtId="0" fontId="19" fillId="5" borderId="13" xfId="0" applyFont="1" applyFill="1" applyBorder="1" applyAlignment="1">
      <alignment horizontal="center" vertical="center" textRotation="90" wrapText="1"/>
    </xf>
    <xf numFmtId="0" fontId="29" fillId="7" borderId="12" xfId="0" applyFont="1" applyFill="1" applyBorder="1" applyAlignment="1">
      <alignment horizontal="center"/>
    </xf>
    <xf numFmtId="0" fontId="29" fillId="7" borderId="8" xfId="0" applyFont="1" applyFill="1" applyBorder="1" applyAlignment="1">
      <alignment horizontal="center"/>
    </xf>
    <xf numFmtId="0" fontId="29" fillId="7" borderId="7" xfId="0" applyFont="1" applyFill="1" applyBorder="1" applyAlignment="1">
      <alignment horizontal="center"/>
    </xf>
    <xf numFmtId="0" fontId="8" fillId="5" borderId="2" xfId="0" applyFont="1" applyFill="1" applyBorder="1" applyAlignment="1">
      <alignment horizontal="center"/>
    </xf>
    <xf numFmtId="0" fontId="29" fillId="7" borderId="35" xfId="0" applyFont="1" applyFill="1" applyBorder="1" applyAlignment="1">
      <alignment horizontal="center"/>
    </xf>
    <xf numFmtId="0" fontId="29" fillId="7" borderId="29" xfId="0" applyFont="1" applyFill="1" applyBorder="1" applyAlignment="1">
      <alignment horizontal="center"/>
    </xf>
    <xf numFmtId="0" fontId="27" fillId="4" borderId="12"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0" fillId="0" borderId="8" xfId="0" applyFont="1" applyBorder="1" applyAlignment="1">
      <alignment wrapText="1"/>
    </xf>
    <xf numFmtId="0" fontId="0" fillId="0" borderId="7" xfId="0" applyFont="1" applyBorder="1" applyAlignment="1">
      <alignment wrapText="1"/>
    </xf>
    <xf numFmtId="0" fontId="6" fillId="2" borderId="4" xfId="0" applyFont="1" applyFill="1" applyBorder="1" applyAlignment="1">
      <alignment horizontal="left" wrapText="1"/>
    </xf>
    <xf numFmtId="0" fontId="6" fillId="12" borderId="9" xfId="0" applyFont="1" applyFill="1" applyBorder="1" applyAlignment="1">
      <alignment horizontal="left" wrapText="1"/>
    </xf>
    <xf numFmtId="0" fontId="6" fillId="2" borderId="4" xfId="0" applyFont="1" applyFill="1" applyBorder="1" applyAlignment="1">
      <alignment wrapText="1"/>
    </xf>
    <xf numFmtId="0" fontId="7" fillId="2" borderId="0" xfId="0" applyFont="1" applyFill="1" applyBorder="1" applyAlignment="1">
      <alignment vertical="center" wrapText="1"/>
    </xf>
    <xf numFmtId="0" fontId="9" fillId="2" borderId="0" xfId="0" applyFont="1" applyFill="1" applyBorder="1" applyAlignment="1">
      <alignment wrapText="1"/>
    </xf>
    <xf numFmtId="0" fontId="9" fillId="2" borderId="0" xfId="0" applyFont="1" applyFill="1" applyBorder="1" applyAlignment="1">
      <alignment wrapText="1"/>
    </xf>
    <xf numFmtId="0" fontId="6" fillId="2" borderId="0" xfId="0" applyFont="1" applyFill="1" applyBorder="1" applyAlignment="1">
      <alignment wrapText="1"/>
    </xf>
    <xf numFmtId="0" fontId="9" fillId="2" borderId="2" xfId="0" applyFont="1" applyFill="1" applyBorder="1" applyAlignment="1">
      <alignment wrapText="1"/>
    </xf>
    <xf numFmtId="0" fontId="6" fillId="2" borderId="2" xfId="0" applyFont="1" applyFill="1" applyBorder="1" applyAlignment="1">
      <alignment wrapText="1"/>
    </xf>
    <xf numFmtId="0" fontId="6" fillId="2" borderId="1" xfId="0" applyFont="1" applyFill="1" applyBorder="1" applyAlignment="1">
      <alignment wrapText="1"/>
    </xf>
    <xf numFmtId="0" fontId="6" fillId="2" borderId="10" xfId="0" applyFont="1" applyFill="1" applyBorder="1" applyAlignment="1">
      <alignment wrapText="1"/>
    </xf>
    <xf numFmtId="0" fontId="6" fillId="2" borderId="9" xfId="0" applyFont="1" applyFill="1" applyBorder="1" applyAlignment="1">
      <alignment wrapText="1"/>
    </xf>
    <xf numFmtId="0" fontId="20" fillId="5" borderId="3"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13" xfId="0" applyFont="1" applyFill="1" applyBorder="1" applyAlignment="1">
      <alignment horizontal="center" vertical="center" wrapText="1"/>
    </xf>
    <xf numFmtId="10" fontId="6" fillId="10" borderId="31" xfId="0" applyNumberFormat="1" applyFont="1" applyFill="1" applyBorder="1" applyAlignment="1" applyProtection="1">
      <alignment horizontal="center" vertical="center" wrapText="1"/>
      <protection locked="0"/>
    </xf>
    <xf numFmtId="10" fontId="6" fillId="10" borderId="26" xfId="0" applyNumberFormat="1" applyFont="1" applyFill="1" applyBorder="1" applyAlignment="1" applyProtection="1">
      <alignment horizontal="center" vertical="center" wrapText="1"/>
      <protection locked="0"/>
    </xf>
    <xf numFmtId="10" fontId="6" fillId="10" borderId="27" xfId="0" applyNumberFormat="1" applyFont="1" applyFill="1" applyBorder="1" applyAlignment="1" applyProtection="1">
      <alignment horizontal="center" vertical="center" wrapText="1"/>
      <protection locked="0"/>
    </xf>
    <xf numFmtId="0" fontId="30" fillId="7" borderId="5" xfId="0" applyFont="1" applyFill="1" applyBorder="1" applyAlignment="1">
      <alignment horizontal="center" vertical="center" wrapText="1"/>
    </xf>
    <xf numFmtId="0" fontId="6" fillId="0" borderId="0" xfId="0" applyFont="1" applyAlignment="1">
      <alignment wrapText="1"/>
    </xf>
    <xf numFmtId="0" fontId="6" fillId="0" borderId="0" xfId="0" applyFont="1" applyFill="1" applyBorder="1" applyAlignment="1">
      <alignment wrapText="1"/>
    </xf>
    <xf numFmtId="0" fontId="37" fillId="0" borderId="12" xfId="0" applyFont="1" applyFill="1" applyBorder="1" applyAlignment="1" applyProtection="1">
      <alignment horizontal="left" wrapText="1"/>
    </xf>
    <xf numFmtId="0" fontId="37" fillId="0" borderId="8" xfId="0" applyFont="1" applyFill="1" applyBorder="1" applyAlignment="1" applyProtection="1">
      <alignment horizontal="left" wrapText="1"/>
    </xf>
    <xf numFmtId="0" fontId="37" fillId="0" borderId="7" xfId="0" applyFont="1" applyFill="1" applyBorder="1" applyAlignment="1" applyProtection="1">
      <alignment horizontal="left" wrapText="1"/>
    </xf>
  </cellXfs>
  <cellStyles count="443">
    <cellStyle name="Comma 2" xfId="2"/>
    <cellStyle name="Comma 2 2" xfId="6"/>
    <cellStyle name="Currency" xfId="10" builtinId="4"/>
    <cellStyle name="Currency 2" xfId="3"/>
    <cellStyle name="Currency 2 2" xfId="7"/>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Normal" xfId="0" builtinId="0"/>
    <cellStyle name="Normal 2" xfId="4"/>
    <cellStyle name="Normal 2 2" xfId="8"/>
    <cellStyle name="Normal 3" xfId="1"/>
    <cellStyle name="Percent 2" xfId="5"/>
    <cellStyle name="Percent 2 2" xfId="9"/>
  </cellStyles>
  <dxfs count="0"/>
  <tableStyles count="0" defaultTableStyle="TableStyleMedium2" defaultPivotStyle="PivotStyleLight16"/>
  <colors>
    <mruColors>
      <color rgb="FFFD4DE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431800</xdr:colOff>
      <xdr:row>0</xdr:row>
      <xdr:rowOff>101600</xdr:rowOff>
    </xdr:from>
    <xdr:to>
      <xdr:col>1</xdr:col>
      <xdr:colOff>509905</xdr:colOff>
      <xdr:row>5</xdr:row>
      <xdr:rowOff>152400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431800" y="101600"/>
          <a:ext cx="1157605" cy="812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178486</xdr:colOff>
      <xdr:row>0</xdr:row>
      <xdr:rowOff>80962</xdr:rowOff>
    </xdr:from>
    <xdr:to>
      <xdr:col>0</xdr:col>
      <xdr:colOff>1178719</xdr:colOff>
      <xdr:row>0</xdr:row>
      <xdr:rowOff>928687</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8486" y="80962"/>
          <a:ext cx="377933" cy="85725"/>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178487</xdr:colOff>
      <xdr:row>0</xdr:row>
      <xdr:rowOff>97182</xdr:rowOff>
    </xdr:from>
    <xdr:to>
      <xdr:col>1</xdr:col>
      <xdr:colOff>435429</xdr:colOff>
      <xdr:row>0</xdr:row>
      <xdr:rowOff>1070430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8487" y="97182"/>
          <a:ext cx="1472513" cy="973248"/>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178487</xdr:colOff>
      <xdr:row>0</xdr:row>
      <xdr:rowOff>97182</xdr:rowOff>
    </xdr:from>
    <xdr:to>
      <xdr:col>1</xdr:col>
      <xdr:colOff>435429</xdr:colOff>
      <xdr:row>0</xdr:row>
      <xdr:rowOff>1070430</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178487" y="97182"/>
          <a:ext cx="1679342" cy="973248"/>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102287</xdr:colOff>
      <xdr:row>0</xdr:row>
      <xdr:rowOff>84481</xdr:rowOff>
    </xdr:from>
    <xdr:to>
      <xdr:col>1</xdr:col>
      <xdr:colOff>546100</xdr:colOff>
      <xdr:row>0</xdr:row>
      <xdr:rowOff>1054100</xdr:rowOff>
    </xdr:to>
    <xdr:pic>
      <xdr:nvPicPr>
        <xdr:cNvPr id="3" name="image00.png" descr="CCS_logo.PNG"/>
        <xdr:cNvPicPr preferRelativeResize="0"/>
      </xdr:nvPicPr>
      <xdr:blipFill>
        <a:blip xmlns:r="http://schemas.openxmlformats.org/officeDocument/2006/relationships" r:embed="rId1" cstate="print"/>
        <a:stretch>
          <a:fillRect/>
        </a:stretch>
      </xdr:blipFill>
      <xdr:spPr>
        <a:xfrm>
          <a:off x="102287" y="84481"/>
          <a:ext cx="1459813" cy="969619"/>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8"/>
  <sheetViews>
    <sheetView tabSelected="1" zoomScaleNormal="100" zoomScalePageLayoutView="160" workbookViewId="0">
      <selection activeCell="C17" sqref="C17"/>
    </sheetView>
  </sheetViews>
  <sheetFormatPr defaultColWidth="9.140625" defaultRowHeight="14.25" x14ac:dyDescent="0.2"/>
  <cols>
    <col min="1" max="1" width="11.7109375" style="117" customWidth="1"/>
    <col min="2" max="2" width="57.140625" style="117" customWidth="1"/>
    <col min="3" max="3" width="56.42578125" style="117" bestFit="1" customWidth="1"/>
    <col min="4" max="16384" width="9.140625" style="117"/>
  </cols>
  <sheetData>
    <row r="1" spans="2:3" x14ac:dyDescent="0.2">
      <c r="C1" s="118" t="s">
        <v>84</v>
      </c>
    </row>
    <row r="6" spans="2:3" ht="15.75" x14ac:dyDescent="0.25">
      <c r="B6" s="199" t="s">
        <v>68</v>
      </c>
      <c r="C6" s="199"/>
    </row>
    <row r="7" spans="2:3" ht="15.75" x14ac:dyDescent="0.25">
      <c r="B7" s="119"/>
    </row>
    <row r="8" spans="2:3" ht="20.25" x14ac:dyDescent="0.2">
      <c r="B8" s="200" t="s">
        <v>5</v>
      </c>
      <c r="C8" s="200"/>
    </row>
    <row r="9" spans="2:3" ht="15.75" x14ac:dyDescent="0.25">
      <c r="B9" s="119"/>
    </row>
    <row r="10" spans="2:3" ht="15.75" x14ac:dyDescent="0.25">
      <c r="B10" s="199" t="s">
        <v>3</v>
      </c>
      <c r="C10" s="199"/>
    </row>
    <row r="11" spans="2:3" ht="15.75" x14ac:dyDescent="0.25">
      <c r="B11" s="119"/>
    </row>
    <row r="12" spans="2:3" ht="20.25" x14ac:dyDescent="0.3">
      <c r="B12" s="201" t="s">
        <v>6</v>
      </c>
      <c r="C12" s="201"/>
    </row>
    <row r="13" spans="2:3" ht="15.75" x14ac:dyDescent="0.25">
      <c r="B13" s="119"/>
    </row>
    <row r="14" spans="2:3" ht="15.75" x14ac:dyDescent="0.25">
      <c r="B14" s="199"/>
      <c r="C14" s="199"/>
    </row>
    <row r="16" spans="2:3" ht="15" thickBot="1" x14ac:dyDescent="0.25"/>
    <row r="17" spans="2:3" ht="29.25" thickBot="1" x14ac:dyDescent="0.3">
      <c r="B17" s="120" t="s">
        <v>4</v>
      </c>
      <c r="C17" s="19" t="s">
        <v>60</v>
      </c>
    </row>
    <row r="18" spans="2:3" x14ac:dyDescent="0.2">
      <c r="C18" s="121"/>
    </row>
  </sheetData>
  <sheetProtection password="D13D" sheet="1" objects="1" scenarios="1" selectLockedCells="1"/>
  <mergeCells count="5">
    <mergeCell ref="B14:C14"/>
    <mergeCell ref="B6:C6"/>
    <mergeCell ref="B8:C8"/>
    <mergeCell ref="B10:C10"/>
    <mergeCell ref="B12:C12"/>
  </mergeCells>
  <phoneticPr fontId="33" type="noConversion"/>
  <pageMargins left="0.75" right="0.75" top="1" bottom="1" header="0.5" footer="0.5"/>
  <pageSetup paperSize="9"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88"/>
  <sheetViews>
    <sheetView zoomScale="80" zoomScaleNormal="80" zoomScalePageLayoutView="115" workbookViewId="0"/>
  </sheetViews>
  <sheetFormatPr defaultColWidth="8.85546875" defaultRowHeight="12.75" x14ac:dyDescent="0.2"/>
  <cols>
    <col min="1" max="1" width="139.140625" style="66" customWidth="1"/>
    <col min="2" max="2" width="8.85546875" style="68"/>
    <col min="3" max="3" width="8.85546875" style="68" customWidth="1"/>
    <col min="4" max="16" width="8.85546875" style="68"/>
    <col min="17" max="16384" width="8.85546875" style="66"/>
  </cols>
  <sheetData>
    <row r="1" spans="1:16" ht="80.25" customHeight="1" thickBot="1" x14ac:dyDescent="0.25">
      <c r="A1" s="82" t="s">
        <v>7</v>
      </c>
      <c r="B1" s="65"/>
      <c r="C1" s="65"/>
      <c r="D1" s="65"/>
      <c r="E1" s="65"/>
      <c r="F1" s="65"/>
      <c r="G1" s="65"/>
      <c r="H1" s="65"/>
      <c r="I1" s="65"/>
      <c r="J1" s="65"/>
      <c r="K1" s="65"/>
      <c r="L1" s="65"/>
      <c r="M1" s="65"/>
      <c r="N1" s="65"/>
      <c r="O1" s="65"/>
      <c r="P1" s="65"/>
    </row>
    <row r="2" spans="1:16" ht="13.5" thickBot="1" x14ac:dyDescent="0.25">
      <c r="A2" s="67"/>
    </row>
    <row r="3" spans="1:16" ht="61.5" x14ac:dyDescent="0.2">
      <c r="A3" s="97" t="s">
        <v>96</v>
      </c>
    </row>
    <row r="4" spans="1:16" ht="15.75" x14ac:dyDescent="0.2">
      <c r="A4" s="96"/>
    </row>
    <row r="5" spans="1:16" ht="15" x14ac:dyDescent="0.2">
      <c r="A5" s="94" t="s">
        <v>61</v>
      </c>
    </row>
    <row r="6" spans="1:16" ht="15" x14ac:dyDescent="0.2">
      <c r="A6" s="94"/>
    </row>
    <row r="7" spans="1:16" ht="15" x14ac:dyDescent="0.2">
      <c r="A7" s="94" t="s">
        <v>77</v>
      </c>
    </row>
    <row r="8" spans="1:16" ht="15" x14ac:dyDescent="0.2">
      <c r="A8" s="94"/>
    </row>
    <row r="9" spans="1:16" ht="30.75" thickBot="1" x14ac:dyDescent="0.25">
      <c r="A9" s="87" t="s">
        <v>62</v>
      </c>
    </row>
    <row r="10" spans="1:16" ht="16.5" thickBot="1" x14ac:dyDescent="0.3">
      <c r="A10" s="71"/>
    </row>
    <row r="11" spans="1:16" ht="15.75" x14ac:dyDescent="0.25">
      <c r="A11" s="95" t="s">
        <v>9</v>
      </c>
    </row>
    <row r="12" spans="1:16" ht="30" x14ac:dyDescent="0.2">
      <c r="A12" s="94" t="s">
        <v>63</v>
      </c>
    </row>
    <row r="13" spans="1:16" ht="15" x14ac:dyDescent="0.2">
      <c r="A13" s="94"/>
    </row>
    <row r="14" spans="1:16" ht="15.75" thickBot="1" x14ac:dyDescent="0.25">
      <c r="A14" s="93" t="s">
        <v>10</v>
      </c>
    </row>
    <row r="15" spans="1:16" ht="15.75" thickBot="1" x14ac:dyDescent="0.25">
      <c r="A15" s="69"/>
    </row>
    <row r="16" spans="1:16" ht="15.75" x14ac:dyDescent="0.25">
      <c r="A16" s="70" t="s">
        <v>8</v>
      </c>
    </row>
    <row r="17" spans="1:18" ht="15.75" x14ac:dyDescent="0.25">
      <c r="A17" s="71"/>
    </row>
    <row r="18" spans="1:18" ht="15.75" x14ac:dyDescent="0.25">
      <c r="A18" s="71" t="s">
        <v>76</v>
      </c>
    </row>
    <row r="19" spans="1:18" ht="15.75" x14ac:dyDescent="0.25">
      <c r="A19" s="71"/>
    </row>
    <row r="20" spans="1:18" s="73" customFormat="1" ht="45" x14ac:dyDescent="0.2">
      <c r="A20" s="92" t="s">
        <v>89</v>
      </c>
      <c r="B20" s="72"/>
      <c r="C20" s="72"/>
      <c r="D20" s="72"/>
      <c r="E20" s="72"/>
      <c r="F20" s="72"/>
      <c r="G20" s="72"/>
      <c r="H20" s="72"/>
      <c r="I20" s="72"/>
      <c r="J20" s="72"/>
      <c r="K20" s="72"/>
      <c r="L20" s="72"/>
      <c r="M20" s="72"/>
      <c r="N20" s="72"/>
      <c r="O20" s="72"/>
      <c r="P20" s="72"/>
      <c r="Q20" s="72"/>
      <c r="R20" s="72"/>
    </row>
    <row r="21" spans="1:18" s="73" customFormat="1" ht="45.75" x14ac:dyDescent="0.2">
      <c r="A21" s="91" t="s">
        <v>75</v>
      </c>
      <c r="B21" s="74"/>
      <c r="C21" s="74"/>
      <c r="D21" s="74"/>
      <c r="E21" s="74"/>
      <c r="F21" s="74"/>
      <c r="G21" s="74"/>
      <c r="H21" s="74"/>
      <c r="I21" s="74"/>
      <c r="J21" s="74"/>
      <c r="K21" s="74"/>
      <c r="L21" s="74"/>
      <c r="M21" s="74"/>
      <c r="N21" s="74"/>
      <c r="O21" s="74"/>
      <c r="P21" s="74"/>
      <c r="Q21" s="74"/>
      <c r="R21" s="74"/>
    </row>
    <row r="22" spans="1:18" s="73" customFormat="1" ht="60.95" customHeight="1" x14ac:dyDescent="0.2">
      <c r="A22" s="90" t="s">
        <v>64</v>
      </c>
      <c r="B22" s="75"/>
      <c r="C22" s="75"/>
      <c r="D22" s="75"/>
      <c r="E22" s="75"/>
      <c r="F22" s="75"/>
      <c r="G22" s="75"/>
      <c r="H22" s="75"/>
      <c r="I22" s="75"/>
      <c r="J22" s="75"/>
      <c r="K22" s="75"/>
      <c r="L22" s="75"/>
      <c r="M22" s="75"/>
      <c r="N22" s="75"/>
      <c r="O22" s="75"/>
      <c r="P22" s="75"/>
      <c r="Q22" s="75"/>
      <c r="R22" s="75"/>
    </row>
    <row r="23" spans="1:18" s="73" customFormat="1" ht="45.75" x14ac:dyDescent="0.2">
      <c r="A23" s="89" t="s">
        <v>90</v>
      </c>
      <c r="B23" s="72"/>
      <c r="C23" s="72"/>
      <c r="D23" s="72"/>
      <c r="E23" s="72"/>
      <c r="F23" s="72"/>
      <c r="G23" s="72"/>
      <c r="H23" s="72"/>
      <c r="I23" s="72"/>
      <c r="J23" s="72"/>
      <c r="K23" s="72"/>
      <c r="L23" s="72"/>
      <c r="M23" s="72"/>
      <c r="N23" s="72"/>
      <c r="O23" s="72"/>
      <c r="P23" s="72"/>
      <c r="Q23" s="72"/>
      <c r="R23" s="72"/>
    </row>
    <row r="24" spans="1:18" s="73" customFormat="1" ht="57" customHeight="1" x14ac:dyDescent="0.2">
      <c r="A24" s="98" t="s">
        <v>91</v>
      </c>
      <c r="B24" s="72"/>
      <c r="C24" s="72"/>
      <c r="D24" s="72"/>
      <c r="E24" s="72"/>
      <c r="F24" s="72"/>
      <c r="G24" s="72"/>
      <c r="H24" s="72"/>
      <c r="I24" s="72"/>
      <c r="J24" s="72"/>
      <c r="K24" s="72"/>
      <c r="L24" s="72"/>
      <c r="M24" s="72"/>
      <c r="N24" s="72"/>
      <c r="O24" s="72"/>
      <c r="P24" s="72"/>
      <c r="Q24" s="72"/>
      <c r="R24" s="72"/>
    </row>
    <row r="25" spans="1:18" s="73" customFormat="1" ht="57" customHeight="1" x14ac:dyDescent="0.2">
      <c r="A25" s="88" t="s">
        <v>92</v>
      </c>
      <c r="B25" s="72"/>
      <c r="C25" s="72"/>
      <c r="D25" s="72"/>
      <c r="E25" s="72"/>
      <c r="F25" s="72"/>
      <c r="G25" s="72"/>
      <c r="H25" s="72"/>
      <c r="I25" s="72"/>
      <c r="J25" s="72"/>
      <c r="K25" s="72"/>
      <c r="L25" s="72"/>
      <c r="M25" s="72"/>
      <c r="N25" s="72"/>
      <c r="O25" s="72"/>
      <c r="P25" s="72"/>
      <c r="Q25" s="72"/>
      <c r="R25" s="72"/>
    </row>
    <row r="26" spans="1:18" ht="15.75" thickBot="1" x14ac:dyDescent="0.25">
      <c r="A26" s="87"/>
    </row>
    <row r="27" spans="1:18" ht="15.75" x14ac:dyDescent="0.25">
      <c r="A27" s="70" t="s">
        <v>11</v>
      </c>
    </row>
    <row r="28" spans="1:18" ht="15" x14ac:dyDescent="0.2">
      <c r="A28" s="86" t="s">
        <v>88</v>
      </c>
    </row>
    <row r="29" spans="1:18" ht="15" x14ac:dyDescent="0.2">
      <c r="A29" s="76" t="s">
        <v>97</v>
      </c>
    </row>
    <row r="30" spans="1:18" ht="15" x14ac:dyDescent="0.2">
      <c r="A30" s="85" t="s">
        <v>93</v>
      </c>
    </row>
    <row r="31" spans="1:18" ht="15" x14ac:dyDescent="0.2">
      <c r="A31" s="76" t="s">
        <v>94</v>
      </c>
    </row>
    <row r="32" spans="1:18" ht="51" customHeight="1" x14ac:dyDescent="0.2">
      <c r="A32" s="76" t="s">
        <v>95</v>
      </c>
    </row>
    <row r="33" spans="1:1" ht="15.95" customHeight="1" thickBot="1" x14ac:dyDescent="0.25">
      <c r="A33" s="76"/>
    </row>
    <row r="34" spans="1:1" ht="15.95" customHeight="1" x14ac:dyDescent="0.25">
      <c r="A34" s="70" t="s">
        <v>12</v>
      </c>
    </row>
    <row r="35" spans="1:1" ht="15.95" customHeight="1" x14ac:dyDescent="0.2">
      <c r="A35" s="76" t="s">
        <v>74</v>
      </c>
    </row>
    <row r="36" spans="1:1" ht="15.95" customHeight="1" thickBot="1" x14ac:dyDescent="0.25">
      <c r="A36" s="76"/>
    </row>
    <row r="37" spans="1:1" ht="15.95" customHeight="1" x14ac:dyDescent="0.25">
      <c r="A37" s="70" t="s">
        <v>73</v>
      </c>
    </row>
    <row r="38" spans="1:1" ht="27.75" customHeight="1" x14ac:dyDescent="0.2">
      <c r="A38" s="76" t="s">
        <v>98</v>
      </c>
    </row>
    <row r="39" spans="1:1" ht="89.25" customHeight="1" x14ac:dyDescent="0.2">
      <c r="A39" s="76" t="s">
        <v>99</v>
      </c>
    </row>
    <row r="40" spans="1:1" ht="21" customHeight="1" thickBot="1" x14ac:dyDescent="0.25">
      <c r="A40" s="20"/>
    </row>
    <row r="41" spans="1:1" ht="21" customHeight="1" x14ac:dyDescent="0.25">
      <c r="A41" s="70" t="s">
        <v>72</v>
      </c>
    </row>
    <row r="42" spans="1:1" ht="30.6" customHeight="1" x14ac:dyDescent="0.2">
      <c r="A42" s="76" t="s">
        <v>100</v>
      </c>
    </row>
    <row r="43" spans="1:1" ht="21" customHeight="1" x14ac:dyDescent="0.2">
      <c r="A43" s="76" t="s">
        <v>71</v>
      </c>
    </row>
    <row r="44" spans="1:1" ht="21" customHeight="1" thickBot="1" x14ac:dyDescent="0.25">
      <c r="A44" s="76"/>
    </row>
    <row r="45" spans="1:1" ht="21" customHeight="1" x14ac:dyDescent="0.25">
      <c r="A45" s="70" t="s">
        <v>80</v>
      </c>
    </row>
    <row r="46" spans="1:1" ht="21" customHeight="1" x14ac:dyDescent="0.2">
      <c r="A46" s="76" t="s">
        <v>101</v>
      </c>
    </row>
    <row r="47" spans="1:1" ht="21" customHeight="1" x14ac:dyDescent="0.2">
      <c r="A47" s="76" t="s">
        <v>71</v>
      </c>
    </row>
    <row r="48" spans="1:1" ht="21" customHeight="1" thickBot="1" x14ac:dyDescent="0.25">
      <c r="A48" s="76"/>
    </row>
    <row r="49" spans="1:18" ht="21" customHeight="1" x14ac:dyDescent="0.25">
      <c r="A49" s="70" t="s">
        <v>70</v>
      </c>
    </row>
    <row r="50" spans="1:18" ht="15" x14ac:dyDescent="0.2">
      <c r="A50" s="76" t="s">
        <v>102</v>
      </c>
    </row>
    <row r="51" spans="1:18" ht="15.75" thickBot="1" x14ac:dyDescent="0.25">
      <c r="A51" s="87"/>
    </row>
    <row r="61" spans="1:18" x14ac:dyDescent="0.2">
      <c r="Q61" s="78"/>
      <c r="R61" s="78"/>
    </row>
    <row r="62" spans="1:18" ht="15" x14ac:dyDescent="0.2">
      <c r="A62" s="79"/>
    </row>
    <row r="63" spans="1:18" ht="15" x14ac:dyDescent="0.2">
      <c r="A63" s="77"/>
    </row>
    <row r="86" spans="1:16" x14ac:dyDescent="0.2">
      <c r="A86" s="80"/>
      <c r="B86" s="66"/>
      <c r="C86" s="66"/>
      <c r="D86" s="66"/>
      <c r="E86" s="66"/>
      <c r="F86" s="66"/>
      <c r="G86" s="66"/>
      <c r="H86" s="66"/>
      <c r="I86" s="66"/>
      <c r="J86" s="66"/>
      <c r="K86" s="66"/>
      <c r="L86" s="66"/>
      <c r="M86" s="66"/>
      <c r="N86" s="66"/>
      <c r="O86" s="66"/>
      <c r="P86" s="66"/>
    </row>
    <row r="87" spans="1:16" x14ac:dyDescent="0.2">
      <c r="A87" s="80"/>
      <c r="B87" s="66"/>
      <c r="C87" s="66"/>
      <c r="D87" s="66"/>
      <c r="E87" s="66"/>
      <c r="F87" s="66"/>
      <c r="G87" s="66"/>
      <c r="H87" s="66"/>
      <c r="I87" s="66"/>
      <c r="J87" s="66"/>
      <c r="K87" s="66"/>
      <c r="L87" s="66"/>
      <c r="M87" s="66"/>
      <c r="N87" s="66"/>
      <c r="O87" s="66"/>
      <c r="P87" s="66"/>
    </row>
    <row r="88" spans="1:16" x14ac:dyDescent="0.2">
      <c r="A88" s="81"/>
      <c r="B88" s="66"/>
      <c r="C88" s="66"/>
      <c r="D88" s="66"/>
      <c r="E88" s="66"/>
      <c r="F88" s="66"/>
      <c r="G88" s="66"/>
      <c r="H88" s="66"/>
      <c r="I88" s="66"/>
      <c r="J88" s="66"/>
      <c r="K88" s="66"/>
      <c r="L88" s="66"/>
      <c r="M88" s="66"/>
      <c r="N88" s="66"/>
      <c r="O88" s="66"/>
      <c r="P88" s="66"/>
    </row>
  </sheetData>
  <sheetProtection algorithmName="SHA-512" hashValue="Xo20yLDBAqeI7mTQlw1szLvvj/a//O2S8lJ9MZv0nmp461rOTZnqQgnQU6WfRCrcbHfGwdwZkj0hd6qZFsjJsw==" saltValue="rla4Lb9NRmDKuIV9UKsd/w==" spinCount="100000" sheet="1" objects="1" scenarios="1" selectLockedCells="1" selectUnlockedCells="1"/>
  <pageMargins left="0.7" right="0.7" top="0.75" bottom="0.75" header="0.3" footer="0.3"/>
  <pageSetup paperSize="8" scale="45" fitToWidth="0"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S54"/>
  <sheetViews>
    <sheetView zoomScale="70" zoomScaleNormal="70" workbookViewId="0">
      <selection activeCell="K38" sqref="K38"/>
    </sheetView>
  </sheetViews>
  <sheetFormatPr defaultColWidth="8.85546875" defaultRowHeight="12.75" x14ac:dyDescent="0.2"/>
  <cols>
    <col min="1" max="1" width="22.42578125" style="2" customWidth="1"/>
    <col min="2" max="2" width="5.140625" style="2" customWidth="1"/>
    <col min="3" max="3" width="22.85546875" style="2" customWidth="1"/>
    <col min="4" max="4" width="24.42578125" style="2" bestFit="1" customWidth="1"/>
    <col min="5" max="5" width="14.42578125" style="2" customWidth="1"/>
    <col min="6" max="6" width="15.7109375" style="2" customWidth="1"/>
    <col min="7" max="7" width="16.42578125" style="2" customWidth="1"/>
    <col min="8" max="9" width="15.7109375" style="2" customWidth="1"/>
    <col min="10" max="10" width="16.140625" style="2" customWidth="1"/>
    <col min="11" max="12" width="20.140625" style="404" customWidth="1"/>
    <col min="13" max="13" width="21" style="404" customWidth="1"/>
    <col min="14" max="14" width="8.85546875" style="404"/>
    <col min="15" max="15" width="8.85546875" style="2"/>
    <col min="16" max="16" width="9.7109375" style="2" bestFit="1" customWidth="1"/>
    <col min="17" max="18" width="8.85546875" style="2"/>
    <col min="19" max="19" width="13" style="2" bestFit="1" customWidth="1"/>
    <col min="20" max="20" width="10.140625" style="2" bestFit="1" customWidth="1"/>
    <col min="21" max="16384" width="8.85546875" style="2"/>
  </cols>
  <sheetData>
    <row r="1" spans="1:17" ht="96" customHeight="1" thickBot="1" x14ac:dyDescent="0.25">
      <c r="A1" s="238" t="s">
        <v>65</v>
      </c>
      <c r="B1" s="239"/>
      <c r="C1" s="239"/>
      <c r="D1" s="239"/>
      <c r="E1" s="239"/>
      <c r="F1" s="239"/>
      <c r="G1" s="239"/>
      <c r="H1" s="239"/>
      <c r="I1" s="239"/>
      <c r="J1" s="239"/>
      <c r="K1" s="239"/>
      <c r="L1" s="239"/>
      <c r="M1" s="239"/>
      <c r="N1" s="240"/>
    </row>
    <row r="2" spans="1:17" s="112" customFormat="1" ht="20.100000000000001" customHeight="1" thickBot="1" x14ac:dyDescent="0.3">
      <c r="A2" s="202" t="s">
        <v>87</v>
      </c>
      <c r="B2" s="203"/>
      <c r="C2" s="203"/>
      <c r="D2" s="204" t="str">
        <f>'Cover Sheet'!C17</f>
        <v xml:space="preserve">(Instruction -You MUST enter your organisation name in this cell 17C on this Cover Sheet )  </v>
      </c>
      <c r="E2" s="205"/>
      <c r="F2" s="205"/>
      <c r="G2" s="205"/>
      <c r="H2" s="205"/>
      <c r="I2" s="205"/>
      <c r="J2" s="205"/>
      <c r="K2" s="205"/>
      <c r="L2" s="205"/>
      <c r="M2" s="381"/>
      <c r="N2" s="382"/>
    </row>
    <row r="3" spans="1:17" ht="14.45" customHeight="1" thickBot="1" x14ac:dyDescent="0.25">
      <c r="A3" s="223" t="s">
        <v>66</v>
      </c>
      <c r="B3" s="224"/>
      <c r="C3" s="224"/>
      <c r="D3" s="225"/>
      <c r="E3" s="225"/>
      <c r="F3" s="225"/>
      <c r="G3" s="225"/>
      <c r="H3" s="225"/>
      <c r="I3" s="225"/>
      <c r="J3" s="225"/>
      <c r="K3" s="225"/>
      <c r="L3" s="225"/>
      <c r="M3" s="225"/>
      <c r="N3" s="226"/>
    </row>
    <row r="4" spans="1:17" ht="14.45" customHeight="1" thickBot="1" x14ac:dyDescent="0.25">
      <c r="A4" s="233"/>
      <c r="B4" s="234"/>
      <c r="C4" s="234"/>
      <c r="D4" s="234"/>
      <c r="E4" s="234"/>
      <c r="F4" s="234"/>
      <c r="G4" s="234"/>
      <c r="H4" s="234"/>
      <c r="I4" s="234"/>
      <c r="J4" s="234"/>
      <c r="K4" s="234"/>
      <c r="L4" s="234"/>
      <c r="M4" s="234"/>
      <c r="N4" s="83"/>
    </row>
    <row r="5" spans="1:17" ht="14.45" customHeight="1" thickBot="1" x14ac:dyDescent="0.25">
      <c r="A5" s="227" t="s">
        <v>13</v>
      </c>
      <c r="B5" s="228"/>
      <c r="C5" s="228"/>
      <c r="D5" s="228"/>
      <c r="E5" s="228"/>
      <c r="F5" s="228"/>
      <c r="G5" s="228"/>
      <c r="H5" s="228"/>
      <c r="I5" s="228"/>
      <c r="J5" s="228"/>
      <c r="K5" s="228"/>
      <c r="L5" s="228"/>
      <c r="M5" s="228"/>
      <c r="N5" s="84"/>
    </row>
    <row r="6" spans="1:17" s="7" customFormat="1" ht="63" customHeight="1" thickBot="1" x14ac:dyDescent="0.25">
      <c r="A6" s="235" t="s">
        <v>79</v>
      </c>
      <c r="B6" s="236"/>
      <c r="C6" s="236"/>
      <c r="D6" s="236"/>
      <c r="E6" s="236"/>
      <c r="F6" s="236"/>
      <c r="G6" s="236"/>
      <c r="H6" s="236"/>
      <c r="I6" s="236"/>
      <c r="J6" s="236"/>
      <c r="K6" s="236"/>
      <c r="L6" s="236"/>
      <c r="M6" s="236"/>
      <c r="N6" s="237"/>
    </row>
    <row r="7" spans="1:17" s="7" customFormat="1" ht="18" customHeight="1" thickBot="1" x14ac:dyDescent="0.25">
      <c r="A7" s="231"/>
      <c r="B7" s="232"/>
      <c r="C7" s="232"/>
      <c r="D7" s="232"/>
      <c r="E7" s="232"/>
      <c r="F7" s="232"/>
      <c r="G7" s="232"/>
      <c r="H7" s="232"/>
      <c r="I7" s="232"/>
      <c r="J7" s="232"/>
      <c r="K7" s="232"/>
      <c r="L7" s="232"/>
      <c r="M7" s="232"/>
      <c r="N7" s="383"/>
    </row>
    <row r="8" spans="1:17" s="7" customFormat="1" ht="18" customHeight="1" thickBot="1" x14ac:dyDescent="0.25">
      <c r="A8" s="229" t="s">
        <v>14</v>
      </c>
      <c r="B8" s="230"/>
      <c r="C8" s="230"/>
      <c r="D8" s="230"/>
      <c r="E8" s="230"/>
      <c r="F8" s="230"/>
      <c r="G8" s="230"/>
      <c r="H8" s="230"/>
      <c r="I8" s="230"/>
      <c r="J8" s="230"/>
      <c r="K8" s="230"/>
      <c r="L8" s="230"/>
      <c r="M8" s="230"/>
      <c r="N8" s="384"/>
    </row>
    <row r="9" spans="1:17" s="1" customFormat="1" ht="24.95" customHeight="1" x14ac:dyDescent="0.2">
      <c r="A9" s="211" t="s">
        <v>59</v>
      </c>
      <c r="B9" s="212"/>
      <c r="C9" s="212"/>
      <c r="D9" s="212"/>
      <c r="E9" s="212"/>
      <c r="F9" s="212"/>
      <c r="G9" s="212"/>
      <c r="H9" s="212"/>
      <c r="I9" s="212"/>
      <c r="J9" s="212"/>
      <c r="K9" s="212"/>
      <c r="L9" s="212"/>
      <c r="M9" s="212"/>
      <c r="N9" s="213"/>
      <c r="O9" s="11"/>
      <c r="P9" s="11"/>
      <c r="Q9" s="11"/>
    </row>
    <row r="10" spans="1:17" s="1" customFormat="1" ht="24" customHeight="1" x14ac:dyDescent="0.2">
      <c r="A10" s="214" t="s">
        <v>48</v>
      </c>
      <c r="B10" s="215"/>
      <c r="C10" s="215"/>
      <c r="D10" s="215"/>
      <c r="E10" s="215"/>
      <c r="F10" s="215"/>
      <c r="G10" s="215"/>
      <c r="H10" s="215"/>
      <c r="I10" s="215"/>
      <c r="J10" s="215"/>
      <c r="K10" s="215"/>
      <c r="L10" s="215"/>
      <c r="M10" s="215"/>
      <c r="N10" s="216"/>
      <c r="O10" s="11"/>
      <c r="P10" s="11"/>
      <c r="Q10" s="11"/>
    </row>
    <row r="11" spans="1:17" s="1" customFormat="1" ht="18" customHeight="1" thickBot="1" x14ac:dyDescent="0.25">
      <c r="A11" s="217"/>
      <c r="B11" s="218"/>
      <c r="C11" s="218"/>
      <c r="D11" s="218"/>
      <c r="E11" s="218"/>
      <c r="F11" s="218"/>
      <c r="G11" s="218"/>
      <c r="H11" s="218"/>
      <c r="I11" s="218"/>
      <c r="J11" s="218"/>
      <c r="K11" s="218"/>
      <c r="L11" s="218"/>
      <c r="M11" s="218"/>
      <c r="N11" s="219"/>
      <c r="O11" s="11"/>
      <c r="P11" s="11"/>
      <c r="Q11" s="11"/>
    </row>
    <row r="12" spans="1:17" s="1" customFormat="1" ht="18" customHeight="1" thickBot="1" x14ac:dyDescent="0.25">
      <c r="A12" s="220" t="s">
        <v>15</v>
      </c>
      <c r="B12" s="221"/>
      <c r="C12" s="221"/>
      <c r="D12" s="221"/>
      <c r="E12" s="221"/>
      <c r="F12" s="221"/>
      <c r="G12" s="221"/>
      <c r="H12" s="221"/>
      <c r="I12" s="221"/>
      <c r="J12" s="221"/>
      <c r="K12" s="221"/>
      <c r="L12" s="221"/>
      <c r="M12" s="221"/>
      <c r="N12" s="222"/>
      <c r="O12" s="11"/>
      <c r="P12" s="11"/>
      <c r="Q12" s="11"/>
    </row>
    <row r="13" spans="1:17" s="1" customFormat="1" ht="18" customHeight="1" x14ac:dyDescent="0.2">
      <c r="A13" s="206" t="s">
        <v>47</v>
      </c>
      <c r="B13" s="207"/>
      <c r="C13" s="207"/>
      <c r="D13" s="207"/>
      <c r="E13" s="207"/>
      <c r="F13" s="207"/>
      <c r="G13" s="207"/>
      <c r="H13" s="207"/>
      <c r="I13" s="207"/>
      <c r="J13" s="207"/>
      <c r="K13" s="207"/>
      <c r="L13" s="207"/>
      <c r="M13" s="207"/>
      <c r="N13" s="208"/>
      <c r="O13" s="11"/>
      <c r="P13" s="11"/>
      <c r="Q13" s="11"/>
    </row>
    <row r="14" spans="1:17" s="7" customFormat="1" ht="18" customHeight="1" thickBot="1" x14ac:dyDescent="0.25">
      <c r="A14" s="209"/>
      <c r="B14" s="210"/>
      <c r="C14" s="210"/>
      <c r="D14" s="210"/>
      <c r="E14" s="210"/>
      <c r="F14" s="210"/>
      <c r="G14" s="210"/>
      <c r="H14" s="210"/>
      <c r="I14" s="210"/>
      <c r="J14" s="210"/>
      <c r="K14" s="210"/>
      <c r="L14" s="210"/>
      <c r="M14" s="210"/>
      <c r="N14" s="385"/>
    </row>
    <row r="15" spans="1:17" s="12" customFormat="1" ht="23.25" customHeight="1" thickBot="1" x14ac:dyDescent="0.25">
      <c r="A15" s="6"/>
      <c r="B15" s="244" t="s">
        <v>82</v>
      </c>
      <c r="C15" s="245"/>
      <c r="D15" s="245"/>
      <c r="E15" s="245"/>
      <c r="F15" s="245"/>
      <c r="G15" s="245"/>
      <c r="H15" s="245"/>
      <c r="I15" s="245"/>
      <c r="J15" s="246"/>
      <c r="K15" s="386"/>
      <c r="L15" s="386"/>
      <c r="M15" s="386"/>
      <c r="N15" s="385"/>
    </row>
    <row r="16" spans="1:17" s="12" customFormat="1" ht="14.1" customHeight="1" x14ac:dyDescent="0.2">
      <c r="A16" s="6"/>
      <c r="B16" s="283">
        <v>1</v>
      </c>
      <c r="C16" s="284"/>
      <c r="D16" s="285"/>
      <c r="E16" s="247" t="s">
        <v>18</v>
      </c>
      <c r="F16" s="248"/>
      <c r="G16" s="248"/>
      <c r="H16" s="248"/>
      <c r="I16" s="248"/>
      <c r="J16" s="249"/>
      <c r="K16" s="387"/>
      <c r="L16" s="387"/>
      <c r="M16" s="387"/>
      <c r="N16" s="385"/>
    </row>
    <row r="17" spans="1:19" s="12" customFormat="1" ht="14.1" customHeight="1" x14ac:dyDescent="0.2">
      <c r="A17" s="6"/>
      <c r="B17" s="265">
        <v>2</v>
      </c>
      <c r="C17" s="266"/>
      <c r="D17" s="267"/>
      <c r="E17" s="241" t="s">
        <v>0</v>
      </c>
      <c r="F17" s="242"/>
      <c r="G17" s="242"/>
      <c r="H17" s="242"/>
      <c r="I17" s="242"/>
      <c r="J17" s="243"/>
      <c r="K17" s="387"/>
      <c r="L17" s="387"/>
      <c r="M17" s="387"/>
      <c r="N17" s="385"/>
    </row>
    <row r="18" spans="1:19" s="12" customFormat="1" ht="14.1" customHeight="1" x14ac:dyDescent="0.2">
      <c r="A18" s="6"/>
      <c r="B18" s="265">
        <v>3</v>
      </c>
      <c r="C18" s="266"/>
      <c r="D18" s="267"/>
      <c r="E18" s="113" t="s">
        <v>19</v>
      </c>
      <c r="F18" s="114"/>
      <c r="G18" s="114"/>
      <c r="H18" s="114"/>
      <c r="I18" s="114"/>
      <c r="J18" s="115"/>
      <c r="K18" s="388"/>
      <c r="L18" s="388"/>
      <c r="M18" s="388"/>
      <c r="N18" s="385"/>
    </row>
    <row r="19" spans="1:19" s="12" customFormat="1" ht="14.1" customHeight="1" x14ac:dyDescent="0.2">
      <c r="A19" s="6"/>
      <c r="B19" s="265">
        <v>4</v>
      </c>
      <c r="C19" s="266"/>
      <c r="D19" s="267"/>
      <c r="E19" s="241" t="s">
        <v>17</v>
      </c>
      <c r="F19" s="242"/>
      <c r="G19" s="242"/>
      <c r="H19" s="242"/>
      <c r="I19" s="242"/>
      <c r="J19" s="243"/>
      <c r="K19" s="387"/>
      <c r="L19" s="387"/>
      <c r="M19" s="387"/>
      <c r="N19" s="385"/>
    </row>
    <row r="20" spans="1:19" s="12" customFormat="1" ht="14.1" customHeight="1" x14ac:dyDescent="0.2">
      <c r="A20" s="6"/>
      <c r="B20" s="265">
        <v>5</v>
      </c>
      <c r="C20" s="266"/>
      <c r="D20" s="267"/>
      <c r="E20" s="241" t="s">
        <v>16</v>
      </c>
      <c r="F20" s="242"/>
      <c r="G20" s="242"/>
      <c r="H20" s="242"/>
      <c r="I20" s="242"/>
      <c r="J20" s="243"/>
      <c r="K20" s="387"/>
      <c r="L20" s="387"/>
      <c r="M20" s="387"/>
      <c r="N20" s="385"/>
    </row>
    <row r="21" spans="1:19" s="12" customFormat="1" ht="14.1" customHeight="1" x14ac:dyDescent="0.2">
      <c r="A21" s="6"/>
      <c r="B21" s="265">
        <v>6</v>
      </c>
      <c r="C21" s="266"/>
      <c r="D21" s="267"/>
      <c r="E21" s="241" t="s">
        <v>2</v>
      </c>
      <c r="F21" s="242"/>
      <c r="G21" s="242"/>
      <c r="H21" s="242"/>
      <c r="I21" s="242"/>
      <c r="J21" s="243"/>
      <c r="K21" s="389"/>
      <c r="L21" s="389"/>
      <c r="M21" s="389"/>
      <c r="N21" s="385"/>
    </row>
    <row r="22" spans="1:19" s="12" customFormat="1" ht="14.1" customHeight="1" x14ac:dyDescent="0.2">
      <c r="A22" s="6"/>
      <c r="B22" s="265">
        <v>7</v>
      </c>
      <c r="C22" s="266"/>
      <c r="D22" s="267"/>
      <c r="E22" s="241" t="s">
        <v>1</v>
      </c>
      <c r="F22" s="242"/>
      <c r="G22" s="242"/>
      <c r="H22" s="242"/>
      <c r="I22" s="242"/>
      <c r="J22" s="243"/>
      <c r="K22" s="389"/>
      <c r="L22" s="389"/>
      <c r="M22" s="389"/>
      <c r="N22" s="385"/>
    </row>
    <row r="23" spans="1:19" s="12" customFormat="1" ht="14.1" customHeight="1" x14ac:dyDescent="0.2">
      <c r="A23" s="6"/>
      <c r="B23" s="265">
        <v>8</v>
      </c>
      <c r="C23" s="266"/>
      <c r="D23" s="267"/>
      <c r="E23" s="241" t="s">
        <v>45</v>
      </c>
      <c r="F23" s="242"/>
      <c r="G23" s="242"/>
      <c r="H23" s="242"/>
      <c r="I23" s="242"/>
      <c r="J23" s="243"/>
      <c r="K23" s="389"/>
      <c r="L23" s="389"/>
      <c r="M23" s="389"/>
      <c r="N23" s="385"/>
    </row>
    <row r="24" spans="1:19" s="12" customFormat="1" ht="14.1" customHeight="1" x14ac:dyDescent="0.2">
      <c r="A24" s="6"/>
      <c r="B24" s="265">
        <v>9</v>
      </c>
      <c r="C24" s="266"/>
      <c r="D24" s="267"/>
      <c r="E24" s="113" t="s">
        <v>46</v>
      </c>
      <c r="F24" s="114"/>
      <c r="G24" s="114"/>
      <c r="H24" s="114"/>
      <c r="I24" s="114"/>
      <c r="J24" s="115"/>
      <c r="K24" s="389"/>
      <c r="L24" s="389"/>
      <c r="M24" s="389"/>
      <c r="N24" s="385"/>
    </row>
    <row r="25" spans="1:19" s="12" customFormat="1" ht="14.1" customHeight="1" x14ac:dyDescent="0.2">
      <c r="A25" s="6"/>
      <c r="B25" s="265">
        <v>10</v>
      </c>
      <c r="C25" s="266"/>
      <c r="D25" s="267"/>
      <c r="E25" s="241" t="s">
        <v>85</v>
      </c>
      <c r="F25" s="242"/>
      <c r="G25" s="242"/>
      <c r="H25" s="242"/>
      <c r="I25" s="242"/>
      <c r="J25" s="243"/>
      <c r="K25" s="389"/>
      <c r="L25" s="389"/>
      <c r="M25" s="389"/>
      <c r="N25" s="385"/>
    </row>
    <row r="26" spans="1:19" s="12" customFormat="1" ht="15" customHeight="1" x14ac:dyDescent="0.2">
      <c r="A26" s="6"/>
      <c r="B26" s="265">
        <v>11</v>
      </c>
      <c r="C26" s="266"/>
      <c r="D26" s="267"/>
      <c r="E26" s="241" t="s">
        <v>86</v>
      </c>
      <c r="F26" s="242"/>
      <c r="G26" s="242"/>
      <c r="H26" s="242"/>
      <c r="I26" s="242"/>
      <c r="J26" s="243"/>
      <c r="K26" s="389"/>
      <c r="L26" s="389"/>
      <c r="M26" s="389"/>
      <c r="N26" s="385"/>
    </row>
    <row r="27" spans="1:19" s="12" customFormat="1" ht="15" customHeight="1" x14ac:dyDescent="0.2">
      <c r="A27" s="6"/>
      <c r="B27" s="265">
        <v>12</v>
      </c>
      <c r="C27" s="266"/>
      <c r="D27" s="267"/>
      <c r="E27" s="254" t="s">
        <v>40</v>
      </c>
      <c r="F27" s="255"/>
      <c r="G27" s="255"/>
      <c r="H27" s="255"/>
      <c r="I27" s="114"/>
      <c r="J27" s="115"/>
      <c r="K27" s="389"/>
      <c r="L27" s="389"/>
      <c r="M27" s="389"/>
      <c r="N27" s="385"/>
    </row>
    <row r="28" spans="1:19" s="12" customFormat="1" ht="15" customHeight="1" thickBot="1" x14ac:dyDescent="0.25">
      <c r="A28" s="6"/>
      <c r="B28" s="268">
        <v>13</v>
      </c>
      <c r="C28" s="269"/>
      <c r="D28" s="270"/>
      <c r="E28" s="108" t="s">
        <v>41</v>
      </c>
      <c r="F28" s="109"/>
      <c r="G28" s="109"/>
      <c r="H28" s="109"/>
      <c r="I28" s="110"/>
      <c r="J28" s="111"/>
      <c r="K28" s="389"/>
      <c r="L28" s="389"/>
      <c r="M28" s="389"/>
      <c r="N28" s="385"/>
    </row>
    <row r="29" spans="1:19" s="12" customFormat="1" ht="13.5" thickBot="1" x14ac:dyDescent="0.25">
      <c r="A29" s="8"/>
      <c r="B29" s="9"/>
      <c r="C29" s="27"/>
      <c r="D29" s="27"/>
      <c r="E29" s="26"/>
      <c r="F29" s="26"/>
      <c r="G29" s="26"/>
      <c r="H29" s="26"/>
      <c r="I29" s="26"/>
      <c r="J29" s="26"/>
      <c r="K29" s="390"/>
      <c r="L29" s="391"/>
      <c r="M29" s="391"/>
      <c r="N29" s="392"/>
    </row>
    <row r="30" spans="1:19" s="12" customFormat="1" ht="13.5" thickBot="1" x14ac:dyDescent="0.25">
      <c r="A30" s="4"/>
      <c r="B30" s="5"/>
      <c r="C30" s="21"/>
      <c r="D30" s="21"/>
      <c r="E30" s="28"/>
      <c r="F30" s="5"/>
      <c r="G30" s="29"/>
      <c r="H30" s="29"/>
      <c r="I30" s="5"/>
      <c r="J30" s="5"/>
      <c r="K30" s="393"/>
      <c r="L30" s="393"/>
      <c r="M30" s="393"/>
      <c r="N30" s="394"/>
    </row>
    <row r="31" spans="1:19" s="12" customFormat="1" ht="24.95" customHeight="1" thickBot="1" x14ac:dyDescent="0.25">
      <c r="A31" s="6"/>
      <c r="B31" s="262" t="s">
        <v>50</v>
      </c>
      <c r="C31" s="263"/>
      <c r="D31" s="263"/>
      <c r="E31" s="263"/>
      <c r="F31" s="263"/>
      <c r="G31" s="263"/>
      <c r="H31" s="263"/>
      <c r="I31" s="263"/>
      <c r="J31" s="263"/>
      <c r="K31" s="263"/>
      <c r="L31" s="263"/>
      <c r="M31" s="264"/>
      <c r="N31" s="34"/>
      <c r="P31" s="30"/>
      <c r="S31" s="30"/>
    </row>
    <row r="32" spans="1:19" s="12" customFormat="1" ht="24.95" customHeight="1" thickBot="1" x14ac:dyDescent="0.25">
      <c r="A32" s="6"/>
      <c r="B32" s="24"/>
      <c r="C32" s="46"/>
      <c r="D32" s="44"/>
      <c r="E32" s="271" t="s">
        <v>43</v>
      </c>
      <c r="F32" s="272"/>
      <c r="G32" s="272"/>
      <c r="H32" s="272"/>
      <c r="I32" s="272"/>
      <c r="J32" s="272"/>
      <c r="K32" s="272"/>
      <c r="L32" s="272"/>
      <c r="M32" s="273"/>
      <c r="N32" s="34"/>
      <c r="P32" s="30"/>
      <c r="S32" s="30"/>
    </row>
    <row r="33" spans="1:14" s="12" customFormat="1" ht="42.75" customHeight="1" thickBot="1" x14ac:dyDescent="0.25">
      <c r="A33" s="6"/>
      <c r="B33" s="24"/>
      <c r="C33" s="46"/>
      <c r="D33" s="44"/>
      <c r="E33" s="259" t="s">
        <v>42</v>
      </c>
      <c r="F33" s="260"/>
      <c r="G33" s="260"/>
      <c r="H33" s="260"/>
      <c r="I33" s="261"/>
      <c r="J33" s="22"/>
      <c r="K33" s="395" t="s">
        <v>25</v>
      </c>
      <c r="L33" s="396"/>
      <c r="M33" s="397"/>
      <c r="N33" s="385"/>
    </row>
    <row r="34" spans="1:14" s="12" customFormat="1" ht="126" customHeight="1" thickBot="1" x14ac:dyDescent="0.25">
      <c r="A34" s="6"/>
      <c r="B34" s="24"/>
      <c r="C34" s="46"/>
      <c r="D34" s="44"/>
      <c r="E34" s="47" t="s">
        <v>30</v>
      </c>
      <c r="F34" s="42" t="s">
        <v>34</v>
      </c>
      <c r="G34" s="42" t="s">
        <v>33</v>
      </c>
      <c r="H34" s="42" t="s">
        <v>32</v>
      </c>
      <c r="I34" s="42" t="s">
        <v>31</v>
      </c>
      <c r="J34" s="22"/>
      <c r="K34" s="398" t="s">
        <v>26</v>
      </c>
      <c r="L34" s="398" t="s">
        <v>28</v>
      </c>
      <c r="M34" s="398" t="s">
        <v>27</v>
      </c>
      <c r="N34" s="385"/>
    </row>
    <row r="35" spans="1:14" s="12" customFormat="1" ht="24.95" customHeight="1" thickBot="1" x14ac:dyDescent="0.25">
      <c r="A35" s="6"/>
      <c r="B35" s="25"/>
      <c r="C35" s="48"/>
      <c r="D35" s="49" t="s">
        <v>54</v>
      </c>
      <c r="E35" s="53">
        <v>5000000</v>
      </c>
      <c r="F35" s="53">
        <v>10000000</v>
      </c>
      <c r="G35" s="53">
        <v>20000000</v>
      </c>
      <c r="H35" s="53">
        <v>50000000</v>
      </c>
      <c r="I35" s="54">
        <v>75000000</v>
      </c>
      <c r="J35" s="22"/>
      <c r="K35" s="399"/>
      <c r="L35" s="399"/>
      <c r="M35" s="399"/>
      <c r="N35" s="385"/>
    </row>
    <row r="36" spans="1:14" s="12" customFormat="1" ht="24.95" customHeight="1" thickBot="1" x14ac:dyDescent="0.3">
      <c r="A36" s="6"/>
      <c r="B36" s="256" t="s">
        <v>20</v>
      </c>
      <c r="C36" s="274" t="s">
        <v>22</v>
      </c>
      <c r="D36" s="275"/>
      <c r="E36" s="122">
        <v>0</v>
      </c>
      <c r="F36" s="123">
        <v>0</v>
      </c>
      <c r="G36" s="123">
        <v>0</v>
      </c>
      <c r="H36" s="123">
        <v>0</v>
      </c>
      <c r="I36" s="123">
        <v>0</v>
      </c>
      <c r="J36" s="22"/>
      <c r="K36" s="400">
        <v>0</v>
      </c>
      <c r="L36" s="400">
        <v>0</v>
      </c>
      <c r="M36" s="400">
        <v>0</v>
      </c>
      <c r="N36" s="385"/>
    </row>
    <row r="37" spans="1:14" s="12" customFormat="1" ht="24.95" customHeight="1" thickBot="1" x14ac:dyDescent="0.3">
      <c r="A37" s="6"/>
      <c r="B37" s="257"/>
      <c r="C37" s="279" t="s">
        <v>21</v>
      </c>
      <c r="D37" s="280"/>
      <c r="E37" s="123">
        <v>0</v>
      </c>
      <c r="F37" s="123">
        <v>0</v>
      </c>
      <c r="G37" s="123">
        <v>0</v>
      </c>
      <c r="H37" s="123">
        <v>0</v>
      </c>
      <c r="I37" s="123">
        <v>0</v>
      </c>
      <c r="J37" s="22"/>
      <c r="K37" s="401">
        <v>0</v>
      </c>
      <c r="L37" s="401">
        <v>0</v>
      </c>
      <c r="M37" s="401">
        <v>0</v>
      </c>
      <c r="N37" s="385"/>
    </row>
    <row r="38" spans="1:14" s="12" customFormat="1" ht="24.95" customHeight="1" thickBot="1" x14ac:dyDescent="0.3">
      <c r="A38" s="6"/>
      <c r="B38" s="257"/>
      <c r="C38" s="279" t="s">
        <v>24</v>
      </c>
      <c r="D38" s="280"/>
      <c r="E38" s="123">
        <v>0</v>
      </c>
      <c r="F38" s="123">
        <v>0</v>
      </c>
      <c r="G38" s="123">
        <v>0</v>
      </c>
      <c r="H38" s="123">
        <v>0</v>
      </c>
      <c r="I38" s="123">
        <v>0</v>
      </c>
      <c r="J38" s="22"/>
      <c r="K38" s="401">
        <v>0</v>
      </c>
      <c r="L38" s="401">
        <v>0</v>
      </c>
      <c r="M38" s="401">
        <v>0</v>
      </c>
      <c r="N38" s="385"/>
    </row>
    <row r="39" spans="1:14" s="12" customFormat="1" ht="24.95" customHeight="1" thickBot="1" x14ac:dyDescent="0.3">
      <c r="A39" s="6"/>
      <c r="B39" s="258"/>
      <c r="C39" s="281" t="s">
        <v>23</v>
      </c>
      <c r="D39" s="282"/>
      <c r="E39" s="123">
        <v>0</v>
      </c>
      <c r="F39" s="123">
        <v>0</v>
      </c>
      <c r="G39" s="123">
        <v>0</v>
      </c>
      <c r="H39" s="123">
        <v>0</v>
      </c>
      <c r="I39" s="123">
        <v>0</v>
      </c>
      <c r="J39" s="23"/>
      <c r="K39" s="402">
        <v>0</v>
      </c>
      <c r="L39" s="402">
        <v>0</v>
      </c>
      <c r="M39" s="402">
        <v>0</v>
      </c>
      <c r="N39" s="385"/>
    </row>
    <row r="40" spans="1:14" s="12" customFormat="1" ht="24.95" customHeight="1" x14ac:dyDescent="0.2">
      <c r="A40" s="6"/>
      <c r="B40" s="7"/>
      <c r="C40" s="13"/>
      <c r="D40" s="13"/>
      <c r="E40" s="14"/>
      <c r="F40" s="7"/>
      <c r="G40" s="15"/>
      <c r="H40" s="15"/>
      <c r="I40" s="7"/>
      <c r="J40" s="7"/>
      <c r="K40" s="389"/>
      <c r="L40" s="389"/>
      <c r="M40" s="389"/>
      <c r="N40" s="385"/>
    </row>
    <row r="41" spans="1:14" s="12" customFormat="1" ht="24.95" customHeight="1" thickBot="1" x14ac:dyDescent="0.25">
      <c r="A41" s="6"/>
      <c r="B41" s="7"/>
      <c r="C41" s="13"/>
      <c r="D41" s="13"/>
      <c r="E41" s="14"/>
      <c r="F41" s="7"/>
      <c r="G41" s="15"/>
      <c r="H41" s="15"/>
      <c r="I41" s="7"/>
      <c r="J41" s="7"/>
      <c r="K41" s="389"/>
      <c r="L41" s="389"/>
      <c r="M41" s="389"/>
      <c r="N41" s="385"/>
    </row>
    <row r="42" spans="1:14" s="12" customFormat="1" ht="24.95" customHeight="1" thickBot="1" x14ac:dyDescent="0.25">
      <c r="A42" s="6"/>
      <c r="B42" s="262" t="s">
        <v>51</v>
      </c>
      <c r="C42" s="263"/>
      <c r="D42" s="263"/>
      <c r="E42" s="263"/>
      <c r="F42" s="263"/>
      <c r="G42" s="263"/>
      <c r="H42" s="263"/>
      <c r="I42" s="263"/>
      <c r="J42" s="263"/>
      <c r="K42" s="263"/>
      <c r="L42" s="263"/>
      <c r="M42" s="264"/>
      <c r="N42" s="385"/>
    </row>
    <row r="43" spans="1:14" s="12" customFormat="1" ht="24.95" customHeight="1" thickBot="1" x14ac:dyDescent="0.25">
      <c r="A43" s="6"/>
      <c r="B43" s="250"/>
      <c r="C43" s="251"/>
      <c r="D43" s="116"/>
      <c r="E43" s="271" t="s">
        <v>44</v>
      </c>
      <c r="F43" s="272"/>
      <c r="G43" s="272"/>
      <c r="H43" s="272"/>
      <c r="I43" s="272"/>
      <c r="J43" s="272"/>
      <c r="K43" s="272"/>
      <c r="L43" s="272"/>
      <c r="M43" s="273"/>
      <c r="N43" s="385"/>
    </row>
    <row r="44" spans="1:14" s="12" customFormat="1" ht="35.25" customHeight="1" thickBot="1" x14ac:dyDescent="0.25">
      <c r="A44" s="6"/>
      <c r="B44" s="250"/>
      <c r="C44" s="251"/>
      <c r="D44" s="116"/>
      <c r="E44" s="259" t="s">
        <v>42</v>
      </c>
      <c r="F44" s="260"/>
      <c r="G44" s="260"/>
      <c r="H44" s="260"/>
      <c r="I44" s="261"/>
      <c r="J44" s="276"/>
      <c r="K44" s="395" t="s">
        <v>25</v>
      </c>
      <c r="L44" s="396"/>
      <c r="M44" s="397"/>
      <c r="N44" s="385"/>
    </row>
    <row r="45" spans="1:14" s="12" customFormat="1" ht="110.1" customHeight="1" thickBot="1" x14ac:dyDescent="0.25">
      <c r="A45" s="6"/>
      <c r="B45" s="252"/>
      <c r="C45" s="253"/>
      <c r="D45" s="49" t="s">
        <v>54</v>
      </c>
      <c r="E45" s="39" t="s">
        <v>35</v>
      </c>
      <c r="F45" s="40" t="s">
        <v>36</v>
      </c>
      <c r="G45" s="40" t="s">
        <v>37</v>
      </c>
      <c r="H45" s="40" t="s">
        <v>38</v>
      </c>
      <c r="I45" s="41" t="s">
        <v>39</v>
      </c>
      <c r="J45" s="277"/>
      <c r="K45" s="403" t="s">
        <v>26</v>
      </c>
      <c r="L45" s="403" t="s">
        <v>28</v>
      </c>
      <c r="M45" s="403" t="s">
        <v>27</v>
      </c>
      <c r="N45" s="385"/>
    </row>
    <row r="46" spans="1:14" s="12" customFormat="1" ht="24.95" customHeight="1" thickBot="1" x14ac:dyDescent="0.3">
      <c r="A46" s="6"/>
      <c r="B46" s="256" t="s">
        <v>20</v>
      </c>
      <c r="C46" s="35" t="s">
        <v>22</v>
      </c>
      <c r="D46" s="50">
        <v>500</v>
      </c>
      <c r="E46" s="123">
        <v>0</v>
      </c>
      <c r="F46" s="123">
        <v>0</v>
      </c>
      <c r="G46" s="123">
        <v>0</v>
      </c>
      <c r="H46" s="123">
        <v>0</v>
      </c>
      <c r="I46" s="123">
        <v>0</v>
      </c>
      <c r="J46" s="277"/>
      <c r="K46" s="400">
        <v>0</v>
      </c>
      <c r="L46" s="400">
        <v>0</v>
      </c>
      <c r="M46" s="400">
        <v>0</v>
      </c>
      <c r="N46" s="385"/>
    </row>
    <row r="47" spans="1:14" s="12" customFormat="1" ht="24.95" customHeight="1" thickBot="1" x14ac:dyDescent="0.3">
      <c r="A47" s="6"/>
      <c r="B47" s="257"/>
      <c r="C47" s="36" t="s">
        <v>21</v>
      </c>
      <c r="D47" s="51">
        <v>1500</v>
      </c>
      <c r="E47" s="123">
        <v>0</v>
      </c>
      <c r="F47" s="123">
        <v>0</v>
      </c>
      <c r="G47" s="123">
        <v>0</v>
      </c>
      <c r="H47" s="123">
        <v>0</v>
      </c>
      <c r="I47" s="123">
        <v>0</v>
      </c>
      <c r="J47" s="277"/>
      <c r="K47" s="401">
        <v>0</v>
      </c>
      <c r="L47" s="401">
        <v>0</v>
      </c>
      <c r="M47" s="401">
        <v>0</v>
      </c>
      <c r="N47" s="385"/>
    </row>
    <row r="48" spans="1:14" s="12" customFormat="1" ht="24.95" customHeight="1" thickBot="1" x14ac:dyDescent="0.3">
      <c r="A48" s="6"/>
      <c r="B48" s="257"/>
      <c r="C48" s="36" t="s">
        <v>24</v>
      </c>
      <c r="D48" s="51">
        <v>5000</v>
      </c>
      <c r="E48" s="123">
        <v>0</v>
      </c>
      <c r="F48" s="123">
        <v>0</v>
      </c>
      <c r="G48" s="123">
        <v>0</v>
      </c>
      <c r="H48" s="123">
        <v>0</v>
      </c>
      <c r="I48" s="123">
        <v>0</v>
      </c>
      <c r="J48" s="277"/>
      <c r="K48" s="401">
        <v>0</v>
      </c>
      <c r="L48" s="401">
        <v>0</v>
      </c>
      <c r="M48" s="401">
        <v>0</v>
      </c>
      <c r="N48" s="385"/>
    </row>
    <row r="49" spans="1:14" s="12" customFormat="1" ht="24.95" customHeight="1" thickBot="1" x14ac:dyDescent="0.3">
      <c r="A49" s="6"/>
      <c r="B49" s="258"/>
      <c r="C49" s="37" t="s">
        <v>23</v>
      </c>
      <c r="D49" s="52">
        <v>7000</v>
      </c>
      <c r="E49" s="123">
        <v>0</v>
      </c>
      <c r="F49" s="123">
        <v>0</v>
      </c>
      <c r="G49" s="123">
        <v>0</v>
      </c>
      <c r="H49" s="123">
        <v>0</v>
      </c>
      <c r="I49" s="123">
        <v>0</v>
      </c>
      <c r="J49" s="278"/>
      <c r="K49" s="402">
        <v>0</v>
      </c>
      <c r="L49" s="402">
        <v>0</v>
      </c>
      <c r="M49" s="402">
        <v>0</v>
      </c>
      <c r="N49" s="385"/>
    </row>
    <row r="50" spans="1:14" s="12" customFormat="1" ht="18" customHeight="1" thickBot="1" x14ac:dyDescent="0.25">
      <c r="A50" s="8"/>
      <c r="B50" s="9"/>
      <c r="C50" s="16"/>
      <c r="D50" s="16"/>
      <c r="E50" s="17"/>
      <c r="F50" s="9"/>
      <c r="G50" s="18"/>
      <c r="H50" s="18"/>
      <c r="I50" s="9"/>
      <c r="J50" s="9"/>
      <c r="K50" s="391"/>
      <c r="L50" s="391"/>
      <c r="M50" s="391"/>
      <c r="N50" s="392"/>
    </row>
    <row r="51" spans="1:14" x14ac:dyDescent="0.2">
      <c r="N51" s="405"/>
    </row>
    <row r="52" spans="1:14" x14ac:dyDescent="0.2">
      <c r="N52" s="405"/>
    </row>
    <row r="53" spans="1:14" x14ac:dyDescent="0.2">
      <c r="N53" s="405"/>
    </row>
    <row r="54" spans="1:14" x14ac:dyDescent="0.2">
      <c r="N54" s="405"/>
    </row>
  </sheetData>
  <sheetProtection algorithmName="SHA-512" hashValue="fgzH8B4UMWQ7QL+rNgwBO5s9rWxWXvR7K1Png7CBJH8MCzzT7B+k67G6ijvH8m4LM7JFjXbbKraErVhL6WKBxw==" saltValue="UQ1vp5FtEHxYBSIMcYovrg==" spinCount="100000" sheet="1" objects="1" scenarios="1" selectLockedCells="1"/>
  <mergeCells count="62">
    <mergeCell ref="B16:D16"/>
    <mergeCell ref="B17:D17"/>
    <mergeCell ref="B18:D18"/>
    <mergeCell ref="B19:D19"/>
    <mergeCell ref="B20:D20"/>
    <mergeCell ref="B21:D21"/>
    <mergeCell ref="B22:D22"/>
    <mergeCell ref="B23:D23"/>
    <mergeCell ref="B24:D24"/>
    <mergeCell ref="B25:D25"/>
    <mergeCell ref="B26:D26"/>
    <mergeCell ref="B27:D27"/>
    <mergeCell ref="B28:D28"/>
    <mergeCell ref="E32:M32"/>
    <mergeCell ref="E44:I44"/>
    <mergeCell ref="K44:M44"/>
    <mergeCell ref="K34:K35"/>
    <mergeCell ref="L34:L35"/>
    <mergeCell ref="M34:M35"/>
    <mergeCell ref="C36:D36"/>
    <mergeCell ref="J44:J49"/>
    <mergeCell ref="C37:D37"/>
    <mergeCell ref="C38:D38"/>
    <mergeCell ref="C39:D39"/>
    <mergeCell ref="B46:B49"/>
    <mergeCell ref="E43:M43"/>
    <mergeCell ref="B43:C45"/>
    <mergeCell ref="E27:H27"/>
    <mergeCell ref="B36:B39"/>
    <mergeCell ref="E33:I33"/>
    <mergeCell ref="B31:M31"/>
    <mergeCell ref="B42:M42"/>
    <mergeCell ref="K20:M20"/>
    <mergeCell ref="K33:M33"/>
    <mergeCell ref="A1:N1"/>
    <mergeCell ref="K16:M16"/>
    <mergeCell ref="K17:M17"/>
    <mergeCell ref="K19:M19"/>
    <mergeCell ref="E25:J25"/>
    <mergeCell ref="E26:J26"/>
    <mergeCell ref="B15:J15"/>
    <mergeCell ref="E23:J23"/>
    <mergeCell ref="E20:J20"/>
    <mergeCell ref="E21:J21"/>
    <mergeCell ref="E22:J22"/>
    <mergeCell ref="E16:J16"/>
    <mergeCell ref="E17:J17"/>
    <mergeCell ref="E19:J19"/>
    <mergeCell ref="A2:C2"/>
    <mergeCell ref="D2:L2"/>
    <mergeCell ref="A13:N13"/>
    <mergeCell ref="A14:M14"/>
    <mergeCell ref="A9:N9"/>
    <mergeCell ref="A10:N10"/>
    <mergeCell ref="A11:N11"/>
    <mergeCell ref="A12:N12"/>
    <mergeCell ref="A3:N3"/>
    <mergeCell ref="A5:M5"/>
    <mergeCell ref="A8:M8"/>
    <mergeCell ref="A7:M7"/>
    <mergeCell ref="A4:M4"/>
    <mergeCell ref="A6:N6"/>
  </mergeCells>
  <phoneticPr fontId="33" type="noConversion"/>
  <pageMargins left="0.70000000000000007" right="0.70000000000000007" top="0.75000000000000011" bottom="0.75000000000000011" header="0.30000000000000004" footer="0.30000000000000004"/>
  <pageSetup paperSize="8" scale="58"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S53"/>
  <sheetViews>
    <sheetView zoomScale="70" zoomScaleNormal="70" zoomScalePageLayoutView="72" workbookViewId="0">
      <selection activeCell="E51" sqref="E51"/>
    </sheetView>
  </sheetViews>
  <sheetFormatPr defaultColWidth="8.85546875" defaultRowHeight="12.75" x14ac:dyDescent="0.2"/>
  <cols>
    <col min="1" max="1" width="19.140625" style="127" customWidth="1"/>
    <col min="2" max="2" width="5.140625" style="127" customWidth="1"/>
    <col min="3" max="3" width="35.140625" style="127" customWidth="1"/>
    <col min="4" max="4" width="28.140625" style="127" customWidth="1"/>
    <col min="5" max="5" width="22.5703125" style="127" customWidth="1"/>
    <col min="6" max="6" width="24.28515625" style="127" customWidth="1"/>
    <col min="7" max="7" width="23" style="127" customWidth="1"/>
    <col min="8" max="8" width="21.28515625" style="127" customWidth="1"/>
    <col min="9" max="9" width="23.28515625" style="127" customWidth="1"/>
    <col min="10" max="10" width="16.140625" style="127" customWidth="1"/>
    <col min="11" max="13" width="20.7109375" style="127" customWidth="1"/>
    <col min="14" max="15" width="8.85546875" style="127"/>
    <col min="16" max="16" width="9.7109375" style="127" bestFit="1" customWidth="1"/>
    <col min="17" max="18" width="8.85546875" style="127"/>
    <col min="19" max="19" width="13" style="127" bestFit="1" customWidth="1"/>
    <col min="20" max="20" width="10.140625" style="127" bestFit="1" customWidth="1"/>
    <col min="21" max="16384" width="8.85546875" style="127"/>
  </cols>
  <sheetData>
    <row r="1" spans="1:15" ht="99.95" customHeight="1" thickBot="1" x14ac:dyDescent="0.25">
      <c r="A1" s="317" t="s">
        <v>69</v>
      </c>
      <c r="B1" s="318"/>
      <c r="C1" s="318"/>
      <c r="D1" s="318"/>
      <c r="E1" s="318"/>
      <c r="F1" s="318"/>
      <c r="G1" s="318"/>
      <c r="H1" s="318"/>
      <c r="I1" s="318"/>
      <c r="J1" s="318"/>
      <c r="K1" s="318"/>
      <c r="L1" s="318"/>
      <c r="M1" s="318"/>
      <c r="N1" s="319"/>
    </row>
    <row r="2" spans="1:15" s="130" customFormat="1" ht="20.100000000000001" customHeight="1" thickBot="1" x14ac:dyDescent="0.3">
      <c r="A2" s="329" t="s">
        <v>87</v>
      </c>
      <c r="B2" s="330"/>
      <c r="C2" s="330"/>
      <c r="D2" s="331" t="str">
        <f>'Cover Sheet'!C17</f>
        <v xml:space="preserve">(Instruction -You MUST enter your organisation name in this cell 17C on this Cover Sheet )  </v>
      </c>
      <c r="E2" s="332"/>
      <c r="F2" s="332"/>
      <c r="G2" s="332"/>
      <c r="H2" s="332"/>
      <c r="I2" s="332"/>
      <c r="J2" s="332"/>
      <c r="K2" s="332"/>
      <c r="L2" s="332"/>
      <c r="M2" s="128"/>
      <c r="N2" s="129"/>
    </row>
    <row r="3" spans="1:15" s="133" customFormat="1" ht="24.95" customHeight="1" thickBot="1" x14ac:dyDescent="0.3">
      <c r="A3" s="292" t="s">
        <v>67</v>
      </c>
      <c r="B3" s="293"/>
      <c r="C3" s="293"/>
      <c r="D3" s="293"/>
      <c r="E3" s="293"/>
      <c r="F3" s="293"/>
      <c r="G3" s="293"/>
      <c r="H3" s="293"/>
      <c r="I3" s="293"/>
      <c r="J3" s="293"/>
      <c r="K3" s="293"/>
      <c r="L3" s="294"/>
      <c r="M3" s="131"/>
      <c r="N3" s="132"/>
    </row>
    <row r="4" spans="1:15" s="133" customFormat="1" ht="12.6" customHeight="1" thickBot="1" x14ac:dyDescent="0.25">
      <c r="A4" s="134"/>
      <c r="B4" s="134"/>
      <c r="C4" s="134"/>
      <c r="D4" s="134"/>
      <c r="E4" s="134"/>
      <c r="F4" s="134"/>
      <c r="G4" s="134"/>
      <c r="H4" s="134"/>
      <c r="I4" s="134"/>
      <c r="J4" s="134"/>
      <c r="K4" s="134"/>
      <c r="L4" s="134"/>
      <c r="N4" s="135"/>
    </row>
    <row r="5" spans="1:15" s="133" customFormat="1" ht="24.95" customHeight="1" thickBot="1" x14ac:dyDescent="0.3">
      <c r="A5" s="295" t="s">
        <v>13</v>
      </c>
      <c r="B5" s="296"/>
      <c r="C5" s="296"/>
      <c r="D5" s="296"/>
      <c r="E5" s="296"/>
      <c r="F5" s="296"/>
      <c r="G5" s="296"/>
      <c r="H5" s="296"/>
      <c r="I5" s="296"/>
      <c r="J5" s="296"/>
      <c r="K5" s="296"/>
      <c r="L5" s="296"/>
      <c r="M5" s="136"/>
      <c r="N5" s="137"/>
      <c r="O5" s="138"/>
    </row>
    <row r="6" spans="1:15" s="133" customFormat="1" ht="56.25" customHeight="1" thickBot="1" x14ac:dyDescent="0.25">
      <c r="A6" s="406" t="s">
        <v>79</v>
      </c>
      <c r="B6" s="407"/>
      <c r="C6" s="407"/>
      <c r="D6" s="407"/>
      <c r="E6" s="407"/>
      <c r="F6" s="407"/>
      <c r="G6" s="407"/>
      <c r="H6" s="407"/>
      <c r="I6" s="407"/>
      <c r="J6" s="407"/>
      <c r="K6" s="407"/>
      <c r="L6" s="407"/>
      <c r="M6" s="407"/>
      <c r="N6" s="408"/>
      <c r="O6" s="138"/>
    </row>
    <row r="7" spans="1:15" s="133" customFormat="1" ht="15.6" customHeight="1" thickBot="1" x14ac:dyDescent="0.25">
      <c r="A7" s="134"/>
      <c r="B7" s="134"/>
      <c r="C7" s="134"/>
      <c r="D7" s="134"/>
      <c r="E7" s="134"/>
      <c r="F7" s="134"/>
      <c r="G7" s="134"/>
      <c r="H7" s="134"/>
      <c r="I7" s="134"/>
      <c r="J7" s="134"/>
      <c r="K7" s="134"/>
      <c r="L7" s="134"/>
      <c r="N7" s="135"/>
    </row>
    <row r="8" spans="1:15" s="133" customFormat="1" ht="15.6" customHeight="1" thickBot="1" x14ac:dyDescent="0.25">
      <c r="A8" s="297" t="s">
        <v>14</v>
      </c>
      <c r="B8" s="298"/>
      <c r="C8" s="298"/>
      <c r="D8" s="298"/>
      <c r="E8" s="298"/>
      <c r="F8" s="298"/>
      <c r="G8" s="298"/>
      <c r="H8" s="298"/>
      <c r="I8" s="298"/>
      <c r="J8" s="298"/>
      <c r="K8" s="298"/>
      <c r="L8" s="298"/>
      <c r="M8" s="136"/>
      <c r="N8" s="137"/>
      <c r="O8" s="138"/>
    </row>
    <row r="9" spans="1:15" s="133" customFormat="1" ht="21.6" customHeight="1" x14ac:dyDescent="0.2">
      <c r="A9" s="299" t="s">
        <v>58</v>
      </c>
      <c r="B9" s="300"/>
      <c r="C9" s="300"/>
      <c r="D9" s="300"/>
      <c r="E9" s="300"/>
      <c r="F9" s="300"/>
      <c r="G9" s="300"/>
      <c r="H9" s="300"/>
      <c r="I9" s="300"/>
      <c r="J9" s="300"/>
      <c r="K9" s="300"/>
      <c r="L9" s="300"/>
      <c r="M9" s="139"/>
      <c r="N9" s="139"/>
      <c r="O9" s="138"/>
    </row>
    <row r="10" spans="1:15" s="133" customFormat="1" ht="24.95" customHeight="1" x14ac:dyDescent="0.2">
      <c r="A10" s="301" t="s">
        <v>56</v>
      </c>
      <c r="B10" s="302"/>
      <c r="C10" s="302"/>
      <c r="D10" s="302"/>
      <c r="E10" s="302"/>
      <c r="F10" s="302"/>
      <c r="G10" s="302"/>
      <c r="H10" s="302"/>
      <c r="I10" s="302"/>
      <c r="J10" s="302"/>
      <c r="K10" s="302"/>
      <c r="L10" s="302"/>
      <c r="M10" s="140"/>
      <c r="N10" s="141"/>
    </row>
    <row r="11" spans="1:15" s="133" customFormat="1" ht="10.5" customHeight="1" thickBot="1" x14ac:dyDescent="0.25">
      <c r="A11" s="305"/>
      <c r="B11" s="306"/>
      <c r="C11" s="306"/>
      <c r="D11" s="306"/>
      <c r="E11" s="306"/>
      <c r="F11" s="306"/>
      <c r="G11" s="306"/>
      <c r="H11" s="306"/>
      <c r="I11" s="306"/>
      <c r="J11" s="306"/>
      <c r="K11" s="306"/>
      <c r="L11" s="306"/>
      <c r="M11" s="142"/>
      <c r="N11" s="143"/>
      <c r="O11" s="138"/>
    </row>
    <row r="12" spans="1:15" s="133" customFormat="1" ht="24.95" customHeight="1" thickBot="1" x14ac:dyDescent="0.25">
      <c r="A12" s="297" t="s">
        <v>15</v>
      </c>
      <c r="B12" s="298"/>
      <c r="C12" s="298"/>
      <c r="D12" s="298"/>
      <c r="E12" s="298"/>
      <c r="F12" s="298"/>
      <c r="G12" s="298"/>
      <c r="H12" s="298"/>
      <c r="I12" s="298"/>
      <c r="J12" s="298"/>
      <c r="K12" s="298"/>
      <c r="L12" s="298"/>
      <c r="M12" s="144"/>
      <c r="N12" s="145"/>
      <c r="O12" s="138"/>
    </row>
    <row r="13" spans="1:15" s="133" customFormat="1" ht="24.95" customHeight="1" x14ac:dyDescent="0.2">
      <c r="A13" s="303" t="s">
        <v>57</v>
      </c>
      <c r="B13" s="304"/>
      <c r="C13" s="304"/>
      <c r="D13" s="304"/>
      <c r="E13" s="304"/>
      <c r="F13" s="304"/>
      <c r="G13" s="304"/>
      <c r="H13" s="304"/>
      <c r="I13" s="304"/>
      <c r="J13" s="304"/>
      <c r="K13" s="304"/>
      <c r="L13" s="304"/>
      <c r="M13" s="146"/>
      <c r="O13" s="138"/>
    </row>
    <row r="14" spans="1:15" s="133" customFormat="1" ht="24.95" customHeight="1" x14ac:dyDescent="0.2">
      <c r="A14" s="303" t="s">
        <v>81</v>
      </c>
      <c r="B14" s="304"/>
      <c r="C14" s="304"/>
      <c r="D14" s="304"/>
      <c r="E14" s="304"/>
      <c r="F14" s="304"/>
      <c r="G14" s="304"/>
      <c r="H14" s="304"/>
      <c r="I14" s="304"/>
      <c r="J14" s="304"/>
      <c r="K14" s="304"/>
      <c r="L14" s="304"/>
      <c r="O14" s="138"/>
    </row>
    <row r="15" spans="1:15" s="133" customFormat="1" ht="24.95" customHeight="1" thickBot="1" x14ac:dyDescent="0.25">
      <c r="A15" s="307"/>
      <c r="B15" s="308"/>
      <c r="C15" s="308"/>
      <c r="D15" s="308"/>
      <c r="E15" s="308"/>
      <c r="F15" s="308"/>
      <c r="G15" s="308"/>
      <c r="H15" s="308"/>
      <c r="I15" s="308"/>
      <c r="J15" s="308"/>
      <c r="K15" s="308"/>
      <c r="L15" s="308"/>
      <c r="M15" s="308"/>
      <c r="N15" s="309"/>
      <c r="O15" s="138"/>
    </row>
    <row r="16" spans="1:15" s="148" customFormat="1" ht="13.5" thickBot="1" x14ac:dyDescent="0.25">
      <c r="A16" s="138"/>
      <c r="B16" s="320" t="s">
        <v>83</v>
      </c>
      <c r="C16" s="321"/>
      <c r="D16" s="321"/>
      <c r="E16" s="321"/>
      <c r="F16" s="321"/>
      <c r="G16" s="321"/>
      <c r="H16" s="321"/>
      <c r="I16" s="321"/>
      <c r="J16" s="322"/>
      <c r="K16" s="147"/>
      <c r="L16" s="147"/>
      <c r="M16" s="147"/>
      <c r="N16" s="135"/>
    </row>
    <row r="17" spans="1:14" s="148" customFormat="1" x14ac:dyDescent="0.2">
      <c r="A17" s="138"/>
      <c r="B17" s="326">
        <v>1</v>
      </c>
      <c r="C17" s="327"/>
      <c r="D17" s="328"/>
      <c r="E17" s="323" t="s">
        <v>29</v>
      </c>
      <c r="F17" s="324"/>
      <c r="G17" s="324"/>
      <c r="H17" s="324"/>
      <c r="I17" s="324"/>
      <c r="J17" s="325"/>
      <c r="K17" s="310"/>
      <c r="L17" s="310"/>
      <c r="M17" s="310"/>
      <c r="N17" s="135"/>
    </row>
    <row r="18" spans="1:14" s="148" customFormat="1" x14ac:dyDescent="0.2">
      <c r="A18" s="138"/>
      <c r="B18" s="314">
        <v>2</v>
      </c>
      <c r="C18" s="315"/>
      <c r="D18" s="316"/>
      <c r="E18" s="311" t="s">
        <v>0</v>
      </c>
      <c r="F18" s="312"/>
      <c r="G18" s="312"/>
      <c r="H18" s="312"/>
      <c r="I18" s="312"/>
      <c r="J18" s="313"/>
      <c r="K18" s="310"/>
      <c r="L18" s="310"/>
      <c r="M18" s="310"/>
      <c r="N18" s="135"/>
    </row>
    <row r="19" spans="1:14" s="148" customFormat="1" x14ac:dyDescent="0.2">
      <c r="A19" s="138"/>
      <c r="B19" s="314">
        <v>3</v>
      </c>
      <c r="C19" s="315"/>
      <c r="D19" s="316"/>
      <c r="E19" s="149" t="s">
        <v>19</v>
      </c>
      <c r="F19" s="150"/>
      <c r="G19" s="150"/>
      <c r="H19" s="150"/>
      <c r="I19" s="150"/>
      <c r="J19" s="151"/>
      <c r="K19" s="152"/>
      <c r="L19" s="152"/>
      <c r="M19" s="152"/>
      <c r="N19" s="135"/>
    </row>
    <row r="20" spans="1:14" s="148" customFormat="1" x14ac:dyDescent="0.2">
      <c r="A20" s="138"/>
      <c r="B20" s="314">
        <v>4</v>
      </c>
      <c r="C20" s="315"/>
      <c r="D20" s="316"/>
      <c r="E20" s="311" t="s">
        <v>17</v>
      </c>
      <c r="F20" s="312"/>
      <c r="G20" s="312"/>
      <c r="H20" s="312"/>
      <c r="I20" s="312"/>
      <c r="J20" s="313"/>
      <c r="K20" s="310"/>
      <c r="L20" s="310"/>
      <c r="M20" s="310"/>
      <c r="N20" s="135"/>
    </row>
    <row r="21" spans="1:14" s="148" customFormat="1" x14ac:dyDescent="0.2">
      <c r="A21" s="138"/>
      <c r="B21" s="314">
        <v>5</v>
      </c>
      <c r="C21" s="315"/>
      <c r="D21" s="316"/>
      <c r="E21" s="311" t="s">
        <v>16</v>
      </c>
      <c r="F21" s="312"/>
      <c r="G21" s="312"/>
      <c r="H21" s="312"/>
      <c r="I21" s="312"/>
      <c r="J21" s="313"/>
      <c r="K21" s="310"/>
      <c r="L21" s="310"/>
      <c r="M21" s="310"/>
      <c r="N21" s="135"/>
    </row>
    <row r="22" spans="1:14" s="148" customFormat="1" x14ac:dyDescent="0.2">
      <c r="A22" s="138"/>
      <c r="B22" s="314">
        <v>6</v>
      </c>
      <c r="C22" s="315"/>
      <c r="D22" s="316"/>
      <c r="E22" s="311" t="s">
        <v>2</v>
      </c>
      <c r="F22" s="312"/>
      <c r="G22" s="312"/>
      <c r="H22" s="312"/>
      <c r="I22" s="312"/>
      <c r="J22" s="313"/>
      <c r="K22" s="133"/>
      <c r="L22" s="133"/>
      <c r="M22" s="133"/>
      <c r="N22" s="135"/>
    </row>
    <row r="23" spans="1:14" s="148" customFormat="1" x14ac:dyDescent="0.2">
      <c r="A23" s="138"/>
      <c r="B23" s="314">
        <v>7</v>
      </c>
      <c r="C23" s="315"/>
      <c r="D23" s="316"/>
      <c r="E23" s="311" t="s">
        <v>1</v>
      </c>
      <c r="F23" s="312"/>
      <c r="G23" s="312"/>
      <c r="H23" s="312"/>
      <c r="I23" s="312"/>
      <c r="J23" s="313"/>
      <c r="K23" s="133"/>
      <c r="L23" s="133"/>
      <c r="M23" s="133"/>
      <c r="N23" s="135"/>
    </row>
    <row r="24" spans="1:14" s="148" customFormat="1" x14ac:dyDescent="0.2">
      <c r="A24" s="138"/>
      <c r="B24" s="314">
        <v>8</v>
      </c>
      <c r="C24" s="315"/>
      <c r="D24" s="316"/>
      <c r="E24" s="311" t="s">
        <v>45</v>
      </c>
      <c r="F24" s="312"/>
      <c r="G24" s="312"/>
      <c r="H24" s="312"/>
      <c r="I24" s="312"/>
      <c r="J24" s="313"/>
      <c r="K24" s="133"/>
      <c r="L24" s="133"/>
      <c r="M24" s="133"/>
      <c r="N24" s="135"/>
    </row>
    <row r="25" spans="1:14" s="148" customFormat="1" x14ac:dyDescent="0.2">
      <c r="A25" s="138"/>
      <c r="B25" s="314">
        <v>9</v>
      </c>
      <c r="C25" s="315"/>
      <c r="D25" s="316"/>
      <c r="E25" s="149" t="s">
        <v>46</v>
      </c>
      <c r="F25" s="150"/>
      <c r="G25" s="150"/>
      <c r="H25" s="150"/>
      <c r="I25" s="150"/>
      <c r="J25" s="151"/>
      <c r="K25" s="133"/>
      <c r="L25" s="133"/>
      <c r="M25" s="133"/>
      <c r="N25" s="135"/>
    </row>
    <row r="26" spans="1:14" s="148" customFormat="1" x14ac:dyDescent="0.2">
      <c r="A26" s="138"/>
      <c r="B26" s="314">
        <v>10</v>
      </c>
      <c r="C26" s="315"/>
      <c r="D26" s="316"/>
      <c r="E26" s="311" t="s">
        <v>85</v>
      </c>
      <c r="F26" s="312"/>
      <c r="G26" s="312"/>
      <c r="H26" s="312"/>
      <c r="I26" s="312"/>
      <c r="J26" s="313"/>
      <c r="K26" s="133"/>
      <c r="L26" s="133"/>
      <c r="M26" s="133"/>
      <c r="N26" s="135"/>
    </row>
    <row r="27" spans="1:14" s="148" customFormat="1" x14ac:dyDescent="0.2">
      <c r="A27" s="138"/>
      <c r="B27" s="314">
        <v>11</v>
      </c>
      <c r="C27" s="315"/>
      <c r="D27" s="316"/>
      <c r="E27" s="311" t="s">
        <v>86</v>
      </c>
      <c r="F27" s="312"/>
      <c r="G27" s="312"/>
      <c r="H27" s="312"/>
      <c r="I27" s="312"/>
      <c r="J27" s="313"/>
      <c r="K27" s="133"/>
      <c r="L27" s="133"/>
      <c r="M27" s="133"/>
      <c r="N27" s="135"/>
    </row>
    <row r="28" spans="1:14" s="148" customFormat="1" x14ac:dyDescent="0.2">
      <c r="A28" s="138"/>
      <c r="B28" s="314">
        <v>12</v>
      </c>
      <c r="C28" s="315"/>
      <c r="D28" s="316"/>
      <c r="E28" s="337" t="s">
        <v>40</v>
      </c>
      <c r="F28" s="338"/>
      <c r="G28" s="338"/>
      <c r="H28" s="338"/>
      <c r="I28" s="150"/>
      <c r="J28" s="151"/>
      <c r="K28" s="133"/>
      <c r="L28" s="133"/>
      <c r="M28" s="133"/>
      <c r="N28" s="135"/>
    </row>
    <row r="29" spans="1:14" s="148" customFormat="1" ht="13.5" thickBot="1" x14ac:dyDescent="0.25">
      <c r="A29" s="138"/>
      <c r="B29" s="339">
        <v>13</v>
      </c>
      <c r="C29" s="340"/>
      <c r="D29" s="341"/>
      <c r="E29" s="153" t="s">
        <v>41</v>
      </c>
      <c r="F29" s="154"/>
      <c r="G29" s="154"/>
      <c r="H29" s="154"/>
      <c r="I29" s="155"/>
      <c r="J29" s="156"/>
      <c r="K29" s="133"/>
      <c r="L29" s="133"/>
      <c r="M29" s="133"/>
      <c r="N29" s="135"/>
    </row>
    <row r="30" spans="1:14" s="148" customFormat="1" ht="13.5" thickBot="1" x14ac:dyDescent="0.25">
      <c r="A30" s="157"/>
      <c r="B30" s="142"/>
      <c r="C30" s="158"/>
      <c r="D30" s="158"/>
      <c r="E30" s="159"/>
      <c r="F30" s="159"/>
      <c r="G30" s="159"/>
      <c r="H30" s="159"/>
      <c r="I30" s="159"/>
      <c r="J30" s="159"/>
      <c r="K30" s="159"/>
      <c r="L30" s="142"/>
      <c r="M30" s="142"/>
      <c r="N30" s="143"/>
    </row>
    <row r="31" spans="1:14" s="148" customFormat="1" x14ac:dyDescent="0.2">
      <c r="A31" s="160"/>
      <c r="B31" s="146"/>
      <c r="C31" s="161"/>
      <c r="D31" s="161"/>
      <c r="E31" s="162"/>
      <c r="F31" s="146"/>
      <c r="G31" s="163"/>
      <c r="H31" s="163"/>
      <c r="I31" s="146"/>
      <c r="J31" s="146"/>
      <c r="K31" s="146"/>
      <c r="L31" s="146"/>
      <c r="M31" s="146"/>
      <c r="N31" s="164"/>
    </row>
    <row r="32" spans="1:14" s="148" customFormat="1" ht="13.5" thickBot="1" x14ac:dyDescent="0.25">
      <c r="A32" s="138"/>
      <c r="B32" s="133"/>
      <c r="C32" s="165"/>
      <c r="D32" s="165"/>
      <c r="E32" s="166"/>
      <c r="F32" s="133"/>
      <c r="G32" s="167"/>
      <c r="H32" s="167"/>
      <c r="I32" s="133"/>
      <c r="J32" s="133"/>
      <c r="K32" s="133"/>
      <c r="L32" s="133"/>
      <c r="M32" s="133"/>
      <c r="N32" s="135"/>
    </row>
    <row r="33" spans="1:19" s="148" customFormat="1" ht="24.95" customHeight="1" thickBot="1" x14ac:dyDescent="0.25">
      <c r="A33" s="138"/>
      <c r="B33" s="262" t="s">
        <v>52</v>
      </c>
      <c r="C33" s="263"/>
      <c r="D33" s="263"/>
      <c r="E33" s="263"/>
      <c r="F33" s="263"/>
      <c r="G33" s="263"/>
      <c r="H33" s="263"/>
      <c r="I33" s="263"/>
      <c r="J33" s="263"/>
      <c r="K33" s="263"/>
      <c r="L33" s="263"/>
      <c r="M33" s="264"/>
      <c r="N33" s="34"/>
      <c r="P33" s="168"/>
      <c r="S33" s="168"/>
    </row>
    <row r="34" spans="1:19" s="148" customFormat="1" ht="24.95" customHeight="1" thickBot="1" x14ac:dyDescent="0.25">
      <c r="A34" s="138"/>
      <c r="B34" s="169"/>
      <c r="C34" s="170"/>
      <c r="D34" s="171"/>
      <c r="E34" s="271" t="s">
        <v>43</v>
      </c>
      <c r="F34" s="272"/>
      <c r="G34" s="272"/>
      <c r="H34" s="272"/>
      <c r="I34" s="272"/>
      <c r="J34" s="272"/>
      <c r="K34" s="272"/>
      <c r="L34" s="272"/>
      <c r="M34" s="273"/>
      <c r="N34" s="34"/>
      <c r="P34" s="168"/>
      <c r="S34" s="168"/>
    </row>
    <row r="35" spans="1:19" s="148" customFormat="1" ht="43.5" customHeight="1" thickBot="1" x14ac:dyDescent="0.25">
      <c r="A35" s="138"/>
      <c r="B35" s="169"/>
      <c r="C35" s="170"/>
      <c r="D35" s="171"/>
      <c r="E35" s="286" t="s">
        <v>42</v>
      </c>
      <c r="F35" s="287"/>
      <c r="G35" s="287"/>
      <c r="H35" s="287"/>
      <c r="I35" s="288"/>
      <c r="J35" s="172"/>
      <c r="K35" s="289" t="s">
        <v>25</v>
      </c>
      <c r="L35" s="290"/>
      <c r="M35" s="291"/>
      <c r="N35" s="135"/>
    </row>
    <row r="36" spans="1:19" s="148" customFormat="1" ht="105" customHeight="1" thickBot="1" x14ac:dyDescent="0.25">
      <c r="A36" s="138"/>
      <c r="B36" s="169"/>
      <c r="C36" s="170"/>
      <c r="D36" s="171"/>
      <c r="E36" s="173" t="s">
        <v>30</v>
      </c>
      <c r="F36" s="174" t="s">
        <v>34</v>
      </c>
      <c r="G36" s="174" t="s">
        <v>33</v>
      </c>
      <c r="H36" s="174" t="s">
        <v>32</v>
      </c>
      <c r="I36" s="174" t="s">
        <v>31</v>
      </c>
      <c r="J36" s="172"/>
      <c r="K36" s="352" t="s">
        <v>26</v>
      </c>
      <c r="L36" s="352" t="s">
        <v>28</v>
      </c>
      <c r="M36" s="352" t="s">
        <v>27</v>
      </c>
      <c r="N36" s="135"/>
    </row>
    <row r="37" spans="1:19" s="148" customFormat="1" ht="24.95" customHeight="1" thickBot="1" x14ac:dyDescent="0.25">
      <c r="A37" s="138"/>
      <c r="B37" s="175"/>
      <c r="C37" s="176"/>
      <c r="D37" s="177" t="s">
        <v>54</v>
      </c>
      <c r="E37" s="178">
        <v>5000000</v>
      </c>
      <c r="F37" s="178">
        <v>10000000</v>
      </c>
      <c r="G37" s="178">
        <v>20000000</v>
      </c>
      <c r="H37" s="178">
        <v>50000000</v>
      </c>
      <c r="I37" s="179">
        <v>75000000</v>
      </c>
      <c r="J37" s="172"/>
      <c r="K37" s="353"/>
      <c r="L37" s="353"/>
      <c r="M37" s="353"/>
      <c r="N37" s="135"/>
    </row>
    <row r="38" spans="1:19" s="148" customFormat="1" ht="24.95" customHeight="1" thickBot="1" x14ac:dyDescent="0.3">
      <c r="A38" s="138"/>
      <c r="B38" s="349" t="s">
        <v>20</v>
      </c>
      <c r="C38" s="354" t="s">
        <v>22</v>
      </c>
      <c r="D38" s="355"/>
      <c r="E38" s="123">
        <v>0</v>
      </c>
      <c r="F38" s="123">
        <v>0</v>
      </c>
      <c r="G38" s="123">
        <v>0</v>
      </c>
      <c r="H38" s="123">
        <v>0</v>
      </c>
      <c r="I38" s="123">
        <v>0</v>
      </c>
      <c r="J38" s="172"/>
      <c r="K38" s="124">
        <v>0</v>
      </c>
      <c r="L38" s="124">
        <v>0</v>
      </c>
      <c r="M38" s="124">
        <v>0</v>
      </c>
      <c r="N38" s="135"/>
    </row>
    <row r="39" spans="1:19" s="148" customFormat="1" ht="24.95" customHeight="1" thickBot="1" x14ac:dyDescent="0.3">
      <c r="A39" s="138"/>
      <c r="B39" s="350"/>
      <c r="C39" s="333" t="s">
        <v>21</v>
      </c>
      <c r="D39" s="334"/>
      <c r="E39" s="123">
        <v>0</v>
      </c>
      <c r="F39" s="123">
        <v>0</v>
      </c>
      <c r="G39" s="123">
        <v>0</v>
      </c>
      <c r="H39" s="123">
        <v>0</v>
      </c>
      <c r="I39" s="123">
        <v>0</v>
      </c>
      <c r="J39" s="172"/>
      <c r="K39" s="125">
        <v>0</v>
      </c>
      <c r="L39" s="125">
        <v>0</v>
      </c>
      <c r="M39" s="125">
        <v>0</v>
      </c>
      <c r="N39" s="135"/>
    </row>
    <row r="40" spans="1:19" s="148" customFormat="1" ht="24.95" customHeight="1" thickBot="1" x14ac:dyDescent="0.3">
      <c r="A40" s="138"/>
      <c r="B40" s="350"/>
      <c r="C40" s="333" t="s">
        <v>24</v>
      </c>
      <c r="D40" s="334"/>
      <c r="E40" s="123">
        <v>0</v>
      </c>
      <c r="F40" s="123">
        <v>0</v>
      </c>
      <c r="G40" s="123">
        <v>0</v>
      </c>
      <c r="H40" s="123">
        <v>0</v>
      </c>
      <c r="I40" s="123">
        <v>0</v>
      </c>
      <c r="J40" s="172"/>
      <c r="K40" s="125">
        <v>0</v>
      </c>
      <c r="L40" s="125">
        <v>0</v>
      </c>
      <c r="M40" s="125">
        <v>0</v>
      </c>
      <c r="N40" s="135"/>
    </row>
    <row r="41" spans="1:19" s="148" customFormat="1" ht="24.95" customHeight="1" thickBot="1" x14ac:dyDescent="0.3">
      <c r="A41" s="138"/>
      <c r="B41" s="351"/>
      <c r="C41" s="335" t="s">
        <v>23</v>
      </c>
      <c r="D41" s="336"/>
      <c r="E41" s="123">
        <v>0</v>
      </c>
      <c r="F41" s="123">
        <v>0</v>
      </c>
      <c r="G41" s="123">
        <v>0</v>
      </c>
      <c r="H41" s="123">
        <v>0</v>
      </c>
      <c r="I41" s="123">
        <v>0</v>
      </c>
      <c r="J41" s="180"/>
      <c r="K41" s="126">
        <v>0</v>
      </c>
      <c r="L41" s="126">
        <v>0</v>
      </c>
      <c r="M41" s="126">
        <v>0</v>
      </c>
      <c r="N41" s="135"/>
    </row>
    <row r="42" spans="1:19" s="148" customFormat="1" ht="24.95" customHeight="1" x14ac:dyDescent="0.2">
      <c r="A42" s="138"/>
      <c r="B42" s="133"/>
      <c r="C42" s="165"/>
      <c r="D42" s="165"/>
      <c r="E42" s="166"/>
      <c r="F42" s="133"/>
      <c r="G42" s="167"/>
      <c r="H42" s="167"/>
      <c r="I42" s="133"/>
      <c r="J42" s="133"/>
      <c r="K42" s="133"/>
      <c r="L42" s="133"/>
      <c r="M42" s="133"/>
      <c r="N42" s="135"/>
    </row>
    <row r="43" spans="1:19" s="148" customFormat="1" ht="24.95" customHeight="1" thickBot="1" x14ac:dyDescent="0.25">
      <c r="A43" s="138"/>
      <c r="B43" s="133"/>
      <c r="C43" s="165"/>
      <c r="D43" s="165"/>
      <c r="E43" s="166"/>
      <c r="F43" s="133"/>
      <c r="G43" s="167"/>
      <c r="H43" s="167"/>
      <c r="I43" s="133"/>
      <c r="J43" s="133"/>
      <c r="K43" s="133"/>
      <c r="L43" s="133"/>
      <c r="M43" s="133"/>
      <c r="N43" s="135"/>
    </row>
    <row r="44" spans="1:19" s="148" customFormat="1" ht="24.95" customHeight="1" thickBot="1" x14ac:dyDescent="0.25">
      <c r="A44" s="138"/>
      <c r="B44" s="262" t="s">
        <v>53</v>
      </c>
      <c r="C44" s="263"/>
      <c r="D44" s="263"/>
      <c r="E44" s="263"/>
      <c r="F44" s="263"/>
      <c r="G44" s="263"/>
      <c r="H44" s="263"/>
      <c r="I44" s="263"/>
      <c r="J44" s="263"/>
      <c r="K44" s="263"/>
      <c r="L44" s="263"/>
      <c r="M44" s="264"/>
      <c r="N44" s="135"/>
    </row>
    <row r="45" spans="1:19" s="148" customFormat="1" ht="24.95" customHeight="1" thickBot="1" x14ac:dyDescent="0.25">
      <c r="A45" s="138"/>
      <c r="B45" s="342"/>
      <c r="C45" s="343"/>
      <c r="D45" s="181"/>
      <c r="E45" s="271" t="s">
        <v>44</v>
      </c>
      <c r="F45" s="272"/>
      <c r="G45" s="272"/>
      <c r="H45" s="272"/>
      <c r="I45" s="272"/>
      <c r="J45" s="272"/>
      <c r="K45" s="272"/>
      <c r="L45" s="272"/>
      <c r="M45" s="273"/>
      <c r="N45" s="135"/>
    </row>
    <row r="46" spans="1:19" s="148" customFormat="1" ht="46.5" customHeight="1" thickBot="1" x14ac:dyDescent="0.25">
      <c r="A46" s="138"/>
      <c r="B46" s="342"/>
      <c r="C46" s="343"/>
      <c r="D46" s="181"/>
      <c r="E46" s="286" t="s">
        <v>42</v>
      </c>
      <c r="F46" s="287"/>
      <c r="G46" s="287"/>
      <c r="H46" s="287"/>
      <c r="I46" s="288"/>
      <c r="J46" s="346"/>
      <c r="K46" s="289" t="s">
        <v>25</v>
      </c>
      <c r="L46" s="290"/>
      <c r="M46" s="291"/>
      <c r="N46" s="135"/>
    </row>
    <row r="47" spans="1:19" s="148" customFormat="1" ht="108" customHeight="1" thickBot="1" x14ac:dyDescent="0.25">
      <c r="A47" s="138"/>
      <c r="B47" s="344"/>
      <c r="C47" s="345"/>
      <c r="D47" s="177" t="s">
        <v>54</v>
      </c>
      <c r="E47" s="182" t="s">
        <v>35</v>
      </c>
      <c r="F47" s="183" t="s">
        <v>36</v>
      </c>
      <c r="G47" s="183" t="s">
        <v>37</v>
      </c>
      <c r="H47" s="183" t="s">
        <v>38</v>
      </c>
      <c r="I47" s="184" t="s">
        <v>39</v>
      </c>
      <c r="J47" s="347"/>
      <c r="K47" s="185" t="s">
        <v>26</v>
      </c>
      <c r="L47" s="185" t="s">
        <v>28</v>
      </c>
      <c r="M47" s="185" t="s">
        <v>27</v>
      </c>
      <c r="N47" s="135"/>
    </row>
    <row r="48" spans="1:19" s="148" customFormat="1" ht="24.95" customHeight="1" thickBot="1" x14ac:dyDescent="0.3">
      <c r="A48" s="138"/>
      <c r="B48" s="349" t="s">
        <v>20</v>
      </c>
      <c r="C48" s="186" t="s">
        <v>22</v>
      </c>
      <c r="D48" s="187">
        <v>500</v>
      </c>
      <c r="E48" s="123">
        <v>0</v>
      </c>
      <c r="F48" s="123">
        <v>0</v>
      </c>
      <c r="G48" s="123">
        <v>0</v>
      </c>
      <c r="H48" s="123">
        <v>0</v>
      </c>
      <c r="I48" s="123">
        <v>0</v>
      </c>
      <c r="J48" s="347"/>
      <c r="K48" s="124">
        <v>0</v>
      </c>
      <c r="L48" s="124">
        <v>0</v>
      </c>
      <c r="M48" s="124">
        <v>0</v>
      </c>
      <c r="N48" s="135"/>
    </row>
    <row r="49" spans="1:14" s="148" customFormat="1" ht="24.95" customHeight="1" thickBot="1" x14ac:dyDescent="0.3">
      <c r="A49" s="138"/>
      <c r="B49" s="350"/>
      <c r="C49" s="188" t="s">
        <v>21</v>
      </c>
      <c r="D49" s="189">
        <v>1500</v>
      </c>
      <c r="E49" s="123">
        <v>0</v>
      </c>
      <c r="F49" s="123">
        <v>0</v>
      </c>
      <c r="G49" s="123">
        <v>0</v>
      </c>
      <c r="H49" s="123">
        <v>0</v>
      </c>
      <c r="I49" s="123">
        <v>0</v>
      </c>
      <c r="J49" s="347"/>
      <c r="K49" s="125">
        <v>0</v>
      </c>
      <c r="L49" s="125">
        <v>0</v>
      </c>
      <c r="M49" s="125">
        <v>0</v>
      </c>
      <c r="N49" s="135"/>
    </row>
    <row r="50" spans="1:14" s="148" customFormat="1" ht="24.95" customHeight="1" thickBot="1" x14ac:dyDescent="0.3">
      <c r="A50" s="138"/>
      <c r="B50" s="350"/>
      <c r="C50" s="188" t="s">
        <v>24</v>
      </c>
      <c r="D50" s="189">
        <v>5000</v>
      </c>
      <c r="E50" s="123">
        <v>0</v>
      </c>
      <c r="F50" s="123">
        <v>0</v>
      </c>
      <c r="G50" s="123">
        <v>0</v>
      </c>
      <c r="H50" s="123">
        <v>0</v>
      </c>
      <c r="I50" s="123">
        <v>0</v>
      </c>
      <c r="J50" s="347"/>
      <c r="K50" s="125">
        <v>0</v>
      </c>
      <c r="L50" s="125">
        <v>0</v>
      </c>
      <c r="M50" s="125">
        <v>0</v>
      </c>
      <c r="N50" s="135"/>
    </row>
    <row r="51" spans="1:14" s="148" customFormat="1" ht="24.95" customHeight="1" thickBot="1" x14ac:dyDescent="0.3">
      <c r="A51" s="138"/>
      <c r="B51" s="351"/>
      <c r="C51" s="190" t="s">
        <v>23</v>
      </c>
      <c r="D51" s="191">
        <v>7000</v>
      </c>
      <c r="E51" s="123">
        <v>0</v>
      </c>
      <c r="F51" s="123">
        <v>0</v>
      </c>
      <c r="G51" s="123">
        <v>0</v>
      </c>
      <c r="H51" s="123">
        <v>0</v>
      </c>
      <c r="I51" s="123">
        <v>0</v>
      </c>
      <c r="J51" s="348"/>
      <c r="K51" s="126">
        <v>0</v>
      </c>
      <c r="L51" s="126">
        <v>0</v>
      </c>
      <c r="M51" s="126">
        <v>0</v>
      </c>
      <c r="N51" s="135"/>
    </row>
    <row r="52" spans="1:14" s="148" customFormat="1" x14ac:dyDescent="0.2">
      <c r="A52" s="138"/>
      <c r="B52" s="133"/>
      <c r="C52" s="165"/>
      <c r="D52" s="165"/>
      <c r="E52" s="166"/>
      <c r="F52" s="133"/>
      <c r="G52" s="167"/>
      <c r="H52" s="167"/>
      <c r="I52" s="133"/>
      <c r="J52" s="133"/>
      <c r="K52" s="133"/>
      <c r="L52" s="133"/>
      <c r="M52" s="133"/>
      <c r="N52" s="135"/>
    </row>
    <row r="53" spans="1:14" s="148" customFormat="1" ht="13.5" thickBot="1" x14ac:dyDescent="0.25">
      <c r="A53" s="157"/>
      <c r="B53" s="142"/>
      <c r="C53" s="192"/>
      <c r="D53" s="192"/>
      <c r="E53" s="193"/>
      <c r="F53" s="142"/>
      <c r="G53" s="194"/>
      <c r="H53" s="194"/>
      <c r="I53" s="142"/>
      <c r="J53" s="142"/>
      <c r="K53" s="142"/>
      <c r="L53" s="142"/>
      <c r="M53" s="142"/>
      <c r="N53" s="143"/>
    </row>
  </sheetData>
  <sheetProtection algorithmName="SHA-512" hashValue="4Hu1PXs3A9C3/eIis6RgkW6etPo8Krpzd21bJbtmTMlZ3uxNMfpBz2j2k+WTo2owcHcUuLuHLYdRSyHsp0hNIQ==" saltValue="rr1rWIHD28zjvFvKEleHRA==" spinCount="100000" sheet="1" objects="1" scenarios="1" selectLockedCells="1"/>
  <mergeCells count="61">
    <mergeCell ref="B29:D29"/>
    <mergeCell ref="B33:M33"/>
    <mergeCell ref="E34:M34"/>
    <mergeCell ref="B45:C47"/>
    <mergeCell ref="E45:M45"/>
    <mergeCell ref="E46:I46"/>
    <mergeCell ref="J46:J51"/>
    <mergeCell ref="K46:M46"/>
    <mergeCell ref="B48:B51"/>
    <mergeCell ref="B44:M44"/>
    <mergeCell ref="K36:K37"/>
    <mergeCell ref="L36:L37"/>
    <mergeCell ref="M36:M37"/>
    <mergeCell ref="B38:B41"/>
    <mergeCell ref="C38:D38"/>
    <mergeCell ref="C39:D39"/>
    <mergeCell ref="C40:D40"/>
    <mergeCell ref="C41:D41"/>
    <mergeCell ref="E22:J22"/>
    <mergeCell ref="B18:D18"/>
    <mergeCell ref="B19:D19"/>
    <mergeCell ref="B20:D20"/>
    <mergeCell ref="B21:D21"/>
    <mergeCell ref="B27:D27"/>
    <mergeCell ref="B28:D28"/>
    <mergeCell ref="E18:J18"/>
    <mergeCell ref="E24:J24"/>
    <mergeCell ref="E26:J26"/>
    <mergeCell ref="E28:H28"/>
    <mergeCell ref="B22:D22"/>
    <mergeCell ref="B23:D23"/>
    <mergeCell ref="B24:D24"/>
    <mergeCell ref="B26:D26"/>
    <mergeCell ref="A1:N1"/>
    <mergeCell ref="B16:J16"/>
    <mergeCell ref="E17:J17"/>
    <mergeCell ref="K17:M17"/>
    <mergeCell ref="B17:D17"/>
    <mergeCell ref="K18:M18"/>
    <mergeCell ref="E20:J20"/>
    <mergeCell ref="K20:M20"/>
    <mergeCell ref="E21:J21"/>
    <mergeCell ref="E23:J23"/>
    <mergeCell ref="A2:C2"/>
    <mergeCell ref="D2:L2"/>
    <mergeCell ref="E35:I35"/>
    <mergeCell ref="K35:M35"/>
    <mergeCell ref="A3:L3"/>
    <mergeCell ref="A5:L5"/>
    <mergeCell ref="A6:N6"/>
    <mergeCell ref="A8:L8"/>
    <mergeCell ref="A9:L9"/>
    <mergeCell ref="A10:L10"/>
    <mergeCell ref="A12:L12"/>
    <mergeCell ref="A13:L13"/>
    <mergeCell ref="A14:L14"/>
    <mergeCell ref="A11:L11"/>
    <mergeCell ref="A15:N15"/>
    <mergeCell ref="K21:M21"/>
    <mergeCell ref="E27:J27"/>
    <mergeCell ref="B25:D25"/>
  </mergeCells>
  <phoneticPr fontId="33" type="noConversion"/>
  <pageMargins left="0.70000000000000007" right="0.70000000000000007" top="0.75000000000000011" bottom="0.75000000000000011" header="0.30000000000000004" footer="0.30000000000000004"/>
  <pageSetup paperSize="8" scale="60" orientation="landscape"/>
  <rowBreaks count="1" manualBreakCount="1">
    <brk id="49" max="13" man="1"/>
  </row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7"/>
  <sheetViews>
    <sheetView workbookViewId="0">
      <selection activeCell="P8" sqref="P7:P8"/>
    </sheetView>
  </sheetViews>
  <sheetFormatPr defaultColWidth="8.85546875" defaultRowHeight="12.75" x14ac:dyDescent="0.2"/>
  <cols>
    <col min="1" max="1" width="16" style="2" customWidth="1"/>
    <col min="2" max="2" width="12.28515625" style="2" customWidth="1"/>
    <col min="3" max="3" width="19.85546875" style="2" customWidth="1"/>
    <col min="4" max="4" width="12.28515625" style="2" customWidth="1"/>
    <col min="5" max="5" width="18.42578125" style="2" customWidth="1"/>
    <col min="6" max="7" width="18.42578125" style="2" bestFit="1" customWidth="1"/>
    <col min="8" max="10" width="19.7109375" style="2" bestFit="1" customWidth="1"/>
    <col min="11" max="16384" width="8.85546875" style="2"/>
  </cols>
  <sheetData>
    <row r="1" spans="1:14" ht="108" customHeight="1" thickBot="1" x14ac:dyDescent="0.25">
      <c r="A1" s="378" t="s">
        <v>49</v>
      </c>
      <c r="B1" s="379"/>
      <c r="C1" s="379"/>
      <c r="D1" s="379"/>
      <c r="E1" s="379"/>
      <c r="F1" s="379"/>
      <c r="G1" s="379"/>
      <c r="H1" s="379"/>
      <c r="I1" s="379"/>
      <c r="J1" s="379"/>
      <c r="K1" s="380"/>
    </row>
    <row r="2" spans="1:14" s="112" customFormat="1" ht="20.100000000000001" customHeight="1" thickBot="1" x14ac:dyDescent="0.3">
      <c r="A2" s="363" t="s">
        <v>87</v>
      </c>
      <c r="B2" s="364"/>
      <c r="C2" s="365"/>
      <c r="D2" s="204" t="str">
        <f>'Cover Sheet'!C17</f>
        <v xml:space="preserve">(Instruction -You MUST enter your organisation name in this cell 17C on this Cover Sheet )  </v>
      </c>
      <c r="E2" s="359"/>
      <c r="F2" s="359"/>
      <c r="G2" s="359"/>
      <c r="H2" s="359"/>
      <c r="I2" s="359"/>
      <c r="J2" s="359"/>
      <c r="K2" s="360"/>
      <c r="L2" s="197"/>
      <c r="M2" s="198"/>
      <c r="N2" s="198"/>
    </row>
    <row r="3" spans="1:14" ht="13.5" thickBot="1" x14ac:dyDescent="0.25">
      <c r="A3" s="6"/>
      <c r="B3" s="7"/>
      <c r="C3" s="7"/>
      <c r="D3" s="7"/>
      <c r="E3" s="7"/>
      <c r="F3" s="7"/>
      <c r="G3" s="7"/>
      <c r="H3" s="7"/>
      <c r="I3" s="7"/>
      <c r="J3" s="7"/>
      <c r="K3" s="3"/>
    </row>
    <row r="4" spans="1:14" ht="15" customHeight="1" thickBot="1" x14ac:dyDescent="0.25">
      <c r="A4" s="6"/>
      <c r="B4" s="262" t="s">
        <v>50</v>
      </c>
      <c r="C4" s="263"/>
      <c r="D4" s="263"/>
      <c r="E4" s="263"/>
      <c r="F4" s="263"/>
      <c r="G4" s="263"/>
      <c r="H4" s="263"/>
      <c r="I4" s="263"/>
      <c r="J4" s="264"/>
      <c r="K4" s="3"/>
    </row>
    <row r="5" spans="1:14" ht="14.1" customHeight="1" thickBot="1" x14ac:dyDescent="0.25">
      <c r="A5" s="6"/>
      <c r="B5" s="24"/>
      <c r="C5" s="46"/>
      <c r="D5" s="46"/>
      <c r="E5" s="262" t="s">
        <v>43</v>
      </c>
      <c r="F5" s="263"/>
      <c r="G5" s="263"/>
      <c r="H5" s="263"/>
      <c r="I5" s="264"/>
      <c r="J5" s="38"/>
      <c r="K5" s="3"/>
    </row>
    <row r="6" spans="1:14" ht="15.75" thickBot="1" x14ac:dyDescent="0.25">
      <c r="A6" s="6"/>
      <c r="B6" s="24"/>
      <c r="C6" s="46"/>
      <c r="D6" s="46"/>
      <c r="E6" s="356" t="s">
        <v>42</v>
      </c>
      <c r="F6" s="357"/>
      <c r="G6" s="357"/>
      <c r="H6" s="357"/>
      <c r="I6" s="358"/>
      <c r="J6" s="32"/>
      <c r="K6" s="3"/>
    </row>
    <row r="7" spans="1:14" ht="75.75" thickBot="1" x14ac:dyDescent="0.25">
      <c r="A7" s="6"/>
      <c r="B7" s="24"/>
      <c r="C7" s="46"/>
      <c r="D7" s="46"/>
      <c r="E7" s="43" t="s">
        <v>30</v>
      </c>
      <c r="F7" s="42" t="s">
        <v>34</v>
      </c>
      <c r="G7" s="42" t="s">
        <v>33</v>
      </c>
      <c r="H7" s="42" t="s">
        <v>32</v>
      </c>
      <c r="I7" s="42" t="s">
        <v>31</v>
      </c>
      <c r="J7" s="56"/>
      <c r="K7" s="3"/>
    </row>
    <row r="8" spans="1:14" ht="38.1" customHeight="1" thickBot="1" x14ac:dyDescent="0.25">
      <c r="A8" s="6"/>
      <c r="B8" s="25"/>
      <c r="C8" s="48"/>
      <c r="D8" s="59" t="s">
        <v>54</v>
      </c>
      <c r="E8" s="54">
        <v>5000000</v>
      </c>
      <c r="F8" s="54">
        <v>10000000</v>
      </c>
      <c r="G8" s="54">
        <v>20000000</v>
      </c>
      <c r="H8" s="54">
        <v>50000000</v>
      </c>
      <c r="I8" s="54">
        <v>75000000</v>
      </c>
      <c r="J8" s="57"/>
      <c r="K8" s="3"/>
    </row>
    <row r="9" spans="1:14" ht="15.75" thickBot="1" x14ac:dyDescent="0.3">
      <c r="A9" s="6"/>
      <c r="B9" s="256" t="s">
        <v>20</v>
      </c>
      <c r="C9" s="274" t="s">
        <v>22</v>
      </c>
      <c r="D9" s="361"/>
      <c r="E9" s="103">
        <f>'(A) Single Site'!E36*'(A) &amp; (B) Evaluation'!E8</f>
        <v>0</v>
      </c>
      <c r="F9" s="103">
        <f>'(A) Single Site'!F36*'(A) &amp; (B) Evaluation'!F8</f>
        <v>0</v>
      </c>
      <c r="G9" s="103">
        <f>'(A) Single Site'!G36*'(A) &amp; (B) Evaluation'!G8</f>
        <v>0</v>
      </c>
      <c r="H9" s="103">
        <f>'(A) Single Site'!H36*'(A) &amp; (B) Evaluation'!H8</f>
        <v>0</v>
      </c>
      <c r="I9" s="103">
        <f>'(A) Single Site'!I36*'(A) &amp; (B) Evaluation'!I8</f>
        <v>0</v>
      </c>
      <c r="J9" s="58"/>
      <c r="K9" s="3"/>
    </row>
    <row r="10" spans="1:14" ht="15.75" thickBot="1" x14ac:dyDescent="0.3">
      <c r="A10" s="6"/>
      <c r="B10" s="257"/>
      <c r="C10" s="279" t="s">
        <v>21</v>
      </c>
      <c r="D10" s="362"/>
      <c r="E10" s="103">
        <f>'(A) Single Site'!E37*'(A) &amp; (B) Evaluation'!E8</f>
        <v>0</v>
      </c>
      <c r="F10" s="103">
        <f>'(A) Single Site'!F37*'(A) &amp; (B) Evaluation'!F8</f>
        <v>0</v>
      </c>
      <c r="G10" s="103">
        <f>'(A) Single Site'!G37*'(A) &amp; (B) Evaluation'!G8</f>
        <v>0</v>
      </c>
      <c r="H10" s="103">
        <f>'(A) Single Site'!H37*'(A) &amp; (B) Evaluation'!H8</f>
        <v>0</v>
      </c>
      <c r="I10" s="103">
        <f>'(A) Single Site'!I37*'(A) &amp; (B) Evaluation'!I8</f>
        <v>0</v>
      </c>
      <c r="J10" s="58"/>
      <c r="K10" s="3"/>
    </row>
    <row r="11" spans="1:14" ht="15.75" thickBot="1" x14ac:dyDescent="0.3">
      <c r="A11" s="6"/>
      <c r="B11" s="257"/>
      <c r="C11" s="279" t="s">
        <v>24</v>
      </c>
      <c r="D11" s="362"/>
      <c r="E11" s="103">
        <f>'(A) Single Site'!E38*'(A) &amp; (B) Evaluation'!E8</f>
        <v>0</v>
      </c>
      <c r="F11" s="103">
        <f>'(A) Single Site'!F38*'(A) &amp; (B) Evaluation'!F8</f>
        <v>0</v>
      </c>
      <c r="G11" s="103">
        <f>'(A) Single Site'!G38*'(A) &amp; (B) Evaluation'!G8</f>
        <v>0</v>
      </c>
      <c r="H11" s="103">
        <f>'(A) Single Site'!H38*'(A) &amp; (B) Evaluation'!H8</f>
        <v>0</v>
      </c>
      <c r="I11" s="103">
        <f>'(A) Single Site'!I38*'(A) &amp; (B) Evaluation'!I8</f>
        <v>0</v>
      </c>
      <c r="J11" s="58"/>
      <c r="K11" s="3"/>
    </row>
    <row r="12" spans="1:14" ht="15.75" thickBot="1" x14ac:dyDescent="0.3">
      <c r="A12" s="6"/>
      <c r="B12" s="257"/>
      <c r="C12" s="376" t="s">
        <v>23</v>
      </c>
      <c r="D12" s="377"/>
      <c r="E12" s="107">
        <f>'(A) Single Site'!E39*'(A) &amp; (B) Evaluation'!E8</f>
        <v>0</v>
      </c>
      <c r="F12" s="107">
        <f>'(A) Single Site'!F39*'(A) &amp; (B) Evaluation'!F8</f>
        <v>0</v>
      </c>
      <c r="G12" s="107">
        <f>'(A) Single Site'!G39*'(A) &amp; (B) Evaluation'!G8</f>
        <v>0</v>
      </c>
      <c r="H12" s="107">
        <f>'(A) Single Site'!H39*'(A) &amp; (B) Evaluation'!H8</f>
        <v>0</v>
      </c>
      <c r="I12" s="107">
        <f>'(A) Single Site'!I39*'(A) &amp; (B) Evaluation'!I8</f>
        <v>0</v>
      </c>
      <c r="J12" s="58"/>
      <c r="K12" s="3"/>
    </row>
    <row r="13" spans="1:14" ht="18" customHeight="1" thickBot="1" x14ac:dyDescent="0.3">
      <c r="A13" s="6"/>
      <c r="B13" s="372" t="s">
        <v>55</v>
      </c>
      <c r="C13" s="373"/>
      <c r="D13" s="374"/>
      <c r="E13" s="99">
        <f>SUM(E9:E12)</f>
        <v>0</v>
      </c>
      <c r="F13" s="99">
        <f>SUM(F9:F12)</f>
        <v>0</v>
      </c>
      <c r="G13" s="99">
        <f>SUM(G9:G12)</f>
        <v>0</v>
      </c>
      <c r="H13" s="99">
        <f>SUM(H9:H12)</f>
        <v>0</v>
      </c>
      <c r="I13" s="99">
        <f>SUM(I9:I12)</f>
        <v>0</v>
      </c>
      <c r="J13" s="99">
        <f>E13+F13+G13+H13+I13</f>
        <v>0</v>
      </c>
      <c r="K13" s="3"/>
    </row>
    <row r="14" spans="1:14" ht="13.5" thickBot="1" x14ac:dyDescent="0.25">
      <c r="A14" s="6"/>
      <c r="B14" s="7"/>
      <c r="C14" s="13"/>
      <c r="D14" s="13"/>
      <c r="E14" s="14"/>
      <c r="F14" s="7"/>
      <c r="G14" s="15"/>
      <c r="H14" s="15"/>
      <c r="I14" s="7"/>
      <c r="J14" s="7"/>
      <c r="K14" s="3"/>
    </row>
    <row r="15" spans="1:14" ht="14.1" customHeight="1" thickBot="1" x14ac:dyDescent="0.25">
      <c r="A15" s="6"/>
      <c r="B15" s="262" t="s">
        <v>51</v>
      </c>
      <c r="C15" s="263"/>
      <c r="D15" s="263"/>
      <c r="E15" s="263"/>
      <c r="F15" s="263"/>
      <c r="G15" s="263"/>
      <c r="H15" s="263"/>
      <c r="I15" s="263"/>
      <c r="J15" s="264"/>
      <c r="K15" s="3"/>
    </row>
    <row r="16" spans="1:14" ht="14.1" customHeight="1" thickBot="1" x14ac:dyDescent="0.25">
      <c r="A16" s="6"/>
      <c r="B16" s="250"/>
      <c r="C16" s="251"/>
      <c r="D16" s="45"/>
      <c r="E16" s="271" t="s">
        <v>44</v>
      </c>
      <c r="F16" s="272"/>
      <c r="G16" s="272"/>
      <c r="H16" s="272"/>
      <c r="I16" s="273"/>
      <c r="J16" s="33"/>
      <c r="K16" s="3"/>
    </row>
    <row r="17" spans="1:11" ht="15.75" thickBot="1" x14ac:dyDescent="0.25">
      <c r="A17" s="6"/>
      <c r="B17" s="250"/>
      <c r="C17" s="251"/>
      <c r="D17" s="45"/>
      <c r="E17" s="259" t="s">
        <v>42</v>
      </c>
      <c r="F17" s="260"/>
      <c r="G17" s="260"/>
      <c r="H17" s="260"/>
      <c r="I17" s="261"/>
      <c r="J17" s="32"/>
      <c r="K17" s="3"/>
    </row>
    <row r="18" spans="1:11" ht="63.95" customHeight="1" thickBot="1" x14ac:dyDescent="0.25">
      <c r="A18" s="6"/>
      <c r="B18" s="252"/>
      <c r="C18" s="253"/>
      <c r="D18" s="55" t="s">
        <v>54</v>
      </c>
      <c r="E18" s="42" t="s">
        <v>35</v>
      </c>
      <c r="F18" s="42" t="s">
        <v>36</v>
      </c>
      <c r="G18" s="42" t="s">
        <v>37</v>
      </c>
      <c r="H18" s="42" t="s">
        <v>38</v>
      </c>
      <c r="I18" s="42" t="s">
        <v>39</v>
      </c>
      <c r="J18" s="56"/>
      <c r="K18" s="3"/>
    </row>
    <row r="19" spans="1:11" ht="15" x14ac:dyDescent="0.25">
      <c r="A19" s="6"/>
      <c r="B19" s="256" t="s">
        <v>20</v>
      </c>
      <c r="C19" s="35" t="s">
        <v>22</v>
      </c>
      <c r="D19" s="50">
        <v>500</v>
      </c>
      <c r="E19" s="105">
        <f>'(A) Single Site'!E46*'(A) &amp; (B) Evaluation'!D19</f>
        <v>0</v>
      </c>
      <c r="F19" s="105">
        <f>'(A) Single Site'!F46*'(A) &amp; (B) Evaluation'!D19</f>
        <v>0</v>
      </c>
      <c r="G19" s="105">
        <f>'(A) Single Site'!G46*'(A) &amp; (B) Evaluation'!D19</f>
        <v>0</v>
      </c>
      <c r="H19" s="105">
        <f>'(A) Single Site'!H46*'(A) &amp; (B) Evaluation'!D19</f>
        <v>0</v>
      </c>
      <c r="I19" s="105">
        <f>'(A) Single Site'!I46*'(A) &amp; (B) Evaluation'!D19</f>
        <v>0</v>
      </c>
      <c r="J19" s="60"/>
      <c r="K19" s="3"/>
    </row>
    <row r="20" spans="1:11" ht="15" x14ac:dyDescent="0.25">
      <c r="A20" s="6"/>
      <c r="B20" s="257"/>
      <c r="C20" s="36" t="s">
        <v>21</v>
      </c>
      <c r="D20" s="51">
        <v>1500</v>
      </c>
      <c r="E20" s="100">
        <f>'(A) Single Site'!E47*'(A) &amp; (B) Evaluation'!D20</f>
        <v>0</v>
      </c>
      <c r="F20" s="100">
        <f>'(A) Single Site'!F47*'(A) &amp; (B) Evaluation'!D20</f>
        <v>0</v>
      </c>
      <c r="G20" s="100">
        <f>'(A) Single Site'!G47*'(A) &amp; (B) Evaluation'!D20</f>
        <v>0</v>
      </c>
      <c r="H20" s="100">
        <f>'(A) Single Site'!H47*'(A) &amp; (B) Evaluation'!D20</f>
        <v>0</v>
      </c>
      <c r="I20" s="100">
        <f>'(A) Single Site'!I47*'(A) &amp; (B) Evaluation'!D20</f>
        <v>0</v>
      </c>
      <c r="J20" s="60"/>
      <c r="K20" s="3"/>
    </row>
    <row r="21" spans="1:11" ht="15" x14ac:dyDescent="0.25">
      <c r="A21" s="6"/>
      <c r="B21" s="257"/>
      <c r="C21" s="36" t="s">
        <v>24</v>
      </c>
      <c r="D21" s="51">
        <v>5000</v>
      </c>
      <c r="E21" s="100">
        <f>'(A) Single Site'!E48*'(A) &amp; (B) Evaluation'!D21</f>
        <v>0</v>
      </c>
      <c r="F21" s="100">
        <f>'(A) Single Site'!F48*'(A) &amp; (B) Evaluation'!D21</f>
        <v>0</v>
      </c>
      <c r="G21" s="100">
        <f>'(A) Single Site'!G48*'(A) &amp; (B) Evaluation'!D21</f>
        <v>0</v>
      </c>
      <c r="H21" s="100">
        <f>'(A) Single Site'!H48*'(A) &amp; (B) Evaluation'!D21</f>
        <v>0</v>
      </c>
      <c r="I21" s="100">
        <f>'(A) Single Site'!I48*'(A) &amp; (B) Evaluation'!D21</f>
        <v>0</v>
      </c>
      <c r="J21" s="60"/>
      <c r="K21" s="3"/>
    </row>
    <row r="22" spans="1:11" ht="15.75" thickBot="1" x14ac:dyDescent="0.3">
      <c r="A22" s="6"/>
      <c r="B22" s="257"/>
      <c r="C22" s="61" t="s">
        <v>23</v>
      </c>
      <c r="D22" s="62">
        <v>7000</v>
      </c>
      <c r="E22" s="106">
        <f>'(A) Single Site'!E49*'(A) &amp; (B) Evaluation'!D22</f>
        <v>0</v>
      </c>
      <c r="F22" s="106">
        <f>'(A) Single Site'!F49*'(A) &amp; (B) Evaluation'!D22</f>
        <v>0</v>
      </c>
      <c r="G22" s="106">
        <f>'(A) Single Site'!G49*'(A) &amp; (B) Evaluation'!D22</f>
        <v>0</v>
      </c>
      <c r="H22" s="106">
        <f>'(A) Single Site'!H49*'(A) &amp; (B) Evaluation'!D22</f>
        <v>0</v>
      </c>
      <c r="I22" s="106">
        <f>'(A) Single Site'!I49*'(A) &amp; (B) Evaluation'!D22</f>
        <v>0</v>
      </c>
      <c r="J22" s="60"/>
      <c r="K22" s="3"/>
    </row>
    <row r="23" spans="1:11" ht="18" customHeight="1" thickBot="1" x14ac:dyDescent="0.3">
      <c r="A23" s="6"/>
      <c r="B23" s="372" t="s">
        <v>55</v>
      </c>
      <c r="C23" s="373"/>
      <c r="D23" s="374"/>
      <c r="E23" s="99">
        <f>SUM(E19:E22)</f>
        <v>0</v>
      </c>
      <c r="F23" s="99">
        <f>SUM(F19:F22)</f>
        <v>0</v>
      </c>
      <c r="G23" s="99">
        <f>SUM(G19:G22)</f>
        <v>0</v>
      </c>
      <c r="H23" s="99">
        <f>SUM(H19:H22)</f>
        <v>0</v>
      </c>
      <c r="I23" s="99">
        <f>SUM(I19:I22)</f>
        <v>0</v>
      </c>
      <c r="J23" s="195">
        <f>E23+F23+G23+H23+I23</f>
        <v>0</v>
      </c>
      <c r="K23" s="3"/>
    </row>
    <row r="24" spans="1:11" ht="13.5" thickBot="1" x14ac:dyDescent="0.25">
      <c r="A24" s="6"/>
      <c r="B24" s="7"/>
      <c r="C24" s="7"/>
      <c r="D24" s="7"/>
      <c r="E24" s="7"/>
      <c r="F24" s="7"/>
      <c r="G24" s="7"/>
      <c r="H24" s="7"/>
      <c r="I24" s="7"/>
      <c r="J24" s="7"/>
      <c r="K24" s="3"/>
    </row>
    <row r="25" spans="1:11" ht="14.1" customHeight="1" thickBot="1" x14ac:dyDescent="0.25">
      <c r="A25" s="6"/>
      <c r="B25" s="262" t="s">
        <v>52</v>
      </c>
      <c r="C25" s="263"/>
      <c r="D25" s="263"/>
      <c r="E25" s="263"/>
      <c r="F25" s="263"/>
      <c r="G25" s="263"/>
      <c r="H25" s="263"/>
      <c r="I25" s="263"/>
      <c r="J25" s="264"/>
      <c r="K25" s="3"/>
    </row>
    <row r="26" spans="1:11" ht="14.1" customHeight="1" thickBot="1" x14ac:dyDescent="0.25">
      <c r="A26" s="6"/>
      <c r="B26" s="24"/>
      <c r="C26" s="46"/>
      <c r="D26" s="44"/>
      <c r="E26" s="271" t="s">
        <v>43</v>
      </c>
      <c r="F26" s="272"/>
      <c r="G26" s="272"/>
      <c r="H26" s="272"/>
      <c r="I26" s="273"/>
      <c r="J26" s="33"/>
      <c r="K26" s="3"/>
    </row>
    <row r="27" spans="1:11" ht="15.75" thickBot="1" x14ac:dyDescent="0.25">
      <c r="A27" s="6"/>
      <c r="B27" s="24"/>
      <c r="C27" s="46"/>
      <c r="D27" s="44"/>
      <c r="E27" s="356" t="s">
        <v>42</v>
      </c>
      <c r="F27" s="357"/>
      <c r="G27" s="357"/>
      <c r="H27" s="357"/>
      <c r="I27" s="358"/>
      <c r="J27" s="32"/>
      <c r="K27" s="3"/>
    </row>
    <row r="28" spans="1:11" ht="75.75" thickBot="1" x14ac:dyDescent="0.25">
      <c r="A28" s="6"/>
      <c r="B28" s="24"/>
      <c r="C28" s="46"/>
      <c r="D28" s="44"/>
      <c r="E28" s="43" t="s">
        <v>30</v>
      </c>
      <c r="F28" s="42" t="s">
        <v>34</v>
      </c>
      <c r="G28" s="42" t="s">
        <v>33</v>
      </c>
      <c r="H28" s="42" t="s">
        <v>32</v>
      </c>
      <c r="I28" s="42" t="s">
        <v>31</v>
      </c>
      <c r="J28" s="56"/>
      <c r="K28" s="3"/>
    </row>
    <row r="29" spans="1:11" ht="39" customHeight="1" thickBot="1" x14ac:dyDescent="0.25">
      <c r="A29" s="6"/>
      <c r="B29" s="25"/>
      <c r="C29" s="48"/>
      <c r="D29" s="55" t="s">
        <v>54</v>
      </c>
      <c r="E29" s="54">
        <v>5000000</v>
      </c>
      <c r="F29" s="54">
        <v>10000000</v>
      </c>
      <c r="G29" s="54">
        <v>20000000</v>
      </c>
      <c r="H29" s="54">
        <v>50000000</v>
      </c>
      <c r="I29" s="54">
        <v>75000000</v>
      </c>
      <c r="J29" s="57"/>
      <c r="K29" s="3"/>
    </row>
    <row r="30" spans="1:11" ht="15.75" thickBot="1" x14ac:dyDescent="0.3">
      <c r="A30" s="6"/>
      <c r="B30" s="369" t="s">
        <v>20</v>
      </c>
      <c r="C30" s="274" t="s">
        <v>22</v>
      </c>
      <c r="D30" s="275"/>
      <c r="E30" s="103">
        <f>'(B) Multiple Sites'!E38*'(A) &amp; (B) Evaluation'!E29</f>
        <v>0</v>
      </c>
      <c r="F30" s="103">
        <f>'(B) Multiple Sites'!F38*'(A) &amp; (B) Evaluation'!F29</f>
        <v>0</v>
      </c>
      <c r="G30" s="103">
        <f>'(B) Multiple Sites'!G38*'(A) &amp; (B) Evaluation'!G29</f>
        <v>0</v>
      </c>
      <c r="H30" s="103">
        <f>'(B) Multiple Sites'!H38*'(A) &amp; (B) Evaluation'!H29</f>
        <v>0</v>
      </c>
      <c r="I30" s="103">
        <f>'(B) Multiple Sites'!I38*'(A) &amp; (B) Evaluation'!I29</f>
        <v>0</v>
      </c>
      <c r="J30" s="58"/>
      <c r="K30" s="3"/>
    </row>
    <row r="31" spans="1:11" ht="15.75" thickBot="1" x14ac:dyDescent="0.3">
      <c r="A31" s="6"/>
      <c r="B31" s="370"/>
      <c r="C31" s="279" t="s">
        <v>21</v>
      </c>
      <c r="D31" s="280"/>
      <c r="E31" s="103">
        <f>'(B) Multiple Sites'!E39*'(A) &amp; (B) Evaluation'!E29</f>
        <v>0</v>
      </c>
      <c r="F31" s="103">
        <f>'(B) Multiple Sites'!F39*'(A) &amp; (B) Evaluation'!F29</f>
        <v>0</v>
      </c>
      <c r="G31" s="103">
        <f>'(B) Multiple Sites'!G39*'(A) &amp; (B) Evaluation'!G29</f>
        <v>0</v>
      </c>
      <c r="H31" s="103">
        <f>'(B) Multiple Sites'!H39*'(A) &amp; (B) Evaluation'!H29</f>
        <v>0</v>
      </c>
      <c r="I31" s="103">
        <f>'(B) Multiple Sites'!I39*'(A) &amp; (B) Evaluation'!I29</f>
        <v>0</v>
      </c>
      <c r="J31" s="58"/>
      <c r="K31" s="3"/>
    </row>
    <row r="32" spans="1:11" ht="15.75" thickBot="1" x14ac:dyDescent="0.3">
      <c r="A32" s="6"/>
      <c r="B32" s="370"/>
      <c r="C32" s="279" t="s">
        <v>24</v>
      </c>
      <c r="D32" s="280"/>
      <c r="E32" s="103">
        <f>'(B) Multiple Sites'!E40*'(A) &amp; (B) Evaluation'!E29</f>
        <v>0</v>
      </c>
      <c r="F32" s="103">
        <f>'(B) Multiple Sites'!F40*'(A) &amp; (B) Evaluation'!F29</f>
        <v>0</v>
      </c>
      <c r="G32" s="103">
        <f>'(B) Multiple Sites'!G40*'(A) &amp; (B) Evaluation'!G29</f>
        <v>0</v>
      </c>
      <c r="H32" s="103">
        <f>'(B) Multiple Sites'!H40*'(A) &amp; (B) Evaluation'!H29</f>
        <v>0</v>
      </c>
      <c r="I32" s="103">
        <f>'(B) Multiple Sites'!I40*'(A) &amp; (B) Evaluation'!I29</f>
        <v>0</v>
      </c>
      <c r="J32" s="58"/>
      <c r="K32" s="3"/>
    </row>
    <row r="33" spans="1:11" ht="15.75" thickBot="1" x14ac:dyDescent="0.3">
      <c r="A33" s="6"/>
      <c r="B33" s="371"/>
      <c r="C33" s="281" t="s">
        <v>23</v>
      </c>
      <c r="D33" s="282"/>
      <c r="E33" s="104">
        <f>'(B) Multiple Sites'!E41*'(A) &amp; (B) Evaluation'!E29</f>
        <v>0</v>
      </c>
      <c r="F33" s="104">
        <f>'(B) Multiple Sites'!F41*'(A) &amp; (B) Evaluation'!F29</f>
        <v>0</v>
      </c>
      <c r="G33" s="104">
        <f>'(B) Multiple Sites'!G41*'(A) &amp; (B) Evaluation'!G29</f>
        <v>0</v>
      </c>
      <c r="H33" s="104">
        <f>'(B) Multiple Sites'!H41*'(A) &amp; (B) Evaluation'!H29</f>
        <v>0</v>
      </c>
      <c r="I33" s="104">
        <f>'(B) Multiple Sites'!I41*'(A) &amp; (B) Evaluation'!I29</f>
        <v>0</v>
      </c>
      <c r="J33" s="58"/>
      <c r="K33" s="3"/>
    </row>
    <row r="34" spans="1:11" ht="15.75" thickBot="1" x14ac:dyDescent="0.3">
      <c r="A34" s="6"/>
      <c r="B34" s="372" t="s">
        <v>55</v>
      </c>
      <c r="C34" s="373"/>
      <c r="D34" s="374"/>
      <c r="E34" s="102">
        <f>SUM(E30:E33)</f>
        <v>0</v>
      </c>
      <c r="F34" s="102">
        <f>SUM(F30:F33)</f>
        <v>0</v>
      </c>
      <c r="G34" s="102">
        <f>SUM(G30:G33)</f>
        <v>0</v>
      </c>
      <c r="H34" s="102">
        <f>SUM(H30:H33)</f>
        <v>0</v>
      </c>
      <c r="I34" s="102">
        <f>SUM(I30:I33)</f>
        <v>0</v>
      </c>
      <c r="J34" s="195">
        <f>E34+F34+G34+H34+I34</f>
        <v>0</v>
      </c>
      <c r="K34" s="3"/>
    </row>
    <row r="35" spans="1:11" ht="14.1" customHeight="1" thickBot="1" x14ac:dyDescent="0.25">
      <c r="A35" s="6"/>
      <c r="B35" s="7"/>
      <c r="C35" s="13"/>
      <c r="D35" s="13"/>
      <c r="E35" s="14"/>
      <c r="F35" s="7"/>
      <c r="G35" s="15"/>
      <c r="H35" s="15"/>
      <c r="I35" s="7"/>
      <c r="J35" s="7"/>
      <c r="K35" s="3"/>
    </row>
    <row r="36" spans="1:11" ht="14.1" customHeight="1" thickBot="1" x14ac:dyDescent="0.25">
      <c r="A36" s="6"/>
      <c r="B36" s="262" t="s">
        <v>53</v>
      </c>
      <c r="C36" s="263"/>
      <c r="D36" s="263"/>
      <c r="E36" s="263"/>
      <c r="F36" s="263"/>
      <c r="G36" s="263"/>
      <c r="H36" s="263"/>
      <c r="I36" s="263"/>
      <c r="J36" s="264"/>
      <c r="K36" s="3"/>
    </row>
    <row r="37" spans="1:11" ht="15.75" thickBot="1" x14ac:dyDescent="0.25">
      <c r="A37" s="6"/>
      <c r="B37" s="250"/>
      <c r="C37" s="251"/>
      <c r="D37" s="45"/>
      <c r="E37" s="271" t="s">
        <v>44</v>
      </c>
      <c r="F37" s="272"/>
      <c r="G37" s="272"/>
      <c r="H37" s="272"/>
      <c r="I37" s="273"/>
      <c r="J37" s="33"/>
      <c r="K37" s="3"/>
    </row>
    <row r="38" spans="1:11" ht="15.75" thickBot="1" x14ac:dyDescent="0.25">
      <c r="A38" s="6"/>
      <c r="B38" s="250"/>
      <c r="C38" s="251"/>
      <c r="D38" s="45"/>
      <c r="E38" s="356" t="s">
        <v>42</v>
      </c>
      <c r="F38" s="357"/>
      <c r="G38" s="357"/>
      <c r="H38" s="357"/>
      <c r="I38" s="358"/>
      <c r="J38" s="32"/>
      <c r="K38" s="3"/>
    </row>
    <row r="39" spans="1:11" ht="60" customHeight="1" thickBot="1" x14ac:dyDescent="0.25">
      <c r="A39" s="6"/>
      <c r="B39" s="252"/>
      <c r="C39" s="375"/>
      <c r="D39" s="55" t="s">
        <v>54</v>
      </c>
      <c r="E39" s="42" t="s">
        <v>35</v>
      </c>
      <c r="F39" s="42" t="s">
        <v>36</v>
      </c>
      <c r="G39" s="42" t="s">
        <v>37</v>
      </c>
      <c r="H39" s="42" t="s">
        <v>38</v>
      </c>
      <c r="I39" s="42" t="s">
        <v>39</v>
      </c>
      <c r="J39" s="56"/>
      <c r="K39" s="3"/>
    </row>
    <row r="40" spans="1:11" ht="15" x14ac:dyDescent="0.25">
      <c r="A40" s="6"/>
      <c r="B40" s="369" t="s">
        <v>20</v>
      </c>
      <c r="C40" s="35" t="s">
        <v>22</v>
      </c>
      <c r="D40" s="50">
        <v>500</v>
      </c>
      <c r="E40" s="100">
        <f>'(B) Multiple Sites'!E48*'(A) &amp; (B) Evaluation'!D40</f>
        <v>0</v>
      </c>
      <c r="F40" s="100">
        <f>'(B) Multiple Sites'!F48*'(A) &amp; (B) Evaluation'!D40</f>
        <v>0</v>
      </c>
      <c r="G40" s="100">
        <f>'(B) Multiple Sites'!G48*'(A) &amp; (B) Evaluation'!D40</f>
        <v>0</v>
      </c>
      <c r="H40" s="100">
        <f>'(B) Multiple Sites'!H48*'(A) &amp; (B) Evaluation'!D40</f>
        <v>0</v>
      </c>
      <c r="I40" s="100">
        <f>'(B) Multiple Sites'!I48*'(A) &amp; (B) Evaluation'!D40</f>
        <v>0</v>
      </c>
      <c r="J40" s="60"/>
      <c r="K40" s="3"/>
    </row>
    <row r="41" spans="1:11" ht="15" x14ac:dyDescent="0.25">
      <c r="A41" s="6"/>
      <c r="B41" s="370"/>
      <c r="C41" s="36" t="s">
        <v>21</v>
      </c>
      <c r="D41" s="51">
        <v>1500</v>
      </c>
      <c r="E41" s="100">
        <f>'(B) Multiple Sites'!E49*'(A) &amp; (B) Evaluation'!D41</f>
        <v>0</v>
      </c>
      <c r="F41" s="100">
        <f>'(B) Multiple Sites'!F49*'(A) &amp; (B) Evaluation'!D41</f>
        <v>0</v>
      </c>
      <c r="G41" s="100">
        <f>'(B) Multiple Sites'!G49*'(A) &amp; (B) Evaluation'!D41</f>
        <v>0</v>
      </c>
      <c r="H41" s="100">
        <f>'(B) Multiple Sites'!H49*'(A) &amp; (B) Evaluation'!D41</f>
        <v>0</v>
      </c>
      <c r="I41" s="100">
        <f>'(B) Multiple Sites'!I49*'(A) &amp; (B) Evaluation'!D41</f>
        <v>0</v>
      </c>
      <c r="J41" s="60"/>
      <c r="K41" s="3"/>
    </row>
    <row r="42" spans="1:11" ht="15" x14ac:dyDescent="0.25">
      <c r="A42" s="6"/>
      <c r="B42" s="370"/>
      <c r="C42" s="36" t="s">
        <v>24</v>
      </c>
      <c r="D42" s="51">
        <v>5000</v>
      </c>
      <c r="E42" s="100">
        <f>'(B) Multiple Sites'!E50*'(A) &amp; (B) Evaluation'!D42</f>
        <v>0</v>
      </c>
      <c r="F42" s="100">
        <f>'(B) Multiple Sites'!F50*'(A) &amp; (B) Evaluation'!D42</f>
        <v>0</v>
      </c>
      <c r="G42" s="100">
        <f>'(B) Multiple Sites'!G50*'(A) &amp; (B) Evaluation'!D42</f>
        <v>0</v>
      </c>
      <c r="H42" s="100">
        <f>'(B) Multiple Sites'!H50*'(A) &amp; (B) Evaluation'!D42</f>
        <v>0</v>
      </c>
      <c r="I42" s="100">
        <f>'(B) Multiple Sites'!I50*'(A) &amp; (B) Evaluation'!D42</f>
        <v>0</v>
      </c>
      <c r="J42" s="60"/>
      <c r="K42" s="3"/>
    </row>
    <row r="43" spans="1:11" ht="15.75" thickBot="1" x14ac:dyDescent="0.3">
      <c r="A43" s="6"/>
      <c r="B43" s="371"/>
      <c r="C43" s="37" t="s">
        <v>23</v>
      </c>
      <c r="D43" s="52">
        <v>7000</v>
      </c>
      <c r="E43" s="101">
        <f>'(B) Multiple Sites'!E51*'(A) &amp; (B) Evaluation'!D43</f>
        <v>0</v>
      </c>
      <c r="F43" s="101">
        <f>'(B) Multiple Sites'!F51*'(A) &amp; (B) Evaluation'!D43</f>
        <v>0</v>
      </c>
      <c r="G43" s="101">
        <f>'(B) Multiple Sites'!G51*'(A) &amp; (B) Evaluation'!D43</f>
        <v>0</v>
      </c>
      <c r="H43" s="101">
        <f>'(B) Multiple Sites'!H51*'(A) &amp; (B) Evaluation'!D43</f>
        <v>0</v>
      </c>
      <c r="I43" s="101">
        <f>'(B) Multiple Sites'!I51*'(A) &amp; (B) Evaluation'!D43</f>
        <v>0</v>
      </c>
      <c r="J43" s="60"/>
      <c r="K43" s="3"/>
    </row>
    <row r="44" spans="1:11" ht="15.75" thickBot="1" x14ac:dyDescent="0.3">
      <c r="A44" s="6"/>
      <c r="B44" s="372" t="s">
        <v>55</v>
      </c>
      <c r="C44" s="373"/>
      <c r="D44" s="374"/>
      <c r="E44" s="99">
        <f>SUM(E40:E43)</f>
        <v>0</v>
      </c>
      <c r="F44" s="99">
        <f>SUM(F40:F43)</f>
        <v>0</v>
      </c>
      <c r="G44" s="99">
        <f>SUM(G40:G43)</f>
        <v>0</v>
      </c>
      <c r="H44" s="99">
        <f>SUM(H40:H43)</f>
        <v>0</v>
      </c>
      <c r="I44" s="99">
        <f>SUM(I40:I43)</f>
        <v>0</v>
      </c>
      <c r="J44" s="195">
        <f>E44+F44+G44+H44+I44</f>
        <v>0</v>
      </c>
      <c r="K44" s="3"/>
    </row>
    <row r="45" spans="1:11" ht="15.75" thickBot="1" x14ac:dyDescent="0.3">
      <c r="A45" s="6"/>
      <c r="B45" s="31"/>
      <c r="C45" s="31"/>
      <c r="D45" s="31"/>
      <c r="E45" s="63"/>
      <c r="F45" s="63"/>
      <c r="G45" s="63"/>
      <c r="H45" s="63"/>
      <c r="I45" s="63"/>
      <c r="J45" s="64"/>
      <c r="K45" s="3"/>
    </row>
    <row r="46" spans="1:11" ht="15" customHeight="1" thickBot="1" x14ac:dyDescent="0.3">
      <c r="A46" s="6"/>
      <c r="B46" s="366" t="s">
        <v>78</v>
      </c>
      <c r="C46" s="367"/>
      <c r="D46" s="367"/>
      <c r="E46" s="367"/>
      <c r="F46" s="367"/>
      <c r="G46" s="367"/>
      <c r="H46" s="367"/>
      <c r="I46" s="368"/>
      <c r="J46" s="196">
        <f>J13+J23+J34+J44</f>
        <v>0</v>
      </c>
      <c r="K46" s="3"/>
    </row>
    <row r="47" spans="1:11" ht="13.5" thickBot="1" x14ac:dyDescent="0.25">
      <c r="A47" s="8"/>
      <c r="B47" s="9"/>
      <c r="C47" s="9"/>
      <c r="D47" s="9"/>
      <c r="E47" s="9"/>
      <c r="F47" s="9"/>
      <c r="G47" s="9"/>
      <c r="H47" s="9"/>
      <c r="I47" s="9"/>
      <c r="J47" s="9"/>
      <c r="K47" s="10"/>
    </row>
  </sheetData>
  <sheetProtection password="D13D" sheet="1" objects="1" scenarios="1" selectLockedCells="1" selectUnlockedCells="1"/>
  <mergeCells count="34">
    <mergeCell ref="A1:K1"/>
    <mergeCell ref="B4:J4"/>
    <mergeCell ref="B15:J15"/>
    <mergeCell ref="B23:D23"/>
    <mergeCell ref="B13:D13"/>
    <mergeCell ref="E17:I17"/>
    <mergeCell ref="B19:B22"/>
    <mergeCell ref="B16:C18"/>
    <mergeCell ref="E16:I16"/>
    <mergeCell ref="E5:I5"/>
    <mergeCell ref="E6:I6"/>
    <mergeCell ref="B9:B12"/>
    <mergeCell ref="B30:B33"/>
    <mergeCell ref="C30:D30"/>
    <mergeCell ref="C31:D31"/>
    <mergeCell ref="B44:D44"/>
    <mergeCell ref="E38:I38"/>
    <mergeCell ref="C33:D33"/>
    <mergeCell ref="C32:D32"/>
    <mergeCell ref="B46:I46"/>
    <mergeCell ref="B40:B43"/>
    <mergeCell ref="B34:D34"/>
    <mergeCell ref="B36:J36"/>
    <mergeCell ref="B37:C39"/>
    <mergeCell ref="E37:I37"/>
    <mergeCell ref="E27:I27"/>
    <mergeCell ref="E26:I26"/>
    <mergeCell ref="D2:K2"/>
    <mergeCell ref="C9:D9"/>
    <mergeCell ref="C10:D10"/>
    <mergeCell ref="A2:C2"/>
    <mergeCell ref="B25:J25"/>
    <mergeCell ref="C11:D11"/>
    <mergeCell ref="C12:D12"/>
  </mergeCells>
  <phoneticPr fontId="33" type="noConversion"/>
  <pageMargins left="0.75" right="0.75" top="1" bottom="1" header="0.5" footer="0.5"/>
  <pageSetup paperSize="8"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General Instructions</vt:lpstr>
      <vt:lpstr>(A) Single Site</vt:lpstr>
      <vt:lpstr>(B) Multiple Sites</vt:lpstr>
      <vt:lpstr>(A) &amp; (B) Evaluation</vt:lpstr>
      <vt:lpstr>'(A) &amp; (B) Evaluation'!Print_Area</vt:lpstr>
      <vt:lpstr>'(A) Single Site'!Print_Area</vt:lpstr>
      <vt:lpstr>'(B) Multiple Sites'!Print_Area</vt:lpstr>
    </vt:vector>
  </TitlesOfParts>
  <Company>Eastern Shires Purchasing Organisation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Sinnott</dc:creator>
  <cp:lastModifiedBy>Helen Draper</cp:lastModifiedBy>
  <cp:lastPrinted>2016-07-20T17:45:51Z</cp:lastPrinted>
  <dcterms:created xsi:type="dcterms:W3CDTF">2015-10-26T11:21:55Z</dcterms:created>
  <dcterms:modified xsi:type="dcterms:W3CDTF">2016-08-04T16:00:38Z</dcterms:modified>
</cp:coreProperties>
</file>