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729"/>
  <workbookPr defaultThemeVersion="166925"/>
  <mc:AlternateContent xmlns:mc="http://schemas.openxmlformats.org/markup-compatibility/2006">
    <mc:Choice Requires="x15">
      <x15ac:absPath xmlns:x15ac="http://schemas.microsoft.com/office/spreadsheetml/2010/11/ac" url="C:\Users\EPA\Desktop\Gosfield Tender Docs\"/>
    </mc:Choice>
  </mc:AlternateContent>
  <xr:revisionPtr revIDLastSave="0" documentId="13_ncr:1_{574E393B-AF5D-4B4B-AE18-853D2CC94E5A}" xr6:coauthVersionLast="47" xr6:coauthVersionMax="47" xr10:uidLastSave="{00000000-0000-0000-0000-000000000000}"/>
  <bookViews>
    <workbookView xWindow="-110" yWindow="-110" windowWidth="19420" windowHeight="10420" activeTab="3" xr2:uid="{78A07896-7602-4F2A-831C-36B6F5860C01}"/>
  </bookViews>
  <sheets>
    <sheet name="FRONT COVER" sheetId="6" r:id="rId1"/>
    <sheet name="CONTENTS" sheetId="5" r:id="rId2"/>
    <sheet name="PRE SCHEDULE" sheetId="4" r:id="rId3"/>
    <sheet name="SCHEDULE" sheetId="2" r:id="rId4"/>
    <sheet name="SUMMARY" sheetId="3" r:id="rId5"/>
  </sheets>
  <definedNames>
    <definedName name="_xlnm.Print_Area" localSheetId="0">'FRONT COVER'!$A$1:$A$24</definedName>
    <definedName name="_xlnm.Print_Area" localSheetId="3">SCHEDULE!$A$1:$H$282</definedName>
    <definedName name="_xlnm.Print_Area" localSheetId="4">SUMMARY!$A$1:$B$29</definedName>
    <definedName name="_xlnm.Print_Titles" localSheetId="1">CONTENTS!$1:$1</definedName>
    <definedName name="_xlnm.Print_Titles" localSheetId="2">'PRE SCHEDULE'!$1:$1</definedName>
    <definedName name="_xlnm.Print_Titles" localSheetId="3">SCHEDULE!$1:$1</definedName>
    <definedName name="_xlnm.Print_Titles" localSheetId="4">SUMMARY!$1:$1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F227" i="2" l="1"/>
  <c r="F147" i="2"/>
  <c r="F172" i="2"/>
  <c r="F171" i="2"/>
  <c r="F252" i="2" l="1"/>
  <c r="F154" i="2" l="1"/>
  <c r="B19" i="5" l="1"/>
  <c r="B13" i="5"/>
  <c r="B22" i="5" l="1"/>
  <c r="B21" i="5"/>
  <c r="B20" i="5"/>
  <c r="B18" i="5"/>
  <c r="B17" i="5"/>
  <c r="B16" i="5"/>
  <c r="B15" i="5"/>
  <c r="B14" i="5"/>
  <c r="B12" i="5"/>
  <c r="B11" i="5"/>
  <c r="B10" i="5"/>
  <c r="B9" i="5"/>
  <c r="B8" i="5"/>
  <c r="B7" i="5"/>
  <c r="B6" i="5"/>
  <c r="B5" i="5"/>
  <c r="A21" i="3"/>
  <c r="A20" i="3"/>
  <c r="A19" i="3"/>
  <c r="A18" i="3"/>
  <c r="A17" i="3"/>
  <c r="A16" i="3"/>
  <c r="A15" i="3"/>
  <c r="A14" i="3"/>
  <c r="A13" i="3"/>
  <c r="A12" i="3"/>
  <c r="A11" i="3"/>
  <c r="A10" i="3"/>
  <c r="A9" i="3"/>
  <c r="A8" i="3"/>
  <c r="A7" i="3"/>
  <c r="A6" i="3"/>
  <c r="A5" i="3"/>
  <c r="A4" i="3"/>
  <c r="A3" i="3"/>
</calcChain>
</file>

<file path=xl/sharedStrings.xml><?xml version="1.0" encoding="utf-8"?>
<sst xmlns="http://schemas.openxmlformats.org/spreadsheetml/2006/main" count="555" uniqueCount="510">
  <si>
    <t>Description</t>
  </si>
  <si>
    <t>Ref</t>
  </si>
  <si>
    <t>No</t>
  </si>
  <si>
    <t>Unit</t>
  </si>
  <si>
    <t>Cost</t>
  </si>
  <si>
    <t>Total</t>
  </si>
  <si>
    <t>% Complete</t>
  </si>
  <si>
    <t>Valuation</t>
  </si>
  <si>
    <t>PROJECT</t>
  </si>
  <si>
    <t>Date</t>
  </si>
  <si>
    <t>Schedule of Works</t>
  </si>
  <si>
    <t>SECTION 1 - Carried to Tender Summary</t>
  </si>
  <si>
    <t>SECTION 2 - Carried to Tender Summary</t>
  </si>
  <si>
    <t>FOUL</t>
  </si>
  <si>
    <t>SURFACE WATER</t>
  </si>
  <si>
    <t>SECTION 3 - Carried to Tender Summary</t>
  </si>
  <si>
    <t>SECTION 8 - WORKS UP TO DPC</t>
  </si>
  <si>
    <t>SECTION 7 - Carried to Tender Summary</t>
  </si>
  <si>
    <t>SECTION 7 - DRAINAGE</t>
  </si>
  <si>
    <t>SECTION 6 - Carried to Tender Summary</t>
  </si>
  <si>
    <t>SECTION 6 - SUB-STRUCTURE</t>
  </si>
  <si>
    <t>SECTION 5 - Carried to Tender Summary</t>
  </si>
  <si>
    <t>SECTION 8 - Carried to Tender Summary</t>
  </si>
  <si>
    <t>SECTION 9 - Carried to Tender Summary</t>
  </si>
  <si>
    <t>SECTION 10 - Carried to Tender Summary</t>
  </si>
  <si>
    <t>SECTION 11 - Carried to Tender Summary</t>
  </si>
  <si>
    <t>SECTION 12 - Carried to Tender Summary</t>
  </si>
  <si>
    <t>SECTION 13 - Carried to Tender Summary</t>
  </si>
  <si>
    <t>SECTION 14 - Carried to Tender Summary</t>
  </si>
  <si>
    <t>SECTION 15 - Carried to Tender Summary</t>
  </si>
  <si>
    <t>SECTION 16 - Carried to Tender Summary</t>
  </si>
  <si>
    <t>SECTION 17 - Carried to Tender Summary</t>
  </si>
  <si>
    <t>SECTION 18 - Carried to Tender Summary</t>
  </si>
  <si>
    <t>SECTION 19 - Carried to Tender Summary</t>
  </si>
  <si>
    <t>5.0</t>
  </si>
  <si>
    <t>6.0</t>
  </si>
  <si>
    <t>7.0</t>
  </si>
  <si>
    <t>7.1</t>
  </si>
  <si>
    <t>8.0</t>
  </si>
  <si>
    <t>9.0</t>
  </si>
  <si>
    <t>11.0</t>
  </si>
  <si>
    <t>12.0</t>
  </si>
  <si>
    <t>14.0</t>
  </si>
  <si>
    <t>15.0</t>
  </si>
  <si>
    <t>16.0</t>
  </si>
  <si>
    <t>17.0</t>
  </si>
  <si>
    <t>18.0</t>
  </si>
  <si>
    <t>19.0</t>
  </si>
  <si>
    <t>COST (£)</t>
  </si>
  <si>
    <t xml:space="preserve">TOTAL OF FIRM PRICE CARRIED TO FORM OF TENDER </t>
  </si>
  <si>
    <t>Signed</t>
  </si>
  <si>
    <t>For and on behalf of</t>
  </si>
  <si>
    <t>4.0</t>
  </si>
  <si>
    <t>SECTION 1 - PRELIMINARIES</t>
  </si>
  <si>
    <t>4.1</t>
  </si>
  <si>
    <t>SECTION 2 - CONTRACT PARTICULARS</t>
  </si>
  <si>
    <t>2.0</t>
  </si>
  <si>
    <t>2.1</t>
  </si>
  <si>
    <t>SECTION 3 - PREAMBLES</t>
  </si>
  <si>
    <t>3.0</t>
  </si>
  <si>
    <t>3.1</t>
  </si>
  <si>
    <t>SECTION 4 - GENERALLY</t>
  </si>
  <si>
    <t>List any conflicting items betweeen the drawings and schedule of works resulting in a cost variation</t>
  </si>
  <si>
    <t>SECTION 4 - Carried to Tender Summary</t>
  </si>
  <si>
    <t>4.2</t>
  </si>
  <si>
    <t>Name</t>
  </si>
  <si>
    <t>Nature</t>
  </si>
  <si>
    <t>Location</t>
  </si>
  <si>
    <t>Contract Length</t>
  </si>
  <si>
    <t>EMPLOYER</t>
  </si>
  <si>
    <t>Address</t>
  </si>
  <si>
    <t>Contact Name</t>
  </si>
  <si>
    <t>Contact Tel</t>
  </si>
  <si>
    <t>Contact Email</t>
  </si>
  <si>
    <t>LEAD DESIGNER</t>
  </si>
  <si>
    <t>Edward Parsley Associates Ltd</t>
  </si>
  <si>
    <t>West End Barn, The Street, Rayne, Braintree, Essex, CM77 6RY</t>
  </si>
  <si>
    <t>CONTENTS</t>
  </si>
  <si>
    <t>TENDER SUMMARY</t>
  </si>
  <si>
    <t>01376 349929  -  info@epadesign.co.uk  -  www.epadesign.co.uk</t>
  </si>
  <si>
    <t>16 WEEKS</t>
  </si>
  <si>
    <t xml:space="preserve">All works are to be read in conjunction with the tender issue drawings and information listed in the drawing register. List any items specifically not mentioned in the schedule of works but noted on the drawings / information here that have been priced separately. Any items shown on the drawings but not listed in the schedule of works will be assumed to have been incorporated in the costings for other items in the schedule. </t>
  </si>
  <si>
    <t>5.1</t>
  </si>
  <si>
    <t>19.1</t>
  </si>
  <si>
    <t>6.1</t>
  </si>
  <si>
    <t>Compact and spray bottom of excavation with an approved herbicide.</t>
  </si>
  <si>
    <t>Include to keep groundwater out of excavations.</t>
  </si>
  <si>
    <t>Undertake a percolation test to BRE 365 and report findings to the CA.</t>
  </si>
  <si>
    <t>Include to provide new soakaway in location to be agreed with the CA, minimum 5m from any building. Precise details of soakaway to be confirmed following receipt of percolation test results.</t>
  </si>
  <si>
    <t>8.1</t>
  </si>
  <si>
    <t>9.1</t>
  </si>
  <si>
    <t>10.0</t>
  </si>
  <si>
    <t>13.0</t>
  </si>
  <si>
    <t>10.1</t>
  </si>
  <si>
    <t>11.1</t>
  </si>
  <si>
    <t>12.1</t>
  </si>
  <si>
    <t>13.1</t>
  </si>
  <si>
    <t>14.1</t>
  </si>
  <si>
    <t>15.1</t>
  </si>
  <si>
    <t>16.1</t>
  </si>
  <si>
    <t>All windows and doors in this section to be supplied and installed.</t>
  </si>
  <si>
    <t>WINDOWS</t>
  </si>
  <si>
    <t>Take site dimensions prior to commencing manufacture.</t>
  </si>
  <si>
    <t>EXTERNAL DOORS</t>
  </si>
  <si>
    <t>INTERNAL DOORS</t>
  </si>
  <si>
    <t>P/C</t>
  </si>
  <si>
    <t>17.1</t>
  </si>
  <si>
    <t>18.1</t>
  </si>
  <si>
    <t>EXTERNAL FINISHES</t>
  </si>
  <si>
    <t>To all plasterboard surfaces, prepare and apply a smooth plaster skim finish ready for painting.</t>
  </si>
  <si>
    <t>Prime and paint all new plasterboard surfaces with 1no. mist coat and 2no. full coats Dulux Diamond Matt emulsion, colour to be confirmed by the CA from Dulux standard colour range.</t>
  </si>
  <si>
    <t>Include the following provisional sums for:</t>
  </si>
  <si>
    <t>Prov</t>
  </si>
  <si>
    <t>Please refer to separate preliminaries document for Contract Particulars.</t>
  </si>
  <si>
    <t>jon@epadesign.co.uk</t>
  </si>
  <si>
    <t>Seal at all perimeters with a clear silicone sealant to minimise air leakage prior to fixing skirtings etc.</t>
  </si>
  <si>
    <t>If, when pricing the Works, the Contractor believes that any or all of these areas cannot be adequately protected, he should price here to break out and fully reinstate the affected areas to match the adjacent, existing work in all respects.</t>
  </si>
  <si>
    <t>INTERNAL WALL &amp; CEILING FINISHES</t>
  </si>
  <si>
    <t>INTERNAL FLOOR FINISHES</t>
  </si>
  <si>
    <t>GENERALLY</t>
  </si>
  <si>
    <t>MECHANICAL</t>
  </si>
  <si>
    <t>ELECTRICAL</t>
  </si>
  <si>
    <t>Complete the design of the mechanical services installation.</t>
  </si>
  <si>
    <t>For the purposes of this document, 'mechanical services' shall be deemed to include plumbing and heating installations.</t>
  </si>
  <si>
    <t>Complete the design of the electrical services installation.</t>
  </si>
  <si>
    <t>All waste fittings to be UPVC with minimum 75mm deep seal traps.</t>
  </si>
  <si>
    <t xml:space="preserve">32mm (up to 1.7m max length) </t>
  </si>
  <si>
    <t xml:space="preserve">40mm (up to 3m max length)  </t>
  </si>
  <si>
    <t>40mm (up to 3m max length)</t>
  </si>
  <si>
    <t xml:space="preserve">50mm (up to 4m max length) </t>
  </si>
  <si>
    <t>Anti-syphonic traps will be installed where waste runs are in excess of above dimensions.</t>
  </si>
  <si>
    <t>Plumbing:</t>
  </si>
  <si>
    <t>Sinks to be:</t>
  </si>
  <si>
    <t>Ventilation:</t>
  </si>
  <si>
    <t>Existing mains cold water system to be extended into new extension. Wholesome water is to be supplied to any place where drinking water is drawn off and to any sink where food is prepared. Wholesome water of softened water should also be supplied to washbasins in or adjacent to a room containing a sanitary convenience.</t>
  </si>
  <si>
    <t>Existing hot water system to be extended into new extension. Heated wholesome water or heated softened water should to be supplied to any washbasin in or adjacent to a room containing a sanitary convenience and any sink where food is prepared. The hot water temperature should be limited to a maximum 43°C by the use of an in-line bleeding valve (thermostatic mixing valve TMV) or other appropriate temperature control device, with a maximum temperature stop and suitable arrangement of pipework.</t>
  </si>
  <si>
    <t>All pipework to be suitably lagged where running through unheated space(s).</t>
  </si>
  <si>
    <t>Include to cross-bond pipework in accordance with relevant standards and codes of practice.</t>
  </si>
  <si>
    <t>All electrical work must be designed, installed, inspected and tested by a person competent to do so, i.e. by registered with the N.I.C. / E.I.C. or E.C.A.</t>
  </si>
  <si>
    <t>In submitting his / her tender, the Contractor shall be deemed to have visited the site and undertaken a review of the existing mechanical and electrical services installations including location of incoming mains services, boilers, electrical distribution boards, principal service runs and the like. Any reasonably foreseeable issues having significant cost and / or programme implications should be highlighted within the tender submission.</t>
  </si>
  <si>
    <t>All new light fittings to be energy efficient and dedicated in that they must be capable of only accepting lamps with a luminous efficiency greater than 45 lumens per circuit watt. All fittings must be permanently fixed to the ceiling or wall. A fitting may contain one or more lamps.</t>
  </si>
  <si>
    <t>Lighting installation to be designed to achieve the following lighting levels at the working plane:</t>
  </si>
  <si>
    <t>Upon completion of the installation, provide the relevant Building Control Authority with an appropriate BS 7671 electrical installation certificate.</t>
  </si>
  <si>
    <t>Include to fire stop around all service penetrations through fire-rated walls, floors and ceilings.</t>
  </si>
  <si>
    <t>All builder's work associated with the mechanical and electrical services installations, including service trenching, shall be deemed to have been included within the Contractor's tender and should be priced for here. All builder's work, including cutting, forming or drilling through walls, floors and ceiings to allow services to pass, should be undertaken in such a way as to ensure that the structural and / or thermal integrity of the building is not comprimised. Include chasing for conduits as required, lifting and replacing, moving plant, sealing redundant holes etc.</t>
  </si>
  <si>
    <t>All mechanical ventilation systems to be commissioned to measure air flow rates in accordance with approved procedure and to provide a notice recording the results and the data on which they are based to the relevant Building Control Authority no later than 5 days after the final test is carried out.</t>
  </si>
  <si>
    <t>Basin wastes to be:</t>
  </si>
  <si>
    <t>Jon Scrivener</t>
  </si>
  <si>
    <t>Heating system to be designed to achieve the following comfort temperatures:</t>
  </si>
  <si>
    <t>Cold Water:</t>
  </si>
  <si>
    <t>Hot Water:</t>
  </si>
  <si>
    <t>Lighting:</t>
  </si>
  <si>
    <t>Fire Alarm System:</t>
  </si>
  <si>
    <t>For materials and workmanship relating to the construction of the project, refer to manufacturers details for products specified, relevant British Standards and construction specification included within the drawing package.</t>
  </si>
  <si>
    <t>Please refer to separate document for preliminaries.</t>
  </si>
  <si>
    <t>Note: this section refers specifically to the carrying out of the Works. Items relating to the Contractor's management of the site such as temporary fencing, hoardings, plant etc should be priced under the preceding sections (1 and 2).</t>
  </si>
  <si>
    <t xml:space="preserve">01376 349929 </t>
  </si>
  <si>
    <t>Lift existing manhole covers in the vicinity of the work area; record and confirm pipe diameter(s), direction of flow, branches and invert levels to the CA.</t>
  </si>
  <si>
    <t>Gosfield Pavilion</t>
  </si>
  <si>
    <t xml:space="preserve">Proposed Single Storey Extension </t>
  </si>
  <si>
    <t>Proposed single storey extension</t>
  </si>
  <si>
    <t>Gosfield Pavilion, Gosfield Road, Gosfield, Essex CO9 1TL</t>
  </si>
  <si>
    <t>Gosfield Parish Council</t>
  </si>
  <si>
    <t>scott@epadesign.co.uk</t>
  </si>
  <si>
    <t>Scott Andrews</t>
  </si>
  <si>
    <t>SECTION 9 - EXTERNAL WALLS</t>
  </si>
  <si>
    <t>SECTION 10 - ROOF CONSTRUCTION</t>
  </si>
  <si>
    <t>SECTION 11 - INTERNAL PARTITIONS</t>
  </si>
  <si>
    <t>SECTION 12 - REMODELLING WORKS</t>
  </si>
  <si>
    <t>SECTION 13 - WINDOWS AND DOORS</t>
  </si>
  <si>
    <t>SECTION 14 - JOINERY</t>
  </si>
  <si>
    <t>SECTION 15 - FIXTURES AND FITTINGS</t>
  </si>
  <si>
    <t>SECTION 16 - MECHANICAL AND ELECTRICAL SERVICES</t>
  </si>
  <si>
    <t>SECTION 17 - FINISHES</t>
  </si>
  <si>
    <t>SECTION 18 - EXTERNAL WORKS</t>
  </si>
  <si>
    <t>SECTION 19 - PROVISIONAL SUMS</t>
  </si>
  <si>
    <t>Include to form temporary shuttering as required.</t>
  </si>
  <si>
    <t>Prior to any excavations, carry out a CAT scan for buried services within the footpint of the new extension and in the vicinity of the work area. Report findings to the CA.</t>
  </si>
  <si>
    <t>Remove all arisings from site.</t>
  </si>
  <si>
    <t>Excavate to reduced level for new concrete ground bearing slab as indicated on the drawings.</t>
  </si>
  <si>
    <t>6.2</t>
  </si>
  <si>
    <t>Supply and lay sub-base of min. 150mm thk well compacted, crushed hardcore.</t>
  </si>
  <si>
    <t>Provide 30mm thk sand blinding.</t>
  </si>
  <si>
    <t xml:space="preserve">Supply and lay 1200 gauge polythene membrane lapped to DPC as indicated on the drawings. </t>
  </si>
  <si>
    <t>Supply and install 100mm thk GEN 3 mix reinforced concrete ground bearing slab as indicated on the drawings; include provision for service ducting as required.</t>
  </si>
  <si>
    <t>Include for 25mm thk PIR Insulation upstands to all floor perimeters.</t>
  </si>
  <si>
    <t>Supply and lay 1000 gauge polythene membrane over insulation, turned up at abutments to external walls.</t>
  </si>
  <si>
    <t>GROUND SLAB</t>
  </si>
  <si>
    <t>NEW FOUNDATIONS</t>
  </si>
  <si>
    <t>Supply and install new 100mm thk blockwork partitions as indicated on the drawings, built directly off of floor slab.</t>
  </si>
  <si>
    <t>Include to form door openings with new lintels over, IG Box 100 (or similar approved) size 100mm W x 215mm H with min. 150mm end bearing, as indicated on the drawings.</t>
  </si>
  <si>
    <t>12.2</t>
  </si>
  <si>
    <t>12.3</t>
  </si>
  <si>
    <t>%</t>
  </si>
  <si>
    <t>Insert here a contingency of 5% of total cost arrived at, for unforeseeable works.</t>
  </si>
  <si>
    <t>18.3</t>
  </si>
  <si>
    <t>18.4</t>
  </si>
  <si>
    <t>18.5</t>
  </si>
  <si>
    <t xml:space="preserve">Include for blocking up 1no. door opening and 1no. window opening in what remains of the existing gable wall, as indicated on the drawings, </t>
  </si>
  <si>
    <t>18.6</t>
  </si>
  <si>
    <t>5.2</t>
  </si>
  <si>
    <t>5.3</t>
  </si>
  <si>
    <t>5.4</t>
  </si>
  <si>
    <t>Disconnect and remove existing external tap.</t>
  </si>
  <si>
    <t>5.5</t>
  </si>
  <si>
    <t>5.6</t>
  </si>
  <si>
    <t xml:space="preserve">Include to provide adequate protection to all existing footpaths and car park areas in the vicinity of the work area, Contractor's compound and access route, and maintain for the duration of the Works. </t>
  </si>
  <si>
    <t>5.7</t>
  </si>
  <si>
    <t>Plug and seal redundant drain runs.</t>
  </si>
  <si>
    <t>5.8</t>
  </si>
  <si>
    <t xml:space="preserve">Carefully disconnect / remove all sanitary fittings from within the existing referee's changing room and toilet areas and dispose off site (unless required to be retained by the Employer). </t>
  </si>
  <si>
    <t>Disconnect / remove all electrical fittings, light fittings etc from within the existing referee's changing room and toilet areas.</t>
  </si>
  <si>
    <t>Strip back / cap off existing services ready to extend into new extension as noted in Section 16.</t>
  </si>
  <si>
    <t>5.9</t>
  </si>
  <si>
    <t>5.10</t>
  </si>
  <si>
    <t>Remove existing post and chain fencing within the footprint of the new extension.</t>
  </si>
  <si>
    <t>Remove existing external doors and windows where indicated on the drawings.</t>
  </si>
  <si>
    <t>Include to remove all other existing fixtures and fittings from within the existing referee's changing room and toilet areas and dispose off site (unless required to be retained by the Employer). Note: it is to be assumed that all loose items of furniture and equipment will have been removed by the Employer prior to possession of the site by the Contractor.</t>
  </si>
  <si>
    <t>5.11</t>
  </si>
  <si>
    <t>5.12</t>
  </si>
  <si>
    <t>5.13</t>
  </si>
  <si>
    <t>Take up and remove all existing floor coverings from within the existing referee's changing room and toilet areas; remove existing plasterboard ceilings and hack off plastered wall finishes.</t>
  </si>
  <si>
    <t>Trace and isolate existing services to all parts of the pavilion building outside of the work area; services are to be maintained uninterrupted to these areas (except by prior agreement with the Employer) for the duration of the Works.</t>
  </si>
  <si>
    <t>5.14</t>
  </si>
  <si>
    <t>5.15</t>
  </si>
  <si>
    <t>5.16</t>
  </si>
  <si>
    <t>5.17</t>
  </si>
  <si>
    <t>5.18</t>
  </si>
  <si>
    <t>5.19</t>
  </si>
  <si>
    <t>5.20</t>
  </si>
  <si>
    <t>Break out / grub up existing FW drain run as indicated on the drawings, together with existing inspection chambers, manholes, gulleys etc.</t>
  </si>
  <si>
    <t>6.3</t>
  </si>
  <si>
    <t>6.4</t>
  </si>
  <si>
    <t>6.5</t>
  </si>
  <si>
    <t>6.6</t>
  </si>
  <si>
    <t>6.7</t>
  </si>
  <si>
    <t>Excavate for new trench fill foundations as indicated on the drawings (assumed 1.5m depth pending site investigation).</t>
  </si>
  <si>
    <t>Supply and pour GEN 3 mix trench fill foundations (assumed 1.5m depth pending site investigation) as indicated on the drawings, compacted with a mechanical poker vibrator and finished level.</t>
  </si>
  <si>
    <t>6.8</t>
  </si>
  <si>
    <t>Remove existing internal doors / linings and demolish existing blockwork partitions, as indicated on drawings.</t>
  </si>
  <si>
    <t>Carefully undertake the partial demolition of the existing building, to the extent indicated on the drawings, to facilitate construction of the new extension, including all necessary protection / propping of the existing structure.</t>
  </si>
  <si>
    <t>Allow to keep the existing building weathertight at all times as work proceeds.</t>
  </si>
  <si>
    <t>5.21</t>
  </si>
  <si>
    <t>Break out area of existing gravel car park surfacing, including assumed bitumen macadam wearing course / road base (assumed 125mm o/a thickness) and sub-base (assumed 150mm thickness) as necessary to facilitate the Works.</t>
  </si>
  <si>
    <t>Disconnect and remove existing soffit mounted external light fittings to west elevation.</t>
  </si>
  <si>
    <t>6.9</t>
  </si>
  <si>
    <t>6.10</t>
  </si>
  <si>
    <t>6.11</t>
  </si>
  <si>
    <t>6.12</t>
  </si>
  <si>
    <t>Supply and fix A193 mesh reinforcement to top of ground slab, 25mm cover.</t>
  </si>
  <si>
    <t>Supply and install 80mm thk PIR insulation, min 0.022w/mK</t>
  </si>
  <si>
    <t>6.13</t>
  </si>
  <si>
    <t>6.14</t>
  </si>
  <si>
    <t>6.15</t>
  </si>
  <si>
    <t>6.16</t>
  </si>
  <si>
    <t>SECTION 5 - DEMOLITION AND ENABLING WORKS</t>
  </si>
  <si>
    <t>Include to provide 3no. new 450mm diameter double sealed polypropylene inspection chambers (PPIC), bed and surround as drawings.</t>
  </si>
  <si>
    <t>7.2</t>
  </si>
  <si>
    <t>Install new FW drain run from new back inlet gulley located on north-west corner of the existing pavilion building to connect into existing manhole adjacent to south-west corner, as indicated on the drawings. Excavate drainage run to required depth and fall and dispose of all arisings off site. Trench width 300mm minimum. Supply and lay 100mm diameter UPVC pipework in trench to required falls including all connnectors and bends as required. Bed and surround as drawings. Include for branch connections from new 110mm dia S&amp;VPs located within the new male toilet and referee's changing room, as shown.</t>
  </si>
  <si>
    <t>Include to form connection into existing manhole.</t>
  </si>
  <si>
    <t>7.3</t>
  </si>
  <si>
    <t>7.4</t>
  </si>
  <si>
    <t>7.5</t>
  </si>
  <si>
    <t>Install new SW drain runs from new RWPs located on the north-west and south-west corners of the new extension, terminating in connection to new soakaway as shown on drawings. Excavate external drainage runs to required depths and dispose of all arisings off site. Trench width 300mm minimum. Supply and lay 100mm diameter UPC pipework in trench to required falls including all connectors and bends as required. Bed and surround as drawings.</t>
  </si>
  <si>
    <t>7.6</t>
  </si>
  <si>
    <t>Include to form rest bend connections from surface water drainage pipes to new rainwater downpipes; connections to be concealed beneath the ground surface.</t>
  </si>
  <si>
    <t>7.7</t>
  </si>
  <si>
    <t>Include to provide 3no. new 300mm diameter double sealed polypropylene inspection chambers (PPIC), bed and surround as drawings.</t>
  </si>
  <si>
    <t>7.8</t>
  </si>
  <si>
    <t>7.9</t>
  </si>
  <si>
    <t>Include to carry out a drain test on completion.</t>
  </si>
  <si>
    <t>7.10</t>
  </si>
  <si>
    <t xml:space="preserve">Build up 300mm wide cavity wall construction as indicated on drawings. Inner leaf 2no. courses of dense concrete blockwork; outer leaf 1no. course of dense concrete blockwork with FL quality facing brickwork above up to DPC level. Stainless steel twisted wall ties to BS 1243 spaced at 750 centres horizontally and 450mm centres vertically in a staggered pattern; ties to be bedded min. 50mm into each leaf. (Note: brickwork visible above finished ground level is to match the existing pavilion building in all respects. Sample to be agreed with CA prior to placing of order). </t>
  </si>
  <si>
    <t>8.2</t>
  </si>
  <si>
    <t>Base of cavity to be filled with lean mix concrete struck to finished ground level as shown.</t>
  </si>
  <si>
    <t>8.3</t>
  </si>
  <si>
    <t>8.4</t>
  </si>
  <si>
    <t>Supply and install 2000 gauge DPC to BS 743 set 150mm min. above finished ground level.</t>
  </si>
  <si>
    <t>9.2</t>
  </si>
  <si>
    <t>9.3</t>
  </si>
  <si>
    <t xml:space="preserve">Build up external walls from DPC to wall plate level as shown on drawings, 300mm o/a thickness comprising 100mm blockwork inner leaf min. 0.015 W/mK, 100mm cavity incorporating full fill cavity wall batts such as Knauf Earthwool Dritherm32 or similar min. 0.032 W/mK, 100mm thk blockwork outer leaf with density suitable for cladding application. Stainless steel twisted wall ties to BS 1243 spaced at 750 centres horizontally and 450mm centres vertically in a staggered pattern; spacing increased to 225mm centres vertically at all openings; ties to be bedded min. 50mm into each leaf. </t>
  </si>
  <si>
    <t xml:space="preserve">Include to provide cavity tray extending min. 3.0m either side of shop doorway (where finished ground level is less than 150mm below DPC). </t>
  </si>
  <si>
    <t>9.4</t>
  </si>
  <si>
    <t>9.5</t>
  </si>
  <si>
    <t>9.6</t>
  </si>
  <si>
    <t>Include for forming all details as indicated on drawings, including plinth detail below doorways.</t>
  </si>
  <si>
    <t>Include for all necessary wall starters, movement joints etc and for forming all details as indicated on the drawings.</t>
  </si>
  <si>
    <t xml:space="preserve">From window cill level to soffit level externally, provide galvanised steel EML backed with building paper fixed over vertical s/wood battens, finished with 20mm thk 3-coat sand / cement render. Render to match existing pavilion building in all respects. Use galvanised steel angle beads at corners and render stop at lower bell cast edge. </t>
  </si>
  <si>
    <t>Supply and install 12.5mm plasterboard on dabs to inside face of inner leaf blockwork.</t>
  </si>
  <si>
    <t xml:space="preserve">From DPC to window cill level externally, provide timber weatherboarding fixed to 25x38mm treated s/wood vertical battens plugged and screwed to blockwork. Weatherboarding to match existing pavilion building in all respects. Finish battens top and bottom with proprietary insect mesh. </t>
  </si>
  <si>
    <t>11.2</t>
  </si>
  <si>
    <t>11.3</t>
  </si>
  <si>
    <t>11.4</t>
  </si>
  <si>
    <t>11.5</t>
  </si>
  <si>
    <t>10.2</t>
  </si>
  <si>
    <t>10.3</t>
  </si>
  <si>
    <t>Supply and install nom. 70mm thk sand / cement floor screed, reinforced in top with D49 steel mesh fabric.</t>
  </si>
  <si>
    <t>10.4</t>
  </si>
  <si>
    <t>Onto walls, provide 47x100mm C16 wallplate tied down with 30x5mm galvanised MS restraint straps at max 1600mm c/cs plugged and screwed to inner wall face, as indicated on the drawings.</t>
  </si>
  <si>
    <t>Over rafters, provide BBA-approved waterproof breathable membrane installed strictly in accordance with the manufacturer's instructions / recommendations.</t>
  </si>
  <si>
    <t>10.5</t>
  </si>
  <si>
    <t>10.6</t>
  </si>
  <si>
    <t>Include for all necessary adaptation of the existing roof.</t>
  </si>
  <si>
    <t>10.7</t>
  </si>
  <si>
    <t>10.8</t>
  </si>
  <si>
    <t>Finish roof with plain clay tiles to match existing pavilion; tiles to be fixed to 25x38mm treated s/wood tiling battens fixed across tops of rafters at 100mm c/cs. (Note: proposed tile to be confirmed by CA prior to placing of order, allow the PC Sum of £425/1000 for supply). Ridge to be finished with matching half round clay ridge tile in mortar bed; hips to be formed with clay bonnet tiles on a mortar bed, all to match existing.</t>
  </si>
  <si>
    <t>Allow to strip back and adapt the existing roof as necessary to ensure a seamless visual transition between new and existing roof finishes.</t>
  </si>
  <si>
    <t>10.9</t>
  </si>
  <si>
    <t>Provide roof structure comprising generally of timber roof trusses at nom. 400mm c/cs, as indicated on the drawings. Trusses to be designed by specialist manufacturer/supplier; include for all necessary straps, plates, hangers, fixings etc, and for all loose rafters / frames / layboards / bracing members etc as necessary to complete the installation.</t>
  </si>
  <si>
    <t>Include to form external door and window openings with proprietary insulated cavity closers at jamb and cill. Provide Keystone S/K-90 lintel over each opening as Drwg. No. 11665/S-01; continuous cavity tray over lintels with weepholes at 450mm max c/cs, all as detailed on the drawings.</t>
  </si>
  <si>
    <t>Include to remove existing cupola (clock tower), the timing / sequencing of the work to be agreed with the Employer.</t>
  </si>
  <si>
    <t>Properly make good the existing roof where cupola (clock tower) removed with new roof tiles to match existing and half round clay ridge tiles on a mortar bed, the timing / sequencing of the work to be agreed with the Employer.</t>
  </si>
  <si>
    <t>Supply and install new cupola to match existing like-for-like, set centrally to ridge in new location as indicated on the drawigs. Install Code 4 lead soakers / flashings in accordance with LSA recommendations.</t>
  </si>
  <si>
    <t>10.10</t>
  </si>
  <si>
    <t>10.11</t>
  </si>
  <si>
    <t>10.12</t>
  </si>
  <si>
    <t>10.13</t>
  </si>
  <si>
    <t>10.14</t>
  </si>
  <si>
    <t>10.15</t>
  </si>
  <si>
    <t>Rainwater Goods</t>
  </si>
  <si>
    <t xml:space="preserve">Dutch gable to be clad with hanging tiles (to match existing) fixed to 25x38 treated s/wood horizontal battens at 100mm c/cs. </t>
  </si>
  <si>
    <t xml:space="preserve">Include to provide finished eaves, ridge, verge, hip and valley details as indicated on the drawings, including all fascias, soffits, eaves ventilators, soakers and flashings etc. </t>
  </si>
  <si>
    <t>Gable frame to Dutch gable (west elevation) to be finished externally with 9mm sheathing ply, BBA Approved waterproof breather membrane, 25x38mm treated s/wood vertical battens fixed at 400mm c/cs to form drainage void finished top and bottom with insect mesh, all as detailed on Drwg. No. 11665/R-03.</t>
  </si>
  <si>
    <t>ROOFLIGHTS</t>
  </si>
  <si>
    <t>Gable above referee's changing room (north elevation) to be finished with galvanised steel EML backed with building paper, finished with 20mm thk 3-coat sand / cement render to match existing gables like-for-like.</t>
  </si>
  <si>
    <t>Insulate between ceiling joists with 100mm mineral wool insulation min 0.044w/mK, with a further 150mm over the top laid in opposite direction to previous layer to achieve 250mm o/a thickness.</t>
  </si>
  <si>
    <t>10.16</t>
  </si>
  <si>
    <t>Include for weathering around 1no. soil and vent pipe discharging through the roof; Code 4 lead soaker / flashing to be provided in accordance with LSA recommendations. Top of S&amp;VP to be fitted with cage to prevent the ingress of insects etc</t>
  </si>
  <si>
    <t>Supply and install 110mm dia. half-round black uPVC gutters to match existing, fixed to fascia via black uPVC gutter brackets.</t>
  </si>
  <si>
    <t>10.17</t>
  </si>
  <si>
    <t>10.18</t>
  </si>
  <si>
    <t>10.19</t>
  </si>
  <si>
    <t>Supply and install matching circular section downpipes complete with all bracket connections, swan necks etc as required. (Note: connections to below ground drainage taken elsewhere).</t>
  </si>
  <si>
    <t>Provide DPC at base of partitions, lapped and sealed to damp proof membrane in accordance with the manufacturer's instructions / recommendations.</t>
  </si>
  <si>
    <t>Include for providing MS restraint straps to head of new partitions as required by the engineer.</t>
  </si>
  <si>
    <t>Allow for making good all wall finishes within the remodelled area, to match existing work in all respects.</t>
  </si>
  <si>
    <t>17.2</t>
  </si>
  <si>
    <t>17.3</t>
  </si>
  <si>
    <t>Prepare and paint all new and existing plastered surfaces with 3no. full coats Dulux Diamond Matt emulsion, colour to be confirmed by the CA from Dulux standard colour range.</t>
  </si>
  <si>
    <t>17.4</t>
  </si>
  <si>
    <t>17.5</t>
  </si>
  <si>
    <t>17.6</t>
  </si>
  <si>
    <t>Include for blocking up 1no. window opening (to south elevation) in cavity work to match existing construction in all respects.</t>
  </si>
  <si>
    <t>P/C Sum for supply and installation of new kitchen fittings.</t>
  </si>
  <si>
    <t>15.2</t>
  </si>
  <si>
    <t>P/C Sum for supply and installation of store room shelving.</t>
  </si>
  <si>
    <t>SANITARYWARE</t>
  </si>
  <si>
    <t>15.3</t>
  </si>
  <si>
    <t>Include for forming eaves, ridge, hips and valleys, gables to north and west elevations, and for forming lightwells and trimming openings for 2no. rooflights as shown on drawings.</t>
  </si>
  <si>
    <t>10.20</t>
  </si>
  <si>
    <t>Insulate internal upstands to gables and around lightwells beneath rooflights with 120mm thk PIR Insulation min. 0.022w/mK, fitted tightly between studs; install 1000 gauge vapour control layer tightly to internal face of insulation as detailed on the drawings.</t>
  </si>
  <si>
    <t>Gable above shop frontage (west elevation) to be formed as detailed on Drwg. No. 11665/R-04 to receive new timber-framed glazed screen (taken elsewhere).</t>
  </si>
  <si>
    <t>10.21</t>
  </si>
  <si>
    <t>To gable above shop frontage, insulate between rafters with 100mm PIR insulation, min. 0.022w/mK, friction fit, ensuring 50mm min. ventilation void above insulation and below roofing membrane; to u/side of rafters provide 12.5mm plasterboard on 25x38mm s/wood battens on 1000 gauge vapour control layer on additional 50mm PIR insulation, all as detailed on Drwg. No. 11665/R-04.</t>
  </si>
  <si>
    <t>All doors in this section to be supplied and installed. Include for door linings / door stops and for providing vision panels (VP) and intumescent fire / smoke seals where applicable.</t>
  </si>
  <si>
    <t>Supply and install 15x69mm chamfered s/wood architraves to both sides of all new doors.</t>
  </si>
  <si>
    <t>14.2</t>
  </si>
  <si>
    <t>14.3</t>
  </si>
  <si>
    <t>14.4</t>
  </si>
  <si>
    <t>EXTERNALLY</t>
  </si>
  <si>
    <t>INTERNALLY</t>
  </si>
  <si>
    <t>Supply and install 32mm thk bullnose s/wood cill boards to all new windows, including glazed gable end above shop frontage.</t>
  </si>
  <si>
    <t>P/C Sum for supply and installation of new floor finishes.</t>
  </si>
  <si>
    <t>Floor finishes to be installed prior to installation of kitchen base units. Include to provide latex levelling screed, as required.</t>
  </si>
  <si>
    <t>17.7</t>
  </si>
  <si>
    <t>Supply and install 2no. CR13-3 conservation rooflights to suit structural opening size 1021mm W x 1180mm L. Rooflights to be obtained from the Rooflight Company Ltd.   (www.therooflightcompany.co.uk). Glazing to achieve min. u-value of 1.4W/m²K. Install rooflights strictly in accordance with manufacturer's details. Allow for all necessary fixings and accessories to complete the installation.</t>
  </si>
  <si>
    <t>13.2</t>
  </si>
  <si>
    <t>13.3</t>
  </si>
  <si>
    <t>13.4</t>
  </si>
  <si>
    <t>W1 (shop)  - 675mm W x 1300mm H, side-hung</t>
  </si>
  <si>
    <t>W2 (toilets) - 900mm W x 1300mm H, side-hung</t>
  </si>
  <si>
    <t>Wall Tiling</t>
  </si>
  <si>
    <t>W3 (store) - 675mm W x 450mm H, top-hung</t>
  </si>
  <si>
    <t>13.5</t>
  </si>
  <si>
    <t>D1 (store) - 838mm W x 1981mm H leaf, FD30S</t>
  </si>
  <si>
    <t>Supply and install the following internal doors:</t>
  </si>
  <si>
    <t>EXD2 (toilets) -900mm W x 2100mm H, outward opening, stepped threshold</t>
  </si>
  <si>
    <t>EXD4 (referee's changing room) -900mm W x 2100mm H, outward opening, stepped threshold</t>
  </si>
  <si>
    <t>EXD3 (toilets) -900mm W x 2100mm H, outward opening, stepped threshold</t>
  </si>
  <si>
    <t>13.6</t>
  </si>
  <si>
    <t>13.7</t>
  </si>
  <si>
    <t>13.8</t>
  </si>
  <si>
    <t>13.9</t>
  </si>
  <si>
    <t>13.10</t>
  </si>
  <si>
    <t>13.11</t>
  </si>
  <si>
    <t>13.12</t>
  </si>
  <si>
    <t>P/C Sum for ironmongery to internal doors</t>
  </si>
  <si>
    <t>P/C Sum for ironmongery to external doors</t>
  </si>
  <si>
    <t>Include to provide mechanical keypad code lock to external door EXD1.</t>
  </si>
  <si>
    <t>Include to provide 22mm thk door to service cupboard in birch faced plywood, size 400mm W (approx) x 2100mm H, with mortice door bolts top and bottom. Door to be decorated to match walls.</t>
  </si>
  <si>
    <t>All new internal doors to be 44mm thk solid core, plywood faced paint grade flush doors with hardwood lippings, handed as drawings.</t>
  </si>
  <si>
    <t>To gable end above shop frontage, supply and install hardwood framed double glazing unit by specialist manufacturer / supplier; glazing to achieve min. u-value of 1.4W/m²k.</t>
  </si>
  <si>
    <t>Shop: 500 lux</t>
  </si>
  <si>
    <t>Store room: 300 lux</t>
  </si>
  <si>
    <t>All switches, electrical sockets, TV sockets and telephone points are to be set between 450mm and 1200mm above FFL and achieve the required colour contrast to the surface upon which they are mounted (Building Regulations Approved Document M).</t>
  </si>
  <si>
    <t>EXD1 (shop) - 1575mm W x 2100mm H o/a, outward opening, level threshold. Accessible entrance door to comply with Building Regulations Approved Document M; min. 1000mm clear opening width; power assisted leaf.</t>
  </si>
  <si>
    <t>To new windows W1 &amp; W3 and external door EXD1 (only), supply and install new hardwood security shutters, complete with ironmongery, to match existing shutters in all respects.</t>
  </si>
  <si>
    <t>Intruder alarm</t>
  </si>
  <si>
    <t>CCTV installation</t>
  </si>
  <si>
    <t>19.2</t>
  </si>
  <si>
    <t>19.3</t>
  </si>
  <si>
    <t>To the female toilets, supply and install new WC cubicles Armitage Venesta Quantam SGL or similar approved, as indicated on the drawings, complete with all fittings. Top of cubicle to be 2.1m AFFL. Colour(s) TBC by Clent from standard range.</t>
  </si>
  <si>
    <t>16.2</t>
  </si>
  <si>
    <t>16.3</t>
  </si>
  <si>
    <t>16.4</t>
  </si>
  <si>
    <t>Mechanical ventilation to be provided to toilets and referee's changing room, as indicated on drawings - 15 l/sec light switch controlled, which may be operated intermittently if a window opening is present. If no window opening is present, mechanical extract to be provided with a 15-minute over run. All extracts to discharge through vented grill on external wall (soffit mounted where possible).</t>
  </si>
  <si>
    <t>16.5</t>
  </si>
  <si>
    <t>16.6</t>
  </si>
  <si>
    <t>16.10</t>
  </si>
  <si>
    <t>16.11</t>
  </si>
  <si>
    <t>16.12</t>
  </si>
  <si>
    <t>16.13</t>
  </si>
  <si>
    <t>All heating pipework (other than that within locked store rooms to which members of the public have no access) is to be boxed in.</t>
  </si>
  <si>
    <t>16.14</t>
  </si>
  <si>
    <t>16.15</t>
  </si>
  <si>
    <t>Existing fire alarm system to be extended into new extension; break glass system to be designed by specialist in accordance with BS 5839. Allow for all call points, heat and smoke detectors, illuminated and/or photoluminescent escape signage etc, as indicated on the drawings.</t>
  </si>
  <si>
    <t>16.16</t>
  </si>
  <si>
    <t>16.17</t>
  </si>
  <si>
    <t xml:space="preserve">Allow to relocate existing external tap to new location to be confirmed by the Client. </t>
  </si>
  <si>
    <t>17.8</t>
  </si>
  <si>
    <t>17.9</t>
  </si>
  <si>
    <t>17.10</t>
  </si>
  <si>
    <t>Supply and install 15x144mm chamfered s/wood skirtings to all walls, new and existing, within the shop area and store. (Note: cap and cove skirtings to be installed within the toilet areas and referee's changing room).</t>
  </si>
  <si>
    <t>Supply and install 200x100mm white glazed ceramic wall tiles full height around shower enclosure, and to 400mm high and extending 100mm either side of wash basins.</t>
  </si>
  <si>
    <t>Note: tiling to be carried out with tiled edge finishes - no trims allowed.</t>
  </si>
  <si>
    <t>New external weatherboarding to be prepared and decorated with a high performance exterior woodstain (to CA approval) applied strictly in accordance with the manufacturer's instructions / recommendations, colour: dark green to match existing.</t>
  </si>
  <si>
    <t>17.11</t>
  </si>
  <si>
    <t>17.12</t>
  </si>
  <si>
    <t>External rendered surfaces to be prepared and decorated with Bedec Extra-Flex elastomeric masonry paint applied strictly in accordance with the manufacturer's instructions / recommendations - colour TBC by CA from standard range (to match existing).</t>
  </si>
  <si>
    <t>Supply and install 3no. new windows, as indicated on the drawings. Windows to be hardwood-framed, side and top-hung casements to match existing profile, as shown on drawings; sealed double-glazed units with low-E glass and argon-filled cavity to achieve a min. U-value of 1.4W/m2K. Seal all round frames both internally and externally with a suitable mastic (colour TBC by the CA) to minimise air leakage. Lockable casement fasteners, adjustable trickle ventilators and factory-fitted opening restrictors to be provided to all new windows. Fixing to be in accordance with manufacturer's recommended specification for given substrate. Doors and frames to be supplied pre-primed for painting on site. (Note: Contractor to ensure compatibility of primer with site-applied decorative finish).</t>
  </si>
  <si>
    <t>Glazing to toilet window W2 to be obscured, pattern to match existing.</t>
  </si>
  <si>
    <t>13.13</t>
  </si>
  <si>
    <t>18.2</t>
  </si>
  <si>
    <t>18.7</t>
  </si>
  <si>
    <t>Include to inspect all existing gullies / ironworks within the affected areas and re-level as necessary to ensure no trip hazards are present.</t>
  </si>
  <si>
    <r>
      <t xml:space="preserve">Further to item </t>
    </r>
    <r>
      <rPr>
        <sz val="11"/>
        <rFont val="ISOCPEUR"/>
        <family val="2"/>
      </rPr>
      <t xml:space="preserve">5.2, </t>
    </r>
    <r>
      <rPr>
        <sz val="11"/>
        <color theme="1"/>
        <rFont val="ISOCPEUR"/>
        <family val="2"/>
      </rPr>
      <t>all existing paved areas, including access(es), damaged during the course of the Works shall be properly made good at the Contractor's expense.</t>
    </r>
  </si>
  <si>
    <t>Prime and paint all new internal joinery (including windows and doors internally) with 2no. full coats Dulux Satinwood, colour(s) to be confirmed by the CA from Dulux standard colour range.</t>
  </si>
  <si>
    <t>All other external joinery (windows, doors and door frames, fascias and soffits) to be prepared, primed as / where necessary and decorated with a high performance satin finish exterior wood paint (to CA approval) applied strictly in accordance with the manufacturer's instructions / recommendations - colour: dark green to match existing.</t>
  </si>
  <si>
    <t>All junctions and abutments etc throughout the new extension are to be suitably caulked, including wall to wall, tops and bottoms of skirtings and around architraves. Kitchen unit abutments and wet areas are to be fully and neatly sealed with an appropriate water resistant mastic, notably basin / wall abutments and around all corners of shower enclosures.</t>
  </si>
  <si>
    <t>Allow to properly make good / re-lay existing gravel car park surfacing within the footprint of the contractor's compound area to finish flush with new concrete paving.</t>
  </si>
  <si>
    <t>18.8</t>
  </si>
  <si>
    <t>Remove all leftover materials / arisings etc and leave site clean and tidy on completion.</t>
  </si>
  <si>
    <t>Include to rotovate, stone pick, prepare and re-turf all existing grassed areas affected by the Works.</t>
  </si>
  <si>
    <t>Break out existing concrete paving within the footprint of the new extension (assumed 150mm thickness).</t>
  </si>
  <si>
    <t>18.9</t>
  </si>
  <si>
    <t>Include to provide 200x50mm precast flat top edge kerbs to retain paving, set in C20 concrete bed and haunch. Top of kerb to be set flush with paving surface.</t>
  </si>
  <si>
    <t>Store room: 18°C</t>
  </si>
  <si>
    <t>Include to extend existing in-situ concrete paving around all three sides of the new extension, extending min. 3.0m in front of west elevation to form Approved Document M-compliant landing area in front of accesssible entrance door EXD1.  New paving to comprise 150mm thk C30 concrete slab with brushed finish (aggregate size to match existing) on 100 gauge grout check membrane on 25mm sand blinding on 150mm well consolidated hardcore. Allow to provide movement joints within paving at max. 6.0m c/cs (locations to be agreed with the CA).</t>
  </si>
  <si>
    <t>Include to provide 150mm wide margin between edge of paving and face of brickwork, lined with geotextile membrane and backfilled with decorative aggregate (to match existing) to approx 25mm below finished ground level.</t>
  </si>
  <si>
    <t>19.4</t>
  </si>
  <si>
    <t>Supply and install 4no. new external doors, handed as drawings. Doors EXD2 and EXD3 to be hardwood framed vertical panel doors to match existing in all respects. Door EXD4 to be similar but with fixed side panels to match door construction. Door EXD1 to be a hardwood framed, fully glazed door with fixed, glazed sidelights; sealed double-glazed units with low-E glass and argon-filled cavity to achieve a min. U-value of 1.4W/m2K. Seal all round frames both internally and externally with a suitable mastic (colour TBC by the CA). Fixing of frames to be in accordance with manufacturer's recommended specification for given substrate. Doors and frames to be supplied pre-primed for painting on site. (Note: Contractor to ensure compatibility of primer with site-applied decorative finish).</t>
  </si>
  <si>
    <t>Material cost increases</t>
  </si>
  <si>
    <t>Allow for all necessary electrical work in connection with the new air conditioning / heating system including thermostats / controls etc as required.</t>
  </si>
  <si>
    <t>Emergency lighting is to be provided to all rooms as shown on drawings in accordance with BS 5266.</t>
  </si>
  <si>
    <t>Toilets and changing rooms: 100 lux</t>
  </si>
  <si>
    <t>Toilets and changing rooms: 20°C</t>
  </si>
  <si>
    <t>Shop: 20°C</t>
  </si>
  <si>
    <t>Any combined waste pipes to be at least 50mm diameter; soil and vent pipe and stub stacks to be 100mm fitted with air admittance valves located above highest connection into soil and vent pipe and to be located so are easily accessible. No soil and vent pipes are to be visible from outside the building. Suitable access points to be fitted to waste plumbing. All plumbing to comply with relevant Water Authority Regulations for supply and storage.</t>
  </si>
  <si>
    <t>16.18</t>
  </si>
  <si>
    <t>16.19</t>
  </si>
  <si>
    <t>16.20</t>
  </si>
  <si>
    <t>16.21</t>
  </si>
  <si>
    <t>16.22</t>
  </si>
  <si>
    <t>10.22</t>
  </si>
  <si>
    <t>Trusses to be designed to accommodate Daikin air conditioning cassette units as described in Section 16.</t>
  </si>
  <si>
    <t>Condenser unit (size 990mm H x 940mm W x 320mm D) to be located externally against the south elevation of the new extension (precise location to be agreed with the CA).</t>
  </si>
  <si>
    <t xml:space="preserve">Final locations of all storage heaters to be agreed on site. </t>
  </si>
  <si>
    <t>Cassette units to be mounted within the ceiling void above the shop area; include to provide permanent service access as required by the installer.</t>
  </si>
  <si>
    <t>16.23</t>
  </si>
  <si>
    <t>16.24</t>
  </si>
  <si>
    <t>16.25</t>
  </si>
  <si>
    <t>Heating and Air Conditioning:</t>
  </si>
  <si>
    <t xml:space="preserve">The new heating and air conditioning system shall be supplied and installed by Infinity Cooling Solutions Ltd - email: info@infinitycooling.co.uk. Daikin 14Kw twin cassette system to include 1no. hard wired controller, 1no. condenser and 4no. electric wall storage heaters (to male and female toilets, referee's changing room and store room).  All associated electrical works, cabling, containment, pipework and condensate drains to be included.       </t>
  </si>
  <si>
    <t>16.26</t>
  </si>
  <si>
    <t>16.27</t>
  </si>
  <si>
    <t>PC Sum for supply of hot air hand dryers</t>
  </si>
  <si>
    <t xml:space="preserve">Include to install 4no. hot air hand dryers in to toilets and referee's changing room, locations to be agreed with the CA. </t>
  </si>
  <si>
    <t>16.28</t>
  </si>
  <si>
    <t>Supply and install the following sanitaryware, to be obtained from Armitage Shanks Ltd ( www.idealspec.co.uk ).</t>
  </si>
  <si>
    <t>16.29</t>
  </si>
  <si>
    <t>3no. Sandringham 21 close coupled toilets, dual flush cistern wth push button operation, complete with seat, outlet connector and all fixings.</t>
  </si>
  <si>
    <t>4no. Portman 21 40cm washbasins, one taphole, no overflow or chainstay hole, complete with Contour 21 one-hole thermostatic basin mixer (single sequential lever with copper tails), brass strainer waste, plastic resealing bottle trap and all fixings.</t>
  </si>
  <si>
    <t>16.30</t>
  </si>
  <si>
    <t>16.31</t>
  </si>
  <si>
    <t>16.32</t>
  </si>
  <si>
    <t>16.33</t>
  </si>
  <si>
    <t>16.34</t>
  </si>
  <si>
    <t>16.35</t>
  </si>
  <si>
    <t>16.36</t>
  </si>
  <si>
    <t>16.37</t>
  </si>
  <si>
    <t>16.38</t>
  </si>
  <si>
    <t>16.39</t>
  </si>
  <si>
    <t>16.40</t>
  </si>
  <si>
    <t>16.41</t>
  </si>
  <si>
    <t>16.42</t>
  </si>
  <si>
    <t>1no. Sandringham 21 back-to-wall toilet, separate dual flush cistern wth actuator and push button operation, complete with seat, outlet connector and all fixings.</t>
  </si>
  <si>
    <t>1no. Ceratherm single lever shower mixer valve; Idealrain Pro shower kit comprising handspray, hose, 600m slide rail, wall elbow and hose retainer; 800x800mm shower tray with 90mm chrome waste and trap.</t>
  </si>
  <si>
    <t>11.6</t>
  </si>
  <si>
    <t>Supply and install 12.5mm plasterboard on dabs to both faces of partitions (MR quality to toilet and shower areas).</t>
  </si>
  <si>
    <t>Finish underside of ceiling, including lightwells, with 12.5mm plasterboard (MR quality to toilets and shower areas).</t>
  </si>
  <si>
    <t>Include to form boxing behind WC in male toilet, as indicated on drawngs, with removable panel(s) to provide access to valves etc as required.</t>
  </si>
  <si>
    <t>January 2022</t>
  </si>
  <si>
    <t>CONTRACT ADMINISTRATOR (TBC)</t>
  </si>
  <si>
    <t>Mrs D Jacob</t>
  </si>
  <si>
    <t>Parish Clerk, 5 Crocklands, Greenstead Green, Halstead, Essex CO9 1QY</t>
  </si>
  <si>
    <t>07907 631172</t>
  </si>
  <si>
    <t>parishclerk@gosfieldparishcouncil.org</t>
  </si>
  <si>
    <t>9.7</t>
  </si>
  <si>
    <t>19.5</t>
  </si>
  <si>
    <t>Compliance testing</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</si>
</sst>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8" formatCode="&quot;£&quot;#,##0.00;[Red]\-&quot;£&quot;#,##0.00"/>
  </numFmts>
  <fonts count="14" x14ac:knownFonts="1">
    <font>
      <sz val="11"/>
      <color theme="1"/>
      <name val="Calibri"/>
      <family val="2"/>
      <scheme val="minor"/>
    </font>
    <font>
      <sz val="11"/>
      <color theme="1"/>
      <name val="ISOCPEUR"/>
      <family val="2"/>
    </font>
    <font>
      <b/>
      <sz val="11"/>
      <color theme="1"/>
      <name val="ISOCPEUR"/>
      <family val="2"/>
    </font>
    <font>
      <sz val="11"/>
      <name val="ISOCPEUR"/>
      <family val="2"/>
    </font>
    <font>
      <sz val="8"/>
      <name val="Calibri"/>
      <family val="2"/>
      <scheme val="minor"/>
    </font>
    <font>
      <u/>
      <sz val="11"/>
      <color theme="10"/>
      <name val="Calibri"/>
      <family val="2"/>
      <scheme val="minor"/>
    </font>
    <font>
      <b/>
      <i/>
      <sz val="11"/>
      <name val="ISOCPEUR"/>
      <family val="2"/>
    </font>
    <font>
      <b/>
      <i/>
      <sz val="11"/>
      <color theme="1"/>
      <name val="ISOCPEUR"/>
      <family val="2"/>
    </font>
    <font>
      <b/>
      <i/>
      <sz val="14"/>
      <name val="ISOCPEUR"/>
      <family val="2"/>
    </font>
    <font>
      <sz val="14"/>
      <name val="ISOCPEUR"/>
      <family val="2"/>
    </font>
    <font>
      <b/>
      <sz val="14"/>
      <name val="ISOCPEUR"/>
      <family val="2"/>
    </font>
    <font>
      <u/>
      <sz val="14"/>
      <name val="ISOCPEUR"/>
      <family val="2"/>
    </font>
    <font>
      <sz val="12"/>
      <color theme="0" tint="-0.499984740745262"/>
      <name val="ISOCPEUR"/>
      <family val="2"/>
    </font>
    <font>
      <sz val="12"/>
      <name val="ISOCPEUR"/>
      <family val="2"/>
    </font>
  </fonts>
  <fills count="5">
    <fill>
      <patternFill patternType="none"/>
    </fill>
    <fill>
      <patternFill patternType="gray125"/>
    </fill>
    <fill>
      <patternFill patternType="solid">
        <fgColor theme="0" tint="-0.14999847407452621"/>
        <bgColor indexed="64"/>
      </patternFill>
    </fill>
    <fill>
      <patternFill patternType="solid">
        <fgColor theme="9" tint="0.79998168889431442"/>
        <bgColor indexed="64"/>
      </patternFill>
    </fill>
    <fill>
      <patternFill patternType="solid">
        <fgColor theme="0"/>
        <bgColor indexed="64"/>
      </patternFill>
    </fill>
  </fills>
  <borders count="11">
    <border>
      <left/>
      <right/>
      <top/>
      <bottom/>
      <diagonal/>
    </border>
    <border>
      <left/>
      <right style="hair">
        <color auto="1"/>
      </right>
      <top/>
      <bottom style="hair">
        <color auto="1"/>
      </bottom>
      <diagonal/>
    </border>
    <border>
      <left style="hair">
        <color auto="1"/>
      </left>
      <right style="hair">
        <color auto="1"/>
      </right>
      <top/>
      <bottom style="hair">
        <color auto="1"/>
      </bottom>
      <diagonal/>
    </border>
    <border>
      <left/>
      <right style="hair">
        <color auto="1"/>
      </right>
      <top style="hair">
        <color auto="1"/>
      </top>
      <bottom style="hair">
        <color auto="1"/>
      </bottom>
      <diagonal/>
    </border>
    <border>
      <left style="hair">
        <color auto="1"/>
      </left>
      <right style="hair">
        <color auto="1"/>
      </right>
      <top style="hair">
        <color auto="1"/>
      </top>
      <bottom style="hair">
        <color auto="1"/>
      </bottom>
      <diagonal/>
    </border>
    <border>
      <left style="hair">
        <color indexed="64"/>
      </left>
      <right style="hair">
        <color indexed="64"/>
      </right>
      <top style="hair">
        <color indexed="64"/>
      </top>
      <bottom/>
      <diagonal/>
    </border>
    <border>
      <left style="hair">
        <color auto="1"/>
      </left>
      <right/>
      <top/>
      <bottom style="hair">
        <color auto="1"/>
      </bottom>
      <diagonal/>
    </border>
    <border>
      <left style="hair">
        <color auto="1"/>
      </left>
      <right/>
      <top style="hair">
        <color auto="1"/>
      </top>
      <bottom style="hair">
        <color auto="1"/>
      </bottom>
      <diagonal/>
    </border>
    <border>
      <left/>
      <right style="hair">
        <color auto="1"/>
      </right>
      <top style="hair">
        <color auto="1"/>
      </top>
      <bottom/>
      <diagonal/>
    </border>
    <border>
      <left style="hair">
        <color auto="1"/>
      </left>
      <right/>
      <top style="hair">
        <color auto="1"/>
      </top>
      <bottom/>
      <diagonal/>
    </border>
    <border>
      <left/>
      <right/>
      <top/>
      <bottom style="hair">
        <color auto="1"/>
      </bottom>
      <diagonal/>
    </border>
  </borders>
  <cellStyleXfs count="2">
    <xf numFmtId="0" fontId="0" fillId="0" borderId="0"/>
    <xf numFmtId="0" fontId="5" fillId="0" borderId="0" applyNumberFormat="0" applyFill="0" applyBorder="0" applyAlignment="0" applyProtection="0"/>
  </cellStyleXfs>
  <cellXfs count="119">
    <xf numFmtId="0" fontId="0" fillId="0" borderId="0" xfId="0"/>
    <xf numFmtId="49" fontId="2" fillId="2" borderId="1" xfId="0" applyNumberFormat="1" applyFont="1" applyFill="1" applyBorder="1" applyAlignment="1">
      <alignment vertical="center" wrapText="1"/>
    </xf>
    <xf numFmtId="0" fontId="1" fillId="0" borderId="2" xfId="0" applyFont="1" applyBorder="1" applyAlignment="1">
      <alignment vertical="center" wrapText="1"/>
    </xf>
    <xf numFmtId="49" fontId="1" fillId="0" borderId="3" xfId="0" applyNumberFormat="1" applyFont="1" applyBorder="1" applyAlignment="1">
      <alignment vertical="center" wrapText="1"/>
    </xf>
    <xf numFmtId="0" fontId="1" fillId="0" borderId="4" xfId="0" applyFont="1" applyBorder="1" applyAlignment="1">
      <alignment vertical="center" wrapText="1"/>
    </xf>
    <xf numFmtId="49" fontId="1" fillId="2" borderId="3" xfId="0" applyNumberFormat="1" applyFont="1" applyFill="1" applyBorder="1" applyAlignment="1">
      <alignment vertical="center" wrapText="1"/>
    </xf>
    <xf numFmtId="0" fontId="2" fillId="2" borderId="2" xfId="0" applyFont="1" applyFill="1" applyBorder="1" applyAlignment="1">
      <alignment horizontal="left" vertical="center" wrapText="1"/>
    </xf>
    <xf numFmtId="0" fontId="2" fillId="0" borderId="4" xfId="0" applyFont="1" applyBorder="1" applyAlignment="1">
      <alignment horizontal="left" vertical="center" wrapText="1"/>
    </xf>
    <xf numFmtId="0" fontId="1" fillId="0" borderId="4" xfId="0" applyFont="1" applyBorder="1" applyAlignment="1">
      <alignment horizontal="left" vertical="center" wrapText="1"/>
    </xf>
    <xf numFmtId="0" fontId="2" fillId="2" borderId="4" xfId="0" applyFont="1" applyFill="1" applyBorder="1" applyAlignment="1">
      <alignment horizontal="left" vertical="center" wrapText="1"/>
    </xf>
    <xf numFmtId="0" fontId="2" fillId="0" borderId="4" xfId="0" applyFont="1" applyBorder="1" applyAlignment="1">
      <alignment wrapText="1"/>
    </xf>
    <xf numFmtId="0" fontId="1" fillId="0" borderId="4" xfId="0" applyFont="1" applyBorder="1" applyAlignment="1">
      <alignment wrapText="1"/>
    </xf>
    <xf numFmtId="0" fontId="2" fillId="0" borderId="4" xfId="0" applyFont="1" applyBorder="1" applyAlignment="1" applyProtection="1">
      <alignment vertical="center" wrapText="1"/>
      <protection locked="0"/>
    </xf>
    <xf numFmtId="0" fontId="1" fillId="0" borderId="0" xfId="0" applyFont="1" applyBorder="1" applyAlignment="1">
      <alignment vertical="center" wrapText="1"/>
    </xf>
    <xf numFmtId="49" fontId="1" fillId="0" borderId="0" xfId="0" applyNumberFormat="1" applyFont="1" applyBorder="1" applyAlignment="1">
      <alignment vertical="center" wrapText="1"/>
    </xf>
    <xf numFmtId="0" fontId="1" fillId="0" borderId="0" xfId="0" applyFont="1" applyBorder="1" applyAlignment="1">
      <alignment horizontal="left" vertical="center" wrapText="1"/>
    </xf>
    <xf numFmtId="0" fontId="3" fillId="0" borderId="4" xfId="0" applyFont="1" applyBorder="1" applyAlignment="1">
      <alignment horizontal="left" vertical="center" wrapText="1"/>
    </xf>
    <xf numFmtId="49" fontId="1" fillId="2" borderId="8" xfId="0" applyNumberFormat="1" applyFont="1" applyFill="1" applyBorder="1" applyAlignment="1">
      <alignment vertical="center" wrapText="1"/>
    </xf>
    <xf numFmtId="0" fontId="2" fillId="2" borderId="5" xfId="0" applyFont="1" applyFill="1" applyBorder="1" applyAlignment="1">
      <alignment horizontal="left" vertical="center" wrapText="1"/>
    </xf>
    <xf numFmtId="8" fontId="6" fillId="0" borderId="4" xfId="0" applyNumberFormat="1" applyFont="1" applyBorder="1" applyAlignment="1">
      <alignment wrapText="1"/>
    </xf>
    <xf numFmtId="0" fontId="3" fillId="0" borderId="4" xfId="0" applyFont="1" applyBorder="1" applyAlignment="1">
      <alignment horizontal="left" wrapText="1"/>
    </xf>
    <xf numFmtId="0" fontId="7" fillId="0" borderId="4" xfId="0" applyFont="1" applyBorder="1" applyAlignment="1">
      <alignment wrapText="1"/>
    </xf>
    <xf numFmtId="0" fontId="5" fillId="0" borderId="4" xfId="1" applyBorder="1" applyAlignment="1">
      <alignment horizontal="left" wrapText="1"/>
    </xf>
    <xf numFmtId="49" fontId="1" fillId="0" borderId="8" xfId="0" applyNumberFormat="1" applyFont="1" applyBorder="1" applyAlignment="1">
      <alignment vertical="center" wrapText="1"/>
    </xf>
    <xf numFmtId="0" fontId="1" fillId="0" borderId="5" xfId="0" applyFont="1" applyBorder="1" applyAlignment="1">
      <alignment horizontal="left" vertical="center" wrapText="1"/>
    </xf>
    <xf numFmtId="8" fontId="8" fillId="0" borderId="0" xfId="0" applyNumberFormat="1" applyFont="1" applyFill="1" applyBorder="1" applyAlignment="1">
      <alignment wrapText="1"/>
    </xf>
    <xf numFmtId="0" fontId="9" fillId="0" borderId="0" xfId="0" applyFont="1" applyFill="1" applyBorder="1" applyAlignment="1">
      <alignment horizontal="left" wrapText="1"/>
    </xf>
    <xf numFmtId="49" fontId="9" fillId="0" borderId="0" xfId="0" applyNumberFormat="1" applyFont="1" applyFill="1" applyBorder="1" applyAlignment="1">
      <alignment horizontal="left" wrapText="1"/>
    </xf>
    <xf numFmtId="0" fontId="9" fillId="0" borderId="0" xfId="0" applyFont="1" applyFill="1" applyBorder="1" applyAlignment="1">
      <alignment horizontal="left" vertical="center" wrapText="1"/>
    </xf>
    <xf numFmtId="0" fontId="9" fillId="0" borderId="0" xfId="0" applyFont="1" applyFill="1" applyBorder="1" applyAlignment="1">
      <alignment vertical="center" wrapText="1"/>
    </xf>
    <xf numFmtId="0" fontId="9" fillId="0" borderId="0" xfId="0" applyFont="1" applyBorder="1" applyAlignment="1">
      <alignment vertical="center" wrapText="1"/>
    </xf>
    <xf numFmtId="0" fontId="10" fillId="0" borderId="0" xfId="0" applyFont="1" applyFill="1" applyBorder="1" applyAlignment="1">
      <alignment horizontal="left" vertical="center" wrapText="1"/>
    </xf>
    <xf numFmtId="0" fontId="10" fillId="0" borderId="0" xfId="0" applyFont="1" applyFill="1" applyBorder="1" applyAlignment="1">
      <alignment wrapText="1"/>
    </xf>
    <xf numFmtId="0" fontId="8" fillId="0" borderId="0" xfId="0" applyFont="1" applyFill="1" applyBorder="1" applyAlignment="1">
      <alignment wrapText="1"/>
    </xf>
    <xf numFmtId="0" fontId="11" fillId="0" borderId="0" xfId="1" applyFont="1" applyFill="1" applyBorder="1" applyAlignment="1">
      <alignment horizontal="left" wrapText="1"/>
    </xf>
    <xf numFmtId="0" fontId="9" fillId="0" borderId="0" xfId="0" applyFont="1" applyFill="1" applyBorder="1" applyAlignment="1">
      <alignment wrapText="1"/>
    </xf>
    <xf numFmtId="0" fontId="9" fillId="0" borderId="0" xfId="0" applyFont="1" applyBorder="1" applyAlignment="1">
      <alignment horizontal="left" vertical="center" wrapText="1"/>
    </xf>
    <xf numFmtId="49" fontId="10" fillId="0" borderId="0" xfId="0" applyNumberFormat="1" applyFont="1" applyFill="1" applyBorder="1" applyAlignment="1">
      <alignment horizontal="left" vertical="center" wrapText="1" indent="3"/>
    </xf>
    <xf numFmtId="49" fontId="9" fillId="0" borderId="0" xfId="0" applyNumberFormat="1" applyFont="1" applyFill="1" applyBorder="1" applyAlignment="1">
      <alignment horizontal="left" vertical="center" wrapText="1" indent="3"/>
    </xf>
    <xf numFmtId="0" fontId="9" fillId="0" borderId="0" xfId="0" applyFont="1" applyBorder="1" applyAlignment="1">
      <alignment horizontal="left" vertical="center" wrapText="1" indent="3"/>
    </xf>
    <xf numFmtId="49" fontId="12" fillId="0" borderId="0" xfId="0" applyNumberFormat="1" applyFont="1" applyFill="1" applyBorder="1" applyAlignment="1">
      <alignment horizontal="left" vertical="center" wrapText="1" indent="3"/>
    </xf>
    <xf numFmtId="49" fontId="9" fillId="0" borderId="0" xfId="0" applyNumberFormat="1" applyFont="1" applyBorder="1" applyAlignment="1">
      <alignment horizontal="left" vertical="center" wrapText="1" indent="3"/>
    </xf>
    <xf numFmtId="49" fontId="13" fillId="0" borderId="0" xfId="0" applyNumberFormat="1" applyFont="1" applyFill="1" applyBorder="1" applyAlignment="1">
      <alignment horizontal="left" vertical="center" wrapText="1" indent="3"/>
    </xf>
    <xf numFmtId="0" fontId="2" fillId="2" borderId="2" xfId="0" applyFont="1" applyFill="1" applyBorder="1" applyAlignment="1">
      <alignment horizontal="center" vertical="center" wrapText="1"/>
    </xf>
    <xf numFmtId="0" fontId="2" fillId="2" borderId="6" xfId="0" applyFont="1" applyFill="1" applyBorder="1" applyAlignment="1">
      <alignment horizontal="center" vertical="center" wrapText="1"/>
    </xf>
    <xf numFmtId="0" fontId="1" fillId="0" borderId="4" xfId="0" applyFont="1" applyBorder="1" applyAlignment="1">
      <alignment horizontal="center" vertical="center" wrapText="1"/>
    </xf>
    <xf numFmtId="0" fontId="1" fillId="0" borderId="7" xfId="0" applyFont="1" applyBorder="1" applyAlignment="1">
      <alignment horizontal="center" vertical="center" wrapText="1"/>
    </xf>
    <xf numFmtId="0" fontId="3" fillId="0" borderId="4" xfId="0" applyFont="1" applyBorder="1" applyAlignment="1">
      <alignment horizontal="center" wrapText="1"/>
    </xf>
    <xf numFmtId="49" fontId="3" fillId="0" borderId="4" xfId="0" applyNumberFormat="1" applyFont="1" applyBorder="1" applyAlignment="1">
      <alignment horizontal="center" wrapText="1"/>
    </xf>
    <xf numFmtId="0" fontId="5" fillId="0" borderId="4" xfId="1" applyBorder="1" applyAlignment="1">
      <alignment horizontal="center" wrapText="1"/>
    </xf>
    <xf numFmtId="0" fontId="7" fillId="0" borderId="4" xfId="0" applyFont="1" applyBorder="1" applyAlignment="1">
      <alignment horizont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0" fontId="1" fillId="0" borderId="0" xfId="0" applyFont="1" applyBorder="1" applyAlignment="1">
      <alignment horizontal="center" vertical="center" wrapText="1"/>
    </xf>
    <xf numFmtId="0" fontId="1" fillId="2" borderId="4" xfId="0" applyFont="1" applyFill="1" applyBorder="1" applyAlignment="1">
      <alignment horizontal="center" vertical="center" wrapText="1"/>
    </xf>
    <xf numFmtId="0" fontId="1" fillId="2" borderId="7" xfId="0" applyFont="1" applyFill="1" applyBorder="1" applyAlignment="1">
      <alignment horizontal="center" vertical="center" wrapText="1"/>
    </xf>
    <xf numFmtId="0" fontId="1" fillId="2" borderId="5" xfId="0" applyFont="1" applyFill="1" applyBorder="1" applyAlignment="1">
      <alignment horizontal="center" vertical="center" wrapText="1"/>
    </xf>
    <xf numFmtId="0" fontId="1" fillId="2" borderId="9" xfId="0" applyFont="1" applyFill="1" applyBorder="1" applyAlignment="1">
      <alignment horizontal="center" vertical="center" wrapText="1"/>
    </xf>
    <xf numFmtId="8" fontId="2" fillId="2" borderId="2" xfId="0" applyNumberFormat="1" applyFont="1" applyFill="1" applyBorder="1" applyAlignment="1">
      <alignment horizontal="center" vertical="center" wrapText="1"/>
    </xf>
    <xf numFmtId="8" fontId="1" fillId="0" borderId="4" xfId="0" applyNumberFormat="1" applyFont="1" applyBorder="1" applyAlignment="1">
      <alignment horizontal="center" vertical="center" wrapText="1"/>
    </xf>
    <xf numFmtId="8" fontId="1" fillId="2" borderId="4" xfId="0" applyNumberFormat="1" applyFont="1" applyFill="1" applyBorder="1" applyAlignment="1">
      <alignment horizontal="center" vertical="center" wrapText="1"/>
    </xf>
    <xf numFmtId="0" fontId="2" fillId="3" borderId="4" xfId="0" applyFont="1" applyFill="1" applyBorder="1" applyAlignment="1" applyProtection="1">
      <alignment vertical="center" wrapText="1"/>
      <protection locked="0"/>
    </xf>
    <xf numFmtId="0" fontId="1" fillId="3" borderId="4" xfId="0" applyFont="1" applyFill="1" applyBorder="1" applyAlignment="1">
      <alignment horizontal="center" vertical="center" wrapText="1"/>
    </xf>
    <xf numFmtId="8" fontId="1" fillId="3" borderId="4" xfId="0" applyNumberFormat="1" applyFont="1" applyFill="1" applyBorder="1" applyAlignment="1">
      <alignment horizontal="center" vertical="center" wrapText="1"/>
    </xf>
    <xf numFmtId="0" fontId="2" fillId="3" borderId="4" xfId="0" applyFont="1" applyFill="1" applyBorder="1" applyAlignment="1">
      <alignment vertical="center" wrapText="1"/>
    </xf>
    <xf numFmtId="0" fontId="2" fillId="3" borderId="4" xfId="0" applyFont="1" applyFill="1" applyBorder="1" applyAlignment="1">
      <alignment horizontal="left" vertical="center" wrapText="1"/>
    </xf>
    <xf numFmtId="0" fontId="2" fillId="3" borderId="4" xfId="0" applyFont="1" applyFill="1" applyBorder="1" applyAlignment="1">
      <alignment wrapText="1"/>
    </xf>
    <xf numFmtId="0" fontId="2" fillId="3" borderId="4" xfId="0" applyFont="1" applyFill="1" applyBorder="1" applyAlignment="1" applyProtection="1">
      <alignment wrapText="1"/>
      <protection locked="0"/>
    </xf>
    <xf numFmtId="0" fontId="2" fillId="2" borderId="2" xfId="0" applyNumberFormat="1" applyFont="1" applyFill="1" applyBorder="1" applyAlignment="1">
      <alignment horizontal="left" vertical="center" wrapText="1"/>
    </xf>
    <xf numFmtId="0" fontId="2" fillId="2" borderId="6" xfId="0" applyNumberFormat="1" applyFont="1" applyFill="1" applyBorder="1" applyAlignment="1">
      <alignment vertical="center" wrapText="1"/>
    </xf>
    <xf numFmtId="0" fontId="1" fillId="0" borderId="0" xfId="0" applyNumberFormat="1" applyFont="1" applyBorder="1" applyAlignment="1">
      <alignment vertical="center" wrapText="1"/>
    </xf>
    <xf numFmtId="0" fontId="1" fillId="0" borderId="4" xfId="0" applyNumberFormat="1" applyFont="1" applyBorder="1" applyAlignment="1">
      <alignment horizontal="left" vertical="center" wrapText="1" indent="1"/>
    </xf>
    <xf numFmtId="0" fontId="1" fillId="0" borderId="7" xfId="0" applyNumberFormat="1" applyFont="1" applyBorder="1" applyAlignment="1">
      <alignment vertical="center" wrapText="1"/>
    </xf>
    <xf numFmtId="0" fontId="2" fillId="2" borderId="8" xfId="0" applyNumberFormat="1" applyFont="1" applyFill="1" applyBorder="1" applyAlignment="1">
      <alignment vertical="center" wrapText="1"/>
    </xf>
    <xf numFmtId="0" fontId="2" fillId="2" borderId="5" xfId="0" applyNumberFormat="1" applyFont="1" applyFill="1" applyBorder="1" applyAlignment="1">
      <alignment vertical="center" wrapText="1"/>
    </xf>
    <xf numFmtId="0" fontId="1" fillId="0" borderId="0" xfId="0" applyNumberFormat="1" applyFont="1" applyBorder="1" applyAlignment="1">
      <alignment horizontal="left" vertical="center" wrapText="1"/>
    </xf>
    <xf numFmtId="0" fontId="1" fillId="0" borderId="10" xfId="0" applyNumberFormat="1" applyFont="1" applyBorder="1" applyAlignment="1">
      <alignment vertical="center" wrapText="1"/>
    </xf>
    <xf numFmtId="0" fontId="1" fillId="0" borderId="4" xfId="0" quotePrefix="1" applyNumberFormat="1" applyFont="1" applyBorder="1" applyAlignment="1">
      <alignment horizontal="left" vertical="center" wrapText="1" indent="1"/>
    </xf>
    <xf numFmtId="0" fontId="1" fillId="0" borderId="8" xfId="0" applyNumberFormat="1" applyFont="1" applyBorder="1" applyAlignment="1">
      <alignment horizontal="left" wrapText="1" indent="1"/>
    </xf>
    <xf numFmtId="0" fontId="1" fillId="0" borderId="9" xfId="0" applyNumberFormat="1" applyFont="1" applyBorder="1" applyAlignment="1">
      <alignment vertical="center" wrapText="1"/>
    </xf>
    <xf numFmtId="0" fontId="2" fillId="0" borderId="2" xfId="0" applyNumberFormat="1" applyFont="1" applyFill="1" applyBorder="1" applyAlignment="1">
      <alignment horizontal="left" vertical="center" wrapText="1"/>
    </xf>
    <xf numFmtId="0" fontId="2" fillId="0" borderId="6" xfId="0" applyNumberFormat="1" applyFont="1" applyFill="1" applyBorder="1" applyAlignment="1">
      <alignment vertical="center" wrapText="1"/>
    </xf>
    <xf numFmtId="0" fontId="1" fillId="0" borderId="0" xfId="0" applyNumberFormat="1" applyFont="1" applyFill="1" applyBorder="1" applyAlignment="1">
      <alignment vertical="center" wrapText="1"/>
    </xf>
    <xf numFmtId="49" fontId="1" fillId="0" borderId="3" xfId="0" applyNumberFormat="1" applyFont="1" applyBorder="1" applyAlignment="1">
      <alignment vertical="top" wrapText="1"/>
    </xf>
    <xf numFmtId="49" fontId="1" fillId="2" borderId="3" xfId="0" applyNumberFormat="1" applyFont="1" applyFill="1" applyBorder="1" applyAlignment="1">
      <alignment vertical="top" wrapText="1"/>
    </xf>
    <xf numFmtId="0" fontId="7" fillId="4" borderId="4" xfId="0" applyFont="1" applyFill="1" applyBorder="1" applyAlignment="1">
      <alignment wrapText="1"/>
    </xf>
    <xf numFmtId="0" fontId="3" fillId="0" borderId="4" xfId="0" applyNumberFormat="1" applyFont="1" applyFill="1" applyBorder="1" applyAlignment="1">
      <alignment horizontal="left" vertical="center" wrapText="1" indent="1"/>
    </xf>
    <xf numFmtId="0" fontId="1" fillId="0" borderId="4" xfId="0" applyNumberFormat="1" applyFont="1" applyFill="1" applyBorder="1" applyAlignment="1">
      <alignment horizontal="left" vertical="center" wrapText="1" indent="1"/>
    </xf>
    <xf numFmtId="0" fontId="1" fillId="0" borderId="4" xfId="0" applyNumberFormat="1" applyFont="1" applyFill="1" applyBorder="1" applyAlignment="1">
      <alignment horizontal="left" wrapText="1" indent="1"/>
    </xf>
    <xf numFmtId="0" fontId="2" fillId="0" borderId="4" xfId="0" applyFont="1" applyFill="1" applyBorder="1" applyAlignment="1">
      <alignment horizontal="left" vertical="center" wrapText="1"/>
    </xf>
    <xf numFmtId="0" fontId="1" fillId="0" borderId="4" xfId="0" applyFont="1" applyFill="1" applyBorder="1" applyAlignment="1">
      <alignment horizontal="center" vertical="center" wrapText="1"/>
    </xf>
    <xf numFmtId="8" fontId="1" fillId="0" borderId="4" xfId="0" applyNumberFormat="1" applyFont="1" applyFill="1" applyBorder="1" applyAlignment="1">
      <alignment horizontal="center" vertical="center" wrapText="1"/>
    </xf>
    <xf numFmtId="0" fontId="1" fillId="0" borderId="4" xfId="0" applyFont="1" applyFill="1" applyBorder="1" applyAlignment="1">
      <alignment horizontal="left" vertical="center" wrapText="1"/>
    </xf>
    <xf numFmtId="0" fontId="1" fillId="0" borderId="4" xfId="0" applyFont="1" applyFill="1" applyBorder="1" applyAlignment="1">
      <alignment horizontal="left" vertical="top" wrapText="1"/>
    </xf>
    <xf numFmtId="0" fontId="1" fillId="0" borderId="4" xfId="0" applyFont="1" applyBorder="1" applyAlignment="1">
      <alignment horizontal="left" vertical="top" wrapText="1"/>
    </xf>
    <xf numFmtId="0" fontId="1" fillId="0" borderId="4" xfId="0" applyFont="1" applyFill="1" applyBorder="1" applyAlignment="1" applyProtection="1">
      <alignment horizontal="left" vertical="top" wrapText="1"/>
      <protection locked="0"/>
    </xf>
    <xf numFmtId="0" fontId="1" fillId="0" borderId="4" xfId="0" applyFont="1" applyFill="1" applyBorder="1" applyAlignment="1">
      <alignment vertical="top" wrapText="1"/>
    </xf>
    <xf numFmtId="0" fontId="2" fillId="4" borderId="4" xfId="0" applyFont="1" applyFill="1" applyBorder="1" applyAlignment="1" applyProtection="1">
      <alignment vertical="center" wrapText="1"/>
      <protection locked="0"/>
    </xf>
    <xf numFmtId="8" fontId="3" fillId="0" borderId="4" xfId="0" applyNumberFormat="1" applyFont="1" applyFill="1" applyBorder="1" applyAlignment="1">
      <alignment vertical="top" wrapText="1"/>
    </xf>
    <xf numFmtId="0" fontId="2" fillId="0" borderId="4" xfId="0" applyFont="1" applyFill="1" applyBorder="1" applyAlignment="1">
      <alignment vertical="top" wrapText="1"/>
    </xf>
    <xf numFmtId="49" fontId="1" fillId="0" borderId="3" xfId="0" applyNumberFormat="1" applyFont="1" applyFill="1" applyBorder="1" applyAlignment="1">
      <alignment vertical="top" wrapText="1"/>
    </xf>
    <xf numFmtId="0" fontId="1" fillId="0" borderId="4" xfId="0" quotePrefix="1" applyNumberFormat="1" applyFont="1" applyFill="1" applyBorder="1" applyAlignment="1">
      <alignment horizontal="left" vertical="center" wrapText="1" indent="1"/>
    </xf>
    <xf numFmtId="0" fontId="2" fillId="0" borderId="4" xfId="0" applyFont="1" applyFill="1" applyBorder="1" applyAlignment="1">
      <alignment horizontal="left" vertical="top" wrapText="1"/>
    </xf>
    <xf numFmtId="0" fontId="1" fillId="0" borderId="4" xfId="0" applyFont="1" applyFill="1" applyBorder="1" applyAlignment="1">
      <alignment wrapText="1"/>
    </xf>
    <xf numFmtId="0" fontId="2" fillId="0" borderId="4" xfId="0" applyFont="1" applyFill="1" applyBorder="1" applyAlignment="1">
      <alignment wrapText="1"/>
    </xf>
    <xf numFmtId="0" fontId="1" fillId="0" borderId="4" xfId="0" applyFont="1" applyFill="1" applyBorder="1" applyAlignment="1" applyProtection="1">
      <alignment vertical="center" wrapText="1"/>
      <protection locked="0"/>
    </xf>
    <xf numFmtId="0" fontId="2" fillId="0" borderId="4" xfId="0" applyFont="1" applyFill="1" applyBorder="1" applyAlignment="1" applyProtection="1">
      <alignment vertical="center" wrapText="1"/>
      <protection locked="0"/>
    </xf>
    <xf numFmtId="0" fontId="3" fillId="0" borderId="4" xfId="0" applyFont="1" applyFill="1" applyBorder="1" applyAlignment="1" applyProtection="1">
      <alignment horizontal="left" vertical="top" wrapText="1"/>
      <protection locked="0"/>
    </xf>
    <xf numFmtId="0" fontId="3" fillId="0" borderId="4" xfId="0" applyFont="1" applyFill="1" applyBorder="1" applyAlignment="1">
      <alignment horizontal="left" vertical="top" wrapText="1"/>
    </xf>
    <xf numFmtId="49" fontId="2" fillId="0" borderId="3" xfId="0" applyNumberFormat="1" applyFont="1" applyFill="1" applyBorder="1" applyAlignment="1">
      <alignment vertical="top" wrapText="1"/>
    </xf>
    <xf numFmtId="0" fontId="1" fillId="0" borderId="4" xfId="0" applyFont="1" applyFill="1" applyBorder="1" applyAlignment="1">
      <alignment vertical="center" wrapText="1"/>
    </xf>
    <xf numFmtId="0" fontId="2" fillId="0" borderId="4" xfId="0" applyFont="1" applyFill="1" applyBorder="1" applyAlignment="1">
      <alignment vertical="center" wrapText="1"/>
    </xf>
    <xf numFmtId="0" fontId="3" fillId="0" borderId="4" xfId="0" applyFont="1" applyFill="1" applyBorder="1" applyAlignment="1">
      <alignment vertical="top" wrapText="1"/>
    </xf>
    <xf numFmtId="49" fontId="1" fillId="0" borderId="3" xfId="0" applyNumberFormat="1" applyFont="1" applyFill="1" applyBorder="1" applyAlignment="1">
      <alignment vertical="center" wrapText="1"/>
    </xf>
    <xf numFmtId="0" fontId="3" fillId="0" borderId="4" xfId="0" applyFont="1" applyFill="1" applyBorder="1" applyAlignment="1">
      <alignment wrapText="1"/>
    </xf>
    <xf numFmtId="0" fontId="3" fillId="0" borderId="4" xfId="0" applyFont="1" applyFill="1" applyBorder="1" applyAlignment="1">
      <alignment horizontal="left" wrapText="1"/>
    </xf>
    <xf numFmtId="49" fontId="3" fillId="0" borderId="4" xfId="0" applyNumberFormat="1" applyFont="1" applyFill="1" applyBorder="1" applyAlignment="1">
      <alignment horizontal="left" wrapText="1"/>
    </xf>
    <xf numFmtId="0" fontId="5" fillId="0" borderId="4" xfId="1" applyFill="1" applyBorder="1" applyAlignment="1">
      <alignment horizontal="left" wrapText="1"/>
    </xf>
    <xf numFmtId="0" fontId="8" fillId="0" borderId="0" xfId="0" applyFont="1" applyFill="1" applyBorder="1" applyAlignment="1">
      <alignment horizontal="left" wrapText="1"/>
    </xf>
  </cellXfs>
  <cellStyles count="2">
    <cellStyle name="Hyperlink" xfId="1" builtinId="8"/>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hyperlink" Target="mailto:parishclerk@gosfieldparishcouncil.org" TargetMode="External"/><Relationship Id="rId2" Type="http://schemas.openxmlformats.org/officeDocument/2006/relationships/hyperlink" Target="mailto:jon@epadesign.co.uk" TargetMode="External"/><Relationship Id="rId1" Type="http://schemas.openxmlformats.org/officeDocument/2006/relationships/hyperlink" Target="mailto:scott@epadesign.co.uk" TargetMode="External"/><Relationship Id="rId4"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2385DC04-D190-4053-89FF-D16F3C8FECC1}">
  <dimension ref="A1:H88"/>
  <sheetViews>
    <sheetView view="pageBreakPreview" zoomScale="85" zoomScaleNormal="85" zoomScaleSheetLayoutView="85" workbookViewId="0">
      <pane ySplit="1" topLeftCell="A2" activePane="bottomLeft" state="frozen"/>
      <selection pane="bottomLeft" activeCell="B13" sqref="B13"/>
    </sheetView>
  </sheetViews>
  <sheetFormatPr defaultColWidth="8.81640625" defaultRowHeight="19.899999999999999" customHeight="1" x14ac:dyDescent="0.35"/>
  <cols>
    <col min="1" max="1" width="90" style="41" customWidth="1"/>
    <col min="2" max="2" width="101.26953125" style="36" customWidth="1"/>
    <col min="3" max="6" width="8.81640625" style="30"/>
    <col min="7" max="7" width="9.7265625" style="30" customWidth="1"/>
    <col min="8" max="8" width="11.54296875" style="30" customWidth="1"/>
    <col min="9" max="16384" width="8.81640625" style="30"/>
  </cols>
  <sheetData>
    <row r="1" spans="1:8" ht="19.899999999999999" customHeight="1" x14ac:dyDescent="0.35">
      <c r="A1" s="37" t="s">
        <v>10</v>
      </c>
      <c r="B1" s="28"/>
      <c r="C1" s="29"/>
      <c r="D1" s="29"/>
      <c r="E1" s="29"/>
      <c r="F1" s="29"/>
      <c r="G1" s="29"/>
      <c r="H1" s="29"/>
    </row>
    <row r="2" spans="1:8" ht="19.899999999999999" customHeight="1" x14ac:dyDescent="0.35">
      <c r="A2" s="42" t="s">
        <v>158</v>
      </c>
      <c r="B2" s="31"/>
      <c r="C2" s="29"/>
      <c r="D2" s="29"/>
      <c r="E2" s="29"/>
      <c r="F2" s="29"/>
      <c r="G2" s="29"/>
      <c r="H2" s="29"/>
    </row>
    <row r="3" spans="1:8" ht="19.899999999999999" customHeight="1" x14ac:dyDescent="0.35">
      <c r="A3" s="42" t="s">
        <v>159</v>
      </c>
      <c r="B3" s="28"/>
      <c r="C3" s="29"/>
      <c r="D3" s="29"/>
      <c r="E3" s="29"/>
      <c r="F3" s="29"/>
      <c r="G3" s="29"/>
      <c r="H3" s="29"/>
    </row>
    <row r="4" spans="1:8" ht="19.899999999999999" customHeight="1" x14ac:dyDescent="0.35">
      <c r="A4" s="40" t="s">
        <v>501</v>
      </c>
      <c r="B4" s="28"/>
      <c r="C4" s="29"/>
      <c r="D4" s="29"/>
      <c r="E4" s="29"/>
      <c r="F4" s="29"/>
      <c r="G4" s="29"/>
      <c r="H4" s="29"/>
    </row>
    <row r="5" spans="1:8" ht="19.899999999999999" customHeight="1" x14ac:dyDescent="0.35">
      <c r="A5" s="38"/>
      <c r="B5" s="28"/>
      <c r="C5" s="29"/>
      <c r="D5" s="29"/>
      <c r="E5" s="29"/>
      <c r="F5" s="29"/>
      <c r="G5" s="29"/>
      <c r="H5" s="29"/>
    </row>
    <row r="6" spans="1:8" ht="19.899999999999999" customHeight="1" x14ac:dyDescent="0.35">
      <c r="A6" s="38"/>
      <c r="B6" s="28"/>
      <c r="C6" s="29"/>
      <c r="D6" s="29"/>
      <c r="E6" s="29"/>
      <c r="F6" s="29"/>
      <c r="G6" s="29"/>
      <c r="H6" s="29"/>
    </row>
    <row r="7" spans="1:8" ht="19.899999999999999" customHeight="1" x14ac:dyDescent="0.35">
      <c r="A7" s="38"/>
      <c r="B7" s="28"/>
      <c r="C7" s="29"/>
      <c r="D7" s="29"/>
      <c r="E7" s="29"/>
      <c r="F7" s="29"/>
      <c r="G7" s="29"/>
      <c r="H7" s="29"/>
    </row>
    <row r="8" spans="1:8" ht="19.899999999999999" customHeight="1" x14ac:dyDescent="0.35">
      <c r="A8" s="38"/>
      <c r="B8" s="28"/>
      <c r="C8" s="29"/>
      <c r="D8" s="29"/>
      <c r="E8" s="29"/>
      <c r="F8" s="29"/>
      <c r="G8" s="29"/>
      <c r="H8" s="29"/>
    </row>
    <row r="9" spans="1:8" ht="19.899999999999999" customHeight="1" x14ac:dyDescent="0.35">
      <c r="A9" s="39"/>
      <c r="B9" s="28"/>
      <c r="C9" s="29"/>
      <c r="D9" s="29"/>
      <c r="E9" s="29"/>
      <c r="F9" s="29"/>
      <c r="G9" s="29"/>
      <c r="H9" s="29"/>
    </row>
    <row r="10" spans="1:8" ht="19.899999999999999" customHeight="1" x14ac:dyDescent="0.35">
      <c r="A10" s="39"/>
      <c r="B10" s="28"/>
      <c r="C10" s="29"/>
      <c r="D10" s="29"/>
      <c r="E10" s="29"/>
      <c r="F10" s="29"/>
      <c r="G10" s="29"/>
      <c r="H10" s="29"/>
    </row>
    <row r="11" spans="1:8" ht="19.899999999999999" customHeight="1" x14ac:dyDescent="0.35">
      <c r="A11" s="39"/>
      <c r="B11" s="28"/>
      <c r="C11" s="29"/>
      <c r="D11" s="29"/>
      <c r="E11" s="29"/>
      <c r="F11" s="29"/>
      <c r="G11" s="29"/>
      <c r="H11" s="29"/>
    </row>
    <row r="12" spans="1:8" ht="19.899999999999999" customHeight="1" x14ac:dyDescent="0.35">
      <c r="A12" s="39"/>
      <c r="B12" s="28"/>
      <c r="C12" s="29"/>
      <c r="D12" s="29"/>
      <c r="E12" s="29"/>
      <c r="F12" s="29"/>
      <c r="G12" s="29"/>
      <c r="H12" s="29"/>
    </row>
    <row r="13" spans="1:8" ht="19.899999999999999" customHeight="1" x14ac:dyDescent="0.35">
      <c r="A13" s="39"/>
      <c r="B13" s="28"/>
      <c r="C13" s="29"/>
      <c r="D13" s="29"/>
      <c r="E13" s="29"/>
      <c r="F13" s="29"/>
      <c r="G13" s="29"/>
      <c r="H13" s="29"/>
    </row>
    <row r="14" spans="1:8" ht="19.899999999999999" customHeight="1" x14ac:dyDescent="0.35">
      <c r="A14" s="39"/>
      <c r="B14" s="28"/>
      <c r="C14" s="29"/>
      <c r="D14" s="29"/>
      <c r="E14" s="29"/>
      <c r="F14" s="29"/>
      <c r="G14" s="29"/>
      <c r="H14" s="29"/>
    </row>
    <row r="15" spans="1:8" ht="19.899999999999999" customHeight="1" x14ac:dyDescent="0.35">
      <c r="A15" s="39"/>
      <c r="B15" s="28"/>
      <c r="C15" s="29"/>
      <c r="D15" s="29"/>
      <c r="E15" s="29"/>
      <c r="F15" s="29"/>
      <c r="G15" s="29"/>
      <c r="H15" s="29"/>
    </row>
    <row r="16" spans="1:8" ht="19.899999999999999" customHeight="1" x14ac:dyDescent="0.35">
      <c r="A16" s="39"/>
      <c r="B16" s="28"/>
      <c r="C16" s="29"/>
      <c r="D16" s="29"/>
      <c r="E16" s="29"/>
      <c r="F16" s="29"/>
      <c r="G16" s="29"/>
      <c r="H16" s="29"/>
    </row>
    <row r="17" spans="1:8" ht="19.899999999999999" customHeight="1" x14ac:dyDescent="0.35">
      <c r="A17" s="39"/>
      <c r="B17" s="28"/>
      <c r="C17" s="29"/>
      <c r="D17" s="29"/>
      <c r="E17" s="29"/>
      <c r="F17" s="29"/>
      <c r="G17" s="29"/>
      <c r="H17" s="29"/>
    </row>
    <row r="18" spans="1:8" ht="19.899999999999999" customHeight="1" x14ac:dyDescent="0.35">
      <c r="A18" s="39"/>
      <c r="B18" s="28"/>
      <c r="C18" s="29"/>
      <c r="D18" s="29"/>
      <c r="E18" s="29"/>
      <c r="F18" s="29"/>
      <c r="G18" s="29"/>
      <c r="H18" s="29"/>
    </row>
    <row r="19" spans="1:8" ht="19.899999999999999" customHeight="1" x14ac:dyDescent="0.35">
      <c r="A19" s="39"/>
      <c r="B19" s="28"/>
      <c r="C19" s="29"/>
      <c r="D19" s="29"/>
      <c r="E19" s="29"/>
      <c r="F19" s="29"/>
      <c r="G19" s="29"/>
      <c r="H19" s="29"/>
    </row>
    <row r="20" spans="1:8" ht="19.899999999999999" customHeight="1" x14ac:dyDescent="0.35">
      <c r="A20" s="39"/>
      <c r="B20" s="28"/>
      <c r="C20" s="29"/>
      <c r="D20" s="29"/>
      <c r="E20" s="29"/>
      <c r="F20" s="29"/>
      <c r="G20" s="29"/>
      <c r="H20" s="29"/>
    </row>
    <row r="21" spans="1:8" ht="19.899999999999999" customHeight="1" x14ac:dyDescent="0.35">
      <c r="A21" s="38"/>
      <c r="B21" s="28"/>
      <c r="C21" s="29"/>
      <c r="D21" s="29"/>
      <c r="E21" s="29"/>
      <c r="F21" s="29"/>
      <c r="G21" s="29"/>
      <c r="H21" s="29"/>
    </row>
    <row r="22" spans="1:8" ht="18" customHeight="1" x14ac:dyDescent="0.35">
      <c r="A22" s="37" t="s">
        <v>75</v>
      </c>
      <c r="B22" s="28"/>
      <c r="C22" s="29"/>
      <c r="D22" s="29"/>
      <c r="E22" s="29"/>
      <c r="F22" s="29"/>
      <c r="G22" s="29"/>
      <c r="H22" s="29"/>
    </row>
    <row r="23" spans="1:8" ht="18" customHeight="1" x14ac:dyDescent="0.35">
      <c r="A23" s="40" t="s">
        <v>76</v>
      </c>
      <c r="B23" s="28"/>
      <c r="C23" s="29"/>
      <c r="D23" s="29"/>
      <c r="E23" s="29"/>
      <c r="F23" s="29"/>
      <c r="G23" s="29"/>
      <c r="H23" s="29"/>
    </row>
    <row r="24" spans="1:8" ht="18" customHeight="1" x14ac:dyDescent="0.35">
      <c r="A24" s="40" t="s">
        <v>79</v>
      </c>
      <c r="B24" s="28"/>
      <c r="C24" s="29"/>
      <c r="D24" s="29"/>
      <c r="E24" s="29"/>
      <c r="F24" s="29"/>
      <c r="G24" s="29"/>
      <c r="H24" s="29"/>
    </row>
    <row r="25" spans="1:8" ht="19.899999999999999" customHeight="1" x14ac:dyDescent="0.45">
      <c r="B25" s="25"/>
      <c r="C25" s="26"/>
      <c r="D25" s="29"/>
      <c r="E25" s="29"/>
      <c r="F25" s="29"/>
      <c r="G25" s="29"/>
      <c r="H25" s="29"/>
    </row>
    <row r="26" spans="1:8" ht="19.899999999999999" customHeight="1" x14ac:dyDescent="0.45">
      <c r="B26" s="32"/>
      <c r="C26" s="29"/>
      <c r="D26" s="29"/>
      <c r="E26" s="29"/>
      <c r="F26" s="29"/>
      <c r="G26" s="29"/>
      <c r="H26" s="29"/>
    </row>
    <row r="27" spans="1:8" ht="19.899999999999999" customHeight="1" x14ac:dyDescent="0.45">
      <c r="B27" s="26"/>
      <c r="C27" s="26"/>
      <c r="D27" s="29"/>
      <c r="E27" s="29"/>
      <c r="F27" s="29"/>
      <c r="G27" s="29"/>
      <c r="H27" s="29"/>
    </row>
    <row r="28" spans="1:8" ht="19.899999999999999" customHeight="1" x14ac:dyDescent="0.45">
      <c r="A28" s="38"/>
      <c r="B28" s="32"/>
      <c r="C28" s="29"/>
      <c r="D28" s="29"/>
      <c r="E28" s="29"/>
      <c r="F28" s="29"/>
      <c r="G28" s="29"/>
      <c r="H28" s="29"/>
    </row>
    <row r="29" spans="1:8" ht="19.899999999999999" customHeight="1" x14ac:dyDescent="0.45">
      <c r="A29" s="38"/>
      <c r="B29" s="26"/>
      <c r="C29" s="26"/>
      <c r="D29" s="29"/>
      <c r="E29" s="29"/>
      <c r="F29" s="29"/>
      <c r="G29" s="29"/>
      <c r="H29" s="29"/>
    </row>
    <row r="30" spans="1:8" ht="19.899999999999999" customHeight="1" x14ac:dyDescent="0.45">
      <c r="A30" s="38"/>
      <c r="B30" s="32"/>
      <c r="C30" s="29"/>
      <c r="D30" s="29"/>
      <c r="E30" s="29"/>
      <c r="F30" s="29"/>
      <c r="G30" s="29"/>
      <c r="H30" s="29"/>
    </row>
    <row r="31" spans="1:8" ht="19.899999999999999" customHeight="1" x14ac:dyDescent="0.45">
      <c r="A31" s="38"/>
      <c r="B31" s="26"/>
      <c r="C31" s="26"/>
      <c r="D31" s="29"/>
      <c r="E31" s="29"/>
      <c r="F31" s="29"/>
      <c r="G31" s="29"/>
      <c r="H31" s="29"/>
    </row>
    <row r="32" spans="1:8" ht="19.899999999999999" customHeight="1" x14ac:dyDescent="0.45">
      <c r="A32" s="38"/>
      <c r="B32" s="32"/>
      <c r="C32" s="29"/>
      <c r="D32" s="29"/>
      <c r="E32" s="29"/>
      <c r="F32" s="29"/>
      <c r="G32" s="29"/>
      <c r="H32" s="29"/>
    </row>
    <row r="33" spans="1:8" ht="19.899999999999999" customHeight="1" x14ac:dyDescent="0.45">
      <c r="A33" s="38"/>
      <c r="B33" s="26"/>
      <c r="C33" s="26"/>
      <c r="D33" s="29"/>
      <c r="E33" s="29"/>
      <c r="F33" s="29"/>
      <c r="G33" s="29"/>
      <c r="H33" s="29"/>
    </row>
    <row r="34" spans="1:8" ht="19.899999999999999" customHeight="1" x14ac:dyDescent="0.45">
      <c r="A34" s="38"/>
      <c r="B34" s="26"/>
      <c r="C34" s="26"/>
      <c r="D34" s="29"/>
      <c r="E34" s="29"/>
      <c r="F34" s="29"/>
      <c r="G34" s="29"/>
      <c r="H34" s="29"/>
    </row>
    <row r="35" spans="1:8" ht="19.899999999999999" customHeight="1" x14ac:dyDescent="0.45">
      <c r="A35" s="38"/>
      <c r="B35" s="33"/>
      <c r="C35" s="26"/>
      <c r="D35" s="29"/>
      <c r="E35" s="29"/>
      <c r="F35" s="29"/>
      <c r="G35" s="29"/>
      <c r="H35" s="29"/>
    </row>
    <row r="36" spans="1:8" ht="19.899999999999999" customHeight="1" x14ac:dyDescent="0.45">
      <c r="A36" s="38"/>
      <c r="B36" s="32"/>
      <c r="C36" s="29"/>
      <c r="D36" s="29"/>
      <c r="E36" s="29"/>
      <c r="F36" s="29"/>
      <c r="G36" s="29"/>
      <c r="H36" s="29"/>
    </row>
    <row r="37" spans="1:8" ht="19.899999999999999" customHeight="1" x14ac:dyDescent="0.45">
      <c r="A37" s="38"/>
      <c r="B37" s="26"/>
      <c r="C37" s="26"/>
      <c r="D37" s="29"/>
      <c r="E37" s="29"/>
      <c r="F37" s="29"/>
      <c r="G37" s="29"/>
      <c r="H37" s="29"/>
    </row>
    <row r="38" spans="1:8" ht="19.899999999999999" customHeight="1" x14ac:dyDescent="0.45">
      <c r="A38" s="38"/>
      <c r="B38" s="32"/>
      <c r="C38" s="29"/>
      <c r="D38" s="29"/>
      <c r="E38" s="29"/>
      <c r="F38" s="29"/>
      <c r="G38" s="29"/>
      <c r="H38" s="29"/>
    </row>
    <row r="39" spans="1:8" ht="19.899999999999999" customHeight="1" x14ac:dyDescent="0.45">
      <c r="A39" s="38"/>
      <c r="B39" s="26"/>
      <c r="C39" s="26"/>
      <c r="D39" s="29"/>
      <c r="E39" s="29"/>
      <c r="F39" s="29"/>
      <c r="G39" s="29"/>
      <c r="H39" s="29"/>
    </row>
    <row r="40" spans="1:8" ht="19.899999999999999" customHeight="1" x14ac:dyDescent="0.45">
      <c r="A40" s="38"/>
      <c r="B40" s="32"/>
      <c r="C40" s="29"/>
      <c r="D40" s="29"/>
      <c r="E40" s="29"/>
      <c r="F40" s="29"/>
      <c r="G40" s="29"/>
      <c r="H40" s="29"/>
    </row>
    <row r="41" spans="1:8" ht="19.899999999999999" customHeight="1" x14ac:dyDescent="0.45">
      <c r="A41" s="38"/>
      <c r="B41" s="26"/>
      <c r="C41" s="26"/>
      <c r="D41" s="29"/>
      <c r="E41" s="29"/>
      <c r="F41" s="29"/>
      <c r="G41" s="29"/>
      <c r="H41" s="29"/>
    </row>
    <row r="42" spans="1:8" ht="19.899999999999999" customHeight="1" x14ac:dyDescent="0.45">
      <c r="A42" s="38"/>
      <c r="B42" s="32"/>
      <c r="C42" s="29"/>
      <c r="D42" s="29"/>
      <c r="E42" s="29"/>
      <c r="F42" s="29"/>
      <c r="G42" s="29"/>
      <c r="H42" s="29"/>
    </row>
    <row r="43" spans="1:8" ht="19.899999999999999" customHeight="1" x14ac:dyDescent="0.45">
      <c r="A43" s="38"/>
      <c r="B43" s="27"/>
      <c r="C43" s="27"/>
      <c r="D43" s="29"/>
      <c r="E43" s="29"/>
      <c r="F43" s="29"/>
      <c r="G43" s="29"/>
      <c r="H43" s="29"/>
    </row>
    <row r="44" spans="1:8" ht="19.899999999999999" customHeight="1" x14ac:dyDescent="0.45">
      <c r="A44" s="38"/>
      <c r="B44" s="32"/>
      <c r="C44" s="29"/>
      <c r="D44" s="29"/>
      <c r="E44" s="29"/>
      <c r="F44" s="29"/>
      <c r="G44" s="29"/>
      <c r="H44" s="29"/>
    </row>
    <row r="45" spans="1:8" ht="19.899999999999999" customHeight="1" x14ac:dyDescent="0.45">
      <c r="A45" s="38"/>
      <c r="B45" s="34"/>
      <c r="C45" s="34"/>
      <c r="D45" s="29"/>
      <c r="E45" s="29"/>
      <c r="F45" s="29"/>
      <c r="G45" s="29"/>
      <c r="H45" s="29"/>
    </row>
    <row r="46" spans="1:8" ht="19.899999999999999" customHeight="1" x14ac:dyDescent="0.45">
      <c r="A46" s="38"/>
      <c r="B46" s="35"/>
      <c r="C46" s="26"/>
      <c r="D46" s="29"/>
      <c r="E46" s="29"/>
      <c r="F46" s="29"/>
      <c r="G46" s="29"/>
      <c r="H46" s="29"/>
    </row>
    <row r="47" spans="1:8" ht="19.899999999999999" customHeight="1" x14ac:dyDescent="0.45">
      <c r="A47" s="38"/>
      <c r="B47" s="33"/>
      <c r="C47" s="26"/>
      <c r="D47" s="29"/>
      <c r="E47" s="29"/>
      <c r="F47" s="29"/>
      <c r="G47" s="29"/>
      <c r="H47" s="29"/>
    </row>
    <row r="48" spans="1:8" ht="19.899999999999999" customHeight="1" x14ac:dyDescent="0.45">
      <c r="A48" s="38"/>
      <c r="B48" s="32"/>
      <c r="C48" s="29"/>
      <c r="D48" s="29"/>
      <c r="E48" s="29"/>
      <c r="F48" s="29"/>
      <c r="G48" s="29"/>
      <c r="H48" s="29"/>
    </row>
    <row r="49" spans="1:8" ht="19.899999999999999" customHeight="1" x14ac:dyDescent="0.45">
      <c r="A49" s="38"/>
      <c r="B49" s="26"/>
      <c r="C49" s="26"/>
      <c r="D49" s="29"/>
      <c r="E49" s="29"/>
      <c r="F49" s="29"/>
      <c r="G49" s="29"/>
      <c r="H49" s="29"/>
    </row>
    <row r="50" spans="1:8" ht="19.899999999999999" customHeight="1" x14ac:dyDescent="0.45">
      <c r="A50" s="38"/>
      <c r="B50" s="32"/>
      <c r="C50" s="29"/>
      <c r="D50" s="29"/>
      <c r="E50" s="29"/>
      <c r="F50" s="29"/>
      <c r="G50" s="29"/>
      <c r="H50" s="29"/>
    </row>
    <row r="51" spans="1:8" ht="19.899999999999999" customHeight="1" x14ac:dyDescent="0.45">
      <c r="A51" s="38"/>
      <c r="B51" s="26"/>
      <c r="C51" s="26"/>
      <c r="D51" s="29"/>
      <c r="E51" s="29"/>
      <c r="F51" s="29"/>
      <c r="G51" s="29"/>
      <c r="H51" s="29"/>
    </row>
    <row r="52" spans="1:8" ht="19.899999999999999" customHeight="1" x14ac:dyDescent="0.45">
      <c r="A52" s="38"/>
      <c r="B52" s="32"/>
      <c r="C52" s="29"/>
      <c r="D52" s="29"/>
      <c r="E52" s="29"/>
      <c r="F52" s="29"/>
      <c r="G52" s="29"/>
      <c r="H52" s="29"/>
    </row>
    <row r="53" spans="1:8" ht="19.899999999999999" customHeight="1" x14ac:dyDescent="0.45">
      <c r="A53" s="38"/>
      <c r="B53" s="26"/>
      <c r="C53" s="26"/>
      <c r="D53" s="29"/>
      <c r="E53" s="29"/>
      <c r="F53" s="29"/>
      <c r="G53" s="29"/>
      <c r="H53" s="29"/>
    </row>
    <row r="54" spans="1:8" ht="19.899999999999999" customHeight="1" x14ac:dyDescent="0.45">
      <c r="A54" s="38"/>
      <c r="B54" s="32"/>
      <c r="C54" s="29"/>
      <c r="D54" s="29"/>
      <c r="E54" s="29"/>
      <c r="F54" s="29"/>
      <c r="G54" s="29"/>
      <c r="H54" s="29"/>
    </row>
    <row r="55" spans="1:8" ht="19.899999999999999" customHeight="1" x14ac:dyDescent="0.45">
      <c r="A55" s="38"/>
      <c r="B55" s="26"/>
      <c r="C55" s="26"/>
      <c r="D55" s="29"/>
      <c r="E55" s="29"/>
      <c r="F55" s="29"/>
      <c r="G55" s="29"/>
      <c r="H55" s="29"/>
    </row>
    <row r="56" spans="1:8" ht="19.899999999999999" customHeight="1" x14ac:dyDescent="0.45">
      <c r="A56" s="38"/>
      <c r="B56" s="32"/>
      <c r="C56" s="29"/>
      <c r="D56" s="29"/>
      <c r="E56" s="29"/>
      <c r="F56" s="29"/>
      <c r="G56" s="29"/>
      <c r="H56" s="29"/>
    </row>
    <row r="57" spans="1:8" ht="19.899999999999999" customHeight="1" x14ac:dyDescent="0.45">
      <c r="A57" s="38"/>
      <c r="B57" s="34"/>
      <c r="C57" s="26"/>
      <c r="D57" s="29"/>
      <c r="E57" s="29"/>
      <c r="F57" s="29"/>
      <c r="G57" s="29"/>
      <c r="H57" s="29"/>
    </row>
    <row r="58" spans="1:8" ht="19.899999999999999" customHeight="1" x14ac:dyDescent="0.45">
      <c r="A58" s="38"/>
      <c r="B58" s="34"/>
      <c r="C58" s="26"/>
      <c r="D58" s="29"/>
      <c r="E58" s="29"/>
      <c r="F58" s="29"/>
      <c r="G58" s="29"/>
      <c r="H58" s="29"/>
    </row>
    <row r="59" spans="1:8" ht="19.899999999999999" customHeight="1" x14ac:dyDescent="0.45">
      <c r="A59" s="38"/>
      <c r="B59" s="118"/>
      <c r="C59" s="118"/>
      <c r="D59" s="29"/>
      <c r="E59" s="29"/>
      <c r="F59" s="29"/>
      <c r="G59" s="29"/>
      <c r="H59" s="29"/>
    </row>
    <row r="60" spans="1:8" ht="19.899999999999999" customHeight="1" x14ac:dyDescent="0.45">
      <c r="A60" s="38"/>
      <c r="B60" s="32"/>
      <c r="C60" s="29"/>
      <c r="D60" s="29"/>
      <c r="E60" s="29"/>
      <c r="F60" s="29"/>
      <c r="G60" s="29"/>
      <c r="H60" s="29"/>
    </row>
    <row r="61" spans="1:8" ht="19.899999999999999" customHeight="1" x14ac:dyDescent="0.45">
      <c r="A61" s="38"/>
      <c r="B61" s="26"/>
      <c r="C61" s="26"/>
      <c r="D61" s="29"/>
      <c r="E61" s="29"/>
      <c r="F61" s="29"/>
      <c r="G61" s="29"/>
      <c r="H61" s="29"/>
    </row>
    <row r="62" spans="1:8" ht="19.899999999999999" customHeight="1" x14ac:dyDescent="0.45">
      <c r="A62" s="38"/>
      <c r="B62" s="32"/>
      <c r="C62" s="29"/>
      <c r="D62" s="29"/>
      <c r="E62" s="29"/>
      <c r="F62" s="29"/>
      <c r="G62" s="29"/>
      <c r="H62" s="29"/>
    </row>
    <row r="63" spans="1:8" ht="19.899999999999999" customHeight="1" x14ac:dyDescent="0.45">
      <c r="A63" s="38"/>
      <c r="B63" s="26"/>
      <c r="C63" s="26"/>
      <c r="D63" s="29"/>
      <c r="E63" s="29"/>
      <c r="F63" s="29"/>
      <c r="G63" s="29"/>
      <c r="H63" s="29"/>
    </row>
    <row r="64" spans="1:8" ht="19.899999999999999" customHeight="1" x14ac:dyDescent="0.45">
      <c r="A64" s="38"/>
      <c r="B64" s="32"/>
      <c r="C64" s="29"/>
      <c r="D64" s="29"/>
      <c r="E64" s="29"/>
      <c r="F64" s="29"/>
      <c r="G64" s="29"/>
      <c r="H64" s="29"/>
    </row>
    <row r="65" spans="1:8" ht="19.899999999999999" customHeight="1" x14ac:dyDescent="0.45">
      <c r="A65" s="38"/>
      <c r="B65" s="26"/>
      <c r="C65" s="26"/>
      <c r="D65" s="29"/>
      <c r="E65" s="29"/>
      <c r="F65" s="29"/>
      <c r="G65" s="29"/>
      <c r="H65" s="29"/>
    </row>
    <row r="66" spans="1:8" ht="19.899999999999999" customHeight="1" x14ac:dyDescent="0.45">
      <c r="A66" s="38"/>
      <c r="B66" s="32"/>
      <c r="C66" s="29"/>
      <c r="D66" s="29"/>
      <c r="E66" s="29"/>
      <c r="F66" s="29"/>
      <c r="G66" s="29"/>
      <c r="H66" s="29"/>
    </row>
    <row r="67" spans="1:8" ht="19.899999999999999" customHeight="1" x14ac:dyDescent="0.45">
      <c r="A67" s="38"/>
      <c r="B67" s="26"/>
      <c r="C67" s="26"/>
      <c r="D67" s="29"/>
      <c r="E67" s="29"/>
      <c r="F67" s="29"/>
      <c r="G67" s="29"/>
      <c r="H67" s="29"/>
    </row>
    <row r="68" spans="1:8" ht="19.899999999999999" customHeight="1" x14ac:dyDescent="0.45">
      <c r="A68" s="38"/>
      <c r="B68" s="32"/>
      <c r="C68" s="29"/>
      <c r="D68" s="29"/>
      <c r="E68" s="29"/>
      <c r="F68" s="29"/>
      <c r="G68" s="29"/>
      <c r="H68" s="29"/>
    </row>
    <row r="69" spans="1:8" ht="19.899999999999999" customHeight="1" x14ac:dyDescent="0.45">
      <c r="A69" s="38"/>
      <c r="B69" s="34"/>
      <c r="C69" s="29"/>
      <c r="D69" s="29"/>
      <c r="E69" s="29"/>
      <c r="F69" s="29"/>
      <c r="G69" s="29"/>
      <c r="H69" s="29"/>
    </row>
    <row r="70" spans="1:8" ht="19.899999999999999" customHeight="1" x14ac:dyDescent="0.35">
      <c r="A70" s="38"/>
      <c r="B70" s="28"/>
      <c r="C70" s="29"/>
      <c r="D70" s="29"/>
      <c r="E70" s="29"/>
      <c r="F70" s="29"/>
      <c r="G70" s="29"/>
      <c r="H70" s="29"/>
    </row>
    <row r="71" spans="1:8" ht="19.899999999999999" customHeight="1" x14ac:dyDescent="0.35">
      <c r="A71" s="38"/>
      <c r="B71" s="28"/>
      <c r="C71" s="29"/>
      <c r="D71" s="29"/>
      <c r="E71" s="29"/>
      <c r="F71" s="29"/>
      <c r="G71" s="29"/>
      <c r="H71" s="29"/>
    </row>
    <row r="72" spans="1:8" ht="19.899999999999999" customHeight="1" x14ac:dyDescent="0.35">
      <c r="A72" s="38"/>
      <c r="B72" s="28"/>
      <c r="C72" s="29"/>
      <c r="D72" s="29"/>
      <c r="E72" s="29"/>
      <c r="F72" s="29"/>
      <c r="G72" s="29"/>
      <c r="H72" s="29"/>
    </row>
    <row r="73" spans="1:8" ht="19.899999999999999" customHeight="1" x14ac:dyDescent="0.35">
      <c r="A73" s="38"/>
      <c r="B73" s="28"/>
      <c r="C73" s="29"/>
      <c r="D73" s="29"/>
      <c r="E73" s="29"/>
      <c r="F73" s="29"/>
      <c r="G73" s="29"/>
      <c r="H73" s="29"/>
    </row>
    <row r="74" spans="1:8" ht="19.899999999999999" customHeight="1" x14ac:dyDescent="0.35">
      <c r="A74" s="38"/>
      <c r="B74" s="28"/>
      <c r="C74" s="29"/>
      <c r="D74" s="29"/>
      <c r="E74" s="29"/>
      <c r="F74" s="29"/>
      <c r="G74" s="29"/>
      <c r="H74" s="29"/>
    </row>
    <row r="75" spans="1:8" ht="19.899999999999999" customHeight="1" x14ac:dyDescent="0.35">
      <c r="A75" s="38"/>
      <c r="B75" s="28"/>
      <c r="C75" s="29"/>
      <c r="D75" s="29"/>
      <c r="E75" s="29"/>
      <c r="F75" s="29"/>
      <c r="G75" s="29"/>
      <c r="H75" s="29"/>
    </row>
    <row r="76" spans="1:8" ht="19.899999999999999" customHeight="1" x14ac:dyDescent="0.35">
      <c r="A76" s="38"/>
      <c r="B76" s="28"/>
      <c r="C76" s="29"/>
      <c r="D76" s="29"/>
      <c r="E76" s="29"/>
      <c r="F76" s="29"/>
      <c r="G76" s="29"/>
      <c r="H76" s="29"/>
    </row>
    <row r="77" spans="1:8" ht="19.899999999999999" customHeight="1" x14ac:dyDescent="0.35">
      <c r="A77" s="38"/>
      <c r="B77" s="28"/>
      <c r="C77" s="29"/>
      <c r="D77" s="29"/>
      <c r="E77" s="29"/>
      <c r="F77" s="29"/>
      <c r="G77" s="29"/>
      <c r="H77" s="29"/>
    </row>
    <row r="78" spans="1:8" ht="19.899999999999999" customHeight="1" x14ac:dyDescent="0.35">
      <c r="A78" s="38"/>
      <c r="B78" s="28"/>
      <c r="C78" s="29"/>
      <c r="D78" s="29"/>
      <c r="E78" s="29"/>
      <c r="F78" s="29"/>
      <c r="G78" s="29"/>
      <c r="H78" s="29"/>
    </row>
    <row r="79" spans="1:8" ht="19.899999999999999" customHeight="1" x14ac:dyDescent="0.35">
      <c r="A79" s="38"/>
      <c r="B79" s="28"/>
      <c r="C79" s="29"/>
      <c r="D79" s="29"/>
      <c r="E79" s="29"/>
      <c r="F79" s="29"/>
      <c r="G79" s="29"/>
      <c r="H79" s="29"/>
    </row>
    <row r="80" spans="1:8" ht="19.899999999999999" customHeight="1" x14ac:dyDescent="0.35">
      <c r="A80" s="38"/>
      <c r="B80" s="28"/>
      <c r="C80" s="29"/>
      <c r="D80" s="29"/>
      <c r="E80" s="29"/>
      <c r="F80" s="29"/>
      <c r="G80" s="29"/>
      <c r="H80" s="29"/>
    </row>
    <row r="81" spans="1:8" ht="19.899999999999999" customHeight="1" x14ac:dyDescent="0.35">
      <c r="A81" s="38"/>
      <c r="B81" s="28"/>
      <c r="C81" s="29"/>
      <c r="D81" s="29"/>
      <c r="E81" s="29"/>
      <c r="F81" s="29"/>
      <c r="G81" s="29"/>
      <c r="H81" s="29"/>
    </row>
    <row r="82" spans="1:8" ht="19.899999999999999" customHeight="1" x14ac:dyDescent="0.35">
      <c r="A82" s="38"/>
      <c r="B82" s="28"/>
      <c r="C82" s="29"/>
      <c r="D82" s="29"/>
      <c r="E82" s="29"/>
      <c r="F82" s="29"/>
      <c r="G82" s="29"/>
      <c r="H82" s="29"/>
    </row>
    <row r="83" spans="1:8" ht="19.899999999999999" customHeight="1" x14ac:dyDescent="0.35">
      <c r="A83" s="38"/>
      <c r="B83" s="28"/>
      <c r="C83" s="29"/>
      <c r="D83" s="29"/>
      <c r="E83" s="29"/>
      <c r="F83" s="29"/>
      <c r="G83" s="29"/>
      <c r="H83" s="29"/>
    </row>
    <row r="84" spans="1:8" ht="19.899999999999999" customHeight="1" x14ac:dyDescent="0.35">
      <c r="A84" s="38"/>
      <c r="B84" s="28"/>
      <c r="C84" s="29"/>
      <c r="D84" s="29"/>
      <c r="E84" s="29"/>
      <c r="F84" s="29"/>
      <c r="G84" s="29"/>
      <c r="H84" s="29"/>
    </row>
    <row r="85" spans="1:8" ht="19.899999999999999" customHeight="1" x14ac:dyDescent="0.35">
      <c r="A85" s="38"/>
      <c r="B85" s="28"/>
      <c r="C85" s="29"/>
      <c r="D85" s="29"/>
      <c r="E85" s="29"/>
      <c r="F85" s="29"/>
      <c r="G85" s="29"/>
      <c r="H85" s="29"/>
    </row>
    <row r="86" spans="1:8" ht="19.899999999999999" customHeight="1" x14ac:dyDescent="0.35">
      <c r="A86" s="38"/>
      <c r="B86" s="28"/>
      <c r="C86" s="29"/>
      <c r="D86" s="29"/>
      <c r="E86" s="29"/>
      <c r="F86" s="29"/>
      <c r="G86" s="29"/>
      <c r="H86" s="29"/>
    </row>
    <row r="87" spans="1:8" ht="19.899999999999999" customHeight="1" x14ac:dyDescent="0.35">
      <c r="A87" s="38"/>
      <c r="B87" s="28"/>
      <c r="C87" s="29"/>
      <c r="D87" s="29"/>
      <c r="E87" s="29"/>
      <c r="F87" s="29"/>
      <c r="G87" s="29"/>
      <c r="H87" s="29"/>
    </row>
    <row r="88" spans="1:8" ht="19.899999999999999" customHeight="1" x14ac:dyDescent="0.35">
      <c r="A88" s="38"/>
      <c r="B88" s="28"/>
      <c r="C88" s="29"/>
      <c r="D88" s="29"/>
      <c r="E88" s="29"/>
      <c r="F88" s="29"/>
      <c r="G88" s="29"/>
      <c r="H88" s="29"/>
    </row>
  </sheetData>
  <mergeCells count="1">
    <mergeCell ref="B59:C59"/>
  </mergeCells>
  <pageMargins left="0.23622047244094491" right="0.23622047244094491" top="0.59055118110236227" bottom="0.78740157480314965" header="0.31496062992125984" footer="0.31496062992125984"/>
  <pageSetup paperSize="9" orientation="landscape" r:id="rId1"/>
  <headerFooter differentFirst="1">
    <oddHeader>&amp;L&amp;"ISOCPEUR,Regular"&amp;K00-048Schedule of Works&amp;R&amp;"ISOCPEUR,Regular"&amp;K00-048Gosfield Pavilion</oddHeader>
    <oddFooter>&amp;L&amp;"ISOCPEUR,Regular"&amp;10&amp;K00-046Edward Parsley Associates Ltd&amp;R&amp;"ISOCPEUR,Regular"&amp;K00-048&amp;P of &amp;N</oddFooter>
  </headerFooter>
  <rowBreaks count="2" manualBreakCount="2">
    <brk id="24" man="1"/>
    <brk id="57" max="16383" man="1"/>
  </rowBreaks>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9E4CC8F-FEB6-4B49-BC02-46CF2CF4C581}">
  <dimension ref="A1:H84"/>
  <sheetViews>
    <sheetView view="pageBreakPreview" topLeftCell="A43" zoomScaleNormal="100" zoomScaleSheetLayoutView="100" workbookViewId="0">
      <selection activeCell="G51" sqref="G51"/>
    </sheetView>
  </sheetViews>
  <sheetFormatPr defaultColWidth="8.81640625" defaultRowHeight="14.5" x14ac:dyDescent="0.35"/>
  <cols>
    <col min="1" max="1" width="5.26953125" style="14" customWidth="1"/>
    <col min="2" max="2" width="75.26953125" style="15" customWidth="1"/>
    <col min="3" max="6" width="8.81640625" style="53"/>
    <col min="7" max="7" width="9.7265625" style="53" customWidth="1"/>
    <col min="8" max="8" width="11.54296875" style="53" customWidth="1"/>
    <col min="9" max="16384" width="8.81640625" style="13"/>
  </cols>
  <sheetData>
    <row r="1" spans="1:8" ht="29" x14ac:dyDescent="0.35">
      <c r="A1" s="1" t="s">
        <v>1</v>
      </c>
      <c r="B1" s="6" t="s">
        <v>0</v>
      </c>
      <c r="C1" s="43" t="s">
        <v>3</v>
      </c>
      <c r="D1" s="43" t="s">
        <v>2</v>
      </c>
      <c r="E1" s="43" t="s">
        <v>4</v>
      </c>
      <c r="F1" s="43" t="s">
        <v>5</v>
      </c>
      <c r="G1" s="43" t="s">
        <v>6</v>
      </c>
      <c r="H1" s="44" t="s">
        <v>7</v>
      </c>
    </row>
    <row r="2" spans="1:8" x14ac:dyDescent="0.35">
      <c r="A2" s="3"/>
      <c r="B2" s="8"/>
      <c r="C2" s="45"/>
      <c r="D2" s="45"/>
      <c r="E2" s="45"/>
      <c r="F2" s="45"/>
      <c r="G2" s="45"/>
      <c r="H2" s="46"/>
    </row>
    <row r="3" spans="1:8" x14ac:dyDescent="0.35">
      <c r="A3" s="3"/>
      <c r="B3" s="7" t="s">
        <v>77</v>
      </c>
      <c r="C3" s="45"/>
      <c r="D3" s="45"/>
      <c r="E3" s="45"/>
      <c r="F3" s="45"/>
      <c r="G3" s="45"/>
      <c r="H3" s="46"/>
    </row>
    <row r="4" spans="1:8" x14ac:dyDescent="0.35">
      <c r="A4" s="3"/>
      <c r="B4" s="8"/>
      <c r="C4" s="45"/>
      <c r="D4" s="45"/>
      <c r="E4" s="45"/>
      <c r="F4" s="45"/>
      <c r="G4" s="45"/>
      <c r="H4" s="46"/>
    </row>
    <row r="5" spans="1:8" x14ac:dyDescent="0.35">
      <c r="A5" s="3"/>
      <c r="B5" s="77" t="str">
        <f>'PRE SCHEDULE'!$B$2</f>
        <v>SECTION 1 - PRELIMINARIES</v>
      </c>
      <c r="C5" s="45"/>
      <c r="D5" s="45"/>
      <c r="E5" s="45"/>
      <c r="F5" s="45"/>
      <c r="G5" s="45"/>
      <c r="H5" s="46"/>
    </row>
    <row r="6" spans="1:8" x14ac:dyDescent="0.35">
      <c r="A6" s="3"/>
      <c r="B6" s="71" t="str">
        <f>'PRE SCHEDULE'!$B$6</f>
        <v>SECTION 2 - CONTRACT PARTICULARS</v>
      </c>
      <c r="C6" s="45"/>
      <c r="D6" s="45"/>
      <c r="E6" s="45"/>
      <c r="F6" s="45"/>
      <c r="G6" s="45"/>
      <c r="H6" s="46"/>
    </row>
    <row r="7" spans="1:8" x14ac:dyDescent="0.35">
      <c r="A7" s="3"/>
      <c r="B7" s="71" t="str">
        <f>'PRE SCHEDULE'!$B$10</f>
        <v>SECTION 3 - PREAMBLES</v>
      </c>
      <c r="C7" s="45"/>
      <c r="D7" s="45"/>
      <c r="E7" s="45"/>
      <c r="F7" s="45"/>
      <c r="G7" s="45"/>
      <c r="H7" s="46"/>
    </row>
    <row r="8" spans="1:8" x14ac:dyDescent="0.35">
      <c r="A8" s="3"/>
      <c r="B8" s="71" t="str">
        <f>'PRE SCHEDULE'!$B$14</f>
        <v>SECTION 4 - GENERALLY</v>
      </c>
      <c r="C8" s="45"/>
      <c r="D8" s="45"/>
      <c r="E8" s="45"/>
      <c r="F8" s="45"/>
      <c r="G8" s="45"/>
      <c r="H8" s="46"/>
    </row>
    <row r="9" spans="1:8" x14ac:dyDescent="0.35">
      <c r="A9" s="3"/>
      <c r="B9" s="86" t="str">
        <f>SCHEDULE!$B$2</f>
        <v>SECTION 5 - DEMOLITION AND ENABLING WORKS</v>
      </c>
      <c r="C9" s="45"/>
      <c r="D9" s="45"/>
      <c r="E9" s="45"/>
      <c r="F9" s="45"/>
      <c r="G9" s="45"/>
      <c r="H9" s="46"/>
    </row>
    <row r="10" spans="1:8" x14ac:dyDescent="0.35">
      <c r="A10" s="3"/>
      <c r="B10" s="86" t="str">
        <f>SCHEDULE!$B$28</f>
        <v>SECTION 6 - SUB-STRUCTURE</v>
      </c>
      <c r="C10" s="45"/>
      <c r="D10" s="45"/>
      <c r="E10" s="45"/>
      <c r="F10" s="45"/>
      <c r="G10" s="45"/>
      <c r="H10" s="46"/>
    </row>
    <row r="11" spans="1:8" x14ac:dyDescent="0.35">
      <c r="A11" s="3"/>
      <c r="B11" s="86" t="str">
        <f>SCHEDULE!$B$50</f>
        <v>SECTION 7 - DRAINAGE</v>
      </c>
      <c r="C11" s="45"/>
      <c r="D11" s="45"/>
      <c r="E11" s="45"/>
      <c r="F11" s="45"/>
      <c r="G11" s="45"/>
      <c r="H11" s="46"/>
    </row>
    <row r="12" spans="1:8" x14ac:dyDescent="0.35">
      <c r="A12" s="3"/>
      <c r="B12" s="86" t="str">
        <f>SCHEDULE!$B$66</f>
        <v>SECTION 8 - WORKS UP TO DPC</v>
      </c>
      <c r="C12" s="45"/>
      <c r="D12" s="45"/>
      <c r="E12" s="45"/>
      <c r="F12" s="45"/>
      <c r="G12" s="45"/>
      <c r="H12" s="46"/>
    </row>
    <row r="13" spans="1:8" x14ac:dyDescent="0.35">
      <c r="A13" s="3"/>
      <c r="B13" s="86" t="str">
        <f>SCHEDULE!$B$74</f>
        <v>SECTION 9 - EXTERNAL WALLS</v>
      </c>
      <c r="C13" s="45"/>
      <c r="D13" s="45"/>
      <c r="E13" s="45"/>
      <c r="F13" s="45"/>
      <c r="G13" s="45"/>
      <c r="H13" s="46"/>
    </row>
    <row r="14" spans="1:8" x14ac:dyDescent="0.35">
      <c r="A14" s="3"/>
      <c r="B14" s="87" t="str">
        <f>SCHEDULE!$B$112</f>
        <v>SECTION 11 - INTERNAL PARTITIONS</v>
      </c>
      <c r="C14" s="45"/>
      <c r="D14" s="45"/>
      <c r="E14" s="45"/>
      <c r="F14" s="45"/>
      <c r="G14" s="45"/>
      <c r="H14" s="46"/>
    </row>
    <row r="15" spans="1:8" x14ac:dyDescent="0.35">
      <c r="A15" s="3"/>
      <c r="B15" s="87" t="str">
        <f>SCHEDULE!$B$122</f>
        <v>SECTION 12 - REMODELLING WORKS</v>
      </c>
      <c r="C15" s="45"/>
      <c r="D15" s="45"/>
      <c r="E15" s="45"/>
      <c r="F15" s="45"/>
      <c r="G15" s="45"/>
      <c r="H15" s="46"/>
    </row>
    <row r="16" spans="1:8" x14ac:dyDescent="0.35">
      <c r="A16" s="3"/>
      <c r="B16" s="86" t="str">
        <f>SCHEDULE!$B$129</f>
        <v>SECTION 13 - WINDOWS AND DOORS</v>
      </c>
      <c r="C16" s="45"/>
      <c r="D16" s="45"/>
      <c r="E16" s="45"/>
      <c r="F16" s="45"/>
      <c r="G16" s="45"/>
      <c r="H16" s="46"/>
    </row>
    <row r="17" spans="1:8" x14ac:dyDescent="0.35">
      <c r="A17" s="3"/>
      <c r="B17" s="86" t="str">
        <f>SCHEDULE!$B$159</f>
        <v>SECTION 14 - JOINERY</v>
      </c>
      <c r="C17" s="45"/>
      <c r="D17" s="45"/>
      <c r="E17" s="45"/>
      <c r="F17" s="45"/>
      <c r="G17" s="45"/>
      <c r="H17" s="46"/>
    </row>
    <row r="18" spans="1:8" x14ac:dyDescent="0.35">
      <c r="A18" s="3"/>
      <c r="B18" s="88" t="str">
        <f>SCHEDULE!$B$169</f>
        <v>SECTION 15 - FIXTURES AND FITTINGS</v>
      </c>
      <c r="C18" s="45"/>
      <c r="D18" s="45"/>
      <c r="E18" s="45"/>
      <c r="F18" s="45"/>
      <c r="G18" s="45"/>
      <c r="H18" s="46"/>
    </row>
    <row r="19" spans="1:8" x14ac:dyDescent="0.35">
      <c r="A19" s="3"/>
      <c r="B19" s="88" t="str">
        <f>SCHEDULE!$B$176</f>
        <v>SECTION 16 - MECHANICAL AND ELECTRICAL SERVICES</v>
      </c>
      <c r="C19" s="45"/>
      <c r="D19" s="45"/>
      <c r="E19" s="45"/>
      <c r="F19" s="45"/>
      <c r="G19" s="45"/>
      <c r="H19" s="46"/>
    </row>
    <row r="20" spans="1:8" x14ac:dyDescent="0.35">
      <c r="A20" s="3"/>
      <c r="B20" s="88" t="str">
        <f>SCHEDULE!$B$240</f>
        <v>SECTION 17 - FINISHES</v>
      </c>
      <c r="C20" s="45"/>
      <c r="D20" s="45"/>
      <c r="E20" s="45"/>
      <c r="F20" s="45"/>
      <c r="G20" s="45"/>
      <c r="H20" s="46"/>
    </row>
    <row r="21" spans="1:8" x14ac:dyDescent="0.35">
      <c r="A21" s="3"/>
      <c r="B21" s="88" t="str">
        <f>SCHEDULE!$B$261</f>
        <v>SECTION 18 - EXTERNAL WORKS</v>
      </c>
      <c r="C21" s="45"/>
      <c r="D21" s="45"/>
      <c r="E21" s="45"/>
      <c r="F21" s="45"/>
      <c r="G21" s="45"/>
      <c r="H21" s="46"/>
    </row>
    <row r="22" spans="1:8" x14ac:dyDescent="0.35">
      <c r="A22" s="3"/>
      <c r="B22" s="88" t="str">
        <f>SCHEDULE!$B$274</f>
        <v>SECTION 19 - PROVISIONAL SUMS</v>
      </c>
      <c r="C22" s="45"/>
      <c r="D22" s="45"/>
      <c r="E22" s="45"/>
      <c r="F22" s="45"/>
      <c r="G22" s="45"/>
      <c r="H22" s="46"/>
    </row>
    <row r="23" spans="1:8" x14ac:dyDescent="0.35">
      <c r="A23" s="3"/>
      <c r="B23" s="8"/>
      <c r="C23" s="45"/>
      <c r="D23" s="45"/>
      <c r="E23" s="45"/>
      <c r="F23" s="45"/>
      <c r="G23" s="45"/>
      <c r="H23" s="46"/>
    </row>
    <row r="24" spans="1:8" x14ac:dyDescent="0.35">
      <c r="A24" s="3"/>
      <c r="B24" s="8" t="s">
        <v>78</v>
      </c>
      <c r="C24" s="45"/>
      <c r="D24" s="45"/>
      <c r="E24" s="45"/>
      <c r="F24" s="45"/>
      <c r="G24" s="45"/>
      <c r="H24" s="46"/>
    </row>
    <row r="25" spans="1:8" x14ac:dyDescent="0.35">
      <c r="A25" s="3"/>
      <c r="B25" s="8"/>
      <c r="C25" s="45"/>
      <c r="D25" s="45"/>
      <c r="E25" s="45"/>
      <c r="F25" s="45"/>
      <c r="G25" s="45"/>
      <c r="H25" s="46"/>
    </row>
    <row r="26" spans="1:8" x14ac:dyDescent="0.35">
      <c r="A26" s="3"/>
      <c r="B26" s="8"/>
      <c r="C26" s="45"/>
      <c r="D26" s="45"/>
      <c r="E26" s="45"/>
      <c r="F26" s="45"/>
      <c r="G26" s="45"/>
      <c r="H26" s="46"/>
    </row>
    <row r="27" spans="1:8" x14ac:dyDescent="0.35">
      <c r="A27" s="3"/>
      <c r="B27" s="8"/>
      <c r="C27" s="45"/>
      <c r="D27" s="45"/>
      <c r="E27" s="45"/>
      <c r="F27" s="45"/>
      <c r="G27" s="45"/>
      <c r="H27" s="46"/>
    </row>
    <row r="28" spans="1:8" x14ac:dyDescent="0.35">
      <c r="A28" s="3"/>
      <c r="B28" s="4"/>
      <c r="C28" s="45"/>
      <c r="D28" s="45"/>
      <c r="E28" s="45"/>
      <c r="F28" s="45"/>
      <c r="G28" s="45"/>
      <c r="H28" s="46"/>
    </row>
    <row r="29" spans="1:8" x14ac:dyDescent="0.35">
      <c r="A29" s="3"/>
      <c r="B29" s="8"/>
      <c r="C29" s="45"/>
      <c r="D29" s="45"/>
      <c r="E29" s="45"/>
      <c r="F29" s="45"/>
      <c r="G29" s="45"/>
      <c r="H29" s="46"/>
    </row>
    <row r="30" spans="1:8" x14ac:dyDescent="0.35">
      <c r="A30" s="3"/>
      <c r="B30" s="8"/>
      <c r="C30" s="45"/>
      <c r="D30" s="45"/>
      <c r="E30" s="45"/>
      <c r="F30" s="45"/>
      <c r="G30" s="45"/>
      <c r="H30" s="46"/>
    </row>
    <row r="31" spans="1:8" x14ac:dyDescent="0.35">
      <c r="A31" s="3"/>
      <c r="B31" s="8"/>
      <c r="C31" s="45"/>
      <c r="D31" s="45"/>
      <c r="E31" s="45"/>
      <c r="F31" s="45"/>
      <c r="G31" s="45"/>
      <c r="H31" s="46"/>
    </row>
    <row r="32" spans="1:8" x14ac:dyDescent="0.35">
      <c r="A32" s="3"/>
      <c r="B32" s="19" t="s">
        <v>8</v>
      </c>
      <c r="C32" s="47"/>
      <c r="D32" s="45"/>
      <c r="E32" s="45"/>
      <c r="F32" s="45"/>
      <c r="G32" s="45"/>
      <c r="H32" s="46"/>
    </row>
    <row r="33" spans="1:8" x14ac:dyDescent="0.35">
      <c r="A33" s="3"/>
      <c r="B33" s="10" t="s">
        <v>65</v>
      </c>
      <c r="C33" s="45"/>
      <c r="D33" s="45"/>
      <c r="E33" s="45"/>
      <c r="F33" s="45"/>
      <c r="G33" s="45"/>
      <c r="H33" s="46"/>
    </row>
    <row r="34" spans="1:8" x14ac:dyDescent="0.35">
      <c r="A34" s="3"/>
      <c r="B34" s="20" t="s">
        <v>158</v>
      </c>
      <c r="C34" s="47"/>
      <c r="D34" s="45"/>
      <c r="E34" s="45"/>
      <c r="F34" s="45"/>
      <c r="G34" s="45"/>
      <c r="H34" s="46"/>
    </row>
    <row r="35" spans="1:8" x14ac:dyDescent="0.35">
      <c r="A35" s="3"/>
      <c r="B35" s="10" t="s">
        <v>66</v>
      </c>
      <c r="C35" s="45"/>
      <c r="D35" s="45"/>
      <c r="E35" s="45"/>
      <c r="F35" s="45"/>
      <c r="G35" s="45"/>
      <c r="H35" s="46"/>
    </row>
    <row r="36" spans="1:8" x14ac:dyDescent="0.35">
      <c r="A36" s="3"/>
      <c r="B36" s="20" t="s">
        <v>160</v>
      </c>
      <c r="C36" s="47"/>
      <c r="D36" s="45"/>
      <c r="E36" s="45"/>
      <c r="F36" s="45"/>
      <c r="G36" s="45"/>
      <c r="H36" s="46"/>
    </row>
    <row r="37" spans="1:8" x14ac:dyDescent="0.35">
      <c r="A37" s="3"/>
      <c r="B37" s="10" t="s">
        <v>67</v>
      </c>
      <c r="C37" s="45"/>
      <c r="D37" s="45"/>
      <c r="E37" s="45"/>
      <c r="F37" s="45"/>
      <c r="G37" s="45"/>
      <c r="H37" s="46"/>
    </row>
    <row r="38" spans="1:8" x14ac:dyDescent="0.35">
      <c r="A38" s="3"/>
      <c r="B38" s="20" t="s">
        <v>161</v>
      </c>
      <c r="C38" s="47"/>
      <c r="D38" s="45"/>
      <c r="E38" s="45"/>
      <c r="F38" s="45"/>
      <c r="G38" s="45"/>
      <c r="H38" s="46"/>
    </row>
    <row r="39" spans="1:8" x14ac:dyDescent="0.35">
      <c r="A39" s="3"/>
      <c r="B39" s="10" t="s">
        <v>68</v>
      </c>
      <c r="C39" s="45"/>
      <c r="D39" s="45"/>
      <c r="E39" s="45"/>
      <c r="F39" s="45"/>
      <c r="G39" s="45"/>
      <c r="H39" s="46"/>
    </row>
    <row r="40" spans="1:8" x14ac:dyDescent="0.35">
      <c r="A40" s="3"/>
      <c r="B40" s="115" t="s">
        <v>80</v>
      </c>
      <c r="C40" s="47"/>
      <c r="D40" s="45"/>
      <c r="E40" s="45"/>
      <c r="F40" s="45"/>
      <c r="G40" s="45"/>
      <c r="H40" s="46"/>
    </row>
    <row r="41" spans="1:8" x14ac:dyDescent="0.35">
      <c r="A41" s="3"/>
      <c r="B41" s="20"/>
      <c r="C41" s="47"/>
      <c r="D41" s="45"/>
      <c r="E41" s="45"/>
      <c r="F41" s="45"/>
      <c r="G41" s="45"/>
      <c r="H41" s="46"/>
    </row>
    <row r="42" spans="1:8" x14ac:dyDescent="0.35">
      <c r="A42" s="3"/>
      <c r="B42" s="21" t="s">
        <v>69</v>
      </c>
      <c r="C42" s="47"/>
      <c r="D42" s="45"/>
      <c r="E42" s="45"/>
      <c r="F42" s="45"/>
      <c r="G42" s="45"/>
      <c r="H42" s="46"/>
    </row>
    <row r="43" spans="1:8" x14ac:dyDescent="0.35">
      <c r="A43" s="3"/>
      <c r="B43" s="10" t="s">
        <v>65</v>
      </c>
      <c r="C43" s="45"/>
      <c r="D43" s="45"/>
      <c r="E43" s="45"/>
      <c r="F43" s="45"/>
      <c r="G43" s="45"/>
      <c r="H43" s="46"/>
    </row>
    <row r="44" spans="1:8" x14ac:dyDescent="0.35">
      <c r="A44" s="3"/>
      <c r="B44" s="20" t="s">
        <v>162</v>
      </c>
      <c r="C44" s="47"/>
      <c r="D44" s="45"/>
      <c r="E44" s="45"/>
      <c r="F44" s="45"/>
      <c r="G44" s="45"/>
      <c r="H44" s="46"/>
    </row>
    <row r="45" spans="1:8" x14ac:dyDescent="0.35">
      <c r="A45" s="3"/>
      <c r="B45" s="10" t="s">
        <v>70</v>
      </c>
      <c r="C45" s="45"/>
      <c r="D45" s="45"/>
      <c r="E45" s="45"/>
      <c r="F45" s="45"/>
      <c r="G45" s="45"/>
      <c r="H45" s="46"/>
    </row>
    <row r="46" spans="1:8" x14ac:dyDescent="0.35">
      <c r="A46" s="3"/>
      <c r="B46" s="115" t="s">
        <v>504</v>
      </c>
      <c r="C46" s="47"/>
      <c r="D46" s="45"/>
      <c r="E46" s="45"/>
      <c r="F46" s="45"/>
      <c r="G46" s="45"/>
      <c r="H46" s="46"/>
    </row>
    <row r="47" spans="1:8" x14ac:dyDescent="0.35">
      <c r="A47" s="3"/>
      <c r="B47" s="104" t="s">
        <v>71</v>
      </c>
      <c r="C47" s="45"/>
      <c r="D47" s="45"/>
      <c r="E47" s="45"/>
      <c r="F47" s="45"/>
      <c r="G47" s="45"/>
      <c r="H47" s="46"/>
    </row>
    <row r="48" spans="1:8" x14ac:dyDescent="0.35">
      <c r="A48" s="3"/>
      <c r="B48" s="115" t="s">
        <v>503</v>
      </c>
      <c r="C48" s="47"/>
      <c r="D48" s="45"/>
      <c r="E48" s="45"/>
      <c r="F48" s="45"/>
      <c r="G48" s="45"/>
      <c r="H48" s="46"/>
    </row>
    <row r="49" spans="1:8" x14ac:dyDescent="0.35">
      <c r="A49" s="3"/>
      <c r="B49" s="104" t="s">
        <v>72</v>
      </c>
      <c r="C49" s="45"/>
      <c r="D49" s="45"/>
      <c r="E49" s="45"/>
      <c r="F49" s="45"/>
      <c r="G49" s="45"/>
      <c r="H49" s="46"/>
    </row>
    <row r="50" spans="1:8" x14ac:dyDescent="0.35">
      <c r="A50" s="3"/>
      <c r="B50" s="116" t="s">
        <v>505</v>
      </c>
      <c r="C50" s="48"/>
      <c r="D50" s="45"/>
      <c r="E50" s="45"/>
      <c r="F50" s="45"/>
      <c r="G50" s="45"/>
      <c r="H50" s="46"/>
    </row>
    <row r="51" spans="1:8" x14ac:dyDescent="0.35">
      <c r="A51" s="3"/>
      <c r="B51" s="10" t="s">
        <v>73</v>
      </c>
      <c r="C51" s="45"/>
      <c r="D51" s="45"/>
      <c r="E51" s="45"/>
      <c r="F51" s="45"/>
      <c r="G51" s="45"/>
      <c r="H51" s="46"/>
    </row>
    <row r="52" spans="1:8" x14ac:dyDescent="0.35">
      <c r="A52" s="3"/>
      <c r="B52" s="117" t="s">
        <v>506</v>
      </c>
      <c r="C52" s="49"/>
      <c r="D52" s="45"/>
      <c r="E52" s="45"/>
      <c r="F52" s="45"/>
      <c r="G52" s="45"/>
      <c r="H52" s="46"/>
    </row>
    <row r="53" spans="1:8" x14ac:dyDescent="0.35">
      <c r="A53" s="3"/>
      <c r="B53" s="11"/>
      <c r="C53" s="47"/>
      <c r="D53" s="45"/>
      <c r="E53" s="45"/>
      <c r="F53" s="45"/>
      <c r="G53" s="45"/>
      <c r="H53" s="46"/>
    </row>
    <row r="54" spans="1:8" x14ac:dyDescent="0.35">
      <c r="A54" s="3"/>
      <c r="B54" s="85" t="s">
        <v>74</v>
      </c>
      <c r="C54" s="47"/>
      <c r="D54" s="45"/>
      <c r="E54" s="45"/>
      <c r="F54" s="45"/>
      <c r="G54" s="45"/>
      <c r="H54" s="46"/>
    </row>
    <row r="55" spans="1:8" x14ac:dyDescent="0.35">
      <c r="A55" s="3"/>
      <c r="B55" s="10" t="s">
        <v>65</v>
      </c>
      <c r="C55" s="45"/>
      <c r="D55" s="45"/>
      <c r="E55" s="45"/>
      <c r="F55" s="45"/>
      <c r="G55" s="45"/>
      <c r="H55" s="46"/>
    </row>
    <row r="56" spans="1:8" x14ac:dyDescent="0.35">
      <c r="A56" s="3"/>
      <c r="B56" s="20" t="s">
        <v>75</v>
      </c>
      <c r="C56" s="47"/>
      <c r="D56" s="45"/>
      <c r="E56" s="45"/>
      <c r="F56" s="45"/>
      <c r="G56" s="45"/>
      <c r="H56" s="46"/>
    </row>
    <row r="57" spans="1:8" x14ac:dyDescent="0.35">
      <c r="A57" s="3"/>
      <c r="B57" s="10" t="s">
        <v>70</v>
      </c>
      <c r="C57" s="45"/>
      <c r="D57" s="45"/>
      <c r="E57" s="45"/>
      <c r="F57" s="45"/>
      <c r="G57" s="45"/>
      <c r="H57" s="46"/>
    </row>
    <row r="58" spans="1:8" x14ac:dyDescent="0.35">
      <c r="A58" s="3"/>
      <c r="B58" s="20" t="s">
        <v>76</v>
      </c>
      <c r="C58" s="47"/>
      <c r="D58" s="45"/>
      <c r="E58" s="45"/>
      <c r="F58" s="45"/>
      <c r="G58" s="45"/>
      <c r="H58" s="46"/>
    </row>
    <row r="59" spans="1:8" x14ac:dyDescent="0.35">
      <c r="A59" s="3"/>
      <c r="B59" s="10" t="s">
        <v>71</v>
      </c>
      <c r="C59" s="45"/>
      <c r="D59" s="45"/>
      <c r="E59" s="45"/>
      <c r="F59" s="45"/>
      <c r="G59" s="45"/>
      <c r="H59" s="46"/>
    </row>
    <row r="60" spans="1:8" x14ac:dyDescent="0.35">
      <c r="A60" s="3"/>
      <c r="B60" s="20" t="s">
        <v>164</v>
      </c>
      <c r="C60" s="47"/>
      <c r="D60" s="45"/>
      <c r="E60" s="45"/>
      <c r="F60" s="45"/>
      <c r="G60" s="45"/>
      <c r="H60" s="46"/>
    </row>
    <row r="61" spans="1:8" x14ac:dyDescent="0.35">
      <c r="A61" s="3"/>
      <c r="B61" s="10" t="s">
        <v>72</v>
      </c>
      <c r="C61" s="45"/>
      <c r="D61" s="45"/>
      <c r="E61" s="45"/>
      <c r="F61" s="45"/>
      <c r="G61" s="45"/>
      <c r="H61" s="46"/>
    </row>
    <row r="62" spans="1:8" x14ac:dyDescent="0.35">
      <c r="A62" s="3"/>
      <c r="B62" s="20" t="s">
        <v>156</v>
      </c>
      <c r="C62" s="47"/>
      <c r="D62" s="45"/>
      <c r="E62" s="45"/>
      <c r="F62" s="45"/>
      <c r="G62" s="45"/>
      <c r="H62" s="46"/>
    </row>
    <row r="63" spans="1:8" x14ac:dyDescent="0.35">
      <c r="A63" s="3"/>
      <c r="B63" s="10" t="s">
        <v>73</v>
      </c>
      <c r="C63" s="45"/>
      <c r="D63" s="45"/>
      <c r="E63" s="45"/>
      <c r="F63" s="45"/>
      <c r="G63" s="45"/>
      <c r="H63" s="46"/>
    </row>
    <row r="64" spans="1:8" x14ac:dyDescent="0.35">
      <c r="A64" s="3"/>
      <c r="B64" s="22" t="s">
        <v>163</v>
      </c>
      <c r="C64" s="47"/>
      <c r="D64" s="45"/>
      <c r="E64" s="45"/>
      <c r="F64" s="45"/>
      <c r="G64" s="45"/>
      <c r="H64" s="46"/>
    </row>
    <row r="65" spans="1:8" x14ac:dyDescent="0.35">
      <c r="A65" s="3"/>
      <c r="B65" s="22"/>
      <c r="C65" s="47"/>
      <c r="D65" s="45"/>
      <c r="E65" s="45"/>
      <c r="F65" s="45"/>
      <c r="G65" s="45"/>
      <c r="H65" s="46"/>
    </row>
    <row r="66" spans="1:8" x14ac:dyDescent="0.35">
      <c r="A66" s="3"/>
      <c r="B66" s="21" t="s">
        <v>502</v>
      </c>
      <c r="C66" s="50"/>
      <c r="D66" s="45"/>
      <c r="E66" s="45"/>
      <c r="F66" s="45"/>
      <c r="G66" s="45"/>
      <c r="H66" s="46"/>
    </row>
    <row r="67" spans="1:8" x14ac:dyDescent="0.35">
      <c r="A67" s="3"/>
      <c r="B67" s="10" t="s">
        <v>65</v>
      </c>
      <c r="C67" s="45"/>
      <c r="D67" s="45"/>
      <c r="E67" s="45"/>
      <c r="F67" s="45"/>
      <c r="G67" s="45"/>
      <c r="H67" s="46"/>
    </row>
    <row r="68" spans="1:8" x14ac:dyDescent="0.35">
      <c r="A68" s="3"/>
      <c r="B68" s="20" t="s">
        <v>75</v>
      </c>
      <c r="C68" s="47"/>
      <c r="D68" s="45"/>
      <c r="E68" s="45"/>
      <c r="F68" s="45"/>
      <c r="G68" s="45"/>
      <c r="H68" s="46"/>
    </row>
    <row r="69" spans="1:8" x14ac:dyDescent="0.35">
      <c r="A69" s="3"/>
      <c r="B69" s="10" t="s">
        <v>70</v>
      </c>
      <c r="C69" s="45"/>
      <c r="D69" s="45"/>
      <c r="E69" s="45"/>
      <c r="F69" s="45"/>
      <c r="G69" s="45"/>
      <c r="H69" s="46"/>
    </row>
    <row r="70" spans="1:8" x14ac:dyDescent="0.35">
      <c r="A70" s="3"/>
      <c r="B70" s="20" t="s">
        <v>76</v>
      </c>
      <c r="C70" s="47"/>
      <c r="D70" s="45"/>
      <c r="E70" s="45"/>
      <c r="F70" s="45"/>
      <c r="G70" s="45"/>
      <c r="H70" s="46"/>
    </row>
    <row r="71" spans="1:8" x14ac:dyDescent="0.35">
      <c r="A71" s="3"/>
      <c r="B71" s="10" t="s">
        <v>71</v>
      </c>
      <c r="C71" s="45"/>
      <c r="D71" s="45"/>
      <c r="E71" s="45"/>
      <c r="F71" s="45"/>
      <c r="G71" s="45"/>
      <c r="H71" s="46"/>
    </row>
    <row r="72" spans="1:8" x14ac:dyDescent="0.35">
      <c r="A72" s="3"/>
      <c r="B72" s="20" t="s">
        <v>147</v>
      </c>
      <c r="C72" s="47"/>
      <c r="D72" s="45"/>
      <c r="E72" s="45"/>
      <c r="F72" s="45"/>
      <c r="G72" s="45"/>
      <c r="H72" s="46"/>
    </row>
    <row r="73" spans="1:8" x14ac:dyDescent="0.35">
      <c r="A73" s="3"/>
      <c r="B73" s="10" t="s">
        <v>72</v>
      </c>
      <c r="C73" s="45"/>
      <c r="D73" s="45"/>
      <c r="E73" s="45"/>
      <c r="F73" s="45"/>
      <c r="G73" s="45"/>
      <c r="H73" s="46"/>
    </row>
    <row r="74" spans="1:8" x14ac:dyDescent="0.35">
      <c r="A74" s="3"/>
      <c r="B74" s="20" t="s">
        <v>156</v>
      </c>
      <c r="C74" s="47"/>
      <c r="D74" s="45"/>
      <c r="E74" s="45"/>
      <c r="F74" s="45"/>
      <c r="G74" s="45"/>
      <c r="H74" s="46"/>
    </row>
    <row r="75" spans="1:8" x14ac:dyDescent="0.35">
      <c r="A75" s="3"/>
      <c r="B75" s="10" t="s">
        <v>73</v>
      </c>
      <c r="C75" s="45"/>
      <c r="D75" s="45"/>
      <c r="E75" s="45"/>
      <c r="F75" s="45"/>
      <c r="G75" s="45"/>
      <c r="H75" s="46"/>
    </row>
    <row r="76" spans="1:8" x14ac:dyDescent="0.35">
      <c r="A76" s="3"/>
      <c r="B76" s="22" t="s">
        <v>114</v>
      </c>
      <c r="C76" s="45"/>
      <c r="D76" s="45"/>
      <c r="E76" s="45"/>
      <c r="F76" s="45"/>
      <c r="G76" s="45"/>
      <c r="H76" s="46"/>
    </row>
    <row r="77" spans="1:8" x14ac:dyDescent="0.35">
      <c r="A77" s="3"/>
      <c r="B77" s="8"/>
      <c r="C77" s="45"/>
      <c r="D77" s="45"/>
      <c r="E77" s="45"/>
      <c r="F77" s="45"/>
      <c r="G77" s="45"/>
      <c r="H77" s="46"/>
    </row>
    <row r="78" spans="1:8" x14ac:dyDescent="0.35">
      <c r="A78" s="3"/>
      <c r="B78" s="8"/>
      <c r="C78" s="45"/>
      <c r="D78" s="45"/>
      <c r="E78" s="45"/>
      <c r="F78" s="45"/>
      <c r="G78" s="45"/>
      <c r="H78" s="46"/>
    </row>
    <row r="79" spans="1:8" x14ac:dyDescent="0.35">
      <c r="A79" s="3"/>
      <c r="B79" s="8"/>
      <c r="C79" s="45"/>
      <c r="D79" s="45"/>
      <c r="E79" s="45"/>
      <c r="F79" s="45"/>
      <c r="G79" s="45"/>
      <c r="H79" s="46"/>
    </row>
    <row r="80" spans="1:8" x14ac:dyDescent="0.35">
      <c r="A80" s="3"/>
      <c r="B80" s="8"/>
      <c r="C80" s="45"/>
      <c r="D80" s="45"/>
      <c r="E80" s="45"/>
      <c r="F80" s="45"/>
      <c r="G80" s="45"/>
      <c r="H80" s="46"/>
    </row>
    <row r="81" spans="1:8" x14ac:dyDescent="0.35">
      <c r="A81" s="3"/>
      <c r="B81" s="8"/>
      <c r="C81" s="45"/>
      <c r="D81" s="45"/>
      <c r="E81" s="45"/>
      <c r="F81" s="45"/>
      <c r="G81" s="45"/>
      <c r="H81" s="46"/>
    </row>
    <row r="82" spans="1:8" x14ac:dyDescent="0.35">
      <c r="A82" s="3"/>
      <c r="B82" s="8"/>
      <c r="C82" s="45"/>
      <c r="D82" s="45"/>
      <c r="E82" s="45"/>
      <c r="F82" s="45"/>
      <c r="G82" s="45"/>
      <c r="H82" s="46"/>
    </row>
    <row r="83" spans="1:8" x14ac:dyDescent="0.35">
      <c r="A83" s="3"/>
      <c r="B83" s="8"/>
      <c r="C83" s="45"/>
      <c r="D83" s="45"/>
      <c r="E83" s="45"/>
      <c r="F83" s="45"/>
      <c r="G83" s="45"/>
      <c r="H83" s="46"/>
    </row>
    <row r="84" spans="1:8" x14ac:dyDescent="0.35">
      <c r="A84" s="23"/>
      <c r="B84" s="24"/>
      <c r="C84" s="51"/>
      <c r="D84" s="51"/>
      <c r="E84" s="51"/>
      <c r="F84" s="51"/>
      <c r="G84" s="51"/>
      <c r="H84" s="52"/>
    </row>
  </sheetData>
  <hyperlinks>
    <hyperlink ref="B64" r:id="rId1" xr:uid="{CAB9AE4D-7FFB-4657-8B45-D2592BC25C4F}"/>
    <hyperlink ref="B76" r:id="rId2" xr:uid="{D366F689-BB80-4FCE-9AF3-A5EF8EF9F6CF}"/>
    <hyperlink ref="B52" r:id="rId3" xr:uid="{68C8F9BC-B612-4DC8-98A3-4709928F68D4}"/>
  </hyperlinks>
  <pageMargins left="0.23622047244094491" right="0.23622047244094491" top="0.59055118110236227" bottom="0.78740157480314965" header="0.31496062992125984" footer="0.31496062992125984"/>
  <pageSetup paperSize="9" scale="94" firstPageNumber="2" orientation="landscape" useFirstPageNumber="1" r:id="rId4"/>
  <headerFooter>
    <oddHeader>&amp;L&amp;"ISOCPEUR,Regular"&amp;K00-044Schedule of Works
&amp;R&amp;"ISOCPEUR,Regular"&amp;K00-044Gosfield Pavilion</oddHeader>
    <oddFooter>&amp;L&amp;"ISOCPEUR,Regular"&amp;10&amp;K00-030Edward Parsley Associates Ltd&amp;C&amp;"ISOCPEUR,Regular"&amp;10&amp;K00-034Doc Ref: 11665-SOW-01&amp;R&amp;K01+048&amp;P</oddFooter>
  </headerFooter>
  <rowBreaks count="2" manualBreakCount="2">
    <brk id="31" max="7" man="1"/>
    <brk id="64" max="16383" man="1"/>
  </rowBreaks>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DDD8E29-5BB8-4681-BD62-032160139235}">
  <dimension ref="A1:H17"/>
  <sheetViews>
    <sheetView view="pageBreakPreview" zoomScale="115" zoomScaleNormal="100" zoomScaleSheetLayoutView="115" workbookViewId="0">
      <pane ySplit="1" topLeftCell="A14" activePane="bottomLeft" state="frozen"/>
      <selection activeCell="B10" sqref="B10"/>
      <selection pane="bottomLeft" activeCell="G15" sqref="G15"/>
    </sheetView>
  </sheetViews>
  <sheetFormatPr defaultColWidth="8.81640625" defaultRowHeight="14.5" x14ac:dyDescent="0.35"/>
  <cols>
    <col min="1" max="1" width="5.26953125" style="14" customWidth="1"/>
    <col min="2" max="2" width="75.26953125" style="15" customWidth="1"/>
    <col min="3" max="6" width="8.81640625" style="53"/>
    <col min="7" max="7" width="9.7265625" style="53" customWidth="1"/>
    <col min="8" max="8" width="11.54296875" style="53" customWidth="1"/>
    <col min="9" max="16384" width="8.81640625" style="13"/>
  </cols>
  <sheetData>
    <row r="1" spans="1:8" ht="29" x14ac:dyDescent="0.35">
      <c r="A1" s="1" t="s">
        <v>1</v>
      </c>
      <c r="B1" s="6" t="s">
        <v>0</v>
      </c>
      <c r="C1" s="43" t="s">
        <v>3</v>
      </c>
      <c r="D1" s="43" t="s">
        <v>2</v>
      </c>
      <c r="E1" s="43" t="s">
        <v>4</v>
      </c>
      <c r="F1" s="43" t="s">
        <v>5</v>
      </c>
      <c r="G1" s="43" t="s">
        <v>6</v>
      </c>
      <c r="H1" s="44" t="s">
        <v>7</v>
      </c>
    </row>
    <row r="2" spans="1:8" x14ac:dyDescent="0.35">
      <c r="A2" s="3" t="s">
        <v>52</v>
      </c>
      <c r="B2" s="7" t="s">
        <v>53</v>
      </c>
      <c r="C2" s="45"/>
      <c r="D2" s="45"/>
      <c r="E2" s="45"/>
      <c r="F2" s="45"/>
      <c r="G2" s="45"/>
      <c r="H2" s="46"/>
    </row>
    <row r="3" spans="1:8" x14ac:dyDescent="0.35">
      <c r="A3" s="83" t="s">
        <v>54</v>
      </c>
      <c r="B3" s="98" t="s">
        <v>154</v>
      </c>
      <c r="C3" s="45"/>
      <c r="D3" s="45"/>
      <c r="E3" s="45"/>
      <c r="F3" s="45"/>
      <c r="G3" s="45"/>
      <c r="H3" s="46"/>
    </row>
    <row r="4" spans="1:8" x14ac:dyDescent="0.35">
      <c r="A4" s="5"/>
      <c r="B4" s="9" t="s">
        <v>11</v>
      </c>
      <c r="C4" s="54"/>
      <c r="D4" s="54"/>
      <c r="E4" s="54"/>
      <c r="F4" s="54"/>
      <c r="G4" s="54"/>
      <c r="H4" s="55"/>
    </row>
    <row r="5" spans="1:8" x14ac:dyDescent="0.35">
      <c r="A5" s="3"/>
      <c r="B5" s="8"/>
      <c r="C5" s="45"/>
      <c r="D5" s="45"/>
      <c r="E5" s="45"/>
      <c r="F5" s="45"/>
      <c r="G5" s="45"/>
      <c r="H5" s="46"/>
    </row>
    <row r="6" spans="1:8" x14ac:dyDescent="0.35">
      <c r="A6" s="3" t="s">
        <v>56</v>
      </c>
      <c r="B6" s="7" t="s">
        <v>55</v>
      </c>
      <c r="C6" s="45"/>
      <c r="D6" s="45"/>
      <c r="E6" s="45"/>
      <c r="F6" s="45"/>
      <c r="G6" s="45"/>
      <c r="H6" s="46"/>
    </row>
    <row r="7" spans="1:8" x14ac:dyDescent="0.35">
      <c r="A7" s="83" t="s">
        <v>57</v>
      </c>
      <c r="B7" s="98" t="s">
        <v>113</v>
      </c>
      <c r="C7" s="45"/>
      <c r="D7" s="45"/>
      <c r="E7" s="45"/>
      <c r="F7" s="45"/>
      <c r="G7" s="45"/>
      <c r="H7" s="46"/>
    </row>
    <row r="8" spans="1:8" x14ac:dyDescent="0.35">
      <c r="A8" s="5"/>
      <c r="B8" s="9" t="s">
        <v>12</v>
      </c>
      <c r="C8" s="54"/>
      <c r="D8" s="54"/>
      <c r="E8" s="54"/>
      <c r="F8" s="54"/>
      <c r="G8" s="54"/>
      <c r="H8" s="55"/>
    </row>
    <row r="9" spans="1:8" x14ac:dyDescent="0.35">
      <c r="A9" s="3"/>
      <c r="B9" s="8"/>
      <c r="C9" s="45"/>
      <c r="D9" s="45"/>
      <c r="E9" s="45"/>
      <c r="F9" s="45"/>
      <c r="G9" s="45"/>
      <c r="H9" s="46"/>
    </row>
    <row r="10" spans="1:8" x14ac:dyDescent="0.35">
      <c r="A10" s="3" t="s">
        <v>59</v>
      </c>
      <c r="B10" s="7" t="s">
        <v>58</v>
      </c>
      <c r="C10" s="45"/>
      <c r="D10" s="45"/>
      <c r="E10" s="45"/>
      <c r="F10" s="45"/>
      <c r="G10" s="45"/>
      <c r="H10" s="46"/>
    </row>
    <row r="11" spans="1:8" ht="43.5" x14ac:dyDescent="0.35">
      <c r="A11" s="83" t="s">
        <v>60</v>
      </c>
      <c r="B11" s="11" t="s">
        <v>153</v>
      </c>
      <c r="C11" s="45"/>
      <c r="D11" s="45"/>
      <c r="E11" s="45"/>
      <c r="F11" s="45"/>
      <c r="G11" s="45"/>
      <c r="H11" s="46"/>
    </row>
    <row r="12" spans="1:8" x14ac:dyDescent="0.35">
      <c r="A12" s="5"/>
      <c r="B12" s="9" t="s">
        <v>15</v>
      </c>
      <c r="C12" s="54"/>
      <c r="D12" s="54"/>
      <c r="E12" s="54"/>
      <c r="F12" s="54"/>
      <c r="G12" s="54"/>
      <c r="H12" s="55"/>
    </row>
    <row r="13" spans="1:8" x14ac:dyDescent="0.35">
      <c r="A13" s="3"/>
      <c r="B13" s="8"/>
      <c r="C13" s="45"/>
      <c r="D13" s="45"/>
      <c r="E13" s="45"/>
      <c r="F13" s="45"/>
      <c r="G13" s="45"/>
      <c r="H13" s="46"/>
    </row>
    <row r="14" spans="1:8" x14ac:dyDescent="0.35">
      <c r="A14" s="3" t="s">
        <v>52</v>
      </c>
      <c r="B14" s="7" t="s">
        <v>61</v>
      </c>
      <c r="C14" s="45"/>
      <c r="D14" s="45"/>
      <c r="E14" s="45"/>
      <c r="F14" s="45"/>
      <c r="G14" s="45"/>
      <c r="H14" s="46"/>
    </row>
    <row r="15" spans="1:8" ht="75" customHeight="1" x14ac:dyDescent="0.35">
      <c r="A15" s="83" t="s">
        <v>54</v>
      </c>
      <c r="B15" s="16" t="s">
        <v>81</v>
      </c>
      <c r="C15" s="45"/>
      <c r="D15" s="45"/>
      <c r="E15" s="45"/>
      <c r="F15" s="45"/>
      <c r="G15" s="45"/>
      <c r="H15" s="46"/>
    </row>
    <row r="16" spans="1:8" ht="29" x14ac:dyDescent="0.35">
      <c r="A16" s="83" t="s">
        <v>64</v>
      </c>
      <c r="B16" s="11" t="s">
        <v>62</v>
      </c>
      <c r="C16" s="45"/>
      <c r="D16" s="45"/>
      <c r="E16" s="45"/>
      <c r="F16" s="45"/>
      <c r="G16" s="45"/>
      <c r="H16" s="46"/>
    </row>
    <row r="17" spans="1:8" x14ac:dyDescent="0.35">
      <c r="A17" s="17"/>
      <c r="B17" s="18" t="s">
        <v>63</v>
      </c>
      <c r="C17" s="56"/>
      <c r="D17" s="56"/>
      <c r="E17" s="56"/>
      <c r="F17" s="56"/>
      <c r="G17" s="56"/>
      <c r="H17" s="57"/>
    </row>
  </sheetData>
  <phoneticPr fontId="4" type="noConversion"/>
  <pageMargins left="0.23622047244094491" right="0.23622047244094491" top="0.59055118110236227" bottom="0.78740157480314965" header="0.31496062992125984" footer="0.31496062992125984"/>
  <pageSetup paperSize="9" scale="97" firstPageNumber="5" orientation="landscape" useFirstPageNumber="1" r:id="rId1"/>
  <headerFooter>
    <oddHeader>&amp;L&amp;"ISOCPEUR,Regular"&amp;K00-045Schedule of Works
&amp;R&amp;"ISOCPEUR,Regular"&amp;K00-045Gosfield Pavilion</oddHeader>
    <oddFooter>&amp;L&amp;"ISOCPEUR,Regular"&amp;10&amp;K00-043Edward Parsley Associates Ltd&amp;C&amp;"ISOCPEUR,Regular"&amp;10&amp;K00-047Doc Ref: 11665-SOW-01&amp;R&amp;"ISOCPEUR,Regular"&amp;K00-045&amp;P</oddFooter>
  </headerFooter>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7A35525-6C7E-41EA-ADB6-3B241B38BE8E}">
  <dimension ref="A1:H282"/>
  <sheetViews>
    <sheetView tabSelected="1" view="pageBreakPreview" zoomScaleNormal="100" zoomScaleSheetLayoutView="100" workbookViewId="0">
      <pane ySplit="1" topLeftCell="A272" activePane="bottomLeft" state="frozen"/>
      <selection activeCell="B10" sqref="B10"/>
      <selection pane="bottomLeft" activeCell="I285" sqref="I285"/>
    </sheetView>
  </sheetViews>
  <sheetFormatPr defaultColWidth="8.81640625" defaultRowHeight="14.5" x14ac:dyDescent="0.35"/>
  <cols>
    <col min="1" max="1" width="5.26953125" style="3" customWidth="1"/>
    <col min="2" max="2" width="75.26953125" style="8" customWidth="1"/>
    <col min="3" max="4" width="8.81640625" style="45"/>
    <col min="5" max="6" width="9.1796875" style="59" bestFit="1" customWidth="1"/>
    <col min="7" max="7" width="10" style="45" customWidth="1"/>
    <col min="8" max="8" width="11.54296875" style="45" customWidth="1"/>
    <col min="9" max="16384" width="8.81640625" style="4"/>
  </cols>
  <sheetData>
    <row r="1" spans="1:8" s="2" customFormat="1" ht="29" x14ac:dyDescent="0.35">
      <c r="A1" s="1" t="s">
        <v>1</v>
      </c>
      <c r="B1" s="6" t="s">
        <v>0</v>
      </c>
      <c r="C1" s="43" t="s">
        <v>3</v>
      </c>
      <c r="D1" s="43" t="s">
        <v>2</v>
      </c>
      <c r="E1" s="58" t="s">
        <v>4</v>
      </c>
      <c r="F1" s="58" t="s">
        <v>5</v>
      </c>
      <c r="G1" s="43" t="s">
        <v>6</v>
      </c>
      <c r="H1" s="43" t="s">
        <v>7</v>
      </c>
    </row>
    <row r="2" spans="1:8" x14ac:dyDescent="0.35">
      <c r="A2" s="83" t="s">
        <v>34</v>
      </c>
      <c r="B2" s="65" t="s">
        <v>255</v>
      </c>
      <c r="C2" s="62"/>
      <c r="D2" s="62"/>
      <c r="E2" s="63"/>
      <c r="F2" s="63"/>
      <c r="G2" s="62"/>
      <c r="H2" s="62"/>
    </row>
    <row r="3" spans="1:8" ht="43.5" x14ac:dyDescent="0.35">
      <c r="A3" s="100"/>
      <c r="B3" s="93" t="s">
        <v>155</v>
      </c>
      <c r="C3" s="90"/>
      <c r="D3" s="90"/>
      <c r="E3" s="91"/>
      <c r="F3" s="91"/>
      <c r="G3" s="90"/>
      <c r="H3" s="90"/>
    </row>
    <row r="4" spans="1:8" ht="29" x14ac:dyDescent="0.35">
      <c r="A4" s="100" t="s">
        <v>82</v>
      </c>
      <c r="B4" s="93" t="s">
        <v>177</v>
      </c>
      <c r="C4" s="90"/>
      <c r="D4" s="90"/>
      <c r="E4" s="91"/>
      <c r="F4" s="91"/>
      <c r="G4" s="90"/>
      <c r="H4" s="90"/>
    </row>
    <row r="5" spans="1:8" ht="43.5" x14ac:dyDescent="0.35">
      <c r="A5" s="100" t="s">
        <v>200</v>
      </c>
      <c r="B5" s="93" t="s">
        <v>206</v>
      </c>
      <c r="C5" s="90"/>
      <c r="D5" s="90"/>
      <c r="E5" s="91"/>
      <c r="F5" s="91"/>
      <c r="G5" s="90"/>
      <c r="H5" s="90"/>
    </row>
    <row r="6" spans="1:8" x14ac:dyDescent="0.35">
      <c r="A6" s="100" t="s">
        <v>201</v>
      </c>
      <c r="B6" s="93" t="s">
        <v>215</v>
      </c>
      <c r="C6" s="90"/>
      <c r="D6" s="90"/>
      <c r="E6" s="91"/>
      <c r="F6" s="91"/>
      <c r="G6" s="90"/>
      <c r="H6" s="90"/>
    </row>
    <row r="7" spans="1:8" ht="29" x14ac:dyDescent="0.35">
      <c r="A7" s="100" t="s">
        <v>202</v>
      </c>
      <c r="B7" s="93" t="s">
        <v>443</v>
      </c>
      <c r="C7" s="90"/>
      <c r="D7" s="90"/>
      <c r="E7" s="91"/>
      <c r="F7" s="91"/>
      <c r="G7" s="90"/>
      <c r="H7" s="90"/>
    </row>
    <row r="8" spans="1:8" ht="43.5" x14ac:dyDescent="0.35">
      <c r="A8" s="100" t="s">
        <v>204</v>
      </c>
      <c r="B8" s="93" t="s">
        <v>243</v>
      </c>
      <c r="C8" s="90"/>
      <c r="D8" s="90"/>
      <c r="E8" s="91"/>
      <c r="F8" s="91"/>
      <c r="G8" s="90"/>
      <c r="H8" s="90"/>
    </row>
    <row r="9" spans="1:8" ht="29" x14ac:dyDescent="0.35">
      <c r="A9" s="100" t="s">
        <v>205</v>
      </c>
      <c r="B9" s="93" t="s">
        <v>230</v>
      </c>
      <c r="C9" s="90"/>
      <c r="D9" s="90"/>
      <c r="E9" s="91"/>
      <c r="F9" s="91"/>
      <c r="G9" s="90"/>
      <c r="H9" s="90"/>
    </row>
    <row r="10" spans="1:8" ht="43.5" x14ac:dyDescent="0.35">
      <c r="A10" s="100" t="s">
        <v>207</v>
      </c>
      <c r="B10" s="92" t="s">
        <v>222</v>
      </c>
      <c r="C10" s="90"/>
      <c r="D10" s="90"/>
      <c r="E10" s="91"/>
      <c r="F10" s="91"/>
      <c r="G10" s="90"/>
      <c r="H10" s="90"/>
    </row>
    <row r="11" spans="1:8" x14ac:dyDescent="0.35">
      <c r="A11" s="100" t="s">
        <v>209</v>
      </c>
      <c r="B11" s="92" t="s">
        <v>203</v>
      </c>
      <c r="C11" s="90"/>
      <c r="D11" s="90"/>
      <c r="E11" s="91"/>
      <c r="F11" s="91"/>
      <c r="G11" s="90"/>
      <c r="H11" s="90"/>
    </row>
    <row r="12" spans="1:8" x14ac:dyDescent="0.35">
      <c r="A12" s="100" t="s">
        <v>213</v>
      </c>
      <c r="B12" s="92" t="s">
        <v>244</v>
      </c>
      <c r="C12" s="90"/>
      <c r="D12" s="90"/>
      <c r="E12" s="91"/>
      <c r="F12" s="91"/>
      <c r="G12" s="90"/>
      <c r="H12" s="90"/>
    </row>
    <row r="13" spans="1:8" ht="43.5" x14ac:dyDescent="0.35">
      <c r="A13" s="100" t="s">
        <v>214</v>
      </c>
      <c r="B13" s="92" t="s">
        <v>210</v>
      </c>
      <c r="C13" s="90"/>
      <c r="D13" s="90"/>
      <c r="E13" s="91"/>
      <c r="F13" s="91"/>
      <c r="G13" s="90"/>
      <c r="H13" s="90"/>
    </row>
    <row r="14" spans="1:8" x14ac:dyDescent="0.35">
      <c r="A14" s="100" t="s">
        <v>218</v>
      </c>
      <c r="B14" s="92" t="s">
        <v>208</v>
      </c>
      <c r="C14" s="90"/>
      <c r="D14" s="90"/>
      <c r="E14" s="91"/>
      <c r="F14" s="91"/>
      <c r="G14" s="90"/>
      <c r="H14" s="90"/>
    </row>
    <row r="15" spans="1:8" ht="29" x14ac:dyDescent="0.35">
      <c r="A15" s="100" t="s">
        <v>219</v>
      </c>
      <c r="B15" s="92" t="s">
        <v>211</v>
      </c>
      <c r="C15" s="90"/>
      <c r="D15" s="90"/>
      <c r="E15" s="91"/>
      <c r="F15" s="91"/>
      <c r="G15" s="90"/>
      <c r="H15" s="90"/>
    </row>
    <row r="16" spans="1:8" ht="29" x14ac:dyDescent="0.35">
      <c r="A16" s="100" t="s">
        <v>220</v>
      </c>
      <c r="B16" s="92" t="s">
        <v>212</v>
      </c>
      <c r="C16" s="90"/>
      <c r="D16" s="90"/>
      <c r="E16" s="91"/>
      <c r="F16" s="91"/>
      <c r="G16" s="90"/>
      <c r="H16" s="90"/>
    </row>
    <row r="17" spans="1:8" ht="75" customHeight="1" x14ac:dyDescent="0.35">
      <c r="A17" s="100" t="s">
        <v>223</v>
      </c>
      <c r="B17" s="93" t="s">
        <v>217</v>
      </c>
      <c r="C17" s="90"/>
      <c r="D17" s="90"/>
      <c r="E17" s="91"/>
      <c r="F17" s="91"/>
      <c r="G17" s="90"/>
      <c r="H17" s="90"/>
    </row>
    <row r="18" spans="1:8" ht="45" customHeight="1" x14ac:dyDescent="0.35">
      <c r="A18" s="100" t="s">
        <v>224</v>
      </c>
      <c r="B18" s="93" t="s">
        <v>221</v>
      </c>
      <c r="C18" s="90"/>
      <c r="D18" s="90"/>
      <c r="E18" s="91"/>
      <c r="F18" s="91"/>
      <c r="G18" s="90"/>
      <c r="H18" s="90"/>
    </row>
    <row r="19" spans="1:8" ht="15" customHeight="1" x14ac:dyDescent="0.35">
      <c r="A19" s="100" t="s">
        <v>225</v>
      </c>
      <c r="B19" s="93" t="s">
        <v>216</v>
      </c>
      <c r="C19" s="90"/>
      <c r="D19" s="90"/>
      <c r="E19" s="91"/>
      <c r="F19" s="91"/>
      <c r="G19" s="90"/>
      <c r="H19" s="90"/>
    </row>
    <row r="20" spans="1:8" ht="30" customHeight="1" x14ac:dyDescent="0.35">
      <c r="A20" s="100" t="s">
        <v>226</v>
      </c>
      <c r="B20" s="93" t="s">
        <v>239</v>
      </c>
      <c r="C20" s="90"/>
      <c r="D20" s="90"/>
      <c r="E20" s="91"/>
      <c r="F20" s="91"/>
      <c r="G20" s="90"/>
      <c r="H20" s="90"/>
    </row>
    <row r="21" spans="1:8" ht="45" customHeight="1" x14ac:dyDescent="0.35">
      <c r="A21" s="100" t="s">
        <v>227</v>
      </c>
      <c r="B21" s="93" t="s">
        <v>240</v>
      </c>
      <c r="C21" s="90"/>
      <c r="D21" s="90"/>
      <c r="E21" s="91"/>
      <c r="F21" s="91"/>
      <c r="G21" s="90"/>
      <c r="H21" s="90"/>
    </row>
    <row r="22" spans="1:8" ht="30" customHeight="1" x14ac:dyDescent="0.35">
      <c r="A22" s="100" t="s">
        <v>228</v>
      </c>
      <c r="B22" s="93" t="s">
        <v>310</v>
      </c>
      <c r="C22" s="90"/>
      <c r="D22" s="90"/>
      <c r="E22" s="91"/>
      <c r="F22" s="91"/>
      <c r="G22" s="90"/>
      <c r="H22" s="90"/>
    </row>
    <row r="23" spans="1:8" ht="15" customHeight="1" x14ac:dyDescent="0.35">
      <c r="A23" s="100" t="s">
        <v>229</v>
      </c>
      <c r="B23" s="93" t="s">
        <v>241</v>
      </c>
      <c r="C23" s="90"/>
      <c r="D23" s="90"/>
      <c r="E23" s="91"/>
      <c r="F23" s="91"/>
      <c r="G23" s="90"/>
      <c r="H23" s="90"/>
    </row>
    <row r="24" spans="1:8" ht="15" customHeight="1" x14ac:dyDescent="0.35">
      <c r="A24" s="100" t="s">
        <v>242</v>
      </c>
      <c r="B24" s="93" t="s">
        <v>178</v>
      </c>
      <c r="C24" s="90"/>
      <c r="D24" s="90"/>
      <c r="E24" s="91"/>
      <c r="F24" s="91"/>
      <c r="G24" s="90"/>
      <c r="H24" s="90"/>
    </row>
    <row r="25" spans="1:8" x14ac:dyDescent="0.35">
      <c r="A25" s="100"/>
      <c r="C25" s="90"/>
      <c r="D25" s="90"/>
      <c r="E25" s="91"/>
      <c r="F25" s="91"/>
      <c r="G25" s="90"/>
      <c r="H25" s="90"/>
    </row>
    <row r="26" spans="1:8" x14ac:dyDescent="0.35">
      <c r="A26" s="84"/>
      <c r="B26" s="9" t="s">
        <v>21</v>
      </c>
      <c r="C26" s="54"/>
      <c r="D26" s="54"/>
      <c r="E26" s="60"/>
      <c r="F26" s="60"/>
      <c r="G26" s="54"/>
      <c r="H26" s="54"/>
    </row>
    <row r="27" spans="1:8" x14ac:dyDescent="0.35">
      <c r="A27" s="83"/>
    </row>
    <row r="28" spans="1:8" x14ac:dyDescent="0.35">
      <c r="A28" s="83" t="s">
        <v>35</v>
      </c>
      <c r="B28" s="65" t="s">
        <v>20</v>
      </c>
      <c r="C28" s="62"/>
      <c r="D28" s="62"/>
      <c r="E28" s="63"/>
      <c r="F28" s="63"/>
      <c r="G28" s="62"/>
      <c r="H28" s="62"/>
    </row>
    <row r="29" spans="1:8" ht="29" x14ac:dyDescent="0.35">
      <c r="A29" s="100" t="s">
        <v>84</v>
      </c>
      <c r="B29" s="92" t="s">
        <v>236</v>
      </c>
      <c r="C29" s="90"/>
      <c r="D29" s="90"/>
      <c r="E29" s="91"/>
      <c r="F29" s="91"/>
      <c r="G29" s="90"/>
      <c r="H29" s="90"/>
    </row>
    <row r="30" spans="1:8" ht="29" x14ac:dyDescent="0.35">
      <c r="A30" s="100" t="s">
        <v>180</v>
      </c>
      <c r="B30" s="92" t="s">
        <v>179</v>
      </c>
      <c r="C30" s="90"/>
      <c r="D30" s="90"/>
      <c r="E30" s="91"/>
      <c r="F30" s="91"/>
      <c r="G30" s="90"/>
      <c r="H30" s="90"/>
    </row>
    <row r="31" spans="1:8" x14ac:dyDescent="0.35">
      <c r="A31" s="100" t="s">
        <v>231</v>
      </c>
      <c r="B31" s="92" t="s">
        <v>85</v>
      </c>
      <c r="C31" s="90"/>
      <c r="D31" s="90"/>
      <c r="E31" s="91"/>
      <c r="F31" s="91"/>
      <c r="G31" s="90"/>
      <c r="H31" s="90"/>
    </row>
    <row r="32" spans="1:8" x14ac:dyDescent="0.35">
      <c r="A32" s="100" t="s">
        <v>232</v>
      </c>
      <c r="B32" s="92" t="s">
        <v>178</v>
      </c>
      <c r="C32" s="90"/>
      <c r="D32" s="90"/>
      <c r="E32" s="91"/>
      <c r="F32" s="91"/>
      <c r="G32" s="90"/>
      <c r="H32" s="90"/>
    </row>
    <row r="33" spans="1:8" x14ac:dyDescent="0.35">
      <c r="A33" s="100" t="s">
        <v>233</v>
      </c>
      <c r="B33" s="92" t="s">
        <v>86</v>
      </c>
      <c r="C33" s="90"/>
      <c r="D33" s="90"/>
      <c r="E33" s="91"/>
      <c r="F33" s="91"/>
      <c r="G33" s="90"/>
      <c r="H33" s="90"/>
    </row>
    <row r="34" spans="1:8" ht="15" customHeight="1" x14ac:dyDescent="0.35">
      <c r="A34" s="100" t="s">
        <v>234</v>
      </c>
      <c r="B34" s="92" t="s">
        <v>176</v>
      </c>
      <c r="C34" s="90"/>
      <c r="D34" s="90"/>
      <c r="E34" s="91"/>
      <c r="F34" s="91"/>
      <c r="G34" s="90"/>
      <c r="H34" s="90"/>
    </row>
    <row r="35" spans="1:8" ht="15" customHeight="1" x14ac:dyDescent="0.35">
      <c r="A35" s="100"/>
      <c r="B35" s="89" t="s">
        <v>188</v>
      </c>
      <c r="C35" s="90"/>
      <c r="D35" s="90"/>
      <c r="E35" s="91"/>
      <c r="F35" s="91"/>
      <c r="G35" s="90"/>
      <c r="H35" s="90"/>
    </row>
    <row r="36" spans="1:8" ht="45" customHeight="1" x14ac:dyDescent="0.35">
      <c r="A36" s="100" t="s">
        <v>235</v>
      </c>
      <c r="B36" s="92" t="s">
        <v>237</v>
      </c>
      <c r="C36" s="90"/>
      <c r="D36" s="90"/>
      <c r="E36" s="91"/>
      <c r="F36" s="91"/>
      <c r="G36" s="90"/>
      <c r="H36" s="90"/>
    </row>
    <row r="37" spans="1:8" ht="15" customHeight="1" x14ac:dyDescent="0.35">
      <c r="A37" s="100"/>
      <c r="B37" s="89" t="s">
        <v>187</v>
      </c>
      <c r="C37" s="90"/>
      <c r="D37" s="90"/>
      <c r="E37" s="91"/>
      <c r="F37" s="91"/>
      <c r="G37" s="90"/>
      <c r="H37" s="90"/>
    </row>
    <row r="38" spans="1:8" ht="15" customHeight="1" x14ac:dyDescent="0.35">
      <c r="A38" s="100" t="s">
        <v>238</v>
      </c>
      <c r="B38" s="92" t="s">
        <v>181</v>
      </c>
      <c r="C38" s="90"/>
      <c r="D38" s="90"/>
      <c r="E38" s="91"/>
      <c r="F38" s="91"/>
      <c r="G38" s="90"/>
      <c r="H38" s="90"/>
    </row>
    <row r="39" spans="1:8" ht="15" customHeight="1" x14ac:dyDescent="0.35">
      <c r="A39" s="100" t="s">
        <v>245</v>
      </c>
      <c r="B39" s="92" t="s">
        <v>182</v>
      </c>
      <c r="C39" s="90"/>
      <c r="D39" s="90"/>
      <c r="E39" s="91"/>
      <c r="F39" s="91"/>
      <c r="G39" s="90"/>
      <c r="H39" s="90"/>
    </row>
    <row r="40" spans="1:8" ht="15" customHeight="1" x14ac:dyDescent="0.35">
      <c r="A40" s="100" t="s">
        <v>246</v>
      </c>
      <c r="B40" s="92" t="s">
        <v>183</v>
      </c>
      <c r="C40" s="90"/>
      <c r="D40" s="90"/>
      <c r="E40" s="91"/>
      <c r="F40" s="91"/>
      <c r="G40" s="90"/>
      <c r="H40" s="90"/>
    </row>
    <row r="41" spans="1:8" ht="15" customHeight="1" x14ac:dyDescent="0.35">
      <c r="A41" s="100" t="s">
        <v>247</v>
      </c>
      <c r="B41" s="92" t="s">
        <v>249</v>
      </c>
      <c r="C41" s="90"/>
      <c r="D41" s="90"/>
      <c r="E41" s="91"/>
      <c r="F41" s="91"/>
      <c r="G41" s="90"/>
      <c r="H41" s="90"/>
    </row>
    <row r="42" spans="1:8" ht="29" x14ac:dyDescent="0.35">
      <c r="A42" s="100" t="s">
        <v>248</v>
      </c>
      <c r="B42" s="92" t="s">
        <v>184</v>
      </c>
      <c r="C42" s="90"/>
      <c r="D42" s="90"/>
      <c r="E42" s="91"/>
      <c r="F42" s="91"/>
      <c r="G42" s="90"/>
      <c r="H42" s="90"/>
    </row>
    <row r="43" spans="1:8" x14ac:dyDescent="0.35">
      <c r="A43" s="100" t="s">
        <v>251</v>
      </c>
      <c r="B43" s="93" t="s">
        <v>250</v>
      </c>
      <c r="C43" s="90"/>
      <c r="D43" s="90"/>
      <c r="E43" s="91"/>
      <c r="F43" s="91"/>
      <c r="G43" s="90"/>
      <c r="H43" s="90"/>
    </row>
    <row r="44" spans="1:8" x14ac:dyDescent="0.35">
      <c r="A44" s="100" t="s">
        <v>252</v>
      </c>
      <c r="B44" s="93" t="s">
        <v>185</v>
      </c>
      <c r="C44" s="90"/>
      <c r="D44" s="90"/>
      <c r="E44" s="91"/>
      <c r="F44" s="91"/>
      <c r="G44" s="90"/>
      <c r="H44" s="90"/>
    </row>
    <row r="45" spans="1:8" ht="29" x14ac:dyDescent="0.35">
      <c r="A45" s="100" t="s">
        <v>253</v>
      </c>
      <c r="B45" s="93" t="s">
        <v>186</v>
      </c>
      <c r="C45" s="90"/>
      <c r="D45" s="90"/>
      <c r="E45" s="91"/>
      <c r="F45" s="91"/>
      <c r="G45" s="90"/>
      <c r="H45" s="90"/>
    </row>
    <row r="46" spans="1:8" ht="29" x14ac:dyDescent="0.35">
      <c r="A46" s="100" t="s">
        <v>254</v>
      </c>
      <c r="B46" s="93" t="s">
        <v>296</v>
      </c>
      <c r="C46" s="90"/>
      <c r="D46" s="90"/>
      <c r="E46" s="91"/>
      <c r="F46" s="91"/>
      <c r="G46" s="90"/>
      <c r="H46" s="90"/>
    </row>
    <row r="47" spans="1:8" x14ac:dyDescent="0.35">
      <c r="A47" s="83"/>
      <c r="B47" s="94"/>
    </row>
    <row r="48" spans="1:8" x14ac:dyDescent="0.35">
      <c r="A48" s="84"/>
      <c r="B48" s="9" t="s">
        <v>19</v>
      </c>
      <c r="C48" s="54"/>
      <c r="D48" s="54"/>
      <c r="E48" s="60"/>
      <c r="F48" s="60"/>
      <c r="G48" s="54"/>
      <c r="H48" s="54"/>
    </row>
    <row r="49" spans="1:8" x14ac:dyDescent="0.35">
      <c r="A49" s="83"/>
    </row>
    <row r="50" spans="1:8" x14ac:dyDescent="0.35">
      <c r="A50" s="83" t="s">
        <v>36</v>
      </c>
      <c r="B50" s="65" t="s">
        <v>18</v>
      </c>
      <c r="C50" s="62"/>
      <c r="D50" s="62"/>
      <c r="E50" s="63"/>
      <c r="F50" s="63"/>
      <c r="G50" s="62"/>
      <c r="H50" s="62"/>
    </row>
    <row r="51" spans="1:8" ht="29" x14ac:dyDescent="0.35">
      <c r="A51" s="100" t="s">
        <v>37</v>
      </c>
      <c r="B51" s="92" t="s">
        <v>157</v>
      </c>
      <c r="C51" s="90"/>
      <c r="D51" s="90"/>
      <c r="E51" s="91"/>
      <c r="F51" s="91"/>
      <c r="G51" s="90"/>
      <c r="H51" s="90"/>
    </row>
    <row r="52" spans="1:8" x14ac:dyDescent="0.35">
      <c r="A52" s="100"/>
      <c r="B52" s="89" t="s">
        <v>13</v>
      </c>
      <c r="C52" s="90"/>
      <c r="D52" s="90"/>
      <c r="E52" s="91"/>
      <c r="F52" s="91"/>
      <c r="G52" s="90"/>
      <c r="H52" s="90"/>
    </row>
    <row r="53" spans="1:8" ht="105" customHeight="1" x14ac:dyDescent="0.35">
      <c r="A53" s="100" t="s">
        <v>257</v>
      </c>
      <c r="B53" s="93" t="s">
        <v>258</v>
      </c>
      <c r="C53" s="90"/>
      <c r="D53" s="90"/>
      <c r="E53" s="91"/>
      <c r="F53" s="91"/>
      <c r="G53" s="90"/>
      <c r="H53" s="90"/>
    </row>
    <row r="54" spans="1:8" ht="29" x14ac:dyDescent="0.35">
      <c r="A54" s="100" t="s">
        <v>260</v>
      </c>
      <c r="B54" s="93" t="s">
        <v>256</v>
      </c>
      <c r="C54" s="90"/>
      <c r="D54" s="90"/>
      <c r="E54" s="91"/>
      <c r="F54" s="91"/>
      <c r="G54" s="90"/>
      <c r="H54" s="90"/>
    </row>
    <row r="55" spans="1:8" x14ac:dyDescent="0.35">
      <c r="A55" s="100" t="s">
        <v>261</v>
      </c>
      <c r="B55" s="93" t="s">
        <v>259</v>
      </c>
      <c r="C55" s="90"/>
      <c r="D55" s="90"/>
      <c r="E55" s="91"/>
      <c r="F55" s="91"/>
      <c r="G55" s="90"/>
      <c r="H55" s="90"/>
    </row>
    <row r="56" spans="1:8" x14ac:dyDescent="0.35">
      <c r="A56" s="100"/>
      <c r="B56" s="89" t="s">
        <v>14</v>
      </c>
      <c r="C56" s="90"/>
      <c r="D56" s="90"/>
      <c r="E56" s="91"/>
      <c r="F56" s="91"/>
      <c r="G56" s="90"/>
      <c r="H56" s="90"/>
    </row>
    <row r="57" spans="1:8" x14ac:dyDescent="0.35">
      <c r="A57" s="100" t="s">
        <v>262</v>
      </c>
      <c r="B57" s="93" t="s">
        <v>87</v>
      </c>
      <c r="C57" s="90"/>
      <c r="D57" s="90"/>
      <c r="E57" s="91"/>
      <c r="F57" s="91"/>
      <c r="G57" s="90"/>
      <c r="H57" s="90"/>
    </row>
    <row r="58" spans="1:8" ht="90" customHeight="1" x14ac:dyDescent="0.35">
      <c r="A58" s="100" t="s">
        <v>264</v>
      </c>
      <c r="B58" s="93" t="s">
        <v>263</v>
      </c>
      <c r="C58" s="90"/>
      <c r="D58" s="90"/>
      <c r="E58" s="91"/>
      <c r="F58" s="91"/>
      <c r="G58" s="90"/>
      <c r="H58" s="90"/>
    </row>
    <row r="59" spans="1:8" ht="29" x14ac:dyDescent="0.35">
      <c r="A59" s="100" t="s">
        <v>266</v>
      </c>
      <c r="B59" s="92" t="s">
        <v>265</v>
      </c>
      <c r="C59" s="90"/>
      <c r="D59" s="90"/>
      <c r="E59" s="91"/>
      <c r="F59" s="91"/>
      <c r="G59" s="90"/>
      <c r="H59" s="90"/>
    </row>
    <row r="60" spans="1:8" ht="29" x14ac:dyDescent="0.35">
      <c r="A60" s="100" t="s">
        <v>268</v>
      </c>
      <c r="B60" s="92" t="s">
        <v>267</v>
      </c>
      <c r="C60" s="90"/>
      <c r="D60" s="90"/>
      <c r="E60" s="91"/>
      <c r="F60" s="91"/>
      <c r="G60" s="90"/>
      <c r="H60" s="90"/>
    </row>
    <row r="61" spans="1:8" ht="43.5" x14ac:dyDescent="0.35">
      <c r="A61" s="100" t="s">
        <v>269</v>
      </c>
      <c r="B61" s="93" t="s">
        <v>88</v>
      </c>
      <c r="C61" s="90"/>
      <c r="D61" s="90"/>
      <c r="E61" s="91"/>
      <c r="F61" s="91"/>
      <c r="G61" s="90"/>
      <c r="H61" s="90"/>
    </row>
    <row r="62" spans="1:8" x14ac:dyDescent="0.35">
      <c r="A62" s="100" t="s">
        <v>271</v>
      </c>
      <c r="B62" s="93" t="s">
        <v>270</v>
      </c>
      <c r="C62" s="90"/>
      <c r="D62" s="90"/>
      <c r="E62" s="91"/>
      <c r="F62" s="91"/>
      <c r="G62" s="90"/>
      <c r="H62" s="90"/>
    </row>
    <row r="63" spans="1:8" x14ac:dyDescent="0.35">
      <c r="A63" s="83"/>
      <c r="B63" s="94"/>
    </row>
    <row r="64" spans="1:8" x14ac:dyDescent="0.35">
      <c r="A64" s="84"/>
      <c r="B64" s="9" t="s">
        <v>17</v>
      </c>
      <c r="C64" s="54"/>
      <c r="D64" s="54"/>
      <c r="E64" s="60"/>
      <c r="F64" s="60"/>
      <c r="G64" s="54"/>
      <c r="H64" s="54"/>
    </row>
    <row r="65" spans="1:8" x14ac:dyDescent="0.35">
      <c r="A65" s="83"/>
    </row>
    <row r="66" spans="1:8" x14ac:dyDescent="0.35">
      <c r="A66" s="83" t="s">
        <v>38</v>
      </c>
      <c r="B66" s="65" t="s">
        <v>16</v>
      </c>
      <c r="C66" s="62"/>
      <c r="D66" s="62"/>
      <c r="E66" s="63"/>
      <c r="F66" s="63"/>
      <c r="G66" s="62"/>
      <c r="H66" s="62"/>
    </row>
    <row r="67" spans="1:8" ht="101.5" x14ac:dyDescent="0.35">
      <c r="A67" s="100" t="s">
        <v>89</v>
      </c>
      <c r="B67" s="93" t="s">
        <v>272</v>
      </c>
      <c r="C67" s="90"/>
      <c r="D67" s="90"/>
      <c r="E67" s="91"/>
      <c r="F67" s="91"/>
      <c r="G67" s="90"/>
      <c r="H67" s="90"/>
    </row>
    <row r="68" spans="1:8" ht="29" x14ac:dyDescent="0.35">
      <c r="A68" s="100" t="s">
        <v>273</v>
      </c>
      <c r="B68" s="93" t="s">
        <v>285</v>
      </c>
      <c r="C68" s="90"/>
      <c r="D68" s="90"/>
      <c r="E68" s="91"/>
      <c r="F68" s="91"/>
      <c r="G68" s="90"/>
      <c r="H68" s="90"/>
    </row>
    <row r="69" spans="1:8" ht="29" x14ac:dyDescent="0.35">
      <c r="A69" s="100" t="s">
        <v>275</v>
      </c>
      <c r="B69" s="93" t="s">
        <v>274</v>
      </c>
      <c r="C69" s="90"/>
      <c r="D69" s="90"/>
      <c r="E69" s="91"/>
      <c r="F69" s="91"/>
      <c r="G69" s="90"/>
      <c r="H69" s="90"/>
    </row>
    <row r="70" spans="1:8" x14ac:dyDescent="0.35">
      <c r="A70" s="100" t="s">
        <v>276</v>
      </c>
      <c r="B70" s="93" t="s">
        <v>277</v>
      </c>
      <c r="C70" s="90"/>
      <c r="D70" s="90"/>
      <c r="E70" s="91"/>
      <c r="F70" s="91"/>
      <c r="G70" s="90"/>
      <c r="H70" s="90"/>
    </row>
    <row r="71" spans="1:8" x14ac:dyDescent="0.35">
      <c r="A71" s="83"/>
      <c r="B71" s="94"/>
    </row>
    <row r="72" spans="1:8" x14ac:dyDescent="0.35">
      <c r="A72" s="84"/>
      <c r="B72" s="9" t="s">
        <v>22</v>
      </c>
      <c r="C72" s="54"/>
      <c r="D72" s="54"/>
      <c r="E72" s="60"/>
      <c r="F72" s="60"/>
      <c r="G72" s="54"/>
      <c r="H72" s="54"/>
    </row>
    <row r="73" spans="1:8" x14ac:dyDescent="0.35">
      <c r="A73" s="83"/>
    </row>
    <row r="74" spans="1:8" x14ac:dyDescent="0.35">
      <c r="A74" s="83" t="s">
        <v>39</v>
      </c>
      <c r="B74" s="66" t="s">
        <v>165</v>
      </c>
      <c r="C74" s="62"/>
      <c r="D74" s="62"/>
      <c r="E74" s="63"/>
      <c r="F74" s="63"/>
      <c r="G74" s="62"/>
      <c r="H74" s="62"/>
    </row>
    <row r="75" spans="1:8" ht="102" customHeight="1" x14ac:dyDescent="0.35">
      <c r="A75" s="100" t="s">
        <v>90</v>
      </c>
      <c r="B75" s="96" t="s">
        <v>280</v>
      </c>
    </row>
    <row r="76" spans="1:8" ht="29" x14ac:dyDescent="0.35">
      <c r="A76" s="100" t="s">
        <v>278</v>
      </c>
      <c r="B76" s="103" t="s">
        <v>286</v>
      </c>
    </row>
    <row r="77" spans="1:8" ht="29" x14ac:dyDescent="0.35">
      <c r="A77" s="100" t="s">
        <v>279</v>
      </c>
      <c r="B77" s="103" t="s">
        <v>281</v>
      </c>
    </row>
    <row r="78" spans="1:8" ht="58" x14ac:dyDescent="0.35">
      <c r="A78" s="100" t="s">
        <v>282</v>
      </c>
      <c r="B78" s="103" t="s">
        <v>309</v>
      </c>
    </row>
    <row r="79" spans="1:8" ht="58" x14ac:dyDescent="0.35">
      <c r="A79" s="100" t="s">
        <v>283</v>
      </c>
      <c r="B79" s="103" t="s">
        <v>289</v>
      </c>
    </row>
    <row r="80" spans="1:8" ht="58" x14ac:dyDescent="0.35">
      <c r="A80" s="100" t="s">
        <v>284</v>
      </c>
      <c r="B80" s="103" t="s">
        <v>287</v>
      </c>
    </row>
    <row r="81" spans="1:8" x14ac:dyDescent="0.35">
      <c r="A81" s="100" t="s">
        <v>507</v>
      </c>
      <c r="B81" s="103" t="s">
        <v>288</v>
      </c>
    </row>
    <row r="82" spans="1:8" x14ac:dyDescent="0.35">
      <c r="A82" s="83"/>
      <c r="B82" s="11"/>
    </row>
    <row r="83" spans="1:8" x14ac:dyDescent="0.35">
      <c r="A83" s="83"/>
      <c r="B83" s="9" t="s">
        <v>23</v>
      </c>
      <c r="C83" s="54"/>
      <c r="D83" s="54"/>
      <c r="E83" s="60"/>
      <c r="F83" s="60"/>
      <c r="G83" s="54"/>
      <c r="H83" s="54"/>
    </row>
    <row r="84" spans="1:8" x14ac:dyDescent="0.35">
      <c r="A84" s="83"/>
      <c r="B84" s="4"/>
    </row>
    <row r="85" spans="1:8" x14ac:dyDescent="0.35">
      <c r="A85" s="83" t="s">
        <v>91</v>
      </c>
      <c r="B85" s="65" t="s">
        <v>166</v>
      </c>
      <c r="C85" s="62"/>
      <c r="D85" s="62"/>
      <c r="E85" s="63"/>
      <c r="F85" s="63"/>
      <c r="G85" s="62"/>
      <c r="H85" s="62"/>
    </row>
    <row r="86" spans="1:8" ht="43.5" x14ac:dyDescent="0.35">
      <c r="A86" s="83" t="s">
        <v>93</v>
      </c>
      <c r="B86" s="92" t="s">
        <v>298</v>
      </c>
      <c r="C86" s="90"/>
      <c r="D86" s="90"/>
      <c r="E86" s="91"/>
      <c r="F86" s="91"/>
      <c r="G86" s="90"/>
      <c r="H86" s="90"/>
    </row>
    <row r="87" spans="1:8" ht="60" customHeight="1" x14ac:dyDescent="0.35">
      <c r="A87" s="100" t="s">
        <v>294</v>
      </c>
      <c r="B87" s="93" t="s">
        <v>308</v>
      </c>
      <c r="C87" s="90"/>
      <c r="D87" s="90"/>
      <c r="E87" s="91"/>
      <c r="F87" s="91"/>
      <c r="G87" s="90"/>
      <c r="H87" s="90"/>
    </row>
    <row r="88" spans="1:8" ht="30" customHeight="1" x14ac:dyDescent="0.35">
      <c r="A88" s="100" t="s">
        <v>295</v>
      </c>
      <c r="B88" s="93" t="s">
        <v>464</v>
      </c>
      <c r="C88" s="90"/>
      <c r="D88" s="90"/>
      <c r="E88" s="91"/>
      <c r="F88" s="91"/>
      <c r="G88" s="90"/>
      <c r="H88" s="90"/>
    </row>
    <row r="89" spans="1:8" ht="30" customHeight="1" x14ac:dyDescent="0.35">
      <c r="A89" s="100" t="s">
        <v>297</v>
      </c>
      <c r="B89" s="93" t="s">
        <v>348</v>
      </c>
      <c r="C89" s="90"/>
      <c r="D89" s="90"/>
      <c r="E89" s="91"/>
      <c r="F89" s="91"/>
      <c r="G89" s="90"/>
      <c r="H89" s="90"/>
    </row>
    <row r="90" spans="1:8" x14ac:dyDescent="0.35">
      <c r="A90" s="100" t="s">
        <v>300</v>
      </c>
      <c r="B90" s="93" t="s">
        <v>302</v>
      </c>
      <c r="C90" s="90"/>
      <c r="D90" s="90"/>
      <c r="E90" s="91"/>
      <c r="F90" s="91"/>
      <c r="G90" s="90"/>
      <c r="H90" s="90"/>
    </row>
    <row r="91" spans="1:8" ht="29" x14ac:dyDescent="0.35">
      <c r="A91" s="100" t="s">
        <v>301</v>
      </c>
      <c r="B91" s="93" t="s">
        <v>299</v>
      </c>
      <c r="C91" s="90"/>
      <c r="D91" s="90"/>
      <c r="E91" s="91"/>
      <c r="F91" s="91"/>
      <c r="G91" s="90"/>
      <c r="H91" s="90"/>
    </row>
    <row r="92" spans="1:8" ht="75" customHeight="1" x14ac:dyDescent="0.35">
      <c r="A92" s="100" t="s">
        <v>303</v>
      </c>
      <c r="B92" s="108" t="s">
        <v>305</v>
      </c>
      <c r="C92" s="90"/>
      <c r="D92" s="90"/>
      <c r="E92" s="91"/>
      <c r="F92" s="91"/>
      <c r="G92" s="90"/>
      <c r="H92" s="90"/>
    </row>
    <row r="93" spans="1:8" ht="29" x14ac:dyDescent="0.35">
      <c r="A93" s="100" t="s">
        <v>304</v>
      </c>
      <c r="B93" s="108" t="s">
        <v>321</v>
      </c>
      <c r="C93" s="90"/>
      <c r="D93" s="90"/>
      <c r="E93" s="91"/>
      <c r="F93" s="91"/>
      <c r="G93" s="90"/>
      <c r="H93" s="90"/>
    </row>
    <row r="94" spans="1:8" ht="58" x14ac:dyDescent="0.35">
      <c r="A94" s="100" t="s">
        <v>307</v>
      </c>
      <c r="B94" s="108" t="s">
        <v>322</v>
      </c>
      <c r="C94" s="90"/>
      <c r="D94" s="90"/>
      <c r="E94" s="91"/>
      <c r="F94" s="91"/>
      <c r="G94" s="90"/>
      <c r="H94" s="90"/>
    </row>
    <row r="95" spans="1:8" ht="29" x14ac:dyDescent="0.35">
      <c r="A95" s="100" t="s">
        <v>313</v>
      </c>
      <c r="B95" s="108" t="s">
        <v>320</v>
      </c>
      <c r="C95" s="90"/>
      <c r="D95" s="90"/>
      <c r="E95" s="91"/>
      <c r="F95" s="91"/>
      <c r="G95" s="90"/>
      <c r="H95" s="90"/>
    </row>
    <row r="96" spans="1:8" ht="29" x14ac:dyDescent="0.35">
      <c r="A96" s="100" t="s">
        <v>314</v>
      </c>
      <c r="B96" s="108" t="s">
        <v>351</v>
      </c>
      <c r="C96" s="90"/>
      <c r="D96" s="90"/>
      <c r="E96" s="91"/>
      <c r="F96" s="91"/>
      <c r="G96" s="90"/>
      <c r="H96" s="90"/>
    </row>
    <row r="97" spans="1:8" ht="43.5" x14ac:dyDescent="0.35">
      <c r="A97" s="100" t="s">
        <v>315</v>
      </c>
      <c r="B97" s="108" t="s">
        <v>324</v>
      </c>
      <c r="C97" s="90"/>
      <c r="D97" s="90"/>
      <c r="E97" s="91"/>
      <c r="F97" s="91"/>
      <c r="G97" s="90"/>
      <c r="H97" s="90"/>
    </row>
    <row r="98" spans="1:8" ht="43.5" x14ac:dyDescent="0.35">
      <c r="A98" s="100" t="s">
        <v>316</v>
      </c>
      <c r="B98" s="108" t="s">
        <v>327</v>
      </c>
      <c r="C98" s="90"/>
      <c r="D98" s="90"/>
      <c r="E98" s="91"/>
      <c r="F98" s="91"/>
      <c r="G98" s="90"/>
      <c r="H98" s="90"/>
    </row>
    <row r="99" spans="1:8" ht="29" x14ac:dyDescent="0.35">
      <c r="A99" s="100" t="s">
        <v>317</v>
      </c>
      <c r="B99" s="108" t="s">
        <v>306</v>
      </c>
      <c r="C99" s="90"/>
      <c r="D99" s="90"/>
      <c r="E99" s="91"/>
      <c r="F99" s="91"/>
      <c r="G99" s="90"/>
      <c r="H99" s="90"/>
    </row>
    <row r="100" spans="1:8" ht="43.5" x14ac:dyDescent="0.35">
      <c r="A100" s="100" t="s">
        <v>318</v>
      </c>
      <c r="B100" s="93" t="s">
        <v>311</v>
      </c>
      <c r="C100" s="90"/>
      <c r="D100" s="90"/>
      <c r="E100" s="91"/>
      <c r="F100" s="91"/>
      <c r="G100" s="90"/>
      <c r="H100" s="90"/>
    </row>
    <row r="101" spans="1:8" ht="43.5" x14ac:dyDescent="0.35">
      <c r="A101" s="100" t="s">
        <v>326</v>
      </c>
      <c r="B101" s="93" t="s">
        <v>312</v>
      </c>
      <c r="C101" s="90"/>
      <c r="D101" s="90"/>
      <c r="E101" s="91"/>
      <c r="F101" s="91"/>
      <c r="G101" s="90"/>
      <c r="H101" s="90"/>
    </row>
    <row r="102" spans="1:8" ht="43.5" x14ac:dyDescent="0.35">
      <c r="A102" s="100" t="s">
        <v>329</v>
      </c>
      <c r="B102" s="93" t="s">
        <v>325</v>
      </c>
      <c r="C102" s="90"/>
      <c r="D102" s="90"/>
      <c r="E102" s="91"/>
      <c r="F102" s="91"/>
      <c r="G102" s="90"/>
      <c r="H102" s="90"/>
    </row>
    <row r="103" spans="1:8" ht="72.5" x14ac:dyDescent="0.35">
      <c r="A103" s="100" t="s">
        <v>330</v>
      </c>
      <c r="B103" s="93" t="s">
        <v>353</v>
      </c>
      <c r="C103" s="90"/>
      <c r="D103" s="90"/>
      <c r="E103" s="91"/>
      <c r="F103" s="91"/>
      <c r="G103" s="90"/>
      <c r="H103" s="90"/>
    </row>
    <row r="104" spans="1:8" ht="43.5" x14ac:dyDescent="0.35">
      <c r="A104" s="100" t="s">
        <v>331</v>
      </c>
      <c r="B104" s="93" t="s">
        <v>350</v>
      </c>
      <c r="C104" s="90"/>
      <c r="D104" s="90"/>
      <c r="E104" s="91"/>
      <c r="F104" s="91"/>
      <c r="G104" s="90"/>
      <c r="H104" s="90"/>
    </row>
    <row r="105" spans="1:8" ht="29" x14ac:dyDescent="0.35">
      <c r="A105" s="100" t="s">
        <v>349</v>
      </c>
      <c r="B105" s="93" t="s">
        <v>499</v>
      </c>
      <c r="C105" s="90"/>
      <c r="D105" s="90"/>
      <c r="E105" s="91"/>
      <c r="F105" s="91"/>
      <c r="G105" s="90"/>
      <c r="H105" s="90"/>
    </row>
    <row r="106" spans="1:8" x14ac:dyDescent="0.35">
      <c r="A106" s="100"/>
      <c r="B106" s="102" t="s">
        <v>319</v>
      </c>
      <c r="C106" s="90"/>
      <c r="D106" s="90"/>
      <c r="E106" s="91"/>
      <c r="F106" s="91"/>
      <c r="G106" s="90"/>
      <c r="H106" s="90"/>
    </row>
    <row r="107" spans="1:8" ht="29" x14ac:dyDescent="0.35">
      <c r="A107" s="100" t="s">
        <v>352</v>
      </c>
      <c r="B107" s="93" t="s">
        <v>328</v>
      </c>
      <c r="C107" s="90"/>
      <c r="D107" s="90"/>
      <c r="E107" s="91"/>
      <c r="F107" s="91"/>
      <c r="G107" s="90"/>
      <c r="H107" s="90"/>
    </row>
    <row r="108" spans="1:8" ht="43.5" x14ac:dyDescent="0.35">
      <c r="A108" s="100" t="s">
        <v>463</v>
      </c>
      <c r="B108" s="93" t="s">
        <v>332</v>
      </c>
      <c r="C108" s="90"/>
      <c r="D108" s="90"/>
      <c r="E108" s="91"/>
      <c r="F108" s="91"/>
      <c r="G108" s="90"/>
      <c r="H108" s="90"/>
    </row>
    <row r="109" spans="1:8" x14ac:dyDescent="0.35">
      <c r="A109" s="83"/>
      <c r="B109" s="93"/>
      <c r="C109" s="90"/>
      <c r="D109" s="90"/>
      <c r="E109" s="91"/>
      <c r="F109" s="91"/>
      <c r="G109" s="90"/>
      <c r="H109" s="90"/>
    </row>
    <row r="110" spans="1:8" x14ac:dyDescent="0.35">
      <c r="A110" s="84"/>
      <c r="B110" s="9" t="s">
        <v>24</v>
      </c>
      <c r="C110" s="54"/>
      <c r="D110" s="54"/>
      <c r="E110" s="60"/>
      <c r="F110" s="60"/>
      <c r="G110" s="54"/>
      <c r="H110" s="54"/>
    </row>
    <row r="111" spans="1:8" x14ac:dyDescent="0.35">
      <c r="A111" s="83"/>
      <c r="B111" s="4"/>
    </row>
    <row r="112" spans="1:8" x14ac:dyDescent="0.35">
      <c r="A112" s="83" t="s">
        <v>40</v>
      </c>
      <c r="B112" s="67" t="s">
        <v>167</v>
      </c>
      <c r="C112" s="62"/>
      <c r="D112" s="62"/>
      <c r="E112" s="63"/>
      <c r="F112" s="63"/>
      <c r="G112" s="62"/>
      <c r="H112" s="62"/>
    </row>
    <row r="113" spans="1:8" ht="29" x14ac:dyDescent="0.35">
      <c r="A113" s="83" t="s">
        <v>94</v>
      </c>
      <c r="B113" s="95" t="s">
        <v>189</v>
      </c>
      <c r="C113" s="90"/>
      <c r="D113" s="90"/>
      <c r="E113" s="91"/>
      <c r="F113" s="91"/>
      <c r="G113" s="90"/>
      <c r="H113" s="90"/>
    </row>
    <row r="114" spans="1:8" ht="30" customHeight="1" x14ac:dyDescent="0.35">
      <c r="A114" s="100" t="s">
        <v>290</v>
      </c>
      <c r="B114" s="95" t="s">
        <v>333</v>
      </c>
      <c r="C114" s="90"/>
      <c r="D114" s="90"/>
      <c r="E114" s="91"/>
      <c r="F114" s="91"/>
      <c r="G114" s="90"/>
      <c r="H114" s="90"/>
    </row>
    <row r="115" spans="1:8" ht="30" customHeight="1" x14ac:dyDescent="0.35">
      <c r="A115" s="100" t="s">
        <v>291</v>
      </c>
      <c r="B115" s="107" t="s">
        <v>190</v>
      </c>
      <c r="C115" s="90"/>
      <c r="D115" s="90"/>
      <c r="E115" s="91"/>
      <c r="F115" s="91"/>
      <c r="G115" s="90"/>
      <c r="H115" s="90"/>
    </row>
    <row r="116" spans="1:8" ht="30" customHeight="1" x14ac:dyDescent="0.35">
      <c r="A116" s="100" t="s">
        <v>292</v>
      </c>
      <c r="B116" s="107" t="s">
        <v>334</v>
      </c>
      <c r="C116" s="90"/>
      <c r="D116" s="90"/>
      <c r="E116" s="91"/>
      <c r="F116" s="91"/>
      <c r="G116" s="90"/>
      <c r="H116" s="90"/>
    </row>
    <row r="117" spans="1:8" ht="29" x14ac:dyDescent="0.35">
      <c r="A117" s="100" t="s">
        <v>293</v>
      </c>
      <c r="B117" s="103" t="s">
        <v>498</v>
      </c>
      <c r="C117" s="90"/>
      <c r="D117" s="90"/>
      <c r="E117" s="91"/>
      <c r="F117" s="91"/>
      <c r="G117" s="90"/>
      <c r="H117" s="90"/>
    </row>
    <row r="118" spans="1:8" ht="29" x14ac:dyDescent="0.35">
      <c r="A118" s="100" t="s">
        <v>497</v>
      </c>
      <c r="B118" s="103" t="s">
        <v>500</v>
      </c>
      <c r="C118" s="90"/>
      <c r="D118" s="90"/>
      <c r="E118" s="91"/>
      <c r="F118" s="91"/>
      <c r="G118" s="90"/>
      <c r="H118" s="90"/>
    </row>
    <row r="119" spans="1:8" x14ac:dyDescent="0.35">
      <c r="A119" s="83"/>
      <c r="B119" s="95"/>
      <c r="C119" s="90"/>
      <c r="D119" s="90"/>
      <c r="E119" s="91"/>
      <c r="F119" s="91"/>
      <c r="G119" s="90"/>
      <c r="H119" s="90"/>
    </row>
    <row r="120" spans="1:8" x14ac:dyDescent="0.35">
      <c r="A120" s="84"/>
      <c r="B120" s="9" t="s">
        <v>25</v>
      </c>
      <c r="C120" s="54"/>
      <c r="D120" s="54"/>
      <c r="E120" s="60"/>
      <c r="F120" s="60"/>
      <c r="G120" s="54"/>
      <c r="H120" s="54"/>
    </row>
    <row r="121" spans="1:8" x14ac:dyDescent="0.35">
      <c r="A121" s="83"/>
    </row>
    <row r="122" spans="1:8" x14ac:dyDescent="0.35">
      <c r="A122" s="83" t="s">
        <v>41</v>
      </c>
      <c r="B122" s="65" t="s">
        <v>168</v>
      </c>
      <c r="C122" s="62"/>
      <c r="D122" s="62"/>
      <c r="E122" s="63"/>
      <c r="F122" s="63"/>
      <c r="G122" s="62"/>
      <c r="H122" s="62"/>
    </row>
    <row r="123" spans="1:8" ht="30" customHeight="1" x14ac:dyDescent="0.35">
      <c r="A123" s="83" t="s">
        <v>95</v>
      </c>
      <c r="B123" s="93" t="s">
        <v>198</v>
      </c>
      <c r="C123" s="90"/>
      <c r="D123" s="90"/>
      <c r="E123" s="91"/>
      <c r="F123" s="91"/>
      <c r="G123" s="90"/>
      <c r="H123" s="90"/>
    </row>
    <row r="124" spans="1:8" ht="30" customHeight="1" x14ac:dyDescent="0.35">
      <c r="A124" s="83" t="s">
        <v>191</v>
      </c>
      <c r="B124" s="93" t="s">
        <v>335</v>
      </c>
      <c r="C124" s="90"/>
      <c r="D124" s="90"/>
      <c r="E124" s="91"/>
      <c r="F124" s="91"/>
      <c r="G124" s="90"/>
      <c r="H124" s="90"/>
    </row>
    <row r="125" spans="1:8" ht="30" customHeight="1" x14ac:dyDescent="0.35">
      <c r="A125" s="83" t="s">
        <v>192</v>
      </c>
      <c r="B125" s="93" t="s">
        <v>342</v>
      </c>
      <c r="C125" s="90"/>
      <c r="D125" s="90"/>
      <c r="E125" s="91"/>
      <c r="F125" s="91"/>
      <c r="G125" s="90"/>
      <c r="H125" s="90"/>
    </row>
    <row r="126" spans="1:8" x14ac:dyDescent="0.35">
      <c r="A126" s="83"/>
      <c r="B126" s="11"/>
    </row>
    <row r="127" spans="1:8" x14ac:dyDescent="0.35">
      <c r="A127" s="84"/>
      <c r="B127" s="9" t="s">
        <v>26</v>
      </c>
      <c r="C127" s="54"/>
      <c r="D127" s="54"/>
      <c r="E127" s="60"/>
      <c r="F127" s="60"/>
      <c r="G127" s="54"/>
      <c r="H127" s="54"/>
    </row>
    <row r="128" spans="1:8" x14ac:dyDescent="0.35">
      <c r="A128" s="83"/>
    </row>
    <row r="129" spans="1:8" x14ac:dyDescent="0.35">
      <c r="A129" s="83" t="s">
        <v>92</v>
      </c>
      <c r="B129" s="66" t="s">
        <v>169</v>
      </c>
      <c r="C129" s="62"/>
      <c r="D129" s="62"/>
      <c r="E129" s="63"/>
      <c r="F129" s="63"/>
      <c r="G129" s="62"/>
      <c r="H129" s="62"/>
    </row>
    <row r="130" spans="1:8" x14ac:dyDescent="0.35">
      <c r="A130" s="83"/>
      <c r="B130" s="11" t="s">
        <v>100</v>
      </c>
      <c r="C130" s="90"/>
      <c r="D130" s="90"/>
      <c r="E130" s="91"/>
      <c r="F130" s="91"/>
      <c r="G130" s="90"/>
      <c r="H130" s="90"/>
    </row>
    <row r="131" spans="1:8" x14ac:dyDescent="0.35">
      <c r="A131" s="83" t="s">
        <v>96</v>
      </c>
      <c r="B131" s="96" t="s">
        <v>102</v>
      </c>
      <c r="C131" s="90"/>
      <c r="D131" s="90"/>
      <c r="E131" s="91"/>
      <c r="F131" s="91"/>
      <c r="G131" s="90"/>
      <c r="H131" s="90"/>
    </row>
    <row r="132" spans="1:8" x14ac:dyDescent="0.35">
      <c r="A132" s="83"/>
      <c r="B132" s="10" t="s">
        <v>101</v>
      </c>
      <c r="C132" s="90"/>
      <c r="D132" s="90"/>
      <c r="E132" s="91"/>
      <c r="F132" s="91"/>
      <c r="G132" s="90"/>
      <c r="H132" s="90"/>
    </row>
    <row r="133" spans="1:8" ht="145" customHeight="1" x14ac:dyDescent="0.35">
      <c r="A133" s="83" t="s">
        <v>366</v>
      </c>
      <c r="B133" s="112" t="s">
        <v>429</v>
      </c>
      <c r="C133" s="90"/>
      <c r="D133" s="90"/>
      <c r="E133" s="91"/>
      <c r="F133" s="91"/>
      <c r="G133" s="90"/>
      <c r="H133" s="90"/>
    </row>
    <row r="134" spans="1:8" ht="15" customHeight="1" x14ac:dyDescent="0.35">
      <c r="A134" s="83" t="s">
        <v>367</v>
      </c>
      <c r="B134" s="112" t="s">
        <v>430</v>
      </c>
      <c r="C134" s="90"/>
      <c r="D134" s="90"/>
      <c r="E134" s="91"/>
      <c r="F134" s="91"/>
      <c r="G134" s="90"/>
      <c r="H134" s="90"/>
    </row>
    <row r="135" spans="1:8" x14ac:dyDescent="0.35">
      <c r="A135" s="100"/>
      <c r="B135" s="103" t="s">
        <v>369</v>
      </c>
      <c r="C135" s="90"/>
      <c r="D135" s="90"/>
      <c r="E135" s="91"/>
      <c r="F135" s="91"/>
      <c r="G135" s="90"/>
      <c r="H135" s="90"/>
    </row>
    <row r="136" spans="1:8" x14ac:dyDescent="0.35">
      <c r="A136" s="100"/>
      <c r="B136" s="103" t="s">
        <v>370</v>
      </c>
      <c r="C136" s="90"/>
      <c r="D136" s="90"/>
      <c r="E136" s="91"/>
      <c r="F136" s="91"/>
      <c r="G136" s="90"/>
      <c r="H136" s="90"/>
    </row>
    <row r="137" spans="1:8" x14ac:dyDescent="0.35">
      <c r="A137" s="100"/>
      <c r="B137" s="103" t="s">
        <v>372</v>
      </c>
      <c r="C137" s="90"/>
      <c r="D137" s="90"/>
      <c r="E137" s="91"/>
      <c r="F137" s="91"/>
      <c r="G137" s="90"/>
      <c r="H137" s="90"/>
    </row>
    <row r="138" spans="1:8" ht="29" x14ac:dyDescent="0.35">
      <c r="A138" s="83" t="s">
        <v>368</v>
      </c>
      <c r="B138" s="103" t="s">
        <v>391</v>
      </c>
      <c r="C138" s="90"/>
      <c r="D138" s="90"/>
      <c r="E138" s="91"/>
      <c r="F138" s="91"/>
      <c r="G138" s="90"/>
      <c r="H138" s="90"/>
    </row>
    <row r="139" spans="1:8" x14ac:dyDescent="0.35">
      <c r="A139" s="109"/>
      <c r="B139" s="104" t="s">
        <v>323</v>
      </c>
      <c r="C139" s="90"/>
      <c r="D139" s="90"/>
      <c r="E139" s="91"/>
      <c r="F139" s="91"/>
      <c r="G139" s="90"/>
      <c r="H139" s="90"/>
    </row>
    <row r="140" spans="1:8" ht="72.5" x14ac:dyDescent="0.35">
      <c r="A140" s="83" t="s">
        <v>373</v>
      </c>
      <c r="B140" s="103" t="s">
        <v>365</v>
      </c>
      <c r="C140" s="90"/>
      <c r="D140" s="90"/>
      <c r="E140" s="91"/>
      <c r="F140" s="91"/>
      <c r="G140" s="90"/>
      <c r="H140" s="90"/>
    </row>
    <row r="141" spans="1:8" x14ac:dyDescent="0.35">
      <c r="A141" s="100"/>
      <c r="B141" s="104" t="s">
        <v>103</v>
      </c>
      <c r="C141" s="90"/>
      <c r="D141" s="90"/>
      <c r="E141" s="91"/>
      <c r="F141" s="91"/>
      <c r="G141" s="90"/>
      <c r="H141" s="90"/>
    </row>
    <row r="142" spans="1:8" ht="132" customHeight="1" x14ac:dyDescent="0.35">
      <c r="A142" s="83" t="s">
        <v>379</v>
      </c>
      <c r="B142" s="96" t="s">
        <v>450</v>
      </c>
      <c r="C142" s="90"/>
      <c r="D142" s="90"/>
      <c r="E142" s="91"/>
      <c r="F142" s="91"/>
      <c r="G142" s="90"/>
      <c r="H142" s="90"/>
    </row>
    <row r="143" spans="1:8" ht="43.5" x14ac:dyDescent="0.35">
      <c r="A143" s="100"/>
      <c r="B143" s="103" t="s">
        <v>395</v>
      </c>
      <c r="C143" s="90"/>
      <c r="D143" s="90"/>
      <c r="E143" s="91"/>
      <c r="F143" s="91"/>
      <c r="G143" s="90"/>
      <c r="H143" s="90"/>
    </row>
    <row r="144" spans="1:8" x14ac:dyDescent="0.35">
      <c r="A144" s="100"/>
      <c r="B144" s="103" t="s">
        <v>376</v>
      </c>
      <c r="C144" s="90"/>
      <c r="D144" s="90"/>
      <c r="E144" s="91"/>
      <c r="F144" s="91"/>
      <c r="G144" s="90"/>
      <c r="H144" s="90"/>
    </row>
    <row r="145" spans="1:8" x14ac:dyDescent="0.35">
      <c r="A145" s="100"/>
      <c r="B145" s="103" t="s">
        <v>378</v>
      </c>
      <c r="C145" s="90"/>
      <c r="D145" s="90"/>
      <c r="E145" s="91"/>
      <c r="F145" s="91"/>
      <c r="G145" s="90"/>
      <c r="H145" s="90"/>
    </row>
    <row r="146" spans="1:8" ht="29" x14ac:dyDescent="0.35">
      <c r="A146" s="100"/>
      <c r="B146" s="103" t="s">
        <v>377</v>
      </c>
      <c r="C146" s="90"/>
      <c r="D146" s="90"/>
      <c r="E146" s="91"/>
      <c r="F146" s="91"/>
      <c r="G146" s="90"/>
      <c r="H146" s="90"/>
    </row>
    <row r="147" spans="1:8" x14ac:dyDescent="0.35">
      <c r="A147" s="83" t="s">
        <v>380</v>
      </c>
      <c r="B147" s="103" t="s">
        <v>387</v>
      </c>
      <c r="C147" s="90" t="s">
        <v>105</v>
      </c>
      <c r="D147" s="90">
        <v>4</v>
      </c>
      <c r="E147" s="91">
        <v>85</v>
      </c>
      <c r="F147" s="91">
        <f>E147*D147</f>
        <v>340</v>
      </c>
      <c r="G147" s="90"/>
      <c r="H147" s="90"/>
    </row>
    <row r="148" spans="1:8" x14ac:dyDescent="0.35">
      <c r="A148" s="83" t="s">
        <v>381</v>
      </c>
      <c r="B148" s="103" t="s">
        <v>388</v>
      </c>
      <c r="C148" s="90"/>
      <c r="D148" s="90"/>
      <c r="E148" s="91"/>
      <c r="F148" s="91"/>
      <c r="G148" s="90"/>
      <c r="H148" s="90"/>
    </row>
    <row r="149" spans="1:8" x14ac:dyDescent="0.35">
      <c r="A149" s="100"/>
      <c r="B149" s="104" t="s">
        <v>104</v>
      </c>
      <c r="C149" s="90"/>
      <c r="D149" s="90"/>
      <c r="E149" s="91"/>
      <c r="F149" s="91"/>
      <c r="G149" s="90"/>
      <c r="H149" s="90"/>
    </row>
    <row r="150" spans="1:8" ht="30" customHeight="1" x14ac:dyDescent="0.35">
      <c r="A150" s="83" t="s">
        <v>382</v>
      </c>
      <c r="B150" s="93" t="s">
        <v>354</v>
      </c>
      <c r="C150" s="90"/>
      <c r="D150" s="90"/>
      <c r="E150" s="91"/>
      <c r="F150" s="91"/>
      <c r="G150" s="90"/>
      <c r="H150" s="90"/>
    </row>
    <row r="151" spans="1:8" ht="30" customHeight="1" x14ac:dyDescent="0.35">
      <c r="A151" s="83" t="s">
        <v>383</v>
      </c>
      <c r="B151" s="93" t="s">
        <v>390</v>
      </c>
      <c r="C151" s="90"/>
      <c r="D151" s="90"/>
      <c r="E151" s="91"/>
      <c r="F151" s="91"/>
      <c r="G151" s="90"/>
      <c r="H151" s="90"/>
    </row>
    <row r="152" spans="1:8" ht="15" customHeight="1" x14ac:dyDescent="0.35">
      <c r="A152" s="83" t="s">
        <v>384</v>
      </c>
      <c r="B152" s="93" t="s">
        <v>375</v>
      </c>
      <c r="C152" s="90"/>
      <c r="D152" s="90"/>
      <c r="E152" s="91"/>
      <c r="F152" s="91"/>
      <c r="G152" s="90"/>
      <c r="H152" s="90"/>
    </row>
    <row r="153" spans="1:8" ht="15" customHeight="1" x14ac:dyDescent="0.35">
      <c r="A153" s="100"/>
      <c r="B153" s="93" t="s">
        <v>374</v>
      </c>
      <c r="C153" s="90"/>
      <c r="D153" s="90"/>
      <c r="E153" s="91"/>
      <c r="F153" s="91"/>
      <c r="G153" s="90"/>
      <c r="H153" s="90"/>
    </row>
    <row r="154" spans="1:8" x14ac:dyDescent="0.35">
      <c r="A154" s="83" t="s">
        <v>385</v>
      </c>
      <c r="B154" s="103" t="s">
        <v>386</v>
      </c>
      <c r="C154" s="90" t="s">
        <v>105</v>
      </c>
      <c r="D154" s="90">
        <v>1</v>
      </c>
      <c r="E154" s="91">
        <v>75</v>
      </c>
      <c r="F154" s="91">
        <f>E154*D154</f>
        <v>75</v>
      </c>
      <c r="G154" s="90"/>
      <c r="H154" s="90"/>
    </row>
    <row r="155" spans="1:8" ht="45" customHeight="1" x14ac:dyDescent="0.35">
      <c r="A155" s="83" t="s">
        <v>431</v>
      </c>
      <c r="B155" s="114" t="s">
        <v>389</v>
      </c>
      <c r="C155" s="90"/>
      <c r="D155" s="90"/>
      <c r="E155" s="91"/>
      <c r="F155" s="91"/>
      <c r="G155" s="90"/>
      <c r="H155" s="90"/>
    </row>
    <row r="156" spans="1:8" x14ac:dyDescent="0.35">
      <c r="A156" s="83"/>
      <c r="C156" s="90"/>
      <c r="D156" s="90"/>
      <c r="E156" s="91"/>
      <c r="F156" s="91"/>
    </row>
    <row r="157" spans="1:8" x14ac:dyDescent="0.35">
      <c r="A157" s="84"/>
      <c r="B157" s="9" t="s">
        <v>27</v>
      </c>
      <c r="C157" s="54"/>
      <c r="D157" s="54"/>
      <c r="E157" s="60"/>
      <c r="F157" s="60"/>
      <c r="G157" s="54"/>
      <c r="H157" s="54"/>
    </row>
    <row r="158" spans="1:8" x14ac:dyDescent="0.35">
      <c r="A158" s="83"/>
    </row>
    <row r="159" spans="1:8" x14ac:dyDescent="0.35">
      <c r="A159" s="83" t="s">
        <v>42</v>
      </c>
      <c r="B159" s="64" t="s">
        <v>170</v>
      </c>
      <c r="C159" s="62"/>
      <c r="D159" s="62"/>
      <c r="E159" s="63"/>
      <c r="F159" s="63"/>
      <c r="G159" s="62"/>
      <c r="H159" s="62"/>
    </row>
    <row r="160" spans="1:8" x14ac:dyDescent="0.35">
      <c r="A160" s="83"/>
      <c r="B160" s="111" t="s">
        <v>360</v>
      </c>
      <c r="C160" s="90"/>
      <c r="D160" s="90"/>
      <c r="E160" s="91"/>
      <c r="F160" s="91"/>
      <c r="G160" s="90"/>
      <c r="H160" s="90"/>
    </row>
    <row r="161" spans="1:8" ht="15" customHeight="1" x14ac:dyDescent="0.35">
      <c r="A161" s="83" t="s">
        <v>97</v>
      </c>
      <c r="B161" s="96" t="s">
        <v>355</v>
      </c>
      <c r="C161" s="90"/>
      <c r="D161" s="90"/>
      <c r="E161" s="91"/>
      <c r="F161" s="91"/>
      <c r="G161" s="90"/>
      <c r="H161" s="90"/>
    </row>
    <row r="162" spans="1:8" ht="43.5" x14ac:dyDescent="0.35">
      <c r="A162" s="83" t="s">
        <v>356</v>
      </c>
      <c r="B162" s="110" t="s">
        <v>422</v>
      </c>
      <c r="C162" s="90"/>
      <c r="D162" s="90"/>
      <c r="E162" s="91"/>
      <c r="F162" s="91"/>
      <c r="G162" s="90"/>
      <c r="H162" s="90"/>
    </row>
    <row r="163" spans="1:8" ht="29" x14ac:dyDescent="0.35">
      <c r="A163" s="83" t="s">
        <v>357</v>
      </c>
      <c r="B163" s="110" t="s">
        <v>361</v>
      </c>
      <c r="C163" s="90"/>
      <c r="D163" s="90"/>
      <c r="E163" s="91"/>
      <c r="F163" s="91"/>
      <c r="G163" s="90"/>
      <c r="H163" s="90"/>
    </row>
    <row r="164" spans="1:8" x14ac:dyDescent="0.35">
      <c r="A164" s="83"/>
      <c r="B164" s="111" t="s">
        <v>359</v>
      </c>
      <c r="C164" s="90"/>
      <c r="D164" s="90"/>
      <c r="E164" s="91"/>
      <c r="F164" s="91"/>
      <c r="G164" s="90"/>
      <c r="H164" s="90"/>
    </row>
    <row r="165" spans="1:8" ht="30" customHeight="1" x14ac:dyDescent="0.35">
      <c r="A165" s="83" t="s">
        <v>358</v>
      </c>
      <c r="B165" s="110" t="s">
        <v>396</v>
      </c>
      <c r="C165" s="90"/>
      <c r="D165" s="90"/>
      <c r="E165" s="91"/>
      <c r="F165" s="91"/>
      <c r="G165" s="90"/>
      <c r="H165" s="90"/>
    </row>
    <row r="166" spans="1:8" x14ac:dyDescent="0.35">
      <c r="A166" s="83"/>
    </row>
    <row r="167" spans="1:8" x14ac:dyDescent="0.35">
      <c r="A167" s="84"/>
      <c r="B167" s="9" t="s">
        <v>28</v>
      </c>
      <c r="C167" s="54"/>
      <c r="D167" s="54"/>
      <c r="E167" s="60"/>
      <c r="F167" s="60"/>
      <c r="G167" s="54"/>
      <c r="H167" s="54"/>
    </row>
    <row r="168" spans="1:8" x14ac:dyDescent="0.35">
      <c r="A168" s="83"/>
    </row>
    <row r="169" spans="1:8" x14ac:dyDescent="0.35">
      <c r="A169" s="83" t="s">
        <v>43</v>
      </c>
      <c r="B169" s="65" t="s">
        <v>171</v>
      </c>
      <c r="C169" s="62"/>
      <c r="D169" s="62"/>
      <c r="E169" s="63"/>
      <c r="F169" s="63"/>
      <c r="G169" s="62"/>
      <c r="H169" s="62"/>
    </row>
    <row r="170" spans="1:8" ht="43.5" x14ac:dyDescent="0.35">
      <c r="A170" s="100" t="s">
        <v>98</v>
      </c>
      <c r="B170" s="92" t="s">
        <v>401</v>
      </c>
      <c r="C170" s="90"/>
      <c r="D170" s="90"/>
      <c r="E170" s="91"/>
      <c r="F170" s="91"/>
      <c r="G170" s="90"/>
      <c r="H170" s="90"/>
    </row>
    <row r="171" spans="1:8" x14ac:dyDescent="0.35">
      <c r="A171" s="100" t="s">
        <v>344</v>
      </c>
      <c r="B171" s="92" t="s">
        <v>343</v>
      </c>
      <c r="C171" s="90" t="s">
        <v>105</v>
      </c>
      <c r="D171" s="90">
        <v>1</v>
      </c>
      <c r="E171" s="91">
        <v>750</v>
      </c>
      <c r="F171" s="91">
        <f>E171*D171</f>
        <v>750</v>
      </c>
      <c r="G171" s="90"/>
      <c r="H171" s="90"/>
    </row>
    <row r="172" spans="1:8" x14ac:dyDescent="0.35">
      <c r="A172" s="100" t="s">
        <v>347</v>
      </c>
      <c r="B172" s="92" t="s">
        <v>345</v>
      </c>
      <c r="C172" s="90" t="s">
        <v>105</v>
      </c>
      <c r="D172" s="90">
        <v>1</v>
      </c>
      <c r="E172" s="91">
        <v>500</v>
      </c>
      <c r="F172" s="91">
        <f>E172*D172</f>
        <v>500</v>
      </c>
      <c r="G172" s="90"/>
      <c r="H172" s="90"/>
    </row>
    <row r="173" spans="1:8" x14ac:dyDescent="0.35">
      <c r="A173" s="83"/>
      <c r="B173" s="89"/>
      <c r="C173" s="90"/>
      <c r="D173" s="90"/>
      <c r="E173" s="91"/>
      <c r="F173" s="91"/>
      <c r="G173" s="90"/>
      <c r="H173" s="90"/>
    </row>
    <row r="174" spans="1:8" x14ac:dyDescent="0.35">
      <c r="A174" s="84"/>
      <c r="B174" s="9" t="s">
        <v>29</v>
      </c>
      <c r="C174" s="54"/>
      <c r="D174" s="54"/>
      <c r="E174" s="60"/>
      <c r="F174" s="60"/>
      <c r="G174" s="54"/>
      <c r="H174" s="54"/>
    </row>
    <row r="175" spans="1:8" x14ac:dyDescent="0.35">
      <c r="A175" s="83"/>
      <c r="B175" s="10"/>
    </row>
    <row r="176" spans="1:8" x14ac:dyDescent="0.35">
      <c r="A176" s="83" t="s">
        <v>44</v>
      </c>
      <c r="B176" s="65" t="s">
        <v>172</v>
      </c>
      <c r="C176" s="62"/>
      <c r="D176" s="62"/>
      <c r="E176" s="63"/>
      <c r="F176" s="63"/>
      <c r="G176" s="62"/>
      <c r="H176" s="62"/>
    </row>
    <row r="177" spans="1:8" ht="29" x14ac:dyDescent="0.35">
      <c r="A177" s="100"/>
      <c r="B177" s="92" t="s">
        <v>123</v>
      </c>
      <c r="C177" s="90"/>
      <c r="D177" s="90"/>
      <c r="E177" s="91"/>
      <c r="F177" s="91"/>
      <c r="G177" s="90"/>
      <c r="H177" s="90"/>
    </row>
    <row r="178" spans="1:8" x14ac:dyDescent="0.35">
      <c r="A178" s="100"/>
      <c r="B178" s="89" t="s">
        <v>119</v>
      </c>
      <c r="C178" s="90"/>
      <c r="D178" s="90"/>
      <c r="E178" s="91"/>
      <c r="F178" s="91"/>
      <c r="G178" s="90"/>
      <c r="H178" s="90"/>
    </row>
    <row r="179" spans="1:8" ht="72.5" x14ac:dyDescent="0.35">
      <c r="A179" s="100" t="s">
        <v>99</v>
      </c>
      <c r="B179" s="93" t="s">
        <v>139</v>
      </c>
      <c r="C179" s="90"/>
      <c r="D179" s="90"/>
      <c r="E179" s="91"/>
      <c r="F179" s="91"/>
      <c r="G179" s="90"/>
      <c r="H179" s="90"/>
    </row>
    <row r="180" spans="1:8" ht="105" customHeight="1" x14ac:dyDescent="0.35">
      <c r="A180" s="100" t="s">
        <v>402</v>
      </c>
      <c r="B180" s="93" t="s">
        <v>144</v>
      </c>
      <c r="C180" s="90"/>
      <c r="D180" s="90"/>
      <c r="E180" s="91"/>
      <c r="F180" s="91"/>
      <c r="G180" s="90"/>
      <c r="H180" s="90"/>
    </row>
    <row r="181" spans="1:8" ht="29" x14ac:dyDescent="0.35">
      <c r="A181" s="100" t="s">
        <v>403</v>
      </c>
      <c r="B181" s="92" t="s">
        <v>143</v>
      </c>
      <c r="C181" s="90"/>
      <c r="D181" s="90"/>
      <c r="E181" s="91"/>
      <c r="F181" s="91"/>
      <c r="G181" s="90"/>
      <c r="H181" s="90"/>
    </row>
    <row r="182" spans="1:8" x14ac:dyDescent="0.35">
      <c r="A182" s="100"/>
      <c r="B182" s="89" t="s">
        <v>120</v>
      </c>
      <c r="C182" s="90"/>
      <c r="D182" s="90"/>
      <c r="E182" s="91"/>
      <c r="F182" s="91"/>
      <c r="G182" s="90"/>
      <c r="H182" s="90"/>
    </row>
    <row r="183" spans="1:8" x14ac:dyDescent="0.35">
      <c r="A183" s="100" t="s">
        <v>404</v>
      </c>
      <c r="B183" s="93" t="s">
        <v>122</v>
      </c>
      <c r="C183" s="90"/>
      <c r="D183" s="90"/>
      <c r="E183" s="91"/>
      <c r="F183" s="91"/>
      <c r="G183" s="90"/>
      <c r="H183" s="90"/>
    </row>
    <row r="184" spans="1:8" x14ac:dyDescent="0.35">
      <c r="A184" s="100"/>
      <c r="B184" s="102" t="s">
        <v>131</v>
      </c>
      <c r="C184" s="90"/>
      <c r="D184" s="90"/>
      <c r="E184" s="91"/>
      <c r="F184" s="91"/>
      <c r="G184" s="90"/>
      <c r="H184" s="90"/>
    </row>
    <row r="185" spans="1:8" x14ac:dyDescent="0.35">
      <c r="A185" s="100" t="s">
        <v>406</v>
      </c>
      <c r="B185" s="103" t="s">
        <v>125</v>
      </c>
      <c r="C185" s="90"/>
      <c r="D185" s="90"/>
      <c r="E185" s="91"/>
      <c r="F185" s="91"/>
      <c r="G185" s="90"/>
      <c r="H185" s="90"/>
    </row>
    <row r="186" spans="1:8" x14ac:dyDescent="0.35">
      <c r="A186" s="100"/>
      <c r="B186" s="103" t="s">
        <v>146</v>
      </c>
      <c r="C186" s="90"/>
      <c r="D186" s="90"/>
      <c r="E186" s="91"/>
      <c r="F186" s="91"/>
      <c r="G186" s="90"/>
      <c r="H186" s="90"/>
    </row>
    <row r="187" spans="1:8" x14ac:dyDescent="0.35">
      <c r="A187" s="100" t="s">
        <v>407</v>
      </c>
      <c r="B187" s="103" t="s">
        <v>126</v>
      </c>
      <c r="C187" s="90"/>
      <c r="D187" s="90"/>
      <c r="E187" s="91"/>
      <c r="F187" s="91"/>
      <c r="G187" s="90"/>
      <c r="H187" s="90"/>
    </row>
    <row r="188" spans="1:8" x14ac:dyDescent="0.35">
      <c r="A188" s="100" t="s">
        <v>408</v>
      </c>
      <c r="B188" s="103" t="s">
        <v>127</v>
      </c>
      <c r="C188" s="90"/>
      <c r="D188" s="90"/>
      <c r="E188" s="91"/>
      <c r="F188" s="91"/>
      <c r="G188" s="90"/>
      <c r="H188" s="90"/>
    </row>
    <row r="189" spans="1:8" x14ac:dyDescent="0.35">
      <c r="A189" s="100"/>
      <c r="B189" s="103" t="s">
        <v>132</v>
      </c>
      <c r="C189" s="90"/>
      <c r="D189" s="90"/>
      <c r="E189" s="91"/>
      <c r="F189" s="91"/>
      <c r="G189" s="90"/>
      <c r="H189" s="90"/>
    </row>
    <row r="190" spans="1:8" x14ac:dyDescent="0.35">
      <c r="A190" s="100" t="s">
        <v>409</v>
      </c>
      <c r="B190" s="103" t="s">
        <v>128</v>
      </c>
      <c r="C190" s="90"/>
      <c r="D190" s="90"/>
      <c r="E190" s="91"/>
      <c r="F190" s="91"/>
      <c r="G190" s="90"/>
      <c r="H190" s="90"/>
    </row>
    <row r="191" spans="1:8" x14ac:dyDescent="0.35">
      <c r="A191" s="100" t="s">
        <v>410</v>
      </c>
      <c r="B191" s="103" t="s">
        <v>129</v>
      </c>
      <c r="C191" s="90"/>
      <c r="D191" s="90"/>
      <c r="E191" s="91"/>
      <c r="F191" s="91"/>
      <c r="G191" s="90"/>
      <c r="H191" s="90"/>
    </row>
    <row r="192" spans="1:8" ht="15" customHeight="1" x14ac:dyDescent="0.35">
      <c r="A192" s="100" t="s">
        <v>411</v>
      </c>
      <c r="B192" s="103" t="s">
        <v>130</v>
      </c>
      <c r="C192" s="90"/>
      <c r="D192" s="90"/>
      <c r="E192" s="91"/>
      <c r="F192" s="91"/>
      <c r="G192" s="90"/>
      <c r="H192" s="90"/>
    </row>
    <row r="193" spans="1:8" ht="87" x14ac:dyDescent="0.35">
      <c r="A193" s="100" t="s">
        <v>413</v>
      </c>
      <c r="B193" s="103" t="s">
        <v>457</v>
      </c>
      <c r="C193" s="90"/>
      <c r="D193" s="90"/>
      <c r="E193" s="91"/>
      <c r="F193" s="91"/>
      <c r="G193" s="90"/>
      <c r="H193" s="90"/>
    </row>
    <row r="194" spans="1:8" x14ac:dyDescent="0.35">
      <c r="A194" s="100"/>
      <c r="B194" s="104" t="s">
        <v>149</v>
      </c>
      <c r="C194" s="90"/>
      <c r="D194" s="90"/>
      <c r="E194" s="91"/>
      <c r="F194" s="91"/>
      <c r="G194" s="90"/>
      <c r="H194" s="90"/>
    </row>
    <row r="195" spans="1:8" ht="60.75" customHeight="1" x14ac:dyDescent="0.35">
      <c r="A195" s="100" t="s">
        <v>414</v>
      </c>
      <c r="B195" s="96" t="s">
        <v>134</v>
      </c>
      <c r="C195" s="90"/>
      <c r="D195" s="90"/>
      <c r="E195" s="91"/>
      <c r="F195" s="91"/>
      <c r="G195" s="90"/>
      <c r="H195" s="90"/>
    </row>
    <row r="196" spans="1:8" x14ac:dyDescent="0.35">
      <c r="A196" s="100"/>
      <c r="B196" s="104" t="s">
        <v>150</v>
      </c>
      <c r="C196" s="90"/>
      <c r="D196" s="90"/>
      <c r="E196" s="91"/>
      <c r="F196" s="91"/>
      <c r="G196" s="90"/>
      <c r="H196" s="90"/>
    </row>
    <row r="197" spans="1:8" ht="87" x14ac:dyDescent="0.35">
      <c r="A197" s="100" t="s">
        <v>416</v>
      </c>
      <c r="B197" s="103" t="s">
        <v>135</v>
      </c>
      <c r="C197" s="90"/>
      <c r="D197" s="90"/>
      <c r="E197" s="91"/>
      <c r="F197" s="91"/>
      <c r="G197" s="90"/>
      <c r="H197" s="90"/>
    </row>
    <row r="198" spans="1:8" ht="29" x14ac:dyDescent="0.35">
      <c r="A198" s="100" t="s">
        <v>417</v>
      </c>
      <c r="B198" s="93" t="s">
        <v>137</v>
      </c>
      <c r="C198" s="90"/>
      <c r="D198" s="90"/>
      <c r="E198" s="91"/>
      <c r="F198" s="91"/>
      <c r="G198" s="90"/>
      <c r="H198" s="90"/>
    </row>
    <row r="199" spans="1:8" x14ac:dyDescent="0.35">
      <c r="A199" s="100" t="s">
        <v>458</v>
      </c>
      <c r="B199" s="93" t="s">
        <v>418</v>
      </c>
      <c r="C199" s="90"/>
      <c r="D199" s="90"/>
      <c r="E199" s="91"/>
      <c r="F199" s="91"/>
      <c r="G199" s="90"/>
      <c r="H199" s="90"/>
    </row>
    <row r="200" spans="1:8" x14ac:dyDescent="0.35">
      <c r="A200" s="100"/>
      <c r="B200" s="102" t="s">
        <v>471</v>
      </c>
      <c r="C200" s="90"/>
      <c r="D200" s="90"/>
      <c r="E200" s="91"/>
      <c r="F200" s="91"/>
      <c r="G200" s="90"/>
      <c r="H200" s="90"/>
    </row>
    <row r="201" spans="1:8" ht="75" customHeight="1" x14ac:dyDescent="0.35">
      <c r="A201" s="100" t="s">
        <v>459</v>
      </c>
      <c r="B201" s="108" t="s">
        <v>472</v>
      </c>
      <c r="C201" s="90"/>
      <c r="D201" s="90"/>
      <c r="E201" s="91"/>
      <c r="F201" s="91"/>
      <c r="G201" s="90"/>
      <c r="H201" s="90"/>
    </row>
    <row r="202" spans="1:8" ht="29" x14ac:dyDescent="0.35">
      <c r="A202" s="100" t="s">
        <v>460</v>
      </c>
      <c r="B202" s="108" t="s">
        <v>467</v>
      </c>
      <c r="C202" s="90"/>
      <c r="D202" s="90"/>
      <c r="E202" s="91"/>
      <c r="F202" s="91"/>
      <c r="G202" s="90"/>
      <c r="H202" s="90"/>
    </row>
    <row r="203" spans="1:8" ht="29" x14ac:dyDescent="0.35">
      <c r="A203" s="100" t="s">
        <v>461</v>
      </c>
      <c r="B203" s="108" t="s">
        <v>465</v>
      </c>
      <c r="C203" s="90"/>
      <c r="D203" s="90"/>
      <c r="E203" s="91"/>
      <c r="F203" s="91"/>
      <c r="G203" s="90"/>
      <c r="H203" s="90"/>
    </row>
    <row r="204" spans="1:8" x14ac:dyDescent="0.35">
      <c r="A204" s="100" t="s">
        <v>462</v>
      </c>
      <c r="B204" s="108" t="s">
        <v>466</v>
      </c>
      <c r="C204" s="90"/>
      <c r="D204" s="90"/>
      <c r="E204" s="91"/>
      <c r="F204" s="91"/>
      <c r="G204" s="90"/>
      <c r="H204" s="90"/>
    </row>
    <row r="205" spans="1:8" x14ac:dyDescent="0.35">
      <c r="A205" s="100" t="s">
        <v>468</v>
      </c>
      <c r="B205" s="93" t="s">
        <v>148</v>
      </c>
      <c r="C205" s="90"/>
      <c r="D205" s="90"/>
      <c r="E205" s="91"/>
      <c r="F205" s="91"/>
      <c r="G205" s="90"/>
      <c r="H205" s="90"/>
    </row>
    <row r="206" spans="1:8" x14ac:dyDescent="0.35">
      <c r="A206" s="100"/>
      <c r="B206" s="93" t="s">
        <v>456</v>
      </c>
      <c r="C206" s="90"/>
      <c r="D206" s="90"/>
      <c r="E206" s="91"/>
      <c r="F206" s="91"/>
      <c r="G206" s="90"/>
      <c r="H206" s="90"/>
    </row>
    <row r="207" spans="1:8" x14ac:dyDescent="0.35">
      <c r="A207" s="100"/>
      <c r="B207" s="93" t="s">
        <v>455</v>
      </c>
      <c r="C207" s="90"/>
      <c r="D207" s="90"/>
      <c r="E207" s="91"/>
      <c r="F207" s="91"/>
      <c r="G207" s="90"/>
      <c r="H207" s="90"/>
    </row>
    <row r="208" spans="1:8" x14ac:dyDescent="0.35">
      <c r="A208" s="100"/>
      <c r="B208" s="93" t="s">
        <v>446</v>
      </c>
      <c r="C208" s="90"/>
      <c r="D208" s="90"/>
      <c r="E208" s="91"/>
      <c r="F208" s="91"/>
      <c r="G208" s="90"/>
      <c r="H208" s="90"/>
    </row>
    <row r="209" spans="1:8" ht="29" x14ac:dyDescent="0.35">
      <c r="A209" s="100" t="s">
        <v>469</v>
      </c>
      <c r="B209" s="93" t="s">
        <v>412</v>
      </c>
      <c r="C209" s="90"/>
      <c r="D209" s="90"/>
      <c r="E209" s="91"/>
      <c r="F209" s="91"/>
      <c r="G209" s="90"/>
      <c r="H209" s="90"/>
    </row>
    <row r="210" spans="1:8" ht="15" customHeight="1" x14ac:dyDescent="0.35">
      <c r="A210" s="100" t="s">
        <v>470</v>
      </c>
      <c r="B210" s="93" t="s">
        <v>136</v>
      </c>
      <c r="C210" s="90"/>
      <c r="D210" s="90"/>
      <c r="E210" s="91"/>
      <c r="F210" s="91"/>
      <c r="G210" s="90"/>
      <c r="H210" s="90"/>
    </row>
    <row r="211" spans="1:8" ht="15" customHeight="1" x14ac:dyDescent="0.35">
      <c r="A211" s="100"/>
      <c r="B211" s="102" t="s">
        <v>133</v>
      </c>
      <c r="C211" s="90"/>
      <c r="D211" s="90"/>
      <c r="E211" s="91"/>
      <c r="F211" s="91"/>
      <c r="G211" s="90"/>
      <c r="H211" s="90"/>
    </row>
    <row r="212" spans="1:8" ht="45" customHeight="1" x14ac:dyDescent="0.35">
      <c r="A212" s="100" t="s">
        <v>473</v>
      </c>
      <c r="B212" s="93" t="s">
        <v>405</v>
      </c>
      <c r="C212" s="90"/>
      <c r="D212" s="90"/>
      <c r="E212" s="91"/>
      <c r="F212" s="91"/>
      <c r="G212" s="90"/>
      <c r="H212" s="90"/>
    </row>
    <row r="213" spans="1:8" ht="60" customHeight="1" x14ac:dyDescent="0.35">
      <c r="A213" s="100" t="s">
        <v>474</v>
      </c>
      <c r="B213" s="93" t="s">
        <v>145</v>
      </c>
      <c r="C213" s="90"/>
      <c r="D213" s="90"/>
      <c r="E213" s="91"/>
      <c r="F213" s="91"/>
      <c r="G213" s="90"/>
      <c r="H213" s="90"/>
    </row>
    <row r="214" spans="1:8" ht="15" customHeight="1" x14ac:dyDescent="0.35">
      <c r="A214" s="100"/>
      <c r="B214" s="102" t="s">
        <v>346</v>
      </c>
      <c r="C214" s="90"/>
      <c r="D214" s="90"/>
      <c r="E214" s="91"/>
      <c r="F214" s="91"/>
      <c r="G214" s="90"/>
      <c r="H214" s="90"/>
    </row>
    <row r="215" spans="1:8" ht="30" customHeight="1" x14ac:dyDescent="0.35">
      <c r="A215" s="100"/>
      <c r="B215" s="93" t="s">
        <v>478</v>
      </c>
      <c r="C215" s="90"/>
      <c r="D215" s="90"/>
      <c r="E215" s="91"/>
      <c r="F215" s="91"/>
      <c r="G215" s="90"/>
      <c r="H215" s="90"/>
    </row>
    <row r="216" spans="1:8" ht="30" customHeight="1" x14ac:dyDescent="0.35">
      <c r="A216" s="100" t="s">
        <v>477</v>
      </c>
      <c r="B216" s="93" t="s">
        <v>480</v>
      </c>
      <c r="C216" s="90"/>
      <c r="D216" s="90"/>
      <c r="E216" s="91"/>
      <c r="F216" s="91"/>
      <c r="G216" s="90"/>
      <c r="H216" s="90"/>
    </row>
    <row r="217" spans="1:8" ht="30" customHeight="1" x14ac:dyDescent="0.35">
      <c r="A217" s="100" t="s">
        <v>479</v>
      </c>
      <c r="B217" s="93" t="s">
        <v>495</v>
      </c>
      <c r="C217" s="90"/>
      <c r="D217" s="90"/>
      <c r="E217" s="91"/>
      <c r="F217" s="91"/>
      <c r="G217" s="90"/>
      <c r="H217" s="90"/>
    </row>
    <row r="218" spans="1:8" ht="45" customHeight="1" x14ac:dyDescent="0.35">
      <c r="A218" s="100" t="s">
        <v>482</v>
      </c>
      <c r="B218" s="93" t="s">
        <v>481</v>
      </c>
      <c r="C218" s="90"/>
      <c r="D218" s="90"/>
      <c r="E218" s="91"/>
      <c r="F218" s="91"/>
      <c r="G218" s="90"/>
      <c r="H218" s="90"/>
    </row>
    <row r="219" spans="1:8" ht="45" customHeight="1" x14ac:dyDescent="0.35">
      <c r="A219" s="100" t="s">
        <v>483</v>
      </c>
      <c r="B219" s="93" t="s">
        <v>496</v>
      </c>
      <c r="C219" s="90"/>
      <c r="D219" s="90"/>
      <c r="E219" s="91"/>
      <c r="F219" s="91"/>
      <c r="G219" s="90"/>
      <c r="H219" s="90"/>
    </row>
    <row r="220" spans="1:8" ht="15" customHeight="1" x14ac:dyDescent="0.35">
      <c r="A220" s="100"/>
      <c r="B220" s="102" t="s">
        <v>121</v>
      </c>
      <c r="C220" s="90"/>
      <c r="D220" s="90"/>
      <c r="E220" s="91"/>
      <c r="F220" s="91"/>
      <c r="G220" s="90"/>
      <c r="H220" s="90"/>
    </row>
    <row r="221" spans="1:8" ht="15" customHeight="1" x14ac:dyDescent="0.35">
      <c r="A221" s="100" t="s">
        <v>484</v>
      </c>
      <c r="B221" s="93" t="s">
        <v>124</v>
      </c>
      <c r="C221" s="90"/>
      <c r="D221" s="90"/>
      <c r="E221" s="91"/>
      <c r="F221" s="91"/>
      <c r="G221" s="90"/>
      <c r="H221" s="90"/>
    </row>
    <row r="222" spans="1:8" ht="29" x14ac:dyDescent="0.35">
      <c r="A222" s="100" t="s">
        <v>485</v>
      </c>
      <c r="B222" s="103" t="s">
        <v>138</v>
      </c>
      <c r="C222" s="90"/>
      <c r="D222" s="90"/>
      <c r="E222" s="91"/>
      <c r="F222" s="91"/>
      <c r="G222" s="90"/>
      <c r="H222" s="90"/>
    </row>
    <row r="223" spans="1:8" ht="43.5" x14ac:dyDescent="0.35">
      <c r="A223" s="100" t="s">
        <v>486</v>
      </c>
      <c r="B223" s="103" t="s">
        <v>394</v>
      </c>
      <c r="C223" s="90"/>
      <c r="D223" s="90"/>
      <c r="E223" s="91"/>
      <c r="F223" s="91"/>
      <c r="G223" s="90"/>
      <c r="H223" s="90"/>
    </row>
    <row r="224" spans="1:8" ht="29" x14ac:dyDescent="0.35">
      <c r="A224" s="100" t="s">
        <v>487</v>
      </c>
      <c r="B224" s="103" t="s">
        <v>452</v>
      </c>
      <c r="C224" s="90"/>
      <c r="D224" s="90"/>
      <c r="E224" s="91"/>
      <c r="F224" s="91"/>
      <c r="G224" s="90"/>
      <c r="H224" s="90"/>
    </row>
    <row r="225" spans="1:8" ht="29" x14ac:dyDescent="0.35">
      <c r="A225" s="100" t="s">
        <v>488</v>
      </c>
      <c r="B225" s="103" t="s">
        <v>142</v>
      </c>
      <c r="C225" s="90"/>
      <c r="D225" s="90"/>
      <c r="E225" s="91"/>
      <c r="F225" s="91"/>
      <c r="G225" s="90"/>
      <c r="H225" s="90"/>
    </row>
    <row r="226" spans="1:8" ht="29" x14ac:dyDescent="0.35">
      <c r="A226" s="100" t="s">
        <v>489</v>
      </c>
      <c r="B226" s="103" t="s">
        <v>476</v>
      </c>
      <c r="C226" s="90"/>
      <c r="D226" s="90"/>
      <c r="E226" s="91"/>
      <c r="F226" s="91"/>
      <c r="G226" s="90"/>
      <c r="H226" s="90"/>
    </row>
    <row r="227" spans="1:8" x14ac:dyDescent="0.35">
      <c r="A227" s="100" t="s">
        <v>490</v>
      </c>
      <c r="B227" s="103" t="s">
        <v>475</v>
      </c>
      <c r="C227" s="90" t="s">
        <v>105</v>
      </c>
      <c r="D227" s="90">
        <v>4</v>
      </c>
      <c r="E227" s="91">
        <v>350</v>
      </c>
      <c r="F227" s="91">
        <f>E227*D227</f>
        <v>1400</v>
      </c>
      <c r="G227" s="90"/>
      <c r="H227" s="90"/>
    </row>
    <row r="228" spans="1:8" x14ac:dyDescent="0.35">
      <c r="A228" s="100"/>
      <c r="B228" s="102" t="s">
        <v>151</v>
      </c>
      <c r="C228" s="90"/>
      <c r="D228" s="90"/>
      <c r="E228" s="91"/>
      <c r="F228" s="91"/>
      <c r="G228" s="90"/>
      <c r="H228" s="90"/>
    </row>
    <row r="229" spans="1:8" ht="58" x14ac:dyDescent="0.35">
      <c r="A229" s="100" t="s">
        <v>491</v>
      </c>
      <c r="B229" s="93" t="s">
        <v>140</v>
      </c>
      <c r="C229" s="90"/>
      <c r="D229" s="90"/>
      <c r="E229" s="91"/>
      <c r="F229" s="91"/>
      <c r="G229" s="90"/>
      <c r="H229" s="90"/>
    </row>
    <row r="230" spans="1:8" ht="29" x14ac:dyDescent="0.35">
      <c r="A230" s="100" t="s">
        <v>492</v>
      </c>
      <c r="B230" s="93" t="s">
        <v>141</v>
      </c>
      <c r="C230" s="90"/>
      <c r="D230" s="90"/>
      <c r="E230" s="91"/>
      <c r="F230" s="91"/>
      <c r="G230" s="90"/>
      <c r="H230" s="90"/>
    </row>
    <row r="231" spans="1:8" x14ac:dyDescent="0.35">
      <c r="A231" s="100"/>
      <c r="B231" s="93" t="s">
        <v>392</v>
      </c>
      <c r="C231" s="90"/>
      <c r="D231" s="90"/>
      <c r="E231" s="91"/>
      <c r="F231" s="91"/>
      <c r="G231" s="90"/>
      <c r="H231" s="90"/>
    </row>
    <row r="232" spans="1:8" x14ac:dyDescent="0.35">
      <c r="A232" s="100"/>
      <c r="B232" s="93" t="s">
        <v>454</v>
      </c>
      <c r="C232" s="90"/>
      <c r="D232" s="90"/>
      <c r="E232" s="91"/>
      <c r="F232" s="91"/>
      <c r="G232" s="90"/>
      <c r="H232" s="90"/>
    </row>
    <row r="233" spans="1:8" x14ac:dyDescent="0.35">
      <c r="A233" s="100"/>
      <c r="B233" s="93" t="s">
        <v>393</v>
      </c>
      <c r="C233" s="90"/>
      <c r="D233" s="90"/>
      <c r="E233" s="91"/>
      <c r="F233" s="91"/>
      <c r="G233" s="90"/>
      <c r="H233" s="90"/>
    </row>
    <row r="234" spans="1:8" ht="29" x14ac:dyDescent="0.35">
      <c r="A234" s="100" t="s">
        <v>493</v>
      </c>
      <c r="B234" s="93" t="s">
        <v>453</v>
      </c>
      <c r="C234" s="90"/>
      <c r="D234" s="90"/>
      <c r="E234" s="91"/>
      <c r="F234" s="91"/>
      <c r="G234" s="90"/>
      <c r="H234" s="90"/>
    </row>
    <row r="235" spans="1:8" x14ac:dyDescent="0.35">
      <c r="A235" s="100"/>
      <c r="B235" s="102" t="s">
        <v>152</v>
      </c>
      <c r="C235" s="90"/>
      <c r="D235" s="90"/>
      <c r="E235" s="91"/>
      <c r="F235" s="91"/>
      <c r="G235" s="90"/>
      <c r="H235" s="90"/>
    </row>
    <row r="236" spans="1:8" ht="58" x14ac:dyDescent="0.35">
      <c r="A236" s="100" t="s">
        <v>494</v>
      </c>
      <c r="B236" s="93" t="s">
        <v>415</v>
      </c>
      <c r="C236" s="90"/>
      <c r="D236" s="90"/>
      <c r="E236" s="91"/>
      <c r="F236" s="91"/>
      <c r="G236" s="90"/>
      <c r="H236" s="90"/>
    </row>
    <row r="237" spans="1:8" x14ac:dyDescent="0.35">
      <c r="A237" s="100"/>
      <c r="B237" s="93"/>
      <c r="C237" s="90"/>
      <c r="D237" s="90"/>
      <c r="E237" s="91"/>
      <c r="F237" s="91"/>
      <c r="G237" s="90"/>
      <c r="H237" s="90"/>
    </row>
    <row r="238" spans="1:8" x14ac:dyDescent="0.35">
      <c r="A238" s="84"/>
      <c r="B238" s="9" t="s">
        <v>30</v>
      </c>
      <c r="C238" s="54"/>
      <c r="D238" s="54"/>
      <c r="E238" s="60"/>
      <c r="F238" s="60"/>
      <c r="G238" s="54"/>
      <c r="H238" s="54"/>
    </row>
    <row r="239" spans="1:8" x14ac:dyDescent="0.35">
      <c r="A239" s="83"/>
      <c r="B239" s="11"/>
      <c r="C239" s="90"/>
      <c r="D239" s="90"/>
      <c r="E239" s="91"/>
      <c r="F239" s="91"/>
      <c r="G239" s="90"/>
      <c r="H239" s="90"/>
    </row>
    <row r="240" spans="1:8" x14ac:dyDescent="0.35">
      <c r="A240" s="83" t="s">
        <v>45</v>
      </c>
      <c r="B240" s="61" t="s">
        <v>173</v>
      </c>
      <c r="C240" s="62"/>
      <c r="D240" s="62"/>
      <c r="E240" s="63"/>
      <c r="F240" s="63"/>
      <c r="G240" s="62"/>
      <c r="H240" s="62"/>
    </row>
    <row r="241" spans="1:8" x14ac:dyDescent="0.35">
      <c r="A241" s="83"/>
      <c r="B241" s="97" t="s">
        <v>117</v>
      </c>
      <c r="C241" s="90"/>
      <c r="D241" s="90"/>
      <c r="E241" s="91"/>
      <c r="F241" s="91"/>
      <c r="G241" s="90"/>
      <c r="H241" s="90"/>
    </row>
    <row r="242" spans="1:8" ht="29" x14ac:dyDescent="0.35">
      <c r="A242" s="100" t="s">
        <v>106</v>
      </c>
      <c r="B242" s="105" t="s">
        <v>109</v>
      </c>
      <c r="C242" s="90"/>
      <c r="D242" s="90"/>
      <c r="E242" s="91"/>
      <c r="F242" s="91"/>
      <c r="G242" s="90"/>
      <c r="H242" s="90"/>
    </row>
    <row r="243" spans="1:8" ht="29" x14ac:dyDescent="0.35">
      <c r="A243" s="100" t="s">
        <v>336</v>
      </c>
      <c r="B243" s="105" t="s">
        <v>115</v>
      </c>
      <c r="C243" s="4"/>
      <c r="D243" s="4"/>
      <c r="E243" s="4"/>
      <c r="F243" s="4"/>
      <c r="G243" s="90"/>
      <c r="H243" s="90"/>
    </row>
    <row r="244" spans="1:8" ht="43.5" x14ac:dyDescent="0.35">
      <c r="A244" s="100" t="s">
        <v>337</v>
      </c>
      <c r="B244" s="105" t="s">
        <v>110</v>
      </c>
      <c r="C244" s="90"/>
      <c r="D244" s="90"/>
      <c r="E244" s="91"/>
      <c r="F244" s="91"/>
      <c r="G244" s="90"/>
      <c r="H244" s="90"/>
    </row>
    <row r="245" spans="1:8" ht="43.5" x14ac:dyDescent="0.35">
      <c r="A245" s="100" t="s">
        <v>339</v>
      </c>
      <c r="B245" s="105" t="s">
        <v>338</v>
      </c>
      <c r="C245" s="90"/>
      <c r="D245" s="90"/>
      <c r="E245" s="91"/>
      <c r="F245" s="91"/>
      <c r="G245" s="90"/>
      <c r="H245" s="90"/>
    </row>
    <row r="246" spans="1:8" ht="43.5" x14ac:dyDescent="0.35">
      <c r="A246" s="100" t="s">
        <v>340</v>
      </c>
      <c r="B246" s="105" t="s">
        <v>436</v>
      </c>
      <c r="C246" s="90"/>
      <c r="D246" s="90"/>
      <c r="E246" s="91"/>
      <c r="F246" s="91"/>
      <c r="G246" s="90"/>
      <c r="H246" s="90"/>
    </row>
    <row r="247" spans="1:8" ht="72.5" x14ac:dyDescent="0.35">
      <c r="A247" s="100" t="s">
        <v>341</v>
      </c>
      <c r="B247" s="105" t="s">
        <v>438</v>
      </c>
      <c r="C247" s="90"/>
      <c r="D247" s="90"/>
      <c r="E247" s="91"/>
      <c r="F247" s="91"/>
      <c r="G247" s="90"/>
      <c r="H247" s="90"/>
    </row>
    <row r="248" spans="1:8" x14ac:dyDescent="0.35">
      <c r="A248" s="100"/>
      <c r="B248" s="106" t="s">
        <v>371</v>
      </c>
      <c r="C248" s="90"/>
      <c r="D248" s="90"/>
      <c r="E248" s="91"/>
      <c r="F248" s="91"/>
      <c r="G248" s="90"/>
      <c r="H248" s="90"/>
    </row>
    <row r="249" spans="1:8" x14ac:dyDescent="0.35">
      <c r="A249" s="100"/>
      <c r="B249" s="105" t="s">
        <v>424</v>
      </c>
      <c r="C249" s="90"/>
      <c r="D249" s="90"/>
      <c r="E249" s="91"/>
      <c r="F249" s="91"/>
      <c r="G249" s="90"/>
      <c r="H249" s="90"/>
    </row>
    <row r="250" spans="1:8" ht="29" x14ac:dyDescent="0.35">
      <c r="A250" s="100" t="s">
        <v>364</v>
      </c>
      <c r="B250" s="105" t="s">
        <v>423</v>
      </c>
      <c r="C250" s="90"/>
      <c r="D250" s="90"/>
      <c r="E250" s="91"/>
      <c r="F250" s="91"/>
      <c r="G250" s="90"/>
      <c r="H250" s="90"/>
    </row>
    <row r="251" spans="1:8" x14ac:dyDescent="0.35">
      <c r="A251" s="100"/>
      <c r="B251" s="106" t="s">
        <v>118</v>
      </c>
    </row>
    <row r="252" spans="1:8" x14ac:dyDescent="0.35">
      <c r="A252" s="100" t="s">
        <v>419</v>
      </c>
      <c r="B252" s="105" t="s">
        <v>362</v>
      </c>
      <c r="C252" s="90" t="s">
        <v>105</v>
      </c>
      <c r="D252" s="90">
        <v>65</v>
      </c>
      <c r="E252" s="91">
        <v>35</v>
      </c>
      <c r="F252" s="91">
        <f>E252*D252</f>
        <v>2275</v>
      </c>
      <c r="G252" s="90"/>
      <c r="H252" s="90"/>
    </row>
    <row r="253" spans="1:8" ht="29" x14ac:dyDescent="0.35">
      <c r="A253" s="100" t="s">
        <v>420</v>
      </c>
      <c r="B253" s="105" t="s">
        <v>363</v>
      </c>
      <c r="C253" s="90"/>
      <c r="D253" s="90"/>
      <c r="E253" s="91"/>
      <c r="F253" s="91"/>
      <c r="G253" s="90"/>
      <c r="H253" s="90"/>
    </row>
    <row r="254" spans="1:8" ht="15" customHeight="1" x14ac:dyDescent="0.35">
      <c r="A254" s="100"/>
      <c r="B254" s="106" t="s">
        <v>108</v>
      </c>
      <c r="C254" s="90"/>
      <c r="D254" s="90"/>
      <c r="E254" s="91"/>
      <c r="F254" s="91"/>
      <c r="G254" s="90"/>
      <c r="H254" s="90"/>
    </row>
    <row r="255" spans="1:8" ht="58" x14ac:dyDescent="0.35">
      <c r="A255" s="100" t="s">
        <v>421</v>
      </c>
      <c r="B255" s="103" t="s">
        <v>428</v>
      </c>
      <c r="C255" s="90"/>
      <c r="D255" s="90"/>
      <c r="E255" s="91"/>
      <c r="F255" s="91"/>
      <c r="G255" s="90"/>
      <c r="H255" s="90"/>
    </row>
    <row r="256" spans="1:8" ht="43.5" x14ac:dyDescent="0.35">
      <c r="A256" s="100" t="s">
        <v>426</v>
      </c>
      <c r="B256" s="103" t="s">
        <v>425</v>
      </c>
      <c r="C256" s="90"/>
      <c r="D256" s="90"/>
      <c r="E256" s="91"/>
      <c r="F256" s="91"/>
      <c r="G256" s="90"/>
      <c r="H256" s="90"/>
    </row>
    <row r="257" spans="1:8" ht="58" x14ac:dyDescent="0.35">
      <c r="A257" s="100" t="s">
        <v>427</v>
      </c>
      <c r="B257" s="103" t="s">
        <v>437</v>
      </c>
      <c r="C257" s="90"/>
      <c r="D257" s="90"/>
      <c r="E257" s="91"/>
      <c r="F257" s="91"/>
      <c r="G257" s="90"/>
      <c r="H257" s="90"/>
    </row>
    <row r="258" spans="1:8" x14ac:dyDescent="0.35">
      <c r="A258" s="83"/>
      <c r="B258" s="11"/>
      <c r="C258" s="90"/>
      <c r="D258" s="90"/>
      <c r="E258" s="91"/>
      <c r="F258" s="91"/>
      <c r="G258" s="90"/>
      <c r="H258" s="90"/>
    </row>
    <row r="259" spans="1:8" x14ac:dyDescent="0.35">
      <c r="A259" s="84"/>
      <c r="B259" s="9" t="s">
        <v>31</v>
      </c>
      <c r="C259" s="54"/>
      <c r="D259" s="54"/>
      <c r="E259" s="60"/>
      <c r="F259" s="60"/>
      <c r="G259" s="54"/>
      <c r="H259" s="54"/>
    </row>
    <row r="260" spans="1:8" x14ac:dyDescent="0.35">
      <c r="A260" s="83"/>
      <c r="B260" s="12"/>
      <c r="C260" s="90"/>
      <c r="D260" s="90"/>
      <c r="E260" s="91"/>
      <c r="F260" s="91"/>
      <c r="G260" s="90"/>
      <c r="H260" s="90"/>
    </row>
    <row r="261" spans="1:8" x14ac:dyDescent="0.35">
      <c r="A261" s="83" t="s">
        <v>46</v>
      </c>
      <c r="B261" s="64" t="s">
        <v>174</v>
      </c>
      <c r="C261" s="62"/>
      <c r="D261" s="62"/>
      <c r="E261" s="63"/>
      <c r="F261" s="63"/>
      <c r="G261" s="62"/>
      <c r="H261" s="62"/>
    </row>
    <row r="262" spans="1:8" ht="30" customHeight="1" x14ac:dyDescent="0.35">
      <c r="A262" s="100" t="s">
        <v>107</v>
      </c>
      <c r="B262" s="96" t="s">
        <v>435</v>
      </c>
      <c r="C262" s="90"/>
      <c r="D262" s="90"/>
      <c r="E262" s="91"/>
      <c r="F262" s="91"/>
      <c r="G262" s="90"/>
      <c r="H262" s="90"/>
    </row>
    <row r="263" spans="1:8" ht="45" customHeight="1" x14ac:dyDescent="0.35">
      <c r="A263" s="100" t="s">
        <v>432</v>
      </c>
      <c r="B263" s="96" t="s">
        <v>116</v>
      </c>
      <c r="C263" s="90"/>
      <c r="D263" s="90"/>
      <c r="E263" s="91"/>
      <c r="F263" s="91"/>
      <c r="G263" s="90"/>
      <c r="H263" s="90"/>
    </row>
    <row r="264" spans="1:8" ht="103" customHeight="1" x14ac:dyDescent="0.35">
      <c r="A264" s="100" t="s">
        <v>195</v>
      </c>
      <c r="B264" s="96" t="s">
        <v>447</v>
      </c>
      <c r="C264" s="90"/>
      <c r="D264" s="90"/>
      <c r="E264" s="91"/>
      <c r="F264" s="91"/>
      <c r="G264" s="90"/>
      <c r="H264" s="90"/>
    </row>
    <row r="265" spans="1:8" ht="30" customHeight="1" x14ac:dyDescent="0.35">
      <c r="A265" s="100" t="s">
        <v>196</v>
      </c>
      <c r="B265" s="96" t="s">
        <v>445</v>
      </c>
      <c r="C265" s="90"/>
      <c r="D265" s="90"/>
      <c r="E265" s="91"/>
      <c r="F265" s="91"/>
      <c r="G265" s="90"/>
      <c r="H265" s="90"/>
    </row>
    <row r="266" spans="1:8" ht="45" customHeight="1" x14ac:dyDescent="0.35">
      <c r="A266" s="100" t="s">
        <v>197</v>
      </c>
      <c r="B266" s="96" t="s">
        <v>448</v>
      </c>
      <c r="C266" s="90"/>
      <c r="D266" s="90"/>
      <c r="E266" s="91"/>
      <c r="F266" s="91"/>
      <c r="G266" s="90"/>
      <c r="H266" s="90"/>
    </row>
    <row r="267" spans="1:8" ht="30" customHeight="1" x14ac:dyDescent="0.35">
      <c r="A267" s="100" t="s">
        <v>199</v>
      </c>
      <c r="B267" s="96" t="s">
        <v>439</v>
      </c>
      <c r="C267" s="90"/>
      <c r="D267" s="90"/>
      <c r="E267" s="91"/>
      <c r="F267" s="91"/>
      <c r="G267" s="90"/>
      <c r="H267" s="90"/>
    </row>
    <row r="268" spans="1:8" ht="30" customHeight="1" x14ac:dyDescent="0.35">
      <c r="A268" s="100" t="s">
        <v>433</v>
      </c>
      <c r="B268" s="96" t="s">
        <v>434</v>
      </c>
      <c r="C268" s="90"/>
      <c r="D268" s="90"/>
      <c r="E268" s="91"/>
      <c r="F268" s="91"/>
      <c r="G268" s="90"/>
      <c r="H268" s="90"/>
    </row>
    <row r="269" spans="1:8" ht="30" customHeight="1" x14ac:dyDescent="0.35">
      <c r="A269" s="100" t="s">
        <v>440</v>
      </c>
      <c r="B269" s="96" t="s">
        <v>442</v>
      </c>
      <c r="C269" s="90"/>
      <c r="D269" s="90"/>
      <c r="E269" s="91"/>
      <c r="G269" s="90"/>
      <c r="H269" s="90"/>
    </row>
    <row r="270" spans="1:8" x14ac:dyDescent="0.35">
      <c r="A270" s="100" t="s">
        <v>444</v>
      </c>
      <c r="B270" s="96" t="s">
        <v>441</v>
      </c>
      <c r="C270" s="90"/>
      <c r="D270" s="90"/>
      <c r="E270" s="91"/>
      <c r="G270" s="90"/>
      <c r="H270" s="90"/>
    </row>
    <row r="271" spans="1:8" x14ac:dyDescent="0.35">
      <c r="A271" s="83"/>
      <c r="B271" s="99"/>
      <c r="C271" s="90"/>
      <c r="D271" s="90"/>
      <c r="E271" s="91"/>
      <c r="G271" s="90"/>
      <c r="H271" s="90"/>
    </row>
    <row r="272" spans="1:8" x14ac:dyDescent="0.35">
      <c r="A272" s="84"/>
      <c r="B272" s="9" t="s">
        <v>32</v>
      </c>
      <c r="C272" s="54"/>
      <c r="D272" s="54"/>
      <c r="E272" s="60"/>
      <c r="F272" s="60"/>
      <c r="G272" s="54"/>
      <c r="H272" s="54"/>
    </row>
    <row r="273" spans="1:8" x14ac:dyDescent="0.35">
      <c r="A273" s="100"/>
      <c r="C273" s="90"/>
      <c r="D273" s="90"/>
      <c r="E273" s="91"/>
      <c r="F273" s="91"/>
      <c r="G273" s="90"/>
      <c r="H273" s="90"/>
    </row>
    <row r="274" spans="1:8" x14ac:dyDescent="0.35">
      <c r="A274" s="3" t="s">
        <v>47</v>
      </c>
      <c r="B274" s="65" t="s">
        <v>175</v>
      </c>
      <c r="C274" s="62"/>
      <c r="D274" s="62"/>
      <c r="E274" s="63"/>
      <c r="F274" s="63"/>
      <c r="G274" s="62"/>
      <c r="H274" s="62"/>
    </row>
    <row r="275" spans="1:8" x14ac:dyDescent="0.35">
      <c r="A275" s="113"/>
      <c r="B275" s="92" t="s">
        <v>111</v>
      </c>
    </row>
    <row r="276" spans="1:8" x14ac:dyDescent="0.35">
      <c r="A276" s="113" t="s">
        <v>83</v>
      </c>
      <c r="B276" s="92" t="s">
        <v>397</v>
      </c>
      <c r="C276" s="90" t="s">
        <v>112</v>
      </c>
      <c r="D276" s="90"/>
      <c r="E276" s="91"/>
      <c r="F276" s="91">
        <v>1000</v>
      </c>
    </row>
    <row r="277" spans="1:8" x14ac:dyDescent="0.35">
      <c r="A277" s="113" t="s">
        <v>399</v>
      </c>
      <c r="B277" s="92" t="s">
        <v>398</v>
      </c>
      <c r="C277" s="90" t="s">
        <v>112</v>
      </c>
      <c r="D277" s="90"/>
      <c r="E277" s="91"/>
      <c r="F277" s="91">
        <v>1250</v>
      </c>
    </row>
    <row r="278" spans="1:8" x14ac:dyDescent="0.35">
      <c r="A278" s="113" t="s">
        <v>400</v>
      </c>
      <c r="B278" s="92" t="s">
        <v>509</v>
      </c>
      <c r="C278" s="90" t="s">
        <v>112</v>
      </c>
      <c r="D278" s="90"/>
      <c r="E278" s="91"/>
      <c r="F278" s="91">
        <v>600</v>
      </c>
    </row>
    <row r="279" spans="1:8" x14ac:dyDescent="0.35">
      <c r="A279" s="113" t="s">
        <v>449</v>
      </c>
      <c r="B279" s="92" t="s">
        <v>451</v>
      </c>
      <c r="C279" s="90" t="s">
        <v>112</v>
      </c>
      <c r="D279" s="90"/>
      <c r="E279" s="91"/>
      <c r="F279" s="91">
        <v>1800</v>
      </c>
    </row>
    <row r="280" spans="1:8" x14ac:dyDescent="0.35">
      <c r="A280" s="113" t="s">
        <v>508</v>
      </c>
      <c r="B280" s="92" t="s">
        <v>194</v>
      </c>
      <c r="C280" s="90" t="s">
        <v>193</v>
      </c>
      <c r="D280" s="90"/>
      <c r="E280" s="91"/>
      <c r="F280" s="91"/>
    </row>
    <row r="281" spans="1:8" x14ac:dyDescent="0.35">
      <c r="A281" s="113"/>
      <c r="B281" s="89"/>
    </row>
    <row r="282" spans="1:8" x14ac:dyDescent="0.35">
      <c r="A282" s="5"/>
      <c r="B282" s="9" t="s">
        <v>33</v>
      </c>
      <c r="C282" s="54"/>
      <c r="D282" s="54"/>
      <c r="E282" s="60"/>
      <c r="F282" s="60"/>
      <c r="G282" s="54"/>
      <c r="H282" s="54"/>
    </row>
  </sheetData>
  <phoneticPr fontId="4" type="noConversion"/>
  <pageMargins left="0.23622047244094491" right="0.23622047244094491" top="0.59055118110236227" bottom="0.78740157480314965" header="0.31496062992125984" footer="0.31496062992125984"/>
  <pageSetup paperSize="9" scale="48" firstPageNumber="6" orientation="landscape" useFirstPageNumber="1" r:id="rId1"/>
  <headerFooter>
    <oddHeader>&amp;L&amp;"ISOCPEUR,Regular"&amp;K00-045Schedule of Works
&amp;R&amp;"ISOCPEUR,Regular"&amp;K00-045Gosfield Pavilion</oddHeader>
    <oddFooter>&amp;L&amp;"ISOCPEUR,Regular"&amp;10&amp;K00-043Edward Parsley Associates Ltd&amp;C&amp;"ISOCPEUR,Regular"&amp;10&amp;K00-047Doc Ref: 11665-SOW-01&amp;R&amp;"ISOCPEUR,Regular"&amp;K00-045&amp;P</oddFooter>
  </headerFooter>
  <rowBreaks count="14" manualBreakCount="14">
    <brk id="27" min="1" max="7" man="1"/>
    <brk id="49" max="16383" man="1"/>
    <brk id="65" max="16383" man="1"/>
    <brk id="73" min="1" max="7" man="1"/>
    <brk id="84" min="1" max="7" man="1"/>
    <brk id="111" min="1" max="7" man="1"/>
    <brk id="121" min="1" max="7" man="1"/>
    <brk id="128" min="1" max="7" man="1"/>
    <brk id="158" max="16383" man="1"/>
    <brk id="168" max="16383" man="1"/>
    <brk id="175" max="16383" man="1"/>
    <brk id="239" min="1" max="7" man="1"/>
    <brk id="260" min="1" max="7" man="1"/>
    <brk id="273" min="1" max="7" man="1"/>
  </rowBreaks>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C9F7058-F3AD-43EF-AC18-A84A22F2D8BB}">
  <dimension ref="A1:B29"/>
  <sheetViews>
    <sheetView zoomScale="115" zoomScaleNormal="115" zoomScaleSheetLayoutView="100" workbookViewId="0">
      <pane ySplit="1" topLeftCell="A2" activePane="bottomLeft" state="frozen"/>
      <selection activeCell="B10" sqref="B10"/>
      <selection pane="bottomLeft" activeCell="A31" sqref="A31"/>
    </sheetView>
  </sheetViews>
  <sheetFormatPr defaultColWidth="8.81640625" defaultRowHeight="14.5" x14ac:dyDescent="0.35"/>
  <cols>
    <col min="1" max="1" width="110.7265625" style="75" customWidth="1"/>
    <col min="2" max="2" width="18.26953125" style="70" customWidth="1"/>
    <col min="3" max="16384" width="8.81640625" style="70"/>
  </cols>
  <sheetData>
    <row r="1" spans="1:2" x14ac:dyDescent="0.35">
      <c r="A1" s="68" t="s">
        <v>0</v>
      </c>
      <c r="B1" s="69" t="s">
        <v>48</v>
      </c>
    </row>
    <row r="2" spans="1:2" s="82" customFormat="1" x14ac:dyDescent="0.35">
      <c r="A2" s="80"/>
      <c r="B2" s="81"/>
    </row>
    <row r="3" spans="1:2" ht="15.4" customHeight="1" x14ac:dyDescent="0.35">
      <c r="A3" s="101" t="str">
        <f>'PRE SCHEDULE'!$B$2</f>
        <v>SECTION 1 - PRELIMINARIES</v>
      </c>
      <c r="B3" s="72"/>
    </row>
    <row r="4" spans="1:2" ht="15.4" customHeight="1" x14ac:dyDescent="0.35">
      <c r="A4" s="87" t="str">
        <f>'PRE SCHEDULE'!$B$6</f>
        <v>SECTION 2 - CONTRACT PARTICULARS</v>
      </c>
      <c r="B4" s="72"/>
    </row>
    <row r="5" spans="1:2" ht="15.4" customHeight="1" x14ac:dyDescent="0.35">
      <c r="A5" s="87" t="str">
        <f>'PRE SCHEDULE'!$B$10</f>
        <v>SECTION 3 - PREAMBLES</v>
      </c>
      <c r="B5" s="72"/>
    </row>
    <row r="6" spans="1:2" ht="15.4" customHeight="1" x14ac:dyDescent="0.35">
      <c r="A6" s="87" t="str">
        <f>'PRE SCHEDULE'!$B$14</f>
        <v>SECTION 4 - GENERALLY</v>
      </c>
      <c r="B6" s="72"/>
    </row>
    <row r="7" spans="1:2" ht="15.4" customHeight="1" x14ac:dyDescent="0.35">
      <c r="A7" s="86" t="str">
        <f>SCHEDULE!$B$2</f>
        <v>SECTION 5 - DEMOLITION AND ENABLING WORKS</v>
      </c>
      <c r="B7" s="72"/>
    </row>
    <row r="8" spans="1:2" ht="15.4" customHeight="1" x14ac:dyDescent="0.35">
      <c r="A8" s="86" t="str">
        <f>SCHEDULE!$B$28</f>
        <v>SECTION 6 - SUB-STRUCTURE</v>
      </c>
      <c r="B8" s="72"/>
    </row>
    <row r="9" spans="1:2" ht="15.4" customHeight="1" x14ac:dyDescent="0.35">
      <c r="A9" s="86" t="str">
        <f>SCHEDULE!$B$50</f>
        <v>SECTION 7 - DRAINAGE</v>
      </c>
      <c r="B9" s="72"/>
    </row>
    <row r="10" spans="1:2" ht="15.4" customHeight="1" x14ac:dyDescent="0.35">
      <c r="A10" s="86" t="str">
        <f>SCHEDULE!$B$66</f>
        <v>SECTION 8 - WORKS UP TO DPC</v>
      </c>
      <c r="B10" s="72"/>
    </row>
    <row r="11" spans="1:2" ht="15.4" customHeight="1" x14ac:dyDescent="0.35">
      <c r="A11" s="86" t="str">
        <f>SCHEDULE!$B$74</f>
        <v>SECTION 9 - EXTERNAL WALLS</v>
      </c>
      <c r="B11" s="72"/>
    </row>
    <row r="12" spans="1:2" ht="15.4" customHeight="1" x14ac:dyDescent="0.35">
      <c r="A12" s="87" t="str">
        <f>SCHEDULE!$B$85</f>
        <v>SECTION 10 - ROOF CONSTRUCTION</v>
      </c>
      <c r="B12" s="72"/>
    </row>
    <row r="13" spans="1:2" ht="15.4" customHeight="1" x14ac:dyDescent="0.35">
      <c r="A13" s="87" t="str">
        <f>SCHEDULE!$B$112</f>
        <v>SECTION 11 - INTERNAL PARTITIONS</v>
      </c>
      <c r="B13" s="72"/>
    </row>
    <row r="14" spans="1:2" ht="15.4" customHeight="1" x14ac:dyDescent="0.35">
      <c r="A14" s="87" t="str">
        <f>SCHEDULE!$B$122</f>
        <v>SECTION 12 - REMODELLING WORKS</v>
      </c>
      <c r="B14" s="72"/>
    </row>
    <row r="15" spans="1:2" ht="15.4" customHeight="1" x14ac:dyDescent="0.35">
      <c r="A15" s="86" t="str">
        <f>SCHEDULE!$B$129</f>
        <v>SECTION 13 - WINDOWS AND DOORS</v>
      </c>
      <c r="B15" s="72"/>
    </row>
    <row r="16" spans="1:2" ht="15.4" customHeight="1" x14ac:dyDescent="0.35">
      <c r="A16" s="86" t="str">
        <f>SCHEDULE!$B$159</f>
        <v>SECTION 14 - JOINERY</v>
      </c>
      <c r="B16" s="72"/>
    </row>
    <row r="17" spans="1:2" ht="15.4" customHeight="1" x14ac:dyDescent="0.35">
      <c r="A17" s="88" t="str">
        <f>SCHEDULE!$B$169</f>
        <v>SECTION 15 - FIXTURES AND FITTINGS</v>
      </c>
      <c r="B17" s="72"/>
    </row>
    <row r="18" spans="1:2" ht="15.4" customHeight="1" x14ac:dyDescent="0.35">
      <c r="A18" s="88" t="str">
        <f>SCHEDULE!$B$176</f>
        <v>SECTION 16 - MECHANICAL AND ELECTRICAL SERVICES</v>
      </c>
      <c r="B18" s="72"/>
    </row>
    <row r="19" spans="1:2" ht="15.4" customHeight="1" x14ac:dyDescent="0.35">
      <c r="A19" s="88" t="str">
        <f>SCHEDULE!$B$240</f>
        <v>SECTION 17 - FINISHES</v>
      </c>
      <c r="B19" s="72"/>
    </row>
    <row r="20" spans="1:2" ht="15.4" customHeight="1" x14ac:dyDescent="0.35">
      <c r="A20" s="88" t="str">
        <f>SCHEDULE!$B$261</f>
        <v>SECTION 18 - EXTERNAL WORKS</v>
      </c>
      <c r="B20" s="72"/>
    </row>
    <row r="21" spans="1:2" ht="15.4" customHeight="1" x14ac:dyDescent="0.35">
      <c r="A21" s="88" t="str">
        <f>SCHEDULE!$B$274</f>
        <v>SECTION 19 - PROVISIONAL SUMS</v>
      </c>
      <c r="B21" s="72"/>
    </row>
    <row r="22" spans="1:2" ht="15.4" customHeight="1" x14ac:dyDescent="0.35">
      <c r="A22" s="78"/>
      <c r="B22" s="79"/>
    </row>
    <row r="23" spans="1:2" ht="15.4" customHeight="1" x14ac:dyDescent="0.35">
      <c r="A23" s="73" t="s">
        <v>49</v>
      </c>
      <c r="B23" s="74"/>
    </row>
    <row r="24" spans="1:2" ht="15.4" customHeight="1" x14ac:dyDescent="0.35"/>
    <row r="25" spans="1:2" ht="15.4" customHeight="1" x14ac:dyDescent="0.35">
      <c r="A25" s="76" t="s">
        <v>50</v>
      </c>
      <c r="B25" s="76"/>
    </row>
    <row r="26" spans="1:2" ht="15.4" customHeight="1" x14ac:dyDescent="0.35">
      <c r="A26" s="70"/>
    </row>
    <row r="27" spans="1:2" ht="15.4" customHeight="1" x14ac:dyDescent="0.35">
      <c r="A27" s="76" t="s">
        <v>51</v>
      </c>
      <c r="B27" s="76"/>
    </row>
    <row r="28" spans="1:2" ht="15.4" customHeight="1" x14ac:dyDescent="0.35">
      <c r="A28" s="70"/>
    </row>
    <row r="29" spans="1:2" ht="15.4" customHeight="1" x14ac:dyDescent="0.35">
      <c r="A29" s="76" t="s">
        <v>9</v>
      </c>
      <c r="B29" s="76"/>
    </row>
  </sheetData>
  <phoneticPr fontId="4" type="noConversion"/>
  <pageMargins left="0.23622047244094491" right="0.23622047244094491" top="0.59055118110236227" bottom="0.78740157480314965" header="0.31496062992125984" footer="0.31496062992125984"/>
  <pageSetup paperSize="9" scale="97" firstPageNumber="34" orientation="landscape" useFirstPageNumber="1" r:id="rId1"/>
  <headerFooter>
    <oddHeader>&amp;L&amp;"ISOCPEUR,Regular"&amp;K00-045Schedule of Works
&amp;R&amp;"ISOCPEUR,Regular"&amp;K00-045Gosfield Pavilion</oddHeader>
    <oddFooter>&amp;L&amp;"ISOCPEUR,Regular"&amp;10&amp;K00-042Edward Parsley Associates Ltd&amp;C&amp;"ISOCPEUR,Regular"&amp;10&amp;K00-046Doc Ref: 11665-SOW-01</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5</vt:i4>
      </vt:variant>
      <vt:variant>
        <vt:lpstr>Named Ranges</vt:lpstr>
      </vt:variant>
      <vt:variant>
        <vt:i4>7</vt:i4>
      </vt:variant>
    </vt:vector>
  </HeadingPairs>
  <TitlesOfParts>
    <vt:vector size="12" baseType="lpstr">
      <vt:lpstr>FRONT COVER</vt:lpstr>
      <vt:lpstr>CONTENTS</vt:lpstr>
      <vt:lpstr>PRE SCHEDULE</vt:lpstr>
      <vt:lpstr>SCHEDULE</vt:lpstr>
      <vt:lpstr>SUMMARY</vt:lpstr>
      <vt:lpstr>'FRONT COVER'!Print_Area</vt:lpstr>
      <vt:lpstr>SCHEDULE!Print_Area</vt:lpstr>
      <vt:lpstr>SUMMARY!Print_Area</vt:lpstr>
      <vt:lpstr>CONTENTS!Print_Titles</vt:lpstr>
      <vt:lpstr>'PRE SCHEDULE'!Print_Titles</vt:lpstr>
      <vt:lpstr>SCHEDULE!Print_Titles</vt:lpstr>
      <vt:lpstr>SUMMARY!Print_Titles</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Dave</dc:creator>
  <cp:lastModifiedBy>EPA</cp:lastModifiedBy>
  <cp:lastPrinted>2021-09-24T14:05:13Z</cp:lastPrinted>
  <dcterms:created xsi:type="dcterms:W3CDTF">2020-07-22T20:16:38Z</dcterms:created>
  <dcterms:modified xsi:type="dcterms:W3CDTF">2022-01-24T15:19:27Z</dcterms:modified>
</cp:coreProperties>
</file>