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sam.hunt\Downloads\"/>
    </mc:Choice>
  </mc:AlternateContent>
  <bookViews>
    <workbookView xWindow="0" yWindow="0" windowWidth="19200" windowHeight="11664"/>
  </bookViews>
  <sheets>
    <sheet name="LOT 4 - COST MODEL" sheetId="1" r:id="rId1"/>
    <sheet name="Sheet3" sheetId="3" state="hidden" r:id="rId2"/>
  </sheet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E31" i="1" l="1"/>
  <c r="Q77" i="1" l="1"/>
  <c r="O77" i="1"/>
  <c r="M77" i="1"/>
  <c r="Q78" i="1"/>
  <c r="H89" i="1"/>
  <c r="I77" i="1"/>
  <c r="G77" i="1"/>
  <c r="E77" i="1"/>
  <c r="I78" i="1"/>
</calcChain>
</file>

<file path=xl/sharedStrings.xml><?xml version="1.0" encoding="utf-8"?>
<sst xmlns="http://schemas.openxmlformats.org/spreadsheetml/2006/main" count="862" uniqueCount="304">
  <si>
    <t>RM3799 SPECIALIST COURIER SERVICES FRAMEWORK AGREEMENT</t>
  </si>
  <si>
    <r>
      <t xml:space="preserve">Please note that prices below are </t>
    </r>
    <r>
      <rPr>
        <b/>
        <u/>
        <sz val="11"/>
        <color theme="1"/>
        <rFont val="Calibri"/>
        <family val="2"/>
        <scheme val="minor"/>
      </rPr>
      <t>NOT</t>
    </r>
    <r>
      <rPr>
        <sz val="11"/>
        <color theme="1"/>
        <rFont val="Calibri"/>
        <family val="2"/>
        <scheme val="minor"/>
      </rPr>
      <t xml:space="preserve"> inclusive of toll road charges for motorways, bridges, tunnels, and other road charging schemes (including but not limited to the London Congestion Charge). Framework Suppliers are expected to itemise such charges separately on customer invoices.
Details on these charges can be found by opening the link below:</t>
    </r>
  </si>
  <si>
    <t>https://www.gov.uk/uk-toll-roads</t>
  </si>
  <si>
    <t>Instructions</t>
  </si>
  <si>
    <t xml:space="preserve">A TOTAL PRICE for this cost model is calculated by adding all of the prices provided in the cells highlighted in YELLOW. </t>
  </si>
  <si>
    <t>Yellow Cells</t>
  </si>
  <si>
    <t>Prices submitted in cells highlighted Yellow will be used for Price Evaluation. Failure to insert an applicable price may result in your tender being deemed non compliant.</t>
  </si>
  <si>
    <t>COST MODEL</t>
  </si>
  <si>
    <t>TOTAL PRICE</t>
  </si>
  <si>
    <t>Lot 4: Explosive Substances (Class 1) and Firearms</t>
  </si>
  <si>
    <t>Ammonium picrate, dry or wetted with less than 10% water, by mass</t>
  </si>
  <si>
    <t>1.1D</t>
  </si>
  <si>
    <t>Cartridges for weapons, with bursting charge</t>
  </si>
  <si>
    <t>1.1F</t>
  </si>
  <si>
    <t>1.1E</t>
  </si>
  <si>
    <t>1.2F</t>
  </si>
  <si>
    <t>Ammunition, Incendiary, with or without burster, expelling charge or propelling charge</t>
  </si>
  <si>
    <t>1.2G</t>
  </si>
  <si>
    <t>1.3G</t>
  </si>
  <si>
    <t>Cartridges for weapons, Inert projectile or cartridges, small arms</t>
  </si>
  <si>
    <t>1.4S</t>
  </si>
  <si>
    <t>Cartridges for weapons, blank or cartridges, small arms, blank</t>
  </si>
  <si>
    <t>Ammunition, Smoke, with or without burster, expelling charge or propelling charge</t>
  </si>
  <si>
    <t>Ammunition, Tear-producing with burster, expelling charge or propelling charge</t>
  </si>
  <si>
    <t>Ammunition, Toxic with burster, expelling charge or propelling charge</t>
  </si>
  <si>
    <t>1.2K</t>
  </si>
  <si>
    <t>1.3K</t>
  </si>
  <si>
    <t>Black Powder (Gunpowder) granular or as a meal</t>
  </si>
  <si>
    <t>Black Powder (Gunpowder), Compressed or Black Powder (Gunpowder), in pellets</t>
  </si>
  <si>
    <t>Detonators, Non-electric, for blasting</t>
  </si>
  <si>
    <t>1.1B</t>
  </si>
  <si>
    <t>Detonators, Electric, for blasting</t>
  </si>
  <si>
    <t>Bombs with bursting charge</t>
  </si>
  <si>
    <t>1.2D</t>
  </si>
  <si>
    <t>Bombs, Photo-flash</t>
  </si>
  <si>
    <t>Boosters without detonator</t>
  </si>
  <si>
    <t>Bursters, explosive</t>
  </si>
  <si>
    <t>Primers, cap type</t>
  </si>
  <si>
    <t>Charges, demolition</t>
  </si>
  <si>
    <t>Cartridges, flash</t>
  </si>
  <si>
    <t>1.1G</t>
  </si>
  <si>
    <t>Cartridges, signal</t>
  </si>
  <si>
    <t>Cases, Cartridge, empty, with primer</t>
  </si>
  <si>
    <t>Charges, Depth</t>
  </si>
  <si>
    <t>Charges, Shaped, Commercial without detonator</t>
  </si>
  <si>
    <t>Charges, Supplementary, explosive</t>
  </si>
  <si>
    <t>Cord, Detonating, flexible</t>
  </si>
  <si>
    <t>Cord, Igniter</t>
  </si>
  <si>
    <t>1.4G</t>
  </si>
  <si>
    <t>Cutters, Cable, Explosive</t>
  </si>
  <si>
    <t>Cyclotrimethylenetrinitramine (Cyclonite; Hexogen; RDX), wetted with not less than15% water, by mass</t>
  </si>
  <si>
    <t>Detonators for ammunition</t>
  </si>
  <si>
    <t>Diazodinitrophenol, wetted with not less than 40% water, or mixture of alcohol and water, by mass</t>
  </si>
  <si>
    <t>1.1A</t>
  </si>
  <si>
    <t>Diethyleneglycol dinitrate, desensitised with not less than 25% non-volatile, water-insoluble phlegmatiser by mass</t>
  </si>
  <si>
    <t>Dinitrophenol, dry or wetted with less than 15% water, by mass</t>
  </si>
  <si>
    <t>Dinitrophenolates, alkali metals, dry or wetted with less than 15% water, by mass</t>
  </si>
  <si>
    <t>1.3C</t>
  </si>
  <si>
    <t>Dinitroresorcinol, dry or wetted with less than 15% water, by mass</t>
  </si>
  <si>
    <t>Hexanitrodiphenylamine (Dipicrylamine; Hexyl)</t>
  </si>
  <si>
    <t>Explosive, Blasting, Type A</t>
  </si>
  <si>
    <t>Explosive, Blasting, Type B</t>
  </si>
  <si>
    <t>Explosive, Blasting, Type C</t>
  </si>
  <si>
    <t>Explosive, Blasting, Type D</t>
  </si>
  <si>
    <t>Flares, Surface</t>
  </si>
  <si>
    <t>Flares, aerial</t>
  </si>
  <si>
    <t>Flash Powder</t>
  </si>
  <si>
    <t>Fracturing devices, Explosive, without detonator, for oil wells</t>
  </si>
  <si>
    <t>Fuse, Instantaneous, Non-detonating (Quickmatch)</t>
  </si>
  <si>
    <t>Cord (Fuse), Detonating, metal clad</t>
  </si>
  <si>
    <t>Fuse, Igniter, tubular, metal clad</t>
  </si>
  <si>
    <t>Cord (Fuse), Detonating, mild effect, metal clad</t>
  </si>
  <si>
    <t>1.4D</t>
  </si>
  <si>
    <t>Fuse, Safety</t>
  </si>
  <si>
    <t>Fuzes, Detonating</t>
  </si>
  <si>
    <t>1.2B</t>
  </si>
  <si>
    <t>Grenades, Practice, hand or rifle</t>
  </si>
  <si>
    <t>Guanyl nitrosaminoguanylidene Hydrazine, Wetted with not less than 30% water, by mass</t>
  </si>
  <si>
    <t>Guanyl nitrosaminoguanyltetrazene (Tetrazene), wetted with not less than 30% water, or mixture of alcohol and water, by mass</t>
  </si>
  <si>
    <t>Hexolite, dry or wetted with less than 15% water, by mass</t>
  </si>
  <si>
    <t>Igniters</t>
  </si>
  <si>
    <t>Jet Perforating Guns, Charged, Oil well, without detonator</t>
  </si>
  <si>
    <t>Lead Azide, Wetted with not less than 20% water, or mixture of alcohol and water, by mass</t>
  </si>
  <si>
    <t>Lead Styphnate (Lead Trinitroresorcinate), wetted with not less than 20% water, or mixture of alcohol and water, by mass</t>
  </si>
  <si>
    <t>Lighters, Fuse</t>
  </si>
  <si>
    <t>Deflagrating metal salts of aromatic nitroderivatives, N.O.S</t>
  </si>
  <si>
    <t>Mannitol Hexanitrate (Nitromannite), wetted with not less than 40% water, or mixture of alcohol and water, by mass</t>
  </si>
  <si>
    <t>Mercury Fulminate, wetted with not less than 20% water, or mixture of alcohol and water, by mass</t>
  </si>
  <si>
    <t>Mines with bursting charge</t>
  </si>
  <si>
    <t>Nitroglycerine, desensitised with not less than 40% non-volatile water-insoluble phlegmatiser, by mass</t>
  </si>
  <si>
    <t>Nitroglycerine solution in Alcohol with more than 1% but not more than 10% nitroglycerine</t>
  </si>
  <si>
    <t>Nitrostarch, dry or wetted with less than 20% water, by mass</t>
  </si>
  <si>
    <t>Nitro urea</t>
  </si>
  <si>
    <t>Pentaerythrite tetranitrate (Pentaerythritol tetranitrate; PETN)  wetted with not less than 25% water, by mass, or Pentaerythrite tetranitrate (Pentaerythritol Tetranitrate; PETN), desensitised with not less than 15% phlegmatiser, by mass</t>
  </si>
  <si>
    <t>Pentolite, dry or wetted with less than 15% water, by mass</t>
  </si>
  <si>
    <t>Trinitroaniline (Picramide)</t>
  </si>
  <si>
    <t>Trinitrophenol (picric acid), dry, or wetted with less than 30% water, by mass</t>
  </si>
  <si>
    <t>Trinitrochlorobenzene (Picryl chloride)</t>
  </si>
  <si>
    <t>Potassium salts of aromatic nitro-derivatives, explosive</t>
  </si>
  <si>
    <t>Powder cake (powder paste), wetted with not less than 25% water, by mass</t>
  </si>
  <si>
    <t>Powder, smokeless</t>
  </si>
  <si>
    <t>1.1C</t>
  </si>
  <si>
    <t>Projectiles, with bursting charge</t>
  </si>
  <si>
    <t>Ammunition, Illuminating, with or without burster, expelling charge or propelling charge</t>
  </si>
  <si>
    <t>Release devices, explosive</t>
  </si>
  <si>
    <t>Rivets, explosive</t>
  </si>
  <si>
    <t>Rockets, with bursting charge</t>
  </si>
  <si>
    <t>1.2E</t>
  </si>
  <si>
    <t>Rockets with inert head</t>
  </si>
  <si>
    <t>Rocket motors</t>
  </si>
  <si>
    <t>Samples, explosive, other than initiating explosive</t>
  </si>
  <si>
    <t>-</t>
  </si>
  <si>
    <t>Signal devices, hand</t>
  </si>
  <si>
    <t>Signals, Railway track, explosive</t>
  </si>
  <si>
    <t>Signals, distress, ship</t>
  </si>
  <si>
    <t>Signals, smoke</t>
  </si>
  <si>
    <t>Sodium salts of aromatic nitro-derivatives, NOS, explosive</t>
  </si>
  <si>
    <t>Sounding devices, explosive</t>
  </si>
  <si>
    <t>Tetranitroaniline</t>
  </si>
  <si>
    <t>Trinitrophenylmethylnitramine</t>
  </si>
  <si>
    <t>Trinitrotoluene (TNT), dry, or wetted with less than 30% water, by mass</t>
  </si>
  <si>
    <t>Tracers for ammunition</t>
  </si>
  <si>
    <t>Trinitroanisole</t>
  </si>
  <si>
    <t>Trinitrobenzene, dry, or wetted with less than 30% water, by mass</t>
  </si>
  <si>
    <t>Trinitrobenzoic acid, dry or wetted with less than 30% water, by mass</t>
  </si>
  <si>
    <t>Trinitro-m-cresol</t>
  </si>
  <si>
    <t>Trinitronapthalene</t>
  </si>
  <si>
    <t>Trinitrophenetole</t>
  </si>
  <si>
    <t>Trinitroresorcinol (Styphnic acid), dry, or wetted with less than 20% water, or mixture of alcohol and water, by mass</t>
  </si>
  <si>
    <t>Urea nitrate, dry, or wetted with less than 20% water, by mass</t>
  </si>
  <si>
    <t>Warheads, Torpedo, with bursting charge</t>
  </si>
  <si>
    <t>Ammonium nitrate, with more than 0.2% combustible substances, including any organic substance calculated as carbon, to the exclusion of any other added substance</t>
  </si>
  <si>
    <t>Ammonium nitrate fertiliser, which is more liable to explode than ammonium nitrate with more than 0.2% combustible substances, including any organic substance calculated as carbon, to the exclusion of any other added substance</t>
  </si>
  <si>
    <t>Barium azide, dry or wetted with less than 50% water, by mass</t>
  </si>
  <si>
    <t>Boosters with detonator</t>
  </si>
  <si>
    <t xml:space="preserve">Cyclotetramethylenetetranitramine (HMX, Octogen), wetted with not less than 15% water, by mass </t>
  </si>
  <si>
    <t>Sodium dinitro-o-cresolate, dry, or wetted with less than 15% water, by mass</t>
  </si>
  <si>
    <t>Sodium picramate, dry, or wetted with less than 20% water, by mass</t>
  </si>
  <si>
    <t>Zirconium picramate, dry, or wetted with less than 20% water, by mass.</t>
  </si>
  <si>
    <t>Charges, shaped, flexible, linear</t>
  </si>
  <si>
    <t>Rockets, line-throwing</t>
  </si>
  <si>
    <t>Explosive, blasting, type E</t>
  </si>
  <si>
    <t>Charges, propelling, for cannon</t>
  </si>
  <si>
    <t>Ammunition, Incendiary, White phosphorous with burster, expelling charge or propelling charge</t>
  </si>
  <si>
    <t>1.2H</t>
  </si>
  <si>
    <t>1.3H</t>
  </si>
  <si>
    <t>Ammunition, Smoke, White phosphorous with burster, expelling charge or propelling charge</t>
  </si>
  <si>
    <t>Ammunition, Incendiary, liquid or gel, with burster, expelling charge or propelling charge</t>
  </si>
  <si>
    <t>1.3J</t>
  </si>
  <si>
    <t>Contrivances, Water-Activated with burster, expelling charge or propelling charge</t>
  </si>
  <si>
    <t>1.2L</t>
  </si>
  <si>
    <t>1.3L</t>
  </si>
  <si>
    <t>Rocket Motors with Hypergolic Liquids with or without expelling charge</t>
  </si>
  <si>
    <t>Ammunition, Illuminating with or without burster, expelling charge or propelling charge</t>
  </si>
  <si>
    <t>Detonators, electric, for blasting</t>
  </si>
  <si>
    <t>1.4B</t>
  </si>
  <si>
    <t>Octolite (Octol), dry or wetted with less than 15% water, by mass</t>
  </si>
  <si>
    <t>Detonators, non-electric, for blasting</t>
  </si>
  <si>
    <t>Charges, propelling</t>
  </si>
  <si>
    <t>Cartridges, Power device</t>
  </si>
  <si>
    <t>1.4C</t>
  </si>
  <si>
    <t>Cartridges, Oil well</t>
  </si>
  <si>
    <t>Charges, Propelling, for cannon</t>
  </si>
  <si>
    <t>Rocket Motors</t>
  </si>
  <si>
    <t>1.2C</t>
  </si>
  <si>
    <t>Nitroguanidine (Picrite), dry or wetted with less than 20% water, by mass</t>
  </si>
  <si>
    <t>Boosters, without detonator</t>
  </si>
  <si>
    <t>Grenades, hand or rifle, with bursting charge</t>
  </si>
  <si>
    <t>Warheads, Rocket, with bursting charge</t>
  </si>
  <si>
    <t>Cord, detonating, flexible</t>
  </si>
  <si>
    <t>Cord (fuse), detonating, metal clad</t>
  </si>
  <si>
    <t>Bombs, with bursting charge</t>
  </si>
  <si>
    <t>Mines, with bursting charge</t>
  </si>
  <si>
    <t>Bombs, photo-flash</t>
  </si>
  <si>
    <t>Ammunition, tear-producing, with or without burster, expelling charge or propelling charge</t>
  </si>
  <si>
    <t>Flash powder</t>
  </si>
  <si>
    <t>Fuzes, igniting</t>
  </si>
  <si>
    <t>Grenades, practice, hand or rifle</t>
  </si>
  <si>
    <t>Primers, tubular</t>
  </si>
  <si>
    <t>Rocket motors with hypergolic liquids with or without expelling charge</t>
  </si>
  <si>
    <t>Cartridges for weapons, blank</t>
  </si>
  <si>
    <t>Cartridges for weapons, blank or Cartridges, Small arms, blank</t>
  </si>
  <si>
    <t>Cartridges for weapons, inert projectile</t>
  </si>
  <si>
    <t>Torpedoes, with bursting charge</t>
  </si>
  <si>
    <t>Torpedoes with bursting charge</t>
  </si>
  <si>
    <t>1.5D</t>
  </si>
  <si>
    <t>Explosive, Blasting, Type E</t>
  </si>
  <si>
    <t>Fireworks</t>
  </si>
  <si>
    <t>Cartridges for weapons, inert projectile or Cartridges, Small arms</t>
  </si>
  <si>
    <t>Nitrocellulose, dry or wetted with less than 25% water (or alcohol), by mass</t>
  </si>
  <si>
    <t>Nitrocellulose, unmodified, or plasticised with less than 18% plasticising substance, by mass</t>
  </si>
  <si>
    <t>Nitrocellulose, wetted with not less than 25% alcohol, by mass</t>
  </si>
  <si>
    <t>Nitrocellulose, plasticised with not less than 18% plasticising substance, by mass</t>
  </si>
  <si>
    <t>Projectiles, Inert, with tracer</t>
  </si>
  <si>
    <t>Projectiles with burster or expelling charge</t>
  </si>
  <si>
    <t>1.4F</t>
  </si>
  <si>
    <t>Articles, Explosive, NOS</t>
  </si>
  <si>
    <t>1.1L</t>
  </si>
  <si>
    <t>Substances, Explosive, NOS</t>
  </si>
  <si>
    <t>Detonator assemblies, non-electric, for blasting</t>
  </si>
  <si>
    <t>Ammunition, Practice</t>
  </si>
  <si>
    <t>Ammunition, Proof</t>
  </si>
  <si>
    <t>Warheads, Rocket, with burster or expelling charge</t>
  </si>
  <si>
    <t>Signal Devices, Hand</t>
  </si>
  <si>
    <t>Sounding Devices, Explosive</t>
  </si>
  <si>
    <t>Primers, Tubular</t>
  </si>
  <si>
    <t>Primers, Cap type</t>
  </si>
  <si>
    <t>Articles, pyrophoric</t>
  </si>
  <si>
    <t>Components, Explosive train, NOS</t>
  </si>
  <si>
    <t>5-Nitrobenzotriazol</t>
  </si>
  <si>
    <t>Trinitrobenzenesulphonic Acid</t>
  </si>
  <si>
    <t>Trinitrofluorenone</t>
  </si>
  <si>
    <t>Trinitrotoluene (TNT) and Trinitrobenzene mixtures or Trinitrotoluene (TNT) and Hexanitrostilbene mixture</t>
  </si>
  <si>
    <t>Trinitrotoluene (TNT) mixtures containing Trinitrobenzene and Hexanitrostilbene</t>
  </si>
  <si>
    <t>Tritonal</t>
  </si>
  <si>
    <t>Cyclotrimethylenetrinitramine (Cyclonite; hexogen; RDX) and Cyclotetramethylenetetranitramine (HMX; Octogen) mixtures, wetted with not less than15% water, by mass or Cyclotrimethylenetrinitramine (Cyclonite; Hexogen; RDX) and Cyclotetramethylenetetranitramine (HMX; Octogen) mixtures desensitised with not less than 10% phlegmatiser, by mass</t>
  </si>
  <si>
    <t>Hexanitrostilbene</t>
  </si>
  <si>
    <t>Hexatonal, cast</t>
  </si>
  <si>
    <t>Trinitroresorcinol (Styphnic Acid) wetted with not less than 20% water, or mixture of alcohol and water, by mass</t>
  </si>
  <si>
    <t>Rocket motors, liquid fuelled</t>
  </si>
  <si>
    <t>1.2J</t>
  </si>
  <si>
    <t>Rockets, liquid fuelled, with bursting charge</t>
  </si>
  <si>
    <t>1.1J</t>
  </si>
  <si>
    <t>Bombs with flammable liquid, with bursting charge</t>
  </si>
  <si>
    <t>Dipicryl sulphide, dry or wetted with less than 10% water, by mass</t>
  </si>
  <si>
    <t>Ammonium perchlorate</t>
  </si>
  <si>
    <t>Flares,  aerial</t>
  </si>
  <si>
    <t>Dinitrosobenzene</t>
  </si>
  <si>
    <t>Tetrazol-1-acetic acid</t>
  </si>
  <si>
    <t>Fuzes, detonating with protective features</t>
  </si>
  <si>
    <t>Pentaerythrite tetranitrate (pentaerythritol tetranitrate; PETN) with not less than 7% wax, by mass</t>
  </si>
  <si>
    <t>1.4E</t>
  </si>
  <si>
    <t>Cartridges for weapons, inert projectile, or cartridges, small arms</t>
  </si>
  <si>
    <t>Flares, surface</t>
  </si>
  <si>
    <t>Projectiles, inert with tracer</t>
  </si>
  <si>
    <t>Projectiles, with burster or expelling charge</t>
  </si>
  <si>
    <t>Articles, pyrotechnic, for technical purposes</t>
  </si>
  <si>
    <t>Powder cake (powder paste) wetted with not less than 17% alcohol, by mass</t>
  </si>
  <si>
    <t>Rockets, with expelling charge</t>
  </si>
  <si>
    <t>Charges, shaped, commercial, without detonator</t>
  </si>
  <si>
    <t>Charges, explosive, commercial, without detonator</t>
  </si>
  <si>
    <t>Cases, combustible, empty, without primer</t>
  </si>
  <si>
    <t>5-mercaptotetrazol-1-acetic acid</t>
  </si>
  <si>
    <t>Torpedoes, liquid fuelled, with or without bursting charge</t>
  </si>
  <si>
    <t>Torpedoes, liquid fuelled, with inert head</t>
  </si>
  <si>
    <t>Charges, bursting, plastic bonded</t>
  </si>
  <si>
    <t>Components, explosive train, NOS</t>
  </si>
  <si>
    <t>Articles, explosive, NOS</t>
  </si>
  <si>
    <t>Substances, explosive, NOS</t>
  </si>
  <si>
    <t>Substances, explosive, very insensitive (Substances, EVI), NOS</t>
  </si>
  <si>
    <t>Cyclotrimethylenetrinitramine (Cyclonite; hexogen; RDX), desensitised</t>
  </si>
  <si>
    <t>Cyclotetramethylenetetranitramine (HMX; Octogen), desensitised</t>
  </si>
  <si>
    <t>Articles, explosive, extremely insensitive (Articles, EEI)</t>
  </si>
  <si>
    <t>1.6N</t>
  </si>
  <si>
    <t>Ammunition, practice</t>
  </si>
  <si>
    <t>Dinitroglycoluril, (Dingu)</t>
  </si>
  <si>
    <t>Dinitrotriazolone (NTO)</t>
  </si>
  <si>
    <t>Signals, Railway track, Explosive</t>
  </si>
  <si>
    <t>Jet perforating guns, charged, oil well, without detonator</t>
  </si>
  <si>
    <t>Propellant, liquid</t>
  </si>
  <si>
    <t>Octonal</t>
  </si>
  <si>
    <t>Propellant, solid</t>
  </si>
  <si>
    <t>Small van</t>
  </si>
  <si>
    <t>Medium van</t>
  </si>
  <si>
    <t>Large van</t>
  </si>
  <si>
    <t>Cost per mile</t>
  </si>
  <si>
    <t>Scheduled Direct Delivery From Collection Address To Specified Delivery Address</t>
  </si>
  <si>
    <t>UN Classification</t>
  </si>
  <si>
    <t>Base Rate 
(up to 2 miles)</t>
  </si>
  <si>
    <t>Surcharge for delivery to Scottish Highlands</t>
  </si>
  <si>
    <t>Surcharge for delivery to Scottish Islands</t>
  </si>
  <si>
    <t>Surcharge for delivery to Isle of Man</t>
  </si>
  <si>
    <t>Surcharge for delivery to Channel Isles</t>
  </si>
  <si>
    <t>Surcharge for delivery to Scilly Isles</t>
  </si>
  <si>
    <t>Surcharge for delivery to Northern Ireland</t>
  </si>
  <si>
    <t>Ad Hoc Direct Delivery From Collection Address To Specified Delivery Address</t>
  </si>
  <si>
    <t>Section 2 Shotguns</t>
  </si>
  <si>
    <t>Section 1 Firearms</t>
  </si>
  <si>
    <t>Section 5 Prohibited Weapons</t>
  </si>
  <si>
    <t>Uncertificated firearms</t>
  </si>
  <si>
    <t>Surcharges</t>
  </si>
  <si>
    <t>Waiting time (per min over 15 min)</t>
  </si>
  <si>
    <t>Cost per kg
(including packaging)</t>
  </si>
  <si>
    <t>Maximum payable prices</t>
  </si>
  <si>
    <t>UK delivery only</t>
  </si>
  <si>
    <t>Notes</t>
  </si>
  <si>
    <t>Small van:</t>
  </si>
  <si>
    <t>A small wheel base van with a maximum load capacity of 400 kg.</t>
  </si>
  <si>
    <t>Medium van:</t>
  </si>
  <si>
    <t>A van with a maximum load capacity of 800 kg.</t>
  </si>
  <si>
    <t>Large van:</t>
  </si>
  <si>
    <t>A LWB van with a maximum load capacity of 800 - 1000 kg.</t>
  </si>
  <si>
    <t>VAT:</t>
  </si>
  <si>
    <t>All prices should be inclusive of VAT</t>
  </si>
  <si>
    <t>Fuel Surcharges:</t>
  </si>
  <si>
    <t>All prices should be inclusive of fuel surcharges.  Suppliers will be able to apply to the Authority to adjust Framework maximum payable prices after the first 12 months of the Framework.</t>
  </si>
  <si>
    <t>Insurance:</t>
  </si>
  <si>
    <t xml:space="preserve">All prices should be inclusive of standard insurance levels described in the Framework Agreement. Increases on these insurances may be requested by the Contracting Authority at Call Off Competition. </t>
  </si>
  <si>
    <t>Maximum payable prices for loaded miles travelled only.</t>
  </si>
  <si>
    <t>Potential Providers submitting a Tender for Lot 1 are advised to read Attachment 1 (ITT) before completing this pricing document which contains instructions on completing this document and explains how the pricing information you provide in this document will be evaluated - the Price Evaluation process.</t>
  </si>
  <si>
    <t>Prices must be shown in GBP £.</t>
  </si>
  <si>
    <t>You are required to provide a price for all cells highlighted in YELLOW. Prices should be maximum payable rates that you will charge through this Framework Agreement for each service specified.  Therefore prices stated here may not be exceeded at further competition once the Framework is live. It is expected that additional costs may be incurred by Framework users for additional services such as dangerous goods advice, security plans, etc.  Suppliers on the live Framework Agreement are expected to price these, in addition to the Framework maximum rates, according to individual Contracting Authority requirements.  
Cells highlighted in YELLOW will form part of the cost evaluation for this Framework Lot.</t>
  </si>
  <si>
    <t xml:space="preserve">You must submit a price for every item in the yellow shaded cells provided.  Failure to provide a price for cells highlighted in YELLOW may result in your tender being deemed non-compliant and excluded from the procurement of this Framework Agreement. </t>
  </si>
  <si>
    <t>CCS reserves the right to investigate any prices that appear to be abnormally low.</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</si>
</sst>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quot;UN &quot;000#"/>
  </numFmts>
  <fonts count="9"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u/>
      <sz val="11"/>
      <color theme="1"/>
      <name val="Calibri"/>
      <family val="2"/>
      <scheme val="minor"/>
    </font>
    <font>
      <u/>
      <sz val="11"/>
      <color theme="10"/>
      <name val="Calibri"/>
      <family val="2"/>
      <scheme val="minor"/>
    </font>
    <font>
      <b/>
      <u/>
      <sz val="14"/>
      <color theme="1"/>
      <name val="Calibri"/>
      <family val="2"/>
      <scheme val="minor"/>
    </font>
    <font>
      <sz val="8"/>
      <name val="Calibri"/>
      <family val="2"/>
      <scheme val="minor"/>
    </font>
    <font>
      <sz val="11"/>
      <name val="Calibri"/>
      <family val="2"/>
      <scheme val="minor"/>
    </font>
  </fonts>
  <fills count="5">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theme="4" tint="0.79998168889431442"/>
        <bgColor indexed="64"/>
      </patternFill>
    </fill>
  </fills>
  <borders count="1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74">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2" fillId="0" borderId="0" xfId="0" applyFont="1" applyBorder="1" applyAlignment="1">
      <alignment vertical="center"/>
    </xf>
    <xf numFmtId="0" fontId="0" fillId="0" borderId="5" xfId="0" applyBorder="1"/>
    <xf numFmtId="0" fontId="4" fillId="0" borderId="0" xfId="0" applyFont="1" applyBorder="1"/>
    <xf numFmtId="0" fontId="0" fillId="0" borderId="4" xfId="0" applyFill="1" applyBorder="1"/>
    <xf numFmtId="0" fontId="0" fillId="0" borderId="0" xfId="0" applyFill="1" applyBorder="1" applyAlignment="1">
      <alignment horizontal="center" vertical="center"/>
    </xf>
    <xf numFmtId="0" fontId="0" fillId="0" borderId="0" xfId="0" applyFill="1" applyBorder="1" applyAlignment="1">
      <alignment horizontal="left" vertical="center" wrapText="1"/>
    </xf>
    <xf numFmtId="0" fontId="0" fillId="0" borderId="5" xfId="0" applyFill="1" applyBorder="1"/>
    <xf numFmtId="0" fontId="0" fillId="0" borderId="0" xfId="0" applyFill="1"/>
    <xf numFmtId="0" fontId="2" fillId="0" borderId="0" xfId="0" applyFont="1" applyBorder="1"/>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0" xfId="0" applyFill="1" applyBorder="1"/>
    <xf numFmtId="0" fontId="0" fillId="0" borderId="7" xfId="0" applyBorder="1"/>
    <xf numFmtId="0" fontId="0" fillId="0" borderId="6" xfId="0" applyBorder="1"/>
    <xf numFmtId="0" fontId="0" fillId="0" borderId="8" xfId="0" applyBorder="1"/>
    <xf numFmtId="0" fontId="4" fillId="0" borderId="0" xfId="0" applyFont="1" applyFill="1" applyBorder="1"/>
    <xf numFmtId="164" fontId="1" fillId="0" borderId="0" xfId="0" applyNumberFormat="1" applyFont="1" applyFill="1" applyBorder="1"/>
    <xf numFmtId="0" fontId="0" fillId="0" borderId="0" xfId="0" applyFill="1" applyBorder="1" applyAlignment="1">
      <alignment wrapText="1"/>
    </xf>
    <xf numFmtId="0" fontId="0" fillId="0" borderId="0" xfId="0" applyFill="1" applyBorder="1" applyAlignment="1">
      <alignment vertical="top" wrapText="1"/>
    </xf>
    <xf numFmtId="0" fontId="0" fillId="0" borderId="0" xfId="0" applyFill="1" applyBorder="1" applyAlignment="1">
      <alignment vertical="top"/>
    </xf>
    <xf numFmtId="0" fontId="0" fillId="0" borderId="0" xfId="0" applyAlignment="1">
      <alignment wrapText="1"/>
    </xf>
    <xf numFmtId="0" fontId="0" fillId="0" borderId="9" xfId="0" applyBorder="1"/>
    <xf numFmtId="0" fontId="0" fillId="0" borderId="6" xfId="0" applyFill="1" applyBorder="1"/>
    <xf numFmtId="0" fontId="0" fillId="0" borderId="0" xfId="0" applyBorder="1" applyAlignment="1">
      <alignment horizontal="left"/>
    </xf>
    <xf numFmtId="0" fontId="0" fillId="0" borderId="0" xfId="0" applyFill="1" applyBorder="1" applyAlignment="1">
      <alignment horizontal="left"/>
    </xf>
    <xf numFmtId="0" fontId="0" fillId="4" borderId="12" xfId="0" applyFill="1" applyBorder="1" applyAlignment="1">
      <alignment horizontal="center"/>
    </xf>
    <xf numFmtId="0" fontId="0" fillId="4" borderId="9" xfId="0" applyFill="1" applyBorder="1" applyAlignment="1">
      <alignment horizontal="center"/>
    </xf>
    <xf numFmtId="164" fontId="0" fillId="4" borderId="9" xfId="0" applyNumberFormat="1" applyFill="1" applyBorder="1"/>
    <xf numFmtId="164" fontId="0" fillId="3" borderId="9" xfId="0" applyNumberFormat="1" applyFill="1" applyBorder="1"/>
    <xf numFmtId="0" fontId="0" fillId="0" borderId="6" xfId="0" applyFill="1" applyBorder="1" applyAlignment="1">
      <alignment vertical="top" wrapText="1"/>
    </xf>
    <xf numFmtId="165" fontId="0" fillId="0" borderId="9" xfId="0" applyNumberFormat="1" applyBorder="1"/>
    <xf numFmtId="0" fontId="0" fillId="0" borderId="9" xfId="0" applyBorder="1" applyAlignment="1">
      <alignment wrapText="1"/>
    </xf>
    <xf numFmtId="0" fontId="0" fillId="0" borderId="0" xfId="0" applyBorder="1" applyAlignment="1">
      <alignment wrapText="1"/>
    </xf>
    <xf numFmtId="0" fontId="0" fillId="0" borderId="0" xfId="0" applyBorder="1" applyAlignment="1">
      <alignment vertical="top"/>
    </xf>
    <xf numFmtId="0" fontId="8" fillId="0" borderId="0" xfId="0" applyFont="1" applyBorder="1"/>
    <xf numFmtId="0" fontId="6" fillId="0" borderId="0" xfId="0" applyFont="1" applyBorder="1" applyAlignment="1">
      <alignment wrapText="1"/>
    </xf>
    <xf numFmtId="0" fontId="2" fillId="4" borderId="9" xfId="0" applyFont="1" applyFill="1" applyBorder="1" applyAlignment="1">
      <alignment horizontal="center" vertical="center"/>
    </xf>
    <xf numFmtId="164" fontId="3" fillId="4" borderId="9" xfId="0" applyNumberFormat="1" applyFont="1" applyFill="1" applyBorder="1" applyAlignment="1">
      <alignment horizontal="center" vertical="center"/>
    </xf>
    <xf numFmtId="0" fontId="3" fillId="4" borderId="9" xfId="0" applyFont="1" applyFill="1" applyBorder="1" applyAlignment="1">
      <alignment horizontal="center" vertical="center"/>
    </xf>
    <xf numFmtId="0" fontId="3" fillId="0" borderId="0" xfId="0" applyFont="1" applyBorder="1" applyAlignment="1">
      <alignment vertical="top" wrapText="1"/>
    </xf>
    <xf numFmtId="0" fontId="3" fillId="0" borderId="6" xfId="0" applyFont="1" applyBorder="1" applyAlignment="1">
      <alignment vertical="top" wrapText="1"/>
    </xf>
    <xf numFmtId="0" fontId="0" fillId="2" borderId="1" xfId="0" applyFill="1" applyBorder="1" applyAlignment="1">
      <alignment horizontal="left" vertical="top" wrapText="1"/>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2" borderId="4" xfId="0" applyFill="1" applyBorder="1" applyAlignment="1">
      <alignment horizontal="left" vertical="top" wrapText="1"/>
    </xf>
    <xf numFmtId="0" fontId="0" fillId="2" borderId="0" xfId="0" applyFill="1" applyBorder="1" applyAlignment="1">
      <alignment horizontal="left" vertical="top" wrapText="1"/>
    </xf>
    <xf numFmtId="0" fontId="0" fillId="2" borderId="5" xfId="0" applyFill="1" applyBorder="1" applyAlignment="1">
      <alignment horizontal="left" vertical="top" wrapText="1"/>
    </xf>
    <xf numFmtId="0" fontId="5" fillId="2" borderId="7" xfId="1" applyFill="1" applyBorder="1" applyAlignment="1">
      <alignment horizontal="left" vertical="center"/>
    </xf>
    <xf numFmtId="0" fontId="5" fillId="2" borderId="6" xfId="1" applyFill="1" applyBorder="1" applyAlignment="1">
      <alignment horizontal="left" vertical="center"/>
    </xf>
    <xf numFmtId="0" fontId="5" fillId="2" borderId="8" xfId="1" applyFill="1" applyBorder="1" applyAlignment="1">
      <alignment horizontal="left" vertical="center"/>
    </xf>
    <xf numFmtId="0" fontId="0" fillId="3" borderId="9" xfId="0" applyFill="1" applyBorder="1" applyAlignment="1">
      <alignment horizontal="center" vertical="center"/>
    </xf>
    <xf numFmtId="0" fontId="0" fillId="3" borderId="9" xfId="0" applyFill="1" applyBorder="1" applyAlignment="1">
      <alignment horizontal="left" vertical="center" wrapText="1"/>
    </xf>
    <xf numFmtId="0" fontId="8" fillId="0" borderId="0" xfId="0" applyFont="1" applyBorder="1" applyAlignment="1">
      <alignment horizontal="left" wrapText="1"/>
    </xf>
    <xf numFmtId="0" fontId="8" fillId="0" borderId="0" xfId="0" applyFont="1" applyBorder="1" applyAlignment="1">
      <alignment wrapText="1"/>
    </xf>
    <xf numFmtId="0" fontId="0" fillId="4" borderId="9" xfId="0" applyFill="1" applyBorder="1" applyAlignment="1">
      <alignment horizontal="center" wrapText="1"/>
    </xf>
    <xf numFmtId="0" fontId="0" fillId="4" borderId="9" xfId="0" applyFill="1" applyBorder="1" applyAlignment="1">
      <alignment horizontal="center" vertical="top" wrapText="1"/>
    </xf>
    <xf numFmtId="0" fontId="0" fillId="4" borderId="9" xfId="0" applyFill="1" applyBorder="1"/>
    <xf numFmtId="0" fontId="0" fillId="0" borderId="9" xfId="0" applyBorder="1" applyAlignment="1">
      <alignment horizontal="center" vertical="center" wrapText="1"/>
    </xf>
    <xf numFmtId="0" fontId="0" fillId="0" borderId="9" xfId="0" applyBorder="1" applyAlignment="1">
      <alignment horizontal="center" vertical="center"/>
    </xf>
    <xf numFmtId="0" fontId="0" fillId="4" borderId="10" xfId="0" applyFill="1" applyBorder="1" applyAlignment="1">
      <alignment horizontal="center" wrapText="1"/>
    </xf>
    <xf numFmtId="0" fontId="0" fillId="4" borderId="11" xfId="0" applyFill="1" applyBorder="1" applyAlignment="1">
      <alignment horizontal="center" wrapText="1"/>
    </xf>
    <xf numFmtId="164" fontId="0" fillId="3" borderId="9" xfId="0" applyNumberFormat="1" applyFill="1" applyBorder="1" applyAlignment="1">
      <alignment vertical="center"/>
    </xf>
    <xf numFmtId="0" fontId="0" fillId="0" borderId="0" xfId="0" applyBorder="1" applyAlignment="1">
      <alignment vertical="top"/>
    </xf>
    <xf numFmtId="0" fontId="0" fillId="0" borderId="0" xfId="0" applyBorder="1" applyAlignment="1">
      <alignment vertical="top" wrapText="1"/>
    </xf>
    <xf numFmtId="0" fontId="0" fillId="4" borderId="1" xfId="0" applyFill="1" applyBorder="1" applyAlignment="1">
      <alignment horizontal="center" vertical="center"/>
    </xf>
    <xf numFmtId="0" fontId="0" fillId="4" borderId="3"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7627</xdr:colOff>
      <xdr:row>2</xdr:row>
      <xdr:rowOff>0</xdr:rowOff>
    </xdr:from>
    <xdr:to>
      <xdr:col>2</xdr:col>
      <xdr:colOff>7627</xdr:colOff>
      <xdr:row>7</xdr:row>
      <xdr:rowOff>93600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9087" y="243840"/>
          <a:ext cx="1210482" cy="10080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2</xdr:col>
      <xdr:colOff>1</xdr:colOff>
      <xdr:row>2</xdr:row>
      <xdr:rowOff>12150</xdr:rowOff>
    </xdr:from>
    <xdr:to>
      <xdr:col>3</xdr:col>
      <xdr:colOff>292428</xdr:colOff>
      <xdr:row>8</xdr:row>
      <xdr:rowOff>2295</xdr:rowOff>
    </xdr:to>
    <xdr:pic>
      <xdr:nvPicPr>
        <xdr:cNvPr id="4"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6" y="259800"/>
          <a:ext cx="1340177" cy="11160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gov.uk/uk-toll-road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208"/>
  <sheetViews>
    <sheetView showGridLines="0" tabSelected="1" zoomScale="55" zoomScaleNormal="55" workbookViewId="0">
      <selection activeCell="E31" sqref="E31:E32"/>
    </sheetView>
  </sheetViews>
  <sheetFormatPr defaultColWidth="8.77734375" defaultRowHeight="14.55" customHeight="1" x14ac:dyDescent="0.3"/>
  <cols>
    <col min="1" max="1" width="2.6640625" style="5" customWidth="1"/>
    <col min="2" max="2" width="0.77734375" style="5" customWidth="1"/>
    <col min="3" max="9" width="15.6640625" style="5" customWidth="1"/>
    <col min="10" max="10" width="5.6640625" style="5" customWidth="1"/>
    <col min="11" max="17" width="15.6640625" style="5" customWidth="1"/>
    <col min="18" max="18" width="0.77734375" style="5" customWidth="1"/>
    <col min="19" max="19" width="2.6640625" style="5" customWidth="1"/>
    <col min="20" max="16384" width="8.77734375" style="5"/>
  </cols>
  <sheetData>
    <row r="1" spans="2:18" customFormat="1" ht="14.4" x14ac:dyDescent="0.3"/>
    <row r="2" spans="2:18" customFormat="1" ht="4.95" customHeight="1" x14ac:dyDescent="0.3">
      <c r="B2" s="1"/>
      <c r="C2" s="2"/>
      <c r="D2" s="2"/>
      <c r="E2" s="2"/>
      <c r="F2" s="2"/>
      <c r="G2" s="2"/>
      <c r="H2" s="2"/>
      <c r="I2" s="2"/>
      <c r="J2" s="2"/>
      <c r="K2" s="2"/>
      <c r="L2" s="2"/>
      <c r="M2" s="2"/>
      <c r="N2" s="2"/>
      <c r="O2" s="2"/>
      <c r="P2" s="2"/>
      <c r="Q2" s="2"/>
      <c r="R2" s="3"/>
    </row>
    <row r="3" spans="2:18" customFormat="1" ht="14.55" customHeight="1" x14ac:dyDescent="0.3">
      <c r="B3" s="4"/>
      <c r="C3" s="5"/>
      <c r="D3" s="5"/>
      <c r="E3" s="6" t="s">
        <v>0</v>
      </c>
      <c r="F3" s="5"/>
      <c r="G3" s="5"/>
      <c r="H3" s="5"/>
      <c r="I3" s="5"/>
      <c r="J3" s="5"/>
      <c r="K3" s="5"/>
      <c r="L3" s="5"/>
      <c r="M3" s="5"/>
      <c r="N3" s="5"/>
      <c r="O3" s="5"/>
      <c r="P3" s="5"/>
      <c r="Q3" s="5"/>
      <c r="R3" s="7"/>
    </row>
    <row r="4" spans="2:18" customFormat="1" ht="14.4" x14ac:dyDescent="0.3">
      <c r="B4" s="4"/>
      <c r="C4" s="5"/>
      <c r="D4" s="5"/>
      <c r="E4" s="45" t="s">
        <v>9</v>
      </c>
      <c r="F4" s="45"/>
      <c r="G4" s="45"/>
      <c r="H4" s="45"/>
      <c r="I4" s="45"/>
      <c r="J4" s="45"/>
      <c r="K4" s="45"/>
      <c r="L4" s="45"/>
      <c r="M4" s="45"/>
      <c r="N4" s="45"/>
      <c r="O4" s="45"/>
      <c r="P4" s="5"/>
      <c r="Q4" s="5"/>
      <c r="R4" s="7"/>
    </row>
    <row r="5" spans="2:18" customFormat="1" ht="14.4" x14ac:dyDescent="0.3">
      <c r="B5" s="4"/>
      <c r="C5" s="5"/>
      <c r="D5" s="5"/>
      <c r="E5" s="46"/>
      <c r="F5" s="46"/>
      <c r="G5" s="46"/>
      <c r="H5" s="46"/>
      <c r="I5" s="46"/>
      <c r="J5" s="46"/>
      <c r="K5" s="46"/>
      <c r="L5" s="46"/>
      <c r="M5" s="46"/>
      <c r="N5" s="46"/>
      <c r="O5" s="46"/>
      <c r="P5" s="5"/>
      <c r="Q5" s="5"/>
      <c r="R5" s="7"/>
    </row>
    <row r="6" spans="2:18" customFormat="1" ht="14.4" x14ac:dyDescent="0.3">
      <c r="B6" s="4"/>
      <c r="C6" s="5"/>
      <c r="D6" s="5"/>
      <c r="E6" s="47" t="s">
        <v>1</v>
      </c>
      <c r="F6" s="48"/>
      <c r="G6" s="48"/>
      <c r="H6" s="48"/>
      <c r="I6" s="48"/>
      <c r="J6" s="48"/>
      <c r="K6" s="48"/>
      <c r="L6" s="48"/>
      <c r="M6" s="48"/>
      <c r="N6" s="48"/>
      <c r="O6" s="49"/>
      <c r="P6" s="5"/>
      <c r="Q6" s="5"/>
      <c r="R6" s="7"/>
    </row>
    <row r="7" spans="2:18" customFormat="1" ht="14.4" x14ac:dyDescent="0.3">
      <c r="B7" s="4"/>
      <c r="C7" s="5"/>
      <c r="D7" s="5"/>
      <c r="E7" s="50"/>
      <c r="F7" s="51"/>
      <c r="G7" s="51"/>
      <c r="H7" s="51"/>
      <c r="I7" s="51"/>
      <c r="J7" s="51"/>
      <c r="K7" s="51"/>
      <c r="L7" s="51"/>
      <c r="M7" s="51"/>
      <c r="N7" s="51"/>
      <c r="O7" s="52"/>
      <c r="P7" s="5"/>
      <c r="Q7" s="5"/>
      <c r="R7" s="7"/>
    </row>
    <row r="8" spans="2:18" customFormat="1" ht="14.4" x14ac:dyDescent="0.3">
      <c r="B8" s="4"/>
      <c r="C8" s="5"/>
      <c r="D8" s="5"/>
      <c r="E8" s="53" t="s">
        <v>2</v>
      </c>
      <c r="F8" s="54"/>
      <c r="G8" s="54"/>
      <c r="H8" s="54"/>
      <c r="I8" s="54"/>
      <c r="J8" s="54"/>
      <c r="K8" s="54"/>
      <c r="L8" s="54"/>
      <c r="M8" s="54"/>
      <c r="N8" s="54"/>
      <c r="O8" s="55"/>
      <c r="P8" s="5"/>
      <c r="Q8" s="5"/>
      <c r="R8" s="7"/>
    </row>
    <row r="9" spans="2:18" customFormat="1" ht="14.4" x14ac:dyDescent="0.3">
      <c r="B9" s="4"/>
      <c r="C9" s="5"/>
      <c r="D9" s="5"/>
      <c r="E9" s="5"/>
      <c r="F9" s="5"/>
      <c r="G9" s="5"/>
      <c r="H9" s="5"/>
      <c r="I9" s="5"/>
      <c r="J9" s="5"/>
      <c r="K9" s="5"/>
      <c r="L9" s="5"/>
      <c r="M9" s="5"/>
      <c r="N9" s="5"/>
      <c r="O9" s="5"/>
      <c r="P9" s="5"/>
      <c r="Q9" s="5"/>
      <c r="R9" s="7"/>
    </row>
    <row r="10" spans="2:18" customFormat="1" ht="14.4" x14ac:dyDescent="0.3">
      <c r="B10" s="4"/>
      <c r="C10" s="8" t="s">
        <v>3</v>
      </c>
      <c r="D10" s="5"/>
      <c r="E10" s="5"/>
      <c r="F10" s="5"/>
      <c r="G10" s="5"/>
      <c r="H10" s="5"/>
      <c r="I10" s="5"/>
      <c r="J10" s="5"/>
      <c r="K10" s="5"/>
      <c r="L10" s="5"/>
      <c r="M10" s="5"/>
      <c r="N10" s="5"/>
      <c r="O10" s="5"/>
      <c r="P10" s="5"/>
      <c r="Q10" s="5"/>
      <c r="R10" s="7"/>
    </row>
    <row r="11" spans="2:18" customFormat="1" ht="14.55" customHeight="1" x14ac:dyDescent="0.3">
      <c r="B11" s="4"/>
      <c r="C11" s="58" t="s">
        <v>299</v>
      </c>
      <c r="D11" s="58"/>
      <c r="E11" s="58"/>
      <c r="F11" s="58"/>
      <c r="G11" s="58"/>
      <c r="H11" s="58"/>
      <c r="I11" s="58"/>
      <c r="J11" s="58"/>
      <c r="K11" s="58"/>
      <c r="L11" s="58"/>
      <c r="M11" s="58"/>
      <c r="N11" s="58"/>
      <c r="O11" s="58"/>
      <c r="P11" s="5"/>
      <c r="Q11" s="5"/>
      <c r="R11" s="7"/>
    </row>
    <row r="12" spans="2:18" customFormat="1" ht="14.4" x14ac:dyDescent="0.3">
      <c r="B12" s="4"/>
      <c r="C12" s="58"/>
      <c r="D12" s="58"/>
      <c r="E12" s="58"/>
      <c r="F12" s="58"/>
      <c r="G12" s="58"/>
      <c r="H12" s="58"/>
      <c r="I12" s="58"/>
      <c r="J12" s="58"/>
      <c r="K12" s="58"/>
      <c r="L12" s="58"/>
      <c r="M12" s="58"/>
      <c r="N12" s="58"/>
      <c r="O12" s="58"/>
      <c r="P12" s="5"/>
      <c r="Q12" s="5"/>
      <c r="R12" s="7"/>
    </row>
    <row r="13" spans="2:18" customFormat="1" ht="14.4" x14ac:dyDescent="0.3">
      <c r="B13" s="4"/>
      <c r="C13" s="58" t="s">
        <v>300</v>
      </c>
      <c r="D13" s="58"/>
      <c r="E13" s="58"/>
      <c r="F13" s="58"/>
      <c r="G13" s="58"/>
      <c r="H13" s="58"/>
      <c r="I13" s="58"/>
      <c r="J13" s="58"/>
      <c r="K13" s="58"/>
      <c r="L13" s="58"/>
      <c r="M13" s="58"/>
      <c r="N13" s="58"/>
      <c r="O13" s="58"/>
      <c r="P13" s="5"/>
      <c r="Q13" s="5"/>
      <c r="R13" s="7"/>
    </row>
    <row r="14" spans="2:18" customFormat="1" ht="14.4" x14ac:dyDescent="0.3">
      <c r="B14" s="4"/>
      <c r="C14" s="59" t="s">
        <v>301</v>
      </c>
      <c r="D14" s="59"/>
      <c r="E14" s="59"/>
      <c r="F14" s="59"/>
      <c r="G14" s="59"/>
      <c r="H14" s="59"/>
      <c r="I14" s="59"/>
      <c r="J14" s="59"/>
      <c r="K14" s="59"/>
      <c r="L14" s="59"/>
      <c r="M14" s="59"/>
      <c r="N14" s="59"/>
      <c r="O14" s="59"/>
      <c r="P14" s="5"/>
      <c r="Q14" s="5"/>
      <c r="R14" s="7"/>
    </row>
    <row r="15" spans="2:18" customFormat="1" ht="14.4" x14ac:dyDescent="0.3">
      <c r="B15" s="4"/>
      <c r="C15" s="59"/>
      <c r="D15" s="59"/>
      <c r="E15" s="59"/>
      <c r="F15" s="59"/>
      <c r="G15" s="59"/>
      <c r="H15" s="59"/>
      <c r="I15" s="59"/>
      <c r="J15" s="59"/>
      <c r="K15" s="59"/>
      <c r="L15" s="59"/>
      <c r="M15" s="59"/>
      <c r="N15" s="59"/>
      <c r="O15" s="59"/>
      <c r="P15" s="5"/>
      <c r="Q15" s="5"/>
      <c r="R15" s="7"/>
    </row>
    <row r="16" spans="2:18" customFormat="1" ht="14.4" x14ac:dyDescent="0.3">
      <c r="B16" s="4"/>
      <c r="C16" s="59"/>
      <c r="D16" s="59"/>
      <c r="E16" s="59"/>
      <c r="F16" s="59"/>
      <c r="G16" s="59"/>
      <c r="H16" s="59"/>
      <c r="I16" s="59"/>
      <c r="J16" s="59"/>
      <c r="K16" s="59"/>
      <c r="L16" s="59"/>
      <c r="M16" s="59"/>
      <c r="N16" s="59"/>
      <c r="O16" s="59"/>
      <c r="P16" s="5"/>
      <c r="Q16" s="5"/>
      <c r="R16" s="7"/>
    </row>
    <row r="17" spans="2:18" customFormat="1" ht="14.4" x14ac:dyDescent="0.3">
      <c r="B17" s="4"/>
      <c r="C17" s="59"/>
      <c r="D17" s="59"/>
      <c r="E17" s="59"/>
      <c r="F17" s="59"/>
      <c r="G17" s="59"/>
      <c r="H17" s="59"/>
      <c r="I17" s="59"/>
      <c r="J17" s="59"/>
      <c r="K17" s="59"/>
      <c r="L17" s="59"/>
      <c r="M17" s="59"/>
      <c r="N17" s="59"/>
      <c r="O17" s="59"/>
      <c r="P17" s="5"/>
      <c r="Q17" s="5"/>
      <c r="R17" s="7"/>
    </row>
    <row r="18" spans="2:18" customFormat="1" ht="14.4" x14ac:dyDescent="0.3">
      <c r="B18" s="4"/>
      <c r="C18" s="40" t="s">
        <v>4</v>
      </c>
      <c r="D18" s="40"/>
      <c r="E18" s="40"/>
      <c r="F18" s="40"/>
      <c r="G18" s="40"/>
      <c r="H18" s="40"/>
      <c r="I18" s="40"/>
      <c r="J18" s="40"/>
      <c r="K18" s="40"/>
      <c r="L18" s="40"/>
      <c r="M18" s="40"/>
      <c r="N18" s="40"/>
      <c r="O18" s="40"/>
      <c r="P18" s="5"/>
      <c r="Q18" s="5"/>
      <c r="R18" s="7"/>
    </row>
    <row r="19" spans="2:18" customFormat="1" ht="14.4" x14ac:dyDescent="0.3">
      <c r="B19" s="4"/>
      <c r="C19" s="58" t="s">
        <v>302</v>
      </c>
      <c r="D19" s="58"/>
      <c r="E19" s="58"/>
      <c r="F19" s="58"/>
      <c r="G19" s="58"/>
      <c r="H19" s="58"/>
      <c r="I19" s="58"/>
      <c r="J19" s="58"/>
      <c r="K19" s="58"/>
      <c r="L19" s="58"/>
      <c r="M19" s="58"/>
      <c r="N19" s="58"/>
      <c r="O19" s="58"/>
      <c r="P19" s="5"/>
      <c r="Q19" s="5"/>
      <c r="R19" s="7"/>
    </row>
    <row r="20" spans="2:18" customFormat="1" ht="14.4" x14ac:dyDescent="0.3">
      <c r="B20" s="4"/>
      <c r="C20" s="58"/>
      <c r="D20" s="58"/>
      <c r="E20" s="58"/>
      <c r="F20" s="58"/>
      <c r="G20" s="58"/>
      <c r="H20" s="58"/>
      <c r="I20" s="58"/>
      <c r="J20" s="58"/>
      <c r="K20" s="58"/>
      <c r="L20" s="58"/>
      <c r="M20" s="58"/>
      <c r="N20" s="58"/>
      <c r="O20" s="58"/>
      <c r="P20" s="5"/>
      <c r="Q20" s="5"/>
      <c r="R20" s="7"/>
    </row>
    <row r="21" spans="2:18" customFormat="1" ht="14.4" x14ac:dyDescent="0.3">
      <c r="B21" s="4"/>
      <c r="C21" s="58" t="s">
        <v>303</v>
      </c>
      <c r="D21" s="58"/>
      <c r="E21" s="58"/>
      <c r="F21" s="58"/>
      <c r="G21" s="58"/>
      <c r="H21" s="58"/>
      <c r="I21" s="58"/>
      <c r="J21" s="58"/>
      <c r="K21" s="58"/>
      <c r="L21" s="58"/>
      <c r="M21" s="58"/>
      <c r="N21" s="58"/>
      <c r="O21" s="58"/>
      <c r="P21" s="5"/>
      <c r="Q21" s="5"/>
      <c r="R21" s="7"/>
    </row>
    <row r="22" spans="2:18" customFormat="1" ht="14.4" x14ac:dyDescent="0.3">
      <c r="B22" s="4"/>
      <c r="C22" s="5"/>
      <c r="D22" s="5"/>
      <c r="E22" s="5"/>
      <c r="F22" s="5"/>
      <c r="G22" s="5"/>
      <c r="H22" s="5"/>
      <c r="I22" s="5"/>
      <c r="J22" s="5"/>
      <c r="K22" s="5"/>
      <c r="L22" s="5"/>
      <c r="M22" s="5"/>
      <c r="N22" s="5"/>
      <c r="O22" s="5"/>
      <c r="P22" s="5"/>
      <c r="Q22" s="5"/>
      <c r="R22" s="7"/>
    </row>
    <row r="23" spans="2:18" customFormat="1" ht="14.55" customHeight="1" x14ac:dyDescent="0.3">
      <c r="B23" s="4"/>
      <c r="C23" s="56" t="s">
        <v>5</v>
      </c>
      <c r="D23" s="57" t="s">
        <v>6</v>
      </c>
      <c r="E23" s="57"/>
      <c r="F23" s="57"/>
      <c r="G23" s="57"/>
      <c r="H23" s="57"/>
      <c r="I23" s="57"/>
      <c r="J23" s="57"/>
      <c r="K23" s="57"/>
      <c r="L23" s="57"/>
      <c r="M23" s="57"/>
      <c r="N23" s="57"/>
      <c r="O23" s="57"/>
      <c r="P23" s="5"/>
      <c r="Q23" s="5"/>
      <c r="R23" s="7"/>
    </row>
    <row r="24" spans="2:18" customFormat="1" ht="14.4" x14ac:dyDescent="0.3">
      <c r="B24" s="4"/>
      <c r="C24" s="56"/>
      <c r="D24" s="57"/>
      <c r="E24" s="57"/>
      <c r="F24" s="57"/>
      <c r="G24" s="57"/>
      <c r="H24" s="57"/>
      <c r="I24" s="57"/>
      <c r="J24" s="57"/>
      <c r="K24" s="57"/>
      <c r="L24" s="57"/>
      <c r="M24" s="57"/>
      <c r="N24" s="57"/>
      <c r="O24" s="57"/>
      <c r="P24" s="5"/>
      <c r="Q24" s="5"/>
      <c r="R24" s="7"/>
    </row>
    <row r="25" spans="2:18" customFormat="1" ht="14.4" x14ac:dyDescent="0.3">
      <c r="B25" s="4"/>
      <c r="C25" s="56"/>
      <c r="D25" s="57"/>
      <c r="E25" s="57"/>
      <c r="F25" s="57"/>
      <c r="G25" s="57"/>
      <c r="H25" s="57"/>
      <c r="I25" s="57"/>
      <c r="J25" s="57"/>
      <c r="K25" s="57"/>
      <c r="L25" s="57"/>
      <c r="M25" s="57"/>
      <c r="N25" s="57"/>
      <c r="O25" s="57"/>
      <c r="P25" s="5"/>
      <c r="Q25" s="5"/>
      <c r="R25" s="7"/>
    </row>
    <row r="26" spans="2:18" s="13" customFormat="1" ht="14.4" x14ac:dyDescent="0.3">
      <c r="B26" s="9"/>
      <c r="C26" s="10"/>
      <c r="D26" s="11"/>
      <c r="E26" s="11"/>
      <c r="F26" s="11"/>
      <c r="G26" s="11"/>
      <c r="H26" s="11"/>
      <c r="I26" s="11"/>
      <c r="J26" s="11"/>
      <c r="K26" s="11"/>
      <c r="L26" s="11"/>
      <c r="M26" s="11"/>
      <c r="N26" s="11"/>
      <c r="O26" s="11"/>
      <c r="P26" s="17"/>
      <c r="Q26" s="17"/>
      <c r="R26" s="12"/>
    </row>
    <row r="27" spans="2:18" customFormat="1" ht="14.4" x14ac:dyDescent="0.3">
      <c r="B27" s="4"/>
      <c r="C27" s="5"/>
      <c r="D27" s="5"/>
      <c r="E27" s="5"/>
      <c r="F27" s="5"/>
      <c r="G27" s="5"/>
      <c r="H27" s="5"/>
      <c r="I27" s="5"/>
      <c r="J27" s="5"/>
      <c r="K27" s="5"/>
      <c r="L27" s="5"/>
      <c r="M27" s="5"/>
      <c r="N27" s="5"/>
      <c r="O27" s="5"/>
      <c r="P27" s="5"/>
      <c r="Q27" s="5"/>
      <c r="R27" s="7"/>
    </row>
    <row r="28" spans="2:18" customFormat="1" ht="4.95" customHeight="1" x14ac:dyDescent="0.3">
      <c r="B28" s="4"/>
      <c r="C28" s="5"/>
      <c r="D28" s="5"/>
      <c r="E28" s="5"/>
      <c r="F28" s="5"/>
      <c r="G28" s="5"/>
      <c r="H28" s="5"/>
      <c r="I28" s="5"/>
      <c r="J28" s="5"/>
      <c r="K28" s="5"/>
      <c r="L28" s="5"/>
      <c r="M28" s="5"/>
      <c r="N28" s="5"/>
      <c r="O28" s="5"/>
      <c r="P28" s="5"/>
      <c r="Q28" s="5"/>
      <c r="R28" s="7"/>
    </row>
    <row r="29" spans="2:18" customFormat="1" ht="18" customHeight="1" x14ac:dyDescent="0.35">
      <c r="B29" s="4"/>
      <c r="C29" s="41" t="s">
        <v>9</v>
      </c>
      <c r="D29" s="41"/>
      <c r="E29" s="41"/>
      <c r="F29" s="41"/>
      <c r="G29" s="41"/>
      <c r="H29" s="41"/>
      <c r="I29" s="41"/>
      <c r="J29" s="41"/>
      <c r="K29" s="41"/>
      <c r="L29" s="41"/>
      <c r="M29" s="41"/>
      <c r="N29" s="41"/>
      <c r="O29" s="41"/>
      <c r="P29" s="5"/>
      <c r="Q29" s="5"/>
      <c r="R29" s="7"/>
    </row>
    <row r="30" spans="2:18" customFormat="1" ht="18" x14ac:dyDescent="0.35">
      <c r="B30" s="4"/>
      <c r="C30" s="14" t="s">
        <v>7</v>
      </c>
      <c r="D30" s="5"/>
      <c r="E30" s="5"/>
      <c r="F30" s="5"/>
      <c r="G30" s="5"/>
      <c r="H30" s="5"/>
      <c r="I30" s="5"/>
      <c r="J30" s="5"/>
      <c r="K30" s="5"/>
      <c r="L30" s="5"/>
      <c r="M30" s="5"/>
      <c r="N30" s="5"/>
      <c r="O30" s="5"/>
      <c r="P30" s="5"/>
      <c r="Q30" s="5"/>
      <c r="R30" s="7"/>
    </row>
    <row r="31" spans="2:18" customFormat="1" ht="14.4" x14ac:dyDescent="0.3">
      <c r="B31" s="4"/>
      <c r="C31" s="42" t="s">
        <v>8</v>
      </c>
      <c r="D31" s="42"/>
      <c r="E31" s="43">
        <f>SUM(I78,Q78,H89)</f>
        <v>0</v>
      </c>
      <c r="F31" s="5"/>
      <c r="G31" s="5"/>
      <c r="H31" s="5"/>
      <c r="I31" s="5"/>
      <c r="J31" s="5"/>
      <c r="K31" s="5"/>
      <c r="L31" s="5"/>
      <c r="M31" s="5"/>
      <c r="N31" s="5"/>
      <c r="O31" s="5"/>
      <c r="P31" s="5"/>
      <c r="Q31" s="5"/>
      <c r="R31" s="7"/>
    </row>
    <row r="32" spans="2:18" customFormat="1" ht="14.4" x14ac:dyDescent="0.3">
      <c r="B32" s="4"/>
      <c r="C32" s="42"/>
      <c r="D32" s="42"/>
      <c r="E32" s="44"/>
      <c r="F32" s="5"/>
      <c r="G32" s="5"/>
      <c r="H32" s="5"/>
      <c r="I32" s="5"/>
      <c r="J32" s="5"/>
      <c r="K32" s="5"/>
      <c r="L32" s="5"/>
      <c r="M32" s="5"/>
      <c r="N32" s="5"/>
      <c r="O32" s="5"/>
      <c r="P32" s="5"/>
      <c r="Q32" s="5"/>
      <c r="R32" s="7"/>
    </row>
    <row r="33" spans="2:18" s="13" customFormat="1" ht="18" x14ac:dyDescent="0.3">
      <c r="B33" s="9"/>
      <c r="C33" s="15"/>
      <c r="D33" s="15"/>
      <c r="E33" s="16"/>
      <c r="F33" s="17"/>
      <c r="G33" s="17"/>
      <c r="H33" s="17"/>
      <c r="I33" s="17"/>
      <c r="J33" s="17"/>
      <c r="K33" s="17"/>
      <c r="L33" s="17"/>
      <c r="M33" s="17"/>
      <c r="N33" s="17"/>
      <c r="O33" s="17"/>
      <c r="P33" s="17"/>
      <c r="Q33" s="17"/>
      <c r="R33" s="12"/>
    </row>
    <row r="34" spans="2:18" customFormat="1" ht="14.4" x14ac:dyDescent="0.3">
      <c r="B34" s="4"/>
      <c r="C34" s="5"/>
      <c r="D34" s="5"/>
      <c r="E34" s="5"/>
      <c r="F34" s="5"/>
      <c r="G34" s="5"/>
      <c r="H34" s="5"/>
      <c r="I34" s="5"/>
      <c r="J34" s="5"/>
      <c r="K34" s="5"/>
      <c r="L34" s="5"/>
      <c r="M34" s="5"/>
      <c r="N34" s="5"/>
      <c r="O34" s="5"/>
      <c r="P34" s="5"/>
      <c r="Q34" s="5"/>
      <c r="R34" s="7"/>
    </row>
    <row r="35" spans="2:18" customFormat="1" ht="14.4" x14ac:dyDescent="0.3">
      <c r="B35" s="4"/>
      <c r="C35" s="8" t="s">
        <v>266</v>
      </c>
      <c r="D35" s="5"/>
      <c r="E35" s="5"/>
      <c r="F35" s="5"/>
      <c r="G35" s="5"/>
      <c r="H35" s="5"/>
      <c r="I35" s="5"/>
      <c r="J35" s="5"/>
      <c r="K35" s="8" t="s">
        <v>275</v>
      </c>
      <c r="L35" s="5"/>
      <c r="M35" s="5"/>
      <c r="N35" s="5"/>
      <c r="O35" s="5"/>
      <c r="P35" s="5"/>
      <c r="Q35" s="5"/>
      <c r="R35" s="7"/>
    </row>
    <row r="36" spans="2:18" customFormat="1" ht="14.4" x14ac:dyDescent="0.3">
      <c r="B36" s="4"/>
      <c r="C36" s="5" t="s">
        <v>298</v>
      </c>
      <c r="D36" s="5"/>
      <c r="E36" s="5"/>
      <c r="F36" s="5"/>
      <c r="G36" s="5"/>
      <c r="H36" s="5"/>
      <c r="I36" s="5"/>
      <c r="J36" s="5"/>
      <c r="K36" s="5" t="s">
        <v>283</v>
      </c>
      <c r="L36" s="5"/>
      <c r="M36" s="5"/>
      <c r="N36" s="5"/>
      <c r="O36" s="5"/>
      <c r="P36" s="5"/>
      <c r="Q36" s="5"/>
      <c r="R36" s="7"/>
    </row>
    <row r="37" spans="2:18" customFormat="1" ht="14.4" x14ac:dyDescent="0.3">
      <c r="B37" s="4"/>
      <c r="C37" s="5" t="s">
        <v>284</v>
      </c>
      <c r="D37" s="5"/>
      <c r="E37" s="5"/>
      <c r="F37" s="5"/>
      <c r="G37" s="5"/>
      <c r="H37" s="5"/>
      <c r="I37" s="5"/>
      <c r="J37" s="5"/>
      <c r="K37" s="5" t="s">
        <v>284</v>
      </c>
      <c r="L37" s="5"/>
      <c r="M37" s="5"/>
      <c r="N37" s="5"/>
      <c r="O37" s="5"/>
      <c r="P37" s="5"/>
      <c r="Q37" s="5"/>
      <c r="R37" s="7"/>
    </row>
    <row r="38" spans="2:18" customFormat="1" ht="15" customHeight="1" x14ac:dyDescent="0.3">
      <c r="B38" s="4"/>
      <c r="C38" s="5"/>
      <c r="D38" s="5"/>
      <c r="E38" s="5"/>
      <c r="F38" s="5"/>
      <c r="G38" s="5"/>
      <c r="H38" s="5"/>
      <c r="I38" s="5"/>
      <c r="J38" s="29"/>
      <c r="K38" s="5"/>
      <c r="L38" s="5"/>
      <c r="M38" s="5"/>
      <c r="N38" s="5"/>
      <c r="O38" s="5"/>
      <c r="P38" s="5"/>
      <c r="Q38" s="5"/>
      <c r="R38" s="7"/>
    </row>
    <row r="39" spans="2:18" customFormat="1" ht="15" customHeight="1" x14ac:dyDescent="0.3">
      <c r="B39" s="4"/>
      <c r="C39" s="63" t="s">
        <v>282</v>
      </c>
      <c r="D39" s="70" t="s">
        <v>262</v>
      </c>
      <c r="E39" s="71"/>
      <c r="F39" s="70" t="s">
        <v>263</v>
      </c>
      <c r="G39" s="71"/>
      <c r="H39" s="70" t="s">
        <v>264</v>
      </c>
      <c r="I39" s="71"/>
      <c r="J39" s="29"/>
      <c r="K39" s="63" t="s">
        <v>282</v>
      </c>
      <c r="L39" s="70" t="s">
        <v>262</v>
      </c>
      <c r="M39" s="71"/>
      <c r="N39" s="70" t="s">
        <v>263</v>
      </c>
      <c r="O39" s="71"/>
      <c r="P39" s="70" t="s">
        <v>264</v>
      </c>
      <c r="Q39" s="71"/>
      <c r="R39" s="7"/>
    </row>
    <row r="40" spans="2:18" customFormat="1" ht="15" customHeight="1" x14ac:dyDescent="0.3">
      <c r="B40" s="4"/>
      <c r="C40" s="63"/>
      <c r="D40" s="72"/>
      <c r="E40" s="73"/>
      <c r="F40" s="72"/>
      <c r="G40" s="73"/>
      <c r="H40" s="72"/>
      <c r="I40" s="73"/>
      <c r="J40" s="29"/>
      <c r="K40" s="63"/>
      <c r="L40" s="72"/>
      <c r="M40" s="73"/>
      <c r="N40" s="72"/>
      <c r="O40" s="73"/>
      <c r="P40" s="72"/>
      <c r="Q40" s="73"/>
      <c r="R40" s="7"/>
    </row>
    <row r="41" spans="2:18" customFormat="1" ht="15" customHeight="1" x14ac:dyDescent="0.3">
      <c r="B41" s="4"/>
      <c r="C41" s="64"/>
      <c r="D41" s="60" t="s">
        <v>268</v>
      </c>
      <c r="E41" s="61" t="s">
        <v>265</v>
      </c>
      <c r="F41" s="60" t="s">
        <v>268</v>
      </c>
      <c r="G41" s="61" t="s">
        <v>265</v>
      </c>
      <c r="H41" s="60" t="s">
        <v>268</v>
      </c>
      <c r="I41" s="61" t="s">
        <v>265</v>
      </c>
      <c r="J41" s="29"/>
      <c r="K41" s="64"/>
      <c r="L41" s="60" t="s">
        <v>268</v>
      </c>
      <c r="M41" s="61" t="s">
        <v>265</v>
      </c>
      <c r="N41" s="60" t="s">
        <v>268</v>
      </c>
      <c r="O41" s="61" t="s">
        <v>265</v>
      </c>
      <c r="P41" s="60" t="s">
        <v>268</v>
      </c>
      <c r="Q41" s="61" t="s">
        <v>265</v>
      </c>
      <c r="R41" s="7"/>
    </row>
    <row r="42" spans="2:18" customFormat="1" ht="14.4" x14ac:dyDescent="0.3">
      <c r="B42" s="4"/>
      <c r="C42" s="31" t="s">
        <v>267</v>
      </c>
      <c r="D42" s="60"/>
      <c r="E42" s="61"/>
      <c r="F42" s="60"/>
      <c r="G42" s="61"/>
      <c r="H42" s="60"/>
      <c r="I42" s="61"/>
      <c r="J42" s="30"/>
      <c r="K42" s="31" t="s">
        <v>267</v>
      </c>
      <c r="L42" s="60"/>
      <c r="M42" s="61"/>
      <c r="N42" s="60"/>
      <c r="O42" s="61"/>
      <c r="P42" s="60"/>
      <c r="Q42" s="61"/>
      <c r="R42" s="7"/>
    </row>
    <row r="43" spans="2:18" customFormat="1" ht="14.4" x14ac:dyDescent="0.3">
      <c r="B43" s="4"/>
      <c r="C43" s="32" t="s">
        <v>53</v>
      </c>
      <c r="D43" s="34">
        <v>0</v>
      </c>
      <c r="E43" s="34">
        <v>0</v>
      </c>
      <c r="F43" s="34">
        <v>0</v>
      </c>
      <c r="G43" s="34">
        <v>0</v>
      </c>
      <c r="H43" s="34">
        <v>0</v>
      </c>
      <c r="I43" s="34">
        <v>0</v>
      </c>
      <c r="J43" s="30"/>
      <c r="K43" s="32" t="s">
        <v>53</v>
      </c>
      <c r="L43" s="34">
        <v>0</v>
      </c>
      <c r="M43" s="34">
        <v>0</v>
      </c>
      <c r="N43" s="34">
        <v>0</v>
      </c>
      <c r="O43" s="34">
        <v>0</v>
      </c>
      <c r="P43" s="34">
        <v>0</v>
      </c>
      <c r="Q43" s="34">
        <v>0</v>
      </c>
      <c r="R43" s="7"/>
    </row>
    <row r="44" spans="2:18" customFormat="1" ht="14.4" x14ac:dyDescent="0.3">
      <c r="B44" s="4"/>
      <c r="C44" s="32" t="s">
        <v>30</v>
      </c>
      <c r="D44" s="34">
        <v>0</v>
      </c>
      <c r="E44" s="34">
        <v>0</v>
      </c>
      <c r="F44" s="34">
        <v>0</v>
      </c>
      <c r="G44" s="34">
        <v>0</v>
      </c>
      <c r="H44" s="34">
        <v>0</v>
      </c>
      <c r="I44" s="34">
        <v>0</v>
      </c>
      <c r="J44" s="30"/>
      <c r="K44" s="32" t="s">
        <v>30</v>
      </c>
      <c r="L44" s="34">
        <v>0</v>
      </c>
      <c r="M44" s="34">
        <v>0</v>
      </c>
      <c r="N44" s="34">
        <v>0</v>
      </c>
      <c r="O44" s="34">
        <v>0</v>
      </c>
      <c r="P44" s="34">
        <v>0</v>
      </c>
      <c r="Q44" s="34">
        <v>0</v>
      </c>
      <c r="R44" s="7"/>
    </row>
    <row r="45" spans="2:18" customFormat="1" ht="14.4" x14ac:dyDescent="0.3">
      <c r="B45" s="4"/>
      <c r="C45" s="32" t="s">
        <v>101</v>
      </c>
      <c r="D45" s="34">
        <v>0</v>
      </c>
      <c r="E45" s="34">
        <v>0</v>
      </c>
      <c r="F45" s="34">
        <v>0</v>
      </c>
      <c r="G45" s="34">
        <v>0</v>
      </c>
      <c r="H45" s="34">
        <v>0</v>
      </c>
      <c r="I45" s="34">
        <v>0</v>
      </c>
      <c r="J45" s="5"/>
      <c r="K45" s="32" t="s">
        <v>101</v>
      </c>
      <c r="L45" s="34">
        <v>0</v>
      </c>
      <c r="M45" s="34">
        <v>0</v>
      </c>
      <c r="N45" s="34">
        <v>0</v>
      </c>
      <c r="O45" s="34">
        <v>0</v>
      </c>
      <c r="P45" s="34">
        <v>0</v>
      </c>
      <c r="Q45" s="34">
        <v>0</v>
      </c>
      <c r="R45" s="7"/>
    </row>
    <row r="46" spans="2:18" customFormat="1" ht="14.4" x14ac:dyDescent="0.3">
      <c r="B46" s="4"/>
      <c r="C46" s="32" t="s">
        <v>11</v>
      </c>
      <c r="D46" s="34">
        <v>0</v>
      </c>
      <c r="E46" s="34">
        <v>0</v>
      </c>
      <c r="F46" s="34">
        <v>0</v>
      </c>
      <c r="G46" s="34">
        <v>0</v>
      </c>
      <c r="H46" s="34">
        <v>0</v>
      </c>
      <c r="I46" s="34">
        <v>0</v>
      </c>
      <c r="J46" s="5"/>
      <c r="K46" s="32" t="s">
        <v>11</v>
      </c>
      <c r="L46" s="34">
        <v>0</v>
      </c>
      <c r="M46" s="34">
        <v>0</v>
      </c>
      <c r="N46" s="34">
        <v>0</v>
      </c>
      <c r="O46" s="34">
        <v>0</v>
      </c>
      <c r="P46" s="34">
        <v>0</v>
      </c>
      <c r="Q46" s="34">
        <v>0</v>
      </c>
      <c r="R46" s="7"/>
    </row>
    <row r="47" spans="2:18" customFormat="1" ht="14.4" x14ac:dyDescent="0.3">
      <c r="B47" s="4"/>
      <c r="C47" s="32" t="s">
        <v>14</v>
      </c>
      <c r="D47" s="34">
        <v>0</v>
      </c>
      <c r="E47" s="34">
        <v>0</v>
      </c>
      <c r="F47" s="34">
        <v>0</v>
      </c>
      <c r="G47" s="34">
        <v>0</v>
      </c>
      <c r="H47" s="34">
        <v>0</v>
      </c>
      <c r="I47" s="34">
        <v>0</v>
      </c>
      <c r="J47" s="5"/>
      <c r="K47" s="32" t="s">
        <v>14</v>
      </c>
      <c r="L47" s="34">
        <v>0</v>
      </c>
      <c r="M47" s="34">
        <v>0</v>
      </c>
      <c r="N47" s="34">
        <v>0</v>
      </c>
      <c r="O47" s="34">
        <v>0</v>
      </c>
      <c r="P47" s="34">
        <v>0</v>
      </c>
      <c r="Q47" s="34">
        <v>0</v>
      </c>
      <c r="R47" s="7"/>
    </row>
    <row r="48" spans="2:18" customFormat="1" ht="14.4" x14ac:dyDescent="0.3">
      <c r="B48" s="4"/>
      <c r="C48" s="32" t="s">
        <v>13</v>
      </c>
      <c r="D48" s="34">
        <v>0</v>
      </c>
      <c r="E48" s="34">
        <v>0</v>
      </c>
      <c r="F48" s="34">
        <v>0</v>
      </c>
      <c r="G48" s="34">
        <v>0</v>
      </c>
      <c r="H48" s="34">
        <v>0</v>
      </c>
      <c r="I48" s="34">
        <v>0</v>
      </c>
      <c r="J48" s="5"/>
      <c r="K48" s="32" t="s">
        <v>13</v>
      </c>
      <c r="L48" s="34">
        <v>0</v>
      </c>
      <c r="M48" s="34">
        <v>0</v>
      </c>
      <c r="N48" s="34">
        <v>0</v>
      </c>
      <c r="O48" s="34">
        <v>0</v>
      </c>
      <c r="P48" s="34">
        <v>0</v>
      </c>
      <c r="Q48" s="34">
        <v>0</v>
      </c>
      <c r="R48" s="7"/>
    </row>
    <row r="49" spans="2:18" customFormat="1" ht="14.4" x14ac:dyDescent="0.3">
      <c r="B49" s="4"/>
      <c r="C49" s="32" t="s">
        <v>40</v>
      </c>
      <c r="D49" s="34">
        <v>0</v>
      </c>
      <c r="E49" s="34">
        <v>0</v>
      </c>
      <c r="F49" s="34">
        <v>0</v>
      </c>
      <c r="G49" s="34">
        <v>0</v>
      </c>
      <c r="H49" s="34">
        <v>0</v>
      </c>
      <c r="I49" s="34">
        <v>0</v>
      </c>
      <c r="J49" s="17"/>
      <c r="K49" s="32" t="s">
        <v>40</v>
      </c>
      <c r="L49" s="34">
        <v>0</v>
      </c>
      <c r="M49" s="34">
        <v>0</v>
      </c>
      <c r="N49" s="34">
        <v>0</v>
      </c>
      <c r="O49" s="34">
        <v>0</v>
      </c>
      <c r="P49" s="34">
        <v>0</v>
      </c>
      <c r="Q49" s="34">
        <v>0</v>
      </c>
      <c r="R49" s="7"/>
    </row>
    <row r="50" spans="2:18" customFormat="1" ht="14.4" x14ac:dyDescent="0.3">
      <c r="B50" s="4"/>
      <c r="C50" s="32" t="s">
        <v>75</v>
      </c>
      <c r="D50" s="34">
        <v>0</v>
      </c>
      <c r="E50" s="34">
        <v>0</v>
      </c>
      <c r="F50" s="34">
        <v>0</v>
      </c>
      <c r="G50" s="34">
        <v>0</v>
      </c>
      <c r="H50" s="34">
        <v>0</v>
      </c>
      <c r="I50" s="34">
        <v>0</v>
      </c>
      <c r="J50" s="17"/>
      <c r="K50" s="32" t="s">
        <v>75</v>
      </c>
      <c r="L50" s="34">
        <v>0</v>
      </c>
      <c r="M50" s="34">
        <v>0</v>
      </c>
      <c r="N50" s="34">
        <v>0</v>
      </c>
      <c r="O50" s="34">
        <v>0</v>
      </c>
      <c r="P50" s="34">
        <v>0</v>
      </c>
      <c r="Q50" s="34">
        <v>0</v>
      </c>
      <c r="R50" s="7"/>
    </row>
    <row r="51" spans="2:18" customFormat="1" ht="14.4" x14ac:dyDescent="0.3">
      <c r="B51" s="4"/>
      <c r="C51" s="32" t="s">
        <v>33</v>
      </c>
      <c r="D51" s="34">
        <v>0</v>
      </c>
      <c r="E51" s="34">
        <v>0</v>
      </c>
      <c r="F51" s="34">
        <v>0</v>
      </c>
      <c r="G51" s="34">
        <v>0</v>
      </c>
      <c r="H51" s="34">
        <v>0</v>
      </c>
      <c r="I51" s="34">
        <v>0</v>
      </c>
      <c r="J51" s="17"/>
      <c r="K51" s="32" t="s">
        <v>33</v>
      </c>
      <c r="L51" s="34">
        <v>0</v>
      </c>
      <c r="M51" s="34">
        <v>0</v>
      </c>
      <c r="N51" s="34">
        <v>0</v>
      </c>
      <c r="O51" s="34">
        <v>0</v>
      </c>
      <c r="P51" s="34">
        <v>0</v>
      </c>
      <c r="Q51" s="34">
        <v>0</v>
      </c>
      <c r="R51" s="7"/>
    </row>
    <row r="52" spans="2:18" customFormat="1" ht="14.4" x14ac:dyDescent="0.3">
      <c r="B52" s="4"/>
      <c r="C52" s="32" t="s">
        <v>107</v>
      </c>
      <c r="D52" s="34">
        <v>0</v>
      </c>
      <c r="E52" s="34">
        <v>0</v>
      </c>
      <c r="F52" s="34">
        <v>0</v>
      </c>
      <c r="G52" s="34">
        <v>0</v>
      </c>
      <c r="H52" s="34">
        <v>0</v>
      </c>
      <c r="I52" s="34">
        <v>0</v>
      </c>
      <c r="J52" s="17"/>
      <c r="K52" s="32" t="s">
        <v>107</v>
      </c>
      <c r="L52" s="34">
        <v>0</v>
      </c>
      <c r="M52" s="34">
        <v>0</v>
      </c>
      <c r="N52" s="34">
        <v>0</v>
      </c>
      <c r="O52" s="34">
        <v>0</v>
      </c>
      <c r="P52" s="34">
        <v>0</v>
      </c>
      <c r="Q52" s="34">
        <v>0</v>
      </c>
      <c r="R52" s="7"/>
    </row>
    <row r="53" spans="2:18" customFormat="1" ht="14.4" x14ac:dyDescent="0.3">
      <c r="B53" s="4"/>
      <c r="C53" s="32" t="s">
        <v>15</v>
      </c>
      <c r="D53" s="34">
        <v>0</v>
      </c>
      <c r="E53" s="34">
        <v>0</v>
      </c>
      <c r="F53" s="34">
        <v>0</v>
      </c>
      <c r="G53" s="34">
        <v>0</v>
      </c>
      <c r="H53" s="34">
        <v>0</v>
      </c>
      <c r="I53" s="34">
        <v>0</v>
      </c>
      <c r="J53" s="17"/>
      <c r="K53" s="32" t="s">
        <v>15</v>
      </c>
      <c r="L53" s="34">
        <v>0</v>
      </c>
      <c r="M53" s="34">
        <v>0</v>
      </c>
      <c r="N53" s="34">
        <v>0</v>
      </c>
      <c r="O53" s="34">
        <v>0</v>
      </c>
      <c r="P53" s="34">
        <v>0</v>
      </c>
      <c r="Q53" s="34">
        <v>0</v>
      </c>
      <c r="R53" s="7"/>
    </row>
    <row r="54" spans="2:18" customFormat="1" ht="14.4" x14ac:dyDescent="0.3">
      <c r="B54" s="4"/>
      <c r="C54" s="32" t="s">
        <v>17</v>
      </c>
      <c r="D54" s="34">
        <v>0</v>
      </c>
      <c r="E54" s="34">
        <v>0</v>
      </c>
      <c r="F54" s="34">
        <v>0</v>
      </c>
      <c r="G54" s="34">
        <v>0</v>
      </c>
      <c r="H54" s="34">
        <v>0</v>
      </c>
      <c r="I54" s="34">
        <v>0</v>
      </c>
      <c r="J54" s="17"/>
      <c r="K54" s="32" t="s">
        <v>17</v>
      </c>
      <c r="L54" s="34">
        <v>0</v>
      </c>
      <c r="M54" s="34">
        <v>0</v>
      </c>
      <c r="N54" s="34">
        <v>0</v>
      </c>
      <c r="O54" s="34">
        <v>0</v>
      </c>
      <c r="P54" s="34">
        <v>0</v>
      </c>
      <c r="Q54" s="34">
        <v>0</v>
      </c>
      <c r="R54" s="7"/>
    </row>
    <row r="55" spans="2:18" customFormat="1" ht="14.4" x14ac:dyDescent="0.3">
      <c r="B55" s="4"/>
      <c r="C55" s="32" t="s">
        <v>25</v>
      </c>
      <c r="D55" s="34">
        <v>0</v>
      </c>
      <c r="E55" s="34">
        <v>0</v>
      </c>
      <c r="F55" s="34">
        <v>0</v>
      </c>
      <c r="G55" s="34">
        <v>0</v>
      </c>
      <c r="H55" s="34">
        <v>0</v>
      </c>
      <c r="I55" s="34">
        <v>0</v>
      </c>
      <c r="J55" s="17"/>
      <c r="K55" s="32" t="s">
        <v>25</v>
      </c>
      <c r="L55" s="34">
        <v>0</v>
      </c>
      <c r="M55" s="34">
        <v>0</v>
      </c>
      <c r="N55" s="34">
        <v>0</v>
      </c>
      <c r="O55" s="34">
        <v>0</v>
      </c>
      <c r="P55" s="34">
        <v>0</v>
      </c>
      <c r="Q55" s="34">
        <v>0</v>
      </c>
      <c r="R55" s="7"/>
    </row>
    <row r="56" spans="2:18" customFormat="1" ht="14.4" x14ac:dyDescent="0.3">
      <c r="B56" s="4"/>
      <c r="C56" s="32" t="s">
        <v>57</v>
      </c>
      <c r="D56" s="34">
        <v>0</v>
      </c>
      <c r="E56" s="34">
        <v>0</v>
      </c>
      <c r="F56" s="34">
        <v>0</v>
      </c>
      <c r="G56" s="34">
        <v>0</v>
      </c>
      <c r="H56" s="34">
        <v>0</v>
      </c>
      <c r="I56" s="34">
        <v>0</v>
      </c>
      <c r="J56" s="17"/>
      <c r="K56" s="32" t="s">
        <v>57</v>
      </c>
      <c r="L56" s="34">
        <v>0</v>
      </c>
      <c r="M56" s="34">
        <v>0</v>
      </c>
      <c r="N56" s="34">
        <v>0</v>
      </c>
      <c r="O56" s="34">
        <v>0</v>
      </c>
      <c r="P56" s="34">
        <v>0</v>
      </c>
      <c r="Q56" s="34">
        <v>0</v>
      </c>
      <c r="R56" s="7"/>
    </row>
    <row r="57" spans="2:18" customFormat="1" ht="14.4" x14ac:dyDescent="0.3">
      <c r="B57" s="4"/>
      <c r="C57" s="32" t="s">
        <v>18</v>
      </c>
      <c r="D57" s="34">
        <v>0</v>
      </c>
      <c r="E57" s="34">
        <v>0</v>
      </c>
      <c r="F57" s="34">
        <v>0</v>
      </c>
      <c r="G57" s="34">
        <v>0</v>
      </c>
      <c r="H57" s="34">
        <v>0</v>
      </c>
      <c r="I57" s="34">
        <v>0</v>
      </c>
      <c r="J57" s="17"/>
      <c r="K57" s="32" t="s">
        <v>18</v>
      </c>
      <c r="L57" s="34">
        <v>0</v>
      </c>
      <c r="M57" s="34">
        <v>0</v>
      </c>
      <c r="N57" s="34">
        <v>0</v>
      </c>
      <c r="O57" s="34">
        <v>0</v>
      </c>
      <c r="P57" s="34">
        <v>0</v>
      </c>
      <c r="Q57" s="34">
        <v>0</v>
      </c>
      <c r="R57" s="7"/>
    </row>
    <row r="58" spans="2:18" customFormat="1" ht="14.4" x14ac:dyDescent="0.3">
      <c r="B58" s="4"/>
      <c r="C58" s="32" t="s">
        <v>26</v>
      </c>
      <c r="D58" s="34">
        <v>0</v>
      </c>
      <c r="E58" s="34">
        <v>0</v>
      </c>
      <c r="F58" s="34">
        <v>0</v>
      </c>
      <c r="G58" s="34">
        <v>0</v>
      </c>
      <c r="H58" s="34">
        <v>0</v>
      </c>
      <c r="I58" s="34">
        <v>0</v>
      </c>
      <c r="J58" s="17"/>
      <c r="K58" s="32" t="s">
        <v>26</v>
      </c>
      <c r="L58" s="34">
        <v>0</v>
      </c>
      <c r="M58" s="34">
        <v>0</v>
      </c>
      <c r="N58" s="34">
        <v>0</v>
      </c>
      <c r="O58" s="34">
        <v>0</v>
      </c>
      <c r="P58" s="34">
        <v>0</v>
      </c>
      <c r="Q58" s="34">
        <v>0</v>
      </c>
      <c r="R58" s="7"/>
    </row>
    <row r="59" spans="2:18" customFormat="1" ht="14.4" x14ac:dyDescent="0.3">
      <c r="B59" s="4"/>
      <c r="C59" s="32" t="s">
        <v>160</v>
      </c>
      <c r="D59" s="34">
        <v>0</v>
      </c>
      <c r="E59" s="34">
        <v>0</v>
      </c>
      <c r="F59" s="34">
        <v>0</v>
      </c>
      <c r="G59" s="34">
        <v>0</v>
      </c>
      <c r="H59" s="34">
        <v>0</v>
      </c>
      <c r="I59" s="34">
        <v>0</v>
      </c>
      <c r="J59" s="24"/>
      <c r="K59" s="32" t="s">
        <v>160</v>
      </c>
      <c r="L59" s="34">
        <v>0</v>
      </c>
      <c r="M59" s="34">
        <v>0</v>
      </c>
      <c r="N59" s="34">
        <v>0</v>
      </c>
      <c r="O59" s="34">
        <v>0</v>
      </c>
      <c r="P59" s="34">
        <v>0</v>
      </c>
      <c r="Q59" s="34">
        <v>0</v>
      </c>
      <c r="R59" s="7"/>
    </row>
    <row r="60" spans="2:18" customFormat="1" ht="14.4" x14ac:dyDescent="0.3">
      <c r="B60" s="4"/>
      <c r="C60" s="32" t="s">
        <v>72</v>
      </c>
      <c r="D60" s="34">
        <v>0</v>
      </c>
      <c r="E60" s="34">
        <v>0</v>
      </c>
      <c r="F60" s="34">
        <v>0</v>
      </c>
      <c r="G60" s="34">
        <v>0</v>
      </c>
      <c r="H60" s="34">
        <v>0</v>
      </c>
      <c r="I60" s="34">
        <v>0</v>
      </c>
      <c r="J60" s="5"/>
      <c r="K60" s="32" t="s">
        <v>72</v>
      </c>
      <c r="L60" s="34">
        <v>0</v>
      </c>
      <c r="M60" s="34">
        <v>0</v>
      </c>
      <c r="N60" s="34">
        <v>0</v>
      </c>
      <c r="O60" s="34">
        <v>0</v>
      </c>
      <c r="P60" s="34">
        <v>0</v>
      </c>
      <c r="Q60" s="34">
        <v>0</v>
      </c>
      <c r="R60" s="7"/>
    </row>
    <row r="61" spans="2:18" customFormat="1" ht="14.4" x14ac:dyDescent="0.3">
      <c r="B61" s="4"/>
      <c r="C61" s="32" t="s">
        <v>48</v>
      </c>
      <c r="D61" s="34">
        <v>0</v>
      </c>
      <c r="E61" s="34">
        <v>0</v>
      </c>
      <c r="F61" s="34">
        <v>0</v>
      </c>
      <c r="G61" s="34">
        <v>0</v>
      </c>
      <c r="H61" s="34">
        <v>0</v>
      </c>
      <c r="I61" s="34">
        <v>0</v>
      </c>
      <c r="J61" s="5"/>
      <c r="K61" s="32" t="s">
        <v>48</v>
      </c>
      <c r="L61" s="34">
        <v>0</v>
      </c>
      <c r="M61" s="34">
        <v>0</v>
      </c>
      <c r="N61" s="34">
        <v>0</v>
      </c>
      <c r="O61" s="34">
        <v>0</v>
      </c>
      <c r="P61" s="34">
        <v>0</v>
      </c>
      <c r="Q61" s="34">
        <v>0</v>
      </c>
      <c r="R61" s="7"/>
    </row>
    <row r="62" spans="2:18" customFormat="1" ht="14.4" x14ac:dyDescent="0.3">
      <c r="B62" s="4"/>
      <c r="C62" s="32" t="s">
        <v>20</v>
      </c>
      <c r="D62" s="34">
        <v>0</v>
      </c>
      <c r="E62" s="34">
        <v>0</v>
      </c>
      <c r="F62" s="34">
        <v>0</v>
      </c>
      <c r="G62" s="34">
        <v>0</v>
      </c>
      <c r="H62" s="34">
        <v>0</v>
      </c>
      <c r="I62" s="34">
        <v>0</v>
      </c>
      <c r="J62" s="5"/>
      <c r="K62" s="32" t="s">
        <v>20</v>
      </c>
      <c r="L62" s="34">
        <v>0</v>
      </c>
      <c r="M62" s="34">
        <v>0</v>
      </c>
      <c r="N62" s="34">
        <v>0</v>
      </c>
      <c r="O62" s="34">
        <v>0</v>
      </c>
      <c r="P62" s="34">
        <v>0</v>
      </c>
      <c r="Q62" s="34">
        <v>0</v>
      </c>
      <c r="R62" s="7"/>
    </row>
    <row r="63" spans="2:18" customFormat="1" ht="14.4" x14ac:dyDescent="0.3">
      <c r="B63" s="4"/>
      <c r="C63" s="32" t="s">
        <v>144</v>
      </c>
      <c r="D63" s="34">
        <v>0</v>
      </c>
      <c r="E63" s="34">
        <v>0</v>
      </c>
      <c r="F63" s="34">
        <v>0</v>
      </c>
      <c r="G63" s="34">
        <v>0</v>
      </c>
      <c r="H63" s="34">
        <v>0</v>
      </c>
      <c r="I63" s="34">
        <v>0</v>
      </c>
      <c r="J63" s="5"/>
      <c r="K63" s="32" t="s">
        <v>144</v>
      </c>
      <c r="L63" s="34">
        <v>0</v>
      </c>
      <c r="M63" s="34">
        <v>0</v>
      </c>
      <c r="N63" s="34">
        <v>0</v>
      </c>
      <c r="O63" s="34">
        <v>0</v>
      </c>
      <c r="P63" s="34">
        <v>0</v>
      </c>
      <c r="Q63" s="34">
        <v>0</v>
      </c>
      <c r="R63" s="7"/>
    </row>
    <row r="64" spans="2:18" customFormat="1" ht="14.4" x14ac:dyDescent="0.3">
      <c r="B64" s="4"/>
      <c r="C64" s="32" t="s">
        <v>145</v>
      </c>
      <c r="D64" s="34">
        <v>0</v>
      </c>
      <c r="E64" s="34">
        <v>0</v>
      </c>
      <c r="F64" s="34">
        <v>0</v>
      </c>
      <c r="G64" s="34">
        <v>0</v>
      </c>
      <c r="H64" s="34">
        <v>0</v>
      </c>
      <c r="I64" s="34">
        <v>0</v>
      </c>
      <c r="J64" s="5"/>
      <c r="K64" s="32" t="s">
        <v>145</v>
      </c>
      <c r="L64" s="34">
        <v>0</v>
      </c>
      <c r="M64" s="34">
        <v>0</v>
      </c>
      <c r="N64" s="34">
        <v>0</v>
      </c>
      <c r="O64" s="34">
        <v>0</v>
      </c>
      <c r="P64" s="34">
        <v>0</v>
      </c>
      <c r="Q64" s="34">
        <v>0</v>
      </c>
      <c r="R64" s="7"/>
    </row>
    <row r="65" spans="2:18" customFormat="1" ht="14.4" x14ac:dyDescent="0.3">
      <c r="B65" s="4"/>
      <c r="C65" s="32" t="s">
        <v>148</v>
      </c>
      <c r="D65" s="34">
        <v>0</v>
      </c>
      <c r="E65" s="34">
        <v>0</v>
      </c>
      <c r="F65" s="34">
        <v>0</v>
      </c>
      <c r="G65" s="34">
        <v>0</v>
      </c>
      <c r="H65" s="34">
        <v>0</v>
      </c>
      <c r="I65" s="34">
        <v>0</v>
      </c>
      <c r="J65" s="5"/>
      <c r="K65" s="32" t="s">
        <v>148</v>
      </c>
      <c r="L65" s="34">
        <v>0</v>
      </c>
      <c r="M65" s="34">
        <v>0</v>
      </c>
      <c r="N65" s="34">
        <v>0</v>
      </c>
      <c r="O65" s="34">
        <v>0</v>
      </c>
      <c r="P65" s="34">
        <v>0</v>
      </c>
      <c r="Q65" s="34">
        <v>0</v>
      </c>
      <c r="R65" s="7"/>
    </row>
    <row r="66" spans="2:18" customFormat="1" ht="14.4" x14ac:dyDescent="0.3">
      <c r="B66" s="4"/>
      <c r="C66" s="32" t="s">
        <v>150</v>
      </c>
      <c r="D66" s="34">
        <v>0</v>
      </c>
      <c r="E66" s="34">
        <v>0</v>
      </c>
      <c r="F66" s="34">
        <v>0</v>
      </c>
      <c r="G66" s="34">
        <v>0</v>
      </c>
      <c r="H66" s="34">
        <v>0</v>
      </c>
      <c r="I66" s="34">
        <v>0</v>
      </c>
      <c r="J66" s="5"/>
      <c r="K66" s="32" t="s">
        <v>150</v>
      </c>
      <c r="L66" s="34">
        <v>0</v>
      </c>
      <c r="M66" s="34">
        <v>0</v>
      </c>
      <c r="N66" s="34">
        <v>0</v>
      </c>
      <c r="O66" s="34">
        <v>0</v>
      </c>
      <c r="P66" s="34">
        <v>0</v>
      </c>
      <c r="Q66" s="34">
        <v>0</v>
      </c>
      <c r="R66" s="7"/>
    </row>
    <row r="67" spans="2:18" customFormat="1" ht="14.4" x14ac:dyDescent="0.3">
      <c r="B67" s="4"/>
      <c r="C67" s="32" t="s">
        <v>151</v>
      </c>
      <c r="D67" s="34">
        <v>0</v>
      </c>
      <c r="E67" s="34">
        <v>0</v>
      </c>
      <c r="F67" s="34">
        <v>0</v>
      </c>
      <c r="G67" s="34">
        <v>0</v>
      </c>
      <c r="H67" s="34">
        <v>0</v>
      </c>
      <c r="I67" s="34">
        <v>0</v>
      </c>
      <c r="J67" s="24"/>
      <c r="K67" s="32" t="s">
        <v>151</v>
      </c>
      <c r="L67" s="34">
        <v>0</v>
      </c>
      <c r="M67" s="34">
        <v>0</v>
      </c>
      <c r="N67" s="34">
        <v>0</v>
      </c>
      <c r="O67" s="34">
        <v>0</v>
      </c>
      <c r="P67" s="34">
        <v>0</v>
      </c>
      <c r="Q67" s="34">
        <v>0</v>
      </c>
      <c r="R67" s="7"/>
    </row>
    <row r="68" spans="2:18" customFormat="1" ht="14.4" x14ac:dyDescent="0.3">
      <c r="B68" s="4"/>
      <c r="C68" s="32" t="s">
        <v>155</v>
      </c>
      <c r="D68" s="34">
        <v>0</v>
      </c>
      <c r="E68" s="34">
        <v>0</v>
      </c>
      <c r="F68" s="34">
        <v>0</v>
      </c>
      <c r="G68" s="34">
        <v>0</v>
      </c>
      <c r="H68" s="34">
        <v>0</v>
      </c>
      <c r="I68" s="34">
        <v>0</v>
      </c>
      <c r="J68" s="5"/>
      <c r="K68" s="32" t="s">
        <v>155</v>
      </c>
      <c r="L68" s="34">
        <v>0</v>
      </c>
      <c r="M68" s="34">
        <v>0</v>
      </c>
      <c r="N68" s="34">
        <v>0</v>
      </c>
      <c r="O68" s="34">
        <v>0</v>
      </c>
      <c r="P68" s="34">
        <v>0</v>
      </c>
      <c r="Q68" s="34">
        <v>0</v>
      </c>
      <c r="R68" s="7"/>
    </row>
    <row r="69" spans="2:18" customFormat="1" ht="15" customHeight="1" x14ac:dyDescent="0.3">
      <c r="B69" s="4"/>
      <c r="C69" s="65" t="s">
        <v>277</v>
      </c>
      <c r="D69" s="67">
        <v>0</v>
      </c>
      <c r="E69" s="67">
        <v>0</v>
      </c>
      <c r="F69" s="67">
        <v>0</v>
      </c>
      <c r="G69" s="67">
        <v>0</v>
      </c>
      <c r="H69" s="67">
        <v>0</v>
      </c>
      <c r="I69" s="67">
        <v>0</v>
      </c>
      <c r="J69" s="5"/>
      <c r="K69" s="65" t="s">
        <v>277</v>
      </c>
      <c r="L69" s="67">
        <v>0</v>
      </c>
      <c r="M69" s="67">
        <v>0</v>
      </c>
      <c r="N69" s="67">
        <v>0</v>
      </c>
      <c r="O69" s="67">
        <v>0</v>
      </c>
      <c r="P69" s="67">
        <v>0</v>
      </c>
      <c r="Q69" s="67">
        <v>0</v>
      </c>
      <c r="R69" s="7"/>
    </row>
    <row r="70" spans="2:18" customFormat="1" ht="14.4" x14ac:dyDescent="0.3">
      <c r="B70" s="4"/>
      <c r="C70" s="66"/>
      <c r="D70" s="67"/>
      <c r="E70" s="67"/>
      <c r="F70" s="67"/>
      <c r="G70" s="67"/>
      <c r="H70" s="67"/>
      <c r="I70" s="67"/>
      <c r="J70" s="5"/>
      <c r="K70" s="66"/>
      <c r="L70" s="67"/>
      <c r="M70" s="67"/>
      <c r="N70" s="67"/>
      <c r="O70" s="67"/>
      <c r="P70" s="67"/>
      <c r="Q70" s="67"/>
      <c r="R70" s="7"/>
    </row>
    <row r="71" spans="2:18" customFormat="1" ht="15" customHeight="1" x14ac:dyDescent="0.3">
      <c r="B71" s="4"/>
      <c r="C71" s="65" t="s">
        <v>276</v>
      </c>
      <c r="D71" s="67">
        <v>0</v>
      </c>
      <c r="E71" s="67">
        <v>0</v>
      </c>
      <c r="F71" s="67">
        <v>0</v>
      </c>
      <c r="G71" s="67">
        <v>0</v>
      </c>
      <c r="H71" s="67">
        <v>0</v>
      </c>
      <c r="I71" s="67">
        <v>0</v>
      </c>
      <c r="J71" s="5"/>
      <c r="K71" s="65" t="s">
        <v>276</v>
      </c>
      <c r="L71" s="67">
        <v>0</v>
      </c>
      <c r="M71" s="67">
        <v>0</v>
      </c>
      <c r="N71" s="67">
        <v>0</v>
      </c>
      <c r="O71" s="67">
        <v>0</v>
      </c>
      <c r="P71" s="67">
        <v>0</v>
      </c>
      <c r="Q71" s="67">
        <v>0</v>
      </c>
      <c r="R71" s="7"/>
    </row>
    <row r="72" spans="2:18" customFormat="1" ht="14.4" x14ac:dyDescent="0.3">
      <c r="B72" s="4"/>
      <c r="C72" s="66"/>
      <c r="D72" s="67"/>
      <c r="E72" s="67"/>
      <c r="F72" s="67"/>
      <c r="G72" s="67"/>
      <c r="H72" s="67"/>
      <c r="I72" s="67"/>
      <c r="J72" s="5"/>
      <c r="K72" s="66"/>
      <c r="L72" s="67"/>
      <c r="M72" s="67"/>
      <c r="N72" s="67"/>
      <c r="O72" s="67"/>
      <c r="P72" s="67"/>
      <c r="Q72" s="67"/>
      <c r="R72" s="7"/>
    </row>
    <row r="73" spans="2:18" customFormat="1" ht="14.4" x14ac:dyDescent="0.3">
      <c r="B73" s="4"/>
      <c r="C73" s="65" t="s">
        <v>278</v>
      </c>
      <c r="D73" s="67">
        <v>0</v>
      </c>
      <c r="E73" s="67">
        <v>0</v>
      </c>
      <c r="F73" s="67">
        <v>0</v>
      </c>
      <c r="G73" s="67">
        <v>0</v>
      </c>
      <c r="H73" s="67">
        <v>0</v>
      </c>
      <c r="I73" s="67">
        <v>0</v>
      </c>
      <c r="J73" s="5"/>
      <c r="K73" s="65" t="s">
        <v>278</v>
      </c>
      <c r="L73" s="67">
        <v>0</v>
      </c>
      <c r="M73" s="67">
        <v>0</v>
      </c>
      <c r="N73" s="67">
        <v>0</v>
      </c>
      <c r="O73" s="67">
        <v>0</v>
      </c>
      <c r="P73" s="67">
        <v>0</v>
      </c>
      <c r="Q73" s="67">
        <v>0</v>
      </c>
      <c r="R73" s="7"/>
    </row>
    <row r="74" spans="2:18" customFormat="1" ht="14.4" x14ac:dyDescent="0.3">
      <c r="B74" s="4"/>
      <c r="C74" s="66"/>
      <c r="D74" s="67"/>
      <c r="E74" s="67"/>
      <c r="F74" s="67"/>
      <c r="G74" s="67"/>
      <c r="H74" s="67"/>
      <c r="I74" s="67"/>
      <c r="J74" s="5"/>
      <c r="K74" s="66"/>
      <c r="L74" s="67"/>
      <c r="M74" s="67"/>
      <c r="N74" s="67"/>
      <c r="O74" s="67"/>
      <c r="P74" s="67"/>
      <c r="Q74" s="67"/>
      <c r="R74" s="7"/>
    </row>
    <row r="75" spans="2:18" customFormat="1" ht="14.4" x14ac:dyDescent="0.3">
      <c r="B75" s="4"/>
      <c r="C75" s="65" t="s">
        <v>279</v>
      </c>
      <c r="D75" s="67">
        <v>0</v>
      </c>
      <c r="E75" s="67">
        <v>0</v>
      </c>
      <c r="F75" s="67">
        <v>0</v>
      </c>
      <c r="G75" s="67">
        <v>0</v>
      </c>
      <c r="H75" s="67">
        <v>0</v>
      </c>
      <c r="I75" s="67">
        <v>0</v>
      </c>
      <c r="J75" s="5"/>
      <c r="K75" s="65" t="s">
        <v>279</v>
      </c>
      <c r="L75" s="67">
        <v>0</v>
      </c>
      <c r="M75" s="67">
        <v>0</v>
      </c>
      <c r="N75" s="67">
        <v>0</v>
      </c>
      <c r="O75" s="67">
        <v>0</v>
      </c>
      <c r="P75" s="67">
        <v>0</v>
      </c>
      <c r="Q75" s="67">
        <v>0</v>
      </c>
      <c r="R75" s="7"/>
    </row>
    <row r="76" spans="2:18" customFormat="1" ht="14.4" x14ac:dyDescent="0.3">
      <c r="B76" s="4"/>
      <c r="C76" s="66"/>
      <c r="D76" s="67"/>
      <c r="E76" s="67"/>
      <c r="F76" s="67"/>
      <c r="G76" s="67"/>
      <c r="H76" s="67"/>
      <c r="I76" s="67"/>
      <c r="J76" s="5"/>
      <c r="K76" s="66"/>
      <c r="L76" s="67"/>
      <c r="M76" s="67"/>
      <c r="N76" s="67"/>
      <c r="O76" s="67"/>
      <c r="P76" s="67"/>
      <c r="Q76" s="67"/>
      <c r="R76" s="7"/>
    </row>
    <row r="77" spans="2:18" customFormat="1" ht="14.4" x14ac:dyDescent="0.3">
      <c r="B77" s="4"/>
      <c r="C77" s="5"/>
      <c r="D77" s="5"/>
      <c r="E77" s="33">
        <f>SUM(D43:E68)</f>
        <v>0</v>
      </c>
      <c r="F77" s="5"/>
      <c r="G77" s="33">
        <f>SUM(F43:G68)</f>
        <v>0</v>
      </c>
      <c r="H77" s="5"/>
      <c r="I77" s="33">
        <f>SUM(H43:I68)</f>
        <v>0</v>
      </c>
      <c r="J77" s="5"/>
      <c r="K77" s="5"/>
      <c r="L77" s="5"/>
      <c r="M77" s="33">
        <f>SUM(L43:M68)</f>
        <v>0</v>
      </c>
      <c r="N77" s="5"/>
      <c r="O77" s="33">
        <f>SUM(N43:O68)</f>
        <v>0</v>
      </c>
      <c r="P77" s="5"/>
      <c r="Q77" s="33">
        <f>SUM(P43:Q68)</f>
        <v>0</v>
      </c>
      <c r="R77" s="7"/>
    </row>
    <row r="78" spans="2:18" customFormat="1" ht="14.4" x14ac:dyDescent="0.3">
      <c r="B78" s="4"/>
      <c r="C78" s="5"/>
      <c r="D78" s="5"/>
      <c r="E78" s="5"/>
      <c r="F78" s="5"/>
      <c r="G78" s="5"/>
      <c r="H78" s="5"/>
      <c r="I78" s="33">
        <f>SUM(I77,G77,E77)</f>
        <v>0</v>
      </c>
      <c r="J78" s="5"/>
      <c r="K78" s="5"/>
      <c r="L78" s="5"/>
      <c r="M78" s="5"/>
      <c r="N78" s="5"/>
      <c r="O78" s="5"/>
      <c r="P78" s="5"/>
      <c r="Q78" s="33">
        <f>SUM(Q77,O77,M77)</f>
        <v>0</v>
      </c>
      <c r="R78" s="7"/>
    </row>
    <row r="79" spans="2:18" customFormat="1" ht="14.4" x14ac:dyDescent="0.3">
      <c r="B79" s="4"/>
      <c r="C79" s="5"/>
      <c r="D79" s="5"/>
      <c r="E79" s="5"/>
      <c r="F79" s="5"/>
      <c r="G79" s="5"/>
      <c r="H79" s="5"/>
      <c r="I79" s="5"/>
      <c r="J79" s="5"/>
      <c r="K79" s="5"/>
      <c r="L79" s="5"/>
      <c r="M79" s="5"/>
      <c r="N79" s="5"/>
      <c r="O79" s="5"/>
      <c r="P79" s="5"/>
      <c r="Q79" s="5"/>
      <c r="R79" s="7"/>
    </row>
    <row r="80" spans="2:18" customFormat="1" ht="14.4" x14ac:dyDescent="0.3">
      <c r="B80" s="4"/>
      <c r="C80" s="8" t="s">
        <v>280</v>
      </c>
      <c r="D80" s="5"/>
      <c r="E80" s="5"/>
      <c r="F80" s="5"/>
      <c r="G80" s="5"/>
      <c r="H80" s="5"/>
      <c r="I80" s="5"/>
      <c r="J80" s="5"/>
      <c r="K80" s="5"/>
      <c r="L80" s="5"/>
      <c r="M80" s="5"/>
      <c r="N80" s="5"/>
      <c r="O80" s="5"/>
      <c r="P80" s="5"/>
      <c r="Q80" s="5"/>
      <c r="R80" s="7"/>
    </row>
    <row r="81" spans="2:18" customFormat="1" ht="14.4" x14ac:dyDescent="0.3">
      <c r="B81" s="4"/>
      <c r="C81" s="5"/>
      <c r="D81" s="5"/>
      <c r="E81" s="5"/>
      <c r="F81" s="32" t="s">
        <v>262</v>
      </c>
      <c r="G81" s="32" t="s">
        <v>263</v>
      </c>
      <c r="H81" s="32" t="s">
        <v>264</v>
      </c>
      <c r="I81" s="5"/>
      <c r="J81" s="5"/>
      <c r="K81" s="5"/>
      <c r="L81" s="5"/>
      <c r="M81" s="5"/>
      <c r="N81" s="5"/>
      <c r="O81" s="5"/>
      <c r="P81" s="5"/>
      <c r="Q81" s="5"/>
      <c r="R81" s="7"/>
    </row>
    <row r="82" spans="2:18" customFormat="1" ht="14.4" x14ac:dyDescent="0.3">
      <c r="B82" s="4"/>
      <c r="C82" s="62" t="s">
        <v>269</v>
      </c>
      <c r="D82" s="62"/>
      <c r="E82" s="62"/>
      <c r="F82" s="34">
        <v>0</v>
      </c>
      <c r="G82" s="34">
        <v>0</v>
      </c>
      <c r="H82" s="34">
        <v>0</v>
      </c>
      <c r="I82" s="5"/>
      <c r="J82" s="5"/>
      <c r="K82" s="5"/>
      <c r="L82" s="5"/>
      <c r="M82" s="5"/>
      <c r="N82" s="5"/>
      <c r="O82" s="5"/>
      <c r="P82" s="5"/>
      <c r="Q82" s="5"/>
      <c r="R82" s="7"/>
    </row>
    <row r="83" spans="2:18" customFormat="1" ht="14.4" x14ac:dyDescent="0.3">
      <c r="B83" s="4"/>
      <c r="C83" s="62" t="s">
        <v>270</v>
      </c>
      <c r="D83" s="62"/>
      <c r="E83" s="62"/>
      <c r="F83" s="34">
        <v>0</v>
      </c>
      <c r="G83" s="34">
        <v>0</v>
      </c>
      <c r="H83" s="34">
        <v>0</v>
      </c>
      <c r="I83" s="5"/>
      <c r="J83" s="5"/>
      <c r="K83" s="5"/>
      <c r="L83" s="5"/>
      <c r="M83" s="5"/>
      <c r="N83" s="5"/>
      <c r="O83" s="5"/>
      <c r="P83" s="5"/>
      <c r="Q83" s="5"/>
      <c r="R83" s="7"/>
    </row>
    <row r="84" spans="2:18" customFormat="1" ht="14.4" x14ac:dyDescent="0.3">
      <c r="B84" s="4"/>
      <c r="C84" s="62" t="s">
        <v>271</v>
      </c>
      <c r="D84" s="62"/>
      <c r="E84" s="62"/>
      <c r="F84" s="34">
        <v>0</v>
      </c>
      <c r="G84" s="34">
        <v>0</v>
      </c>
      <c r="H84" s="34">
        <v>0</v>
      </c>
      <c r="I84" s="5"/>
      <c r="J84" s="5"/>
      <c r="K84" s="5"/>
      <c r="L84" s="5"/>
      <c r="M84" s="5"/>
      <c r="N84" s="5"/>
      <c r="O84" s="5"/>
      <c r="P84" s="5"/>
      <c r="Q84" s="5"/>
      <c r="R84" s="7"/>
    </row>
    <row r="85" spans="2:18" customFormat="1" ht="14.4" x14ac:dyDescent="0.3">
      <c r="B85" s="4"/>
      <c r="C85" s="62" t="s">
        <v>272</v>
      </c>
      <c r="D85" s="62"/>
      <c r="E85" s="62"/>
      <c r="F85" s="34">
        <v>0</v>
      </c>
      <c r="G85" s="34">
        <v>0</v>
      </c>
      <c r="H85" s="34">
        <v>0</v>
      </c>
      <c r="I85" s="5"/>
      <c r="J85" s="5"/>
      <c r="K85" s="5"/>
      <c r="L85" s="5"/>
      <c r="M85" s="5"/>
      <c r="N85" s="5"/>
      <c r="O85" s="5"/>
      <c r="P85" s="5"/>
      <c r="Q85" s="5"/>
      <c r="R85" s="7"/>
    </row>
    <row r="86" spans="2:18" customFormat="1" ht="14.4" x14ac:dyDescent="0.3">
      <c r="B86" s="4"/>
      <c r="C86" s="62" t="s">
        <v>273</v>
      </c>
      <c r="D86" s="62"/>
      <c r="E86" s="62"/>
      <c r="F86" s="34">
        <v>0</v>
      </c>
      <c r="G86" s="34">
        <v>0</v>
      </c>
      <c r="H86" s="34">
        <v>0</v>
      </c>
      <c r="I86" s="5"/>
      <c r="J86" s="5"/>
      <c r="K86" s="5"/>
      <c r="L86" s="5"/>
      <c r="M86" s="5"/>
      <c r="N86" s="5"/>
      <c r="O86" s="5"/>
      <c r="P86" s="5"/>
      <c r="Q86" s="5"/>
      <c r="R86" s="7"/>
    </row>
    <row r="87" spans="2:18" customFormat="1" ht="14.4" x14ac:dyDescent="0.3">
      <c r="B87" s="4"/>
      <c r="C87" s="62" t="s">
        <v>274</v>
      </c>
      <c r="D87" s="62"/>
      <c r="E87" s="62"/>
      <c r="F87" s="34">
        <v>0</v>
      </c>
      <c r="G87" s="34">
        <v>0</v>
      </c>
      <c r="H87" s="34">
        <v>0</v>
      </c>
      <c r="I87" s="5"/>
      <c r="J87" s="5"/>
      <c r="K87" s="5"/>
      <c r="L87" s="5"/>
      <c r="M87" s="5"/>
      <c r="N87" s="5"/>
      <c r="O87" s="5"/>
      <c r="P87" s="5"/>
      <c r="Q87" s="5"/>
      <c r="R87" s="7"/>
    </row>
    <row r="88" spans="2:18" customFormat="1" ht="14.4" x14ac:dyDescent="0.3">
      <c r="B88" s="4"/>
      <c r="C88" s="62" t="s">
        <v>281</v>
      </c>
      <c r="D88" s="62"/>
      <c r="E88" s="62"/>
      <c r="F88" s="34">
        <v>0</v>
      </c>
      <c r="G88" s="34">
        <v>0</v>
      </c>
      <c r="H88" s="34">
        <v>0</v>
      </c>
      <c r="I88" s="5"/>
      <c r="J88" s="5"/>
      <c r="K88" s="5"/>
      <c r="L88" s="5"/>
      <c r="M88" s="5"/>
      <c r="N88" s="5"/>
      <c r="O88" s="5"/>
      <c r="P88" s="5"/>
      <c r="Q88" s="5"/>
      <c r="R88" s="7"/>
    </row>
    <row r="89" spans="2:18" customFormat="1" ht="14.4" x14ac:dyDescent="0.3">
      <c r="B89" s="4"/>
      <c r="C89" s="5"/>
      <c r="D89" s="5"/>
      <c r="E89" s="5"/>
      <c r="F89" s="5"/>
      <c r="G89" s="5"/>
      <c r="H89" s="33">
        <f>SUM(F82:H87)</f>
        <v>0</v>
      </c>
      <c r="I89" s="5"/>
      <c r="J89" s="5"/>
      <c r="K89" s="5"/>
      <c r="L89" s="5"/>
      <c r="M89" s="5"/>
      <c r="N89" s="5"/>
      <c r="O89" s="5"/>
      <c r="P89" s="5"/>
      <c r="Q89" s="5"/>
      <c r="R89" s="7"/>
    </row>
    <row r="90" spans="2:18" customFormat="1" ht="14.4" x14ac:dyDescent="0.3">
      <c r="B90" s="4"/>
      <c r="C90" s="5"/>
      <c r="D90" s="5"/>
      <c r="E90" s="5"/>
      <c r="F90" s="5"/>
      <c r="G90" s="5"/>
      <c r="H90" s="5"/>
      <c r="I90" s="5"/>
      <c r="J90" s="5"/>
      <c r="K90" s="5"/>
      <c r="L90" s="5"/>
      <c r="M90" s="5"/>
      <c r="N90" s="5"/>
      <c r="O90" s="5"/>
      <c r="P90" s="5"/>
      <c r="Q90" s="5"/>
      <c r="R90" s="7"/>
    </row>
    <row r="91" spans="2:18" customFormat="1" ht="14.4" x14ac:dyDescent="0.3">
      <c r="B91" s="4"/>
      <c r="C91" s="8" t="s">
        <v>285</v>
      </c>
      <c r="D91" s="5"/>
      <c r="E91" s="5"/>
      <c r="F91" s="5"/>
      <c r="G91" s="5"/>
      <c r="H91" s="5"/>
      <c r="I91" s="5"/>
      <c r="J91" s="5"/>
      <c r="K91" s="5"/>
      <c r="L91" s="5"/>
      <c r="M91" s="5"/>
      <c r="N91" s="5"/>
      <c r="O91" s="5"/>
      <c r="P91" s="5"/>
      <c r="Q91" s="5"/>
      <c r="R91" s="7"/>
    </row>
    <row r="92" spans="2:18" customFormat="1" ht="14.4" x14ac:dyDescent="0.3">
      <c r="B92" s="4"/>
      <c r="C92" s="5"/>
      <c r="D92" s="5"/>
      <c r="E92" s="5"/>
      <c r="F92" s="5"/>
      <c r="G92" s="5"/>
      <c r="H92" s="5"/>
      <c r="I92" s="5"/>
      <c r="J92" s="5"/>
      <c r="K92" s="5"/>
      <c r="L92" s="5"/>
      <c r="M92" s="5"/>
      <c r="N92" s="5"/>
      <c r="O92" s="5"/>
      <c r="P92" s="5"/>
      <c r="Q92" s="5"/>
      <c r="R92" s="7"/>
    </row>
    <row r="93" spans="2:18" customFormat="1" ht="14.4" x14ac:dyDescent="0.3">
      <c r="B93" s="4"/>
      <c r="C93" s="5" t="s">
        <v>286</v>
      </c>
      <c r="D93" s="5" t="s">
        <v>287</v>
      </c>
      <c r="E93" s="38"/>
      <c r="F93" s="38"/>
      <c r="G93" s="38"/>
      <c r="H93" s="38"/>
      <c r="I93" s="38"/>
      <c r="J93" s="38"/>
      <c r="K93" s="38"/>
      <c r="L93" s="38"/>
      <c r="M93" s="38"/>
      <c r="N93" s="38"/>
      <c r="O93" s="38"/>
      <c r="P93" s="5"/>
      <c r="Q93" s="5"/>
      <c r="R93" s="7"/>
    </row>
    <row r="94" spans="2:18" customFormat="1" ht="14.4" x14ac:dyDescent="0.3">
      <c r="B94" s="4"/>
      <c r="C94" s="5" t="s">
        <v>288</v>
      </c>
      <c r="D94" s="5" t="s">
        <v>289</v>
      </c>
      <c r="E94" s="38"/>
      <c r="F94" s="38"/>
      <c r="G94" s="38"/>
      <c r="H94" s="38"/>
      <c r="I94" s="38"/>
      <c r="J94" s="38"/>
      <c r="K94" s="38"/>
      <c r="L94" s="38"/>
      <c r="M94" s="38"/>
      <c r="N94" s="38"/>
      <c r="O94" s="38"/>
      <c r="P94" s="5"/>
      <c r="Q94" s="5"/>
      <c r="R94" s="7"/>
    </row>
    <row r="95" spans="2:18" customFormat="1" ht="14.4" x14ac:dyDescent="0.3">
      <c r="B95" s="4"/>
      <c r="C95" s="17" t="s">
        <v>290</v>
      </c>
      <c r="D95" s="5" t="s">
        <v>291</v>
      </c>
      <c r="F95" s="5"/>
      <c r="G95" s="5"/>
      <c r="H95" s="5"/>
      <c r="I95" s="5"/>
      <c r="J95" s="5"/>
      <c r="K95" s="5"/>
      <c r="L95" s="5"/>
      <c r="M95" s="5"/>
      <c r="N95" s="5"/>
      <c r="O95" s="5"/>
      <c r="P95" s="5"/>
      <c r="Q95" s="5"/>
      <c r="R95" s="7"/>
    </row>
    <row r="96" spans="2:18" customFormat="1" ht="14.4" x14ac:dyDescent="0.3">
      <c r="B96" s="4"/>
      <c r="F96" s="5"/>
      <c r="G96" s="5"/>
      <c r="H96" s="5"/>
      <c r="I96" s="5"/>
      <c r="J96" s="5"/>
      <c r="K96" s="5"/>
      <c r="L96" s="5"/>
      <c r="M96" s="5"/>
      <c r="N96" s="5"/>
      <c r="O96" s="5"/>
      <c r="P96" s="5"/>
      <c r="Q96" s="5"/>
      <c r="R96" s="7"/>
    </row>
    <row r="97" spans="2:18" customFormat="1" ht="14.4" x14ac:dyDescent="0.3">
      <c r="B97" s="4"/>
      <c r="C97" t="s">
        <v>292</v>
      </c>
      <c r="D97" t="s">
        <v>293</v>
      </c>
      <c r="F97" s="5"/>
      <c r="G97" s="5"/>
      <c r="H97" s="5"/>
      <c r="I97" s="5"/>
      <c r="J97" s="5"/>
      <c r="K97" s="5"/>
      <c r="L97" s="5"/>
      <c r="M97" s="5"/>
      <c r="N97" s="5"/>
      <c r="O97" s="5"/>
      <c r="P97" s="5"/>
      <c r="Q97" s="5"/>
      <c r="R97" s="7"/>
    </row>
    <row r="98" spans="2:18" customFormat="1" ht="14.4" x14ac:dyDescent="0.3">
      <c r="B98" s="4"/>
      <c r="C98" s="68" t="s">
        <v>294</v>
      </c>
      <c r="D98" s="69" t="s">
        <v>295</v>
      </c>
      <c r="E98" s="69"/>
      <c r="F98" s="69"/>
      <c r="G98" s="69"/>
      <c r="H98" s="69"/>
      <c r="I98" s="69"/>
      <c r="J98" s="69"/>
      <c r="K98" s="69"/>
      <c r="L98" s="69"/>
      <c r="M98" s="69"/>
      <c r="N98" s="69"/>
      <c r="O98" s="69"/>
      <c r="P98" s="5"/>
      <c r="Q98" s="5"/>
      <c r="R98" s="7"/>
    </row>
    <row r="99" spans="2:18" customFormat="1" ht="14.4" x14ac:dyDescent="0.3">
      <c r="B99" s="4"/>
      <c r="C99" s="68"/>
      <c r="D99" s="69"/>
      <c r="E99" s="69"/>
      <c r="F99" s="69"/>
      <c r="G99" s="69"/>
      <c r="H99" s="69"/>
      <c r="I99" s="69"/>
      <c r="J99" s="69"/>
      <c r="K99" s="69"/>
      <c r="L99" s="69"/>
      <c r="M99" s="69"/>
      <c r="N99" s="69"/>
      <c r="O99" s="69"/>
      <c r="P99" s="5"/>
      <c r="Q99" s="5"/>
      <c r="R99" s="7"/>
    </row>
    <row r="100" spans="2:18" customFormat="1" ht="14.4" x14ac:dyDescent="0.3">
      <c r="B100" s="4"/>
      <c r="C100" s="39" t="s">
        <v>296</v>
      </c>
      <c r="D100" s="69" t="s">
        <v>297</v>
      </c>
      <c r="E100" s="69"/>
      <c r="F100" s="69"/>
      <c r="G100" s="69"/>
      <c r="H100" s="69"/>
      <c r="I100" s="69"/>
      <c r="J100" s="69"/>
      <c r="K100" s="69"/>
      <c r="L100" s="69"/>
      <c r="M100" s="69"/>
      <c r="N100" s="69"/>
      <c r="O100" s="69"/>
      <c r="P100" s="5"/>
      <c r="Q100" s="5"/>
      <c r="R100" s="7"/>
    </row>
    <row r="101" spans="2:18" customFormat="1" ht="4.2" customHeight="1" x14ac:dyDescent="0.3">
      <c r="B101" s="18"/>
      <c r="C101" s="35"/>
      <c r="D101" s="28"/>
      <c r="E101" s="28"/>
      <c r="F101" s="28"/>
      <c r="G101" s="28"/>
      <c r="H101" s="28"/>
      <c r="I101" s="28"/>
      <c r="J101" s="19"/>
      <c r="K101" s="19"/>
      <c r="L101" s="19"/>
      <c r="M101" s="28"/>
      <c r="N101" s="28"/>
      <c r="O101" s="28"/>
      <c r="P101" s="19"/>
      <c r="Q101" s="19"/>
      <c r="R101" s="20"/>
    </row>
    <row r="102" spans="2:18" ht="14.4" x14ac:dyDescent="0.3">
      <c r="C102" s="24"/>
      <c r="D102" s="17"/>
      <c r="E102" s="17"/>
      <c r="F102" s="17"/>
      <c r="G102" s="17"/>
      <c r="H102" s="17"/>
      <c r="I102" s="17"/>
      <c r="J102" s="17"/>
      <c r="K102" s="17"/>
      <c r="L102" s="17"/>
      <c r="M102" s="17"/>
      <c r="N102" s="17"/>
      <c r="O102" s="17"/>
    </row>
    <row r="103" spans="2:18" ht="14.4" x14ac:dyDescent="0.3">
      <c r="C103" s="24"/>
      <c r="N103" s="17"/>
      <c r="O103" s="17"/>
    </row>
    <row r="104" spans="2:18" ht="14.4" x14ac:dyDescent="0.3">
      <c r="C104" s="24"/>
      <c r="N104" s="17"/>
      <c r="O104" s="17"/>
    </row>
    <row r="105" spans="2:18" ht="14.4" x14ac:dyDescent="0.3">
      <c r="C105" s="24"/>
      <c r="N105" s="17"/>
      <c r="O105" s="17"/>
    </row>
    <row r="106" spans="2:18" ht="14.4" x14ac:dyDescent="0.3">
      <c r="C106" s="24"/>
      <c r="N106" s="17"/>
      <c r="O106" s="17"/>
    </row>
    <row r="107" spans="2:18" ht="14.4" x14ac:dyDescent="0.3">
      <c r="C107" s="24"/>
      <c r="N107" s="17"/>
      <c r="O107" s="17"/>
    </row>
    <row r="108" spans="2:18" ht="14.4" x14ac:dyDescent="0.3">
      <c r="C108" s="24"/>
      <c r="N108" s="17"/>
      <c r="O108" s="17"/>
    </row>
    <row r="109" spans="2:18" ht="14.4" x14ac:dyDescent="0.3">
      <c r="C109" s="24"/>
      <c r="N109" s="17"/>
      <c r="O109" s="17"/>
    </row>
    <row r="110" spans="2:18" ht="14.4" x14ac:dyDescent="0.3">
      <c r="C110" s="24"/>
      <c r="N110" s="17"/>
      <c r="O110" s="17"/>
    </row>
    <row r="111" spans="2:18" ht="14.4" x14ac:dyDescent="0.3">
      <c r="C111" s="24"/>
      <c r="N111" s="17"/>
      <c r="O111" s="17"/>
    </row>
    <row r="112" spans="2:18" ht="14.4" x14ac:dyDescent="0.3">
      <c r="C112" s="24"/>
      <c r="D112" s="17"/>
      <c r="E112" s="17"/>
      <c r="F112" s="17"/>
      <c r="G112" s="17"/>
      <c r="H112" s="17"/>
      <c r="I112" s="17"/>
      <c r="M112" s="17"/>
      <c r="N112" s="17"/>
      <c r="O112" s="17"/>
    </row>
    <row r="113" spans="3:15" ht="14.4" x14ac:dyDescent="0.3">
      <c r="C113" s="24"/>
      <c r="D113" s="17"/>
      <c r="E113" s="17"/>
      <c r="F113" s="17"/>
      <c r="G113" s="17"/>
      <c r="H113" s="17"/>
      <c r="I113" s="17"/>
      <c r="M113" s="17"/>
      <c r="N113" s="17"/>
      <c r="O113" s="17"/>
    </row>
    <row r="114" spans="3:15" ht="14.4" x14ac:dyDescent="0.3">
      <c r="C114" s="24"/>
      <c r="M114" s="17"/>
      <c r="N114" s="17"/>
      <c r="O114" s="17"/>
    </row>
    <row r="115" spans="3:15" ht="14.4" x14ac:dyDescent="0.3">
      <c r="C115" s="24"/>
      <c r="M115" s="17"/>
      <c r="N115" s="17"/>
      <c r="O115" s="17"/>
    </row>
    <row r="116" spans="3:15" ht="14.4" x14ac:dyDescent="0.3">
      <c r="C116" s="24"/>
      <c r="M116" s="17"/>
      <c r="N116" s="17"/>
      <c r="O116" s="17"/>
    </row>
    <row r="117" spans="3:15" ht="14.4" x14ac:dyDescent="0.3">
      <c r="C117" s="24"/>
      <c r="M117" s="17"/>
      <c r="N117" s="17"/>
      <c r="O117" s="17"/>
    </row>
    <row r="118" spans="3:15" ht="14.4" x14ac:dyDescent="0.3">
      <c r="C118" s="24"/>
      <c r="M118" s="17"/>
      <c r="N118" s="17"/>
      <c r="O118" s="17"/>
    </row>
    <row r="119" spans="3:15" ht="14.4" x14ac:dyDescent="0.3">
      <c r="C119" s="24"/>
      <c r="M119" s="17"/>
      <c r="N119" s="17"/>
      <c r="O119" s="17"/>
    </row>
    <row r="120" spans="3:15" ht="14.4" x14ac:dyDescent="0.3">
      <c r="C120" s="24"/>
      <c r="M120" s="17"/>
      <c r="N120" s="17"/>
      <c r="O120" s="17"/>
    </row>
    <row r="121" spans="3:15" ht="14.4" x14ac:dyDescent="0.3">
      <c r="C121" s="24"/>
      <c r="M121" s="17"/>
      <c r="N121" s="17"/>
      <c r="O121" s="17"/>
    </row>
    <row r="122" spans="3:15" ht="14.4" x14ac:dyDescent="0.3">
      <c r="C122" s="24"/>
      <c r="M122" s="17"/>
      <c r="N122" s="17"/>
      <c r="O122" s="17"/>
    </row>
    <row r="123" spans="3:15" ht="14.4" x14ac:dyDescent="0.3">
      <c r="C123" s="24"/>
      <c r="D123" s="17"/>
      <c r="E123" s="17"/>
      <c r="F123" s="17"/>
      <c r="G123" s="17"/>
      <c r="H123" s="17"/>
      <c r="I123" s="17"/>
      <c r="M123" s="17"/>
      <c r="N123" s="17"/>
      <c r="O123" s="17"/>
    </row>
    <row r="124" spans="3:15" ht="14.4" x14ac:dyDescent="0.3">
      <c r="C124" s="24"/>
      <c r="D124" s="17"/>
      <c r="E124" s="17"/>
      <c r="F124" s="17"/>
      <c r="G124" s="17"/>
      <c r="H124" s="17"/>
      <c r="I124" s="17"/>
      <c r="M124" s="17"/>
      <c r="N124" s="17"/>
      <c r="O124" s="17"/>
    </row>
    <row r="125" spans="3:15" ht="14.4" x14ac:dyDescent="0.3">
      <c r="C125" s="24"/>
      <c r="D125" s="17"/>
      <c r="E125" s="17"/>
      <c r="F125" s="17"/>
      <c r="G125" s="17"/>
      <c r="H125" s="17"/>
      <c r="I125" s="17"/>
      <c r="M125" s="17"/>
      <c r="N125" s="17"/>
      <c r="O125" s="17"/>
    </row>
    <row r="126" spans="3:15" ht="14.4" x14ac:dyDescent="0.3">
      <c r="C126" s="24"/>
      <c r="D126" s="17"/>
      <c r="E126" s="17"/>
      <c r="F126" s="17"/>
      <c r="G126" s="17"/>
      <c r="H126" s="17"/>
      <c r="I126" s="17"/>
      <c r="M126" s="17"/>
      <c r="N126" s="17"/>
      <c r="O126" s="17"/>
    </row>
    <row r="127" spans="3:15" ht="14.4" x14ac:dyDescent="0.3">
      <c r="C127" s="24"/>
      <c r="D127" s="17"/>
      <c r="E127" s="17"/>
      <c r="F127" s="17"/>
      <c r="G127" s="17"/>
      <c r="H127" s="17"/>
      <c r="I127" s="17"/>
      <c r="M127" s="17"/>
      <c r="N127" s="17"/>
      <c r="O127" s="17"/>
    </row>
    <row r="128" spans="3:15" ht="14.4" x14ac:dyDescent="0.3">
      <c r="C128" s="24"/>
      <c r="D128" s="17"/>
      <c r="E128" s="17"/>
      <c r="F128" s="17"/>
      <c r="G128" s="17"/>
      <c r="H128" s="17"/>
      <c r="I128" s="17"/>
      <c r="M128" s="17"/>
      <c r="N128" s="17"/>
      <c r="O128" s="17"/>
    </row>
    <row r="129" spans="3:15" ht="14.4" x14ac:dyDescent="0.3">
      <c r="C129" s="24"/>
      <c r="D129" s="17"/>
      <c r="E129" s="17"/>
      <c r="F129" s="17"/>
      <c r="G129" s="17"/>
      <c r="H129" s="17"/>
      <c r="I129" s="17"/>
      <c r="M129" s="17"/>
      <c r="N129" s="17"/>
      <c r="O129" s="17"/>
    </row>
    <row r="130" spans="3:15" ht="14.4" x14ac:dyDescent="0.3">
      <c r="C130" s="24"/>
      <c r="D130" s="17"/>
      <c r="E130" s="17"/>
      <c r="F130" s="17"/>
      <c r="G130" s="17"/>
      <c r="H130" s="17"/>
      <c r="I130" s="17"/>
      <c r="M130" s="17"/>
      <c r="N130" s="17"/>
      <c r="O130" s="17"/>
    </row>
    <row r="131" spans="3:15" ht="14.4" x14ac:dyDescent="0.3">
      <c r="C131" s="24"/>
      <c r="D131" s="17"/>
      <c r="E131" s="17"/>
      <c r="F131" s="17"/>
      <c r="G131" s="17"/>
      <c r="H131" s="17"/>
      <c r="I131" s="17"/>
      <c r="M131" s="17"/>
      <c r="N131" s="17"/>
      <c r="O131" s="17"/>
    </row>
    <row r="132" spans="3:15" ht="14.4" x14ac:dyDescent="0.3">
      <c r="C132" s="24"/>
      <c r="D132" s="17"/>
      <c r="E132" s="17"/>
      <c r="F132" s="17"/>
      <c r="G132" s="17"/>
      <c r="H132" s="17"/>
      <c r="I132" s="17"/>
      <c r="M132" s="17"/>
      <c r="N132" s="17"/>
      <c r="O132" s="17"/>
    </row>
    <row r="133" spans="3:15" ht="14.4" x14ac:dyDescent="0.3">
      <c r="C133" s="24"/>
      <c r="D133" s="17"/>
      <c r="E133" s="17"/>
      <c r="F133" s="17"/>
      <c r="G133" s="17"/>
      <c r="H133" s="17"/>
      <c r="I133" s="17"/>
      <c r="M133" s="17"/>
      <c r="N133" s="17"/>
      <c r="O133" s="17"/>
    </row>
    <row r="134" spans="3:15" ht="14.4" x14ac:dyDescent="0.3">
      <c r="C134" s="24"/>
      <c r="D134" s="17"/>
      <c r="E134" s="17"/>
      <c r="F134" s="17"/>
      <c r="G134" s="17"/>
      <c r="H134" s="17"/>
      <c r="I134" s="17"/>
      <c r="M134" s="17"/>
      <c r="N134" s="17"/>
      <c r="O134" s="17"/>
    </row>
    <row r="135" spans="3:15" ht="14.4" x14ac:dyDescent="0.3">
      <c r="C135" s="24"/>
      <c r="D135" s="17"/>
      <c r="E135" s="17"/>
      <c r="F135" s="17"/>
      <c r="G135" s="17"/>
      <c r="H135" s="17"/>
      <c r="I135" s="17"/>
      <c r="M135" s="17"/>
      <c r="N135" s="17"/>
      <c r="O135" s="17"/>
    </row>
    <row r="136" spans="3:15" ht="14.4" x14ac:dyDescent="0.3">
      <c r="C136" s="24"/>
      <c r="D136" s="17"/>
      <c r="E136" s="17"/>
      <c r="F136" s="17"/>
      <c r="G136" s="17"/>
      <c r="H136" s="17"/>
      <c r="I136" s="17"/>
      <c r="M136" s="17"/>
      <c r="N136" s="17"/>
      <c r="O136" s="17"/>
    </row>
    <row r="137" spans="3:15" ht="14.4" x14ac:dyDescent="0.3">
      <c r="C137" s="24"/>
      <c r="D137" s="17"/>
      <c r="E137" s="17"/>
      <c r="F137" s="17"/>
      <c r="G137" s="17"/>
      <c r="H137" s="17"/>
      <c r="I137" s="17"/>
      <c r="M137" s="17"/>
      <c r="N137" s="17"/>
      <c r="O137" s="17"/>
    </row>
    <row r="138" spans="3:15" ht="14.4" x14ac:dyDescent="0.3">
      <c r="C138" s="17"/>
      <c r="D138" s="17"/>
      <c r="E138" s="17"/>
      <c r="F138" s="17"/>
      <c r="G138" s="22"/>
      <c r="H138" s="17"/>
      <c r="I138" s="17"/>
      <c r="M138" s="17"/>
      <c r="N138" s="22"/>
      <c r="O138" s="17"/>
    </row>
    <row r="139" spans="3:15" ht="14.4" x14ac:dyDescent="0.3">
      <c r="C139" s="17"/>
      <c r="D139" s="17"/>
      <c r="E139" s="17"/>
      <c r="F139" s="17"/>
      <c r="G139" s="17"/>
      <c r="H139" s="17"/>
      <c r="I139" s="17"/>
      <c r="M139" s="17"/>
      <c r="N139" s="17"/>
      <c r="O139" s="17"/>
    </row>
    <row r="140" spans="3:15" ht="14.4" x14ac:dyDescent="0.3">
      <c r="C140" s="21"/>
      <c r="D140" s="17"/>
      <c r="E140" s="17"/>
      <c r="F140" s="17"/>
      <c r="G140" s="17"/>
      <c r="H140" s="17"/>
      <c r="I140" s="17"/>
      <c r="M140" s="17"/>
      <c r="N140" s="17"/>
      <c r="O140" s="17"/>
    </row>
    <row r="141" spans="3:15" ht="14.4" x14ac:dyDescent="0.3">
      <c r="C141" s="17"/>
      <c r="D141" s="17"/>
      <c r="E141" s="17"/>
      <c r="F141" s="17"/>
      <c r="G141" s="17"/>
      <c r="H141" s="17"/>
      <c r="I141" s="17"/>
      <c r="M141" s="17"/>
      <c r="N141" s="17"/>
      <c r="O141" s="17"/>
    </row>
    <row r="142" spans="3:15" ht="14.4" x14ac:dyDescent="0.3">
      <c r="C142" s="17"/>
      <c r="D142" s="17"/>
      <c r="E142" s="17"/>
      <c r="F142" s="17"/>
      <c r="G142" s="17"/>
      <c r="H142" s="17"/>
      <c r="I142" s="17"/>
      <c r="M142" s="17"/>
      <c r="N142" s="17"/>
      <c r="O142" s="17"/>
    </row>
    <row r="143" spans="3:15" ht="14.4" x14ac:dyDescent="0.3">
      <c r="C143" s="17"/>
      <c r="D143" s="17"/>
      <c r="E143" s="17"/>
      <c r="F143" s="17"/>
      <c r="G143" s="17"/>
      <c r="H143" s="17"/>
      <c r="I143" s="17"/>
      <c r="M143" s="17"/>
      <c r="N143" s="17"/>
      <c r="O143" s="17"/>
    </row>
    <row r="144" spans="3:15" ht="14.4" x14ac:dyDescent="0.3">
      <c r="C144" s="17"/>
      <c r="D144" s="17"/>
      <c r="E144" s="17"/>
      <c r="F144" s="17"/>
      <c r="G144" s="17"/>
      <c r="H144" s="17"/>
      <c r="I144" s="17"/>
      <c r="M144" s="17"/>
      <c r="N144" s="17"/>
      <c r="O144" s="17"/>
    </row>
    <row r="145" spans="3:15" ht="14.4" x14ac:dyDescent="0.3">
      <c r="C145" s="17"/>
      <c r="D145" s="17"/>
      <c r="E145" s="17"/>
      <c r="F145" s="17"/>
      <c r="G145" s="17"/>
      <c r="H145" s="17"/>
      <c r="I145" s="17"/>
      <c r="M145" s="17"/>
      <c r="N145" s="17"/>
      <c r="O145" s="17"/>
    </row>
    <row r="146" spans="3:15" ht="14.4" x14ac:dyDescent="0.3">
      <c r="C146" s="17"/>
      <c r="D146" s="17"/>
      <c r="E146" s="17"/>
      <c r="F146" s="17"/>
      <c r="G146" s="17"/>
      <c r="H146" s="17"/>
      <c r="I146" s="17"/>
      <c r="M146" s="17"/>
      <c r="N146" s="17"/>
      <c r="O146" s="17"/>
    </row>
    <row r="147" spans="3:15" ht="14.4" x14ac:dyDescent="0.3">
      <c r="C147" s="17"/>
      <c r="D147" s="17"/>
      <c r="E147" s="17"/>
      <c r="F147" s="17"/>
      <c r="G147" s="17"/>
      <c r="H147" s="17"/>
      <c r="I147" s="17"/>
      <c r="M147" s="17"/>
      <c r="N147" s="17"/>
      <c r="O147" s="17"/>
    </row>
    <row r="148" spans="3:15" ht="14.4" x14ac:dyDescent="0.3">
      <c r="C148" s="17"/>
      <c r="D148" s="17"/>
      <c r="E148" s="17"/>
      <c r="F148" s="17"/>
      <c r="G148" s="17"/>
      <c r="H148" s="17"/>
      <c r="I148" s="17"/>
      <c r="M148" s="17"/>
      <c r="N148" s="17"/>
      <c r="O148" s="17"/>
    </row>
    <row r="149" spans="3:15" ht="14.4" x14ac:dyDescent="0.3">
      <c r="C149" s="17"/>
      <c r="D149" s="17"/>
      <c r="E149" s="17"/>
      <c r="F149" s="17"/>
      <c r="G149" s="17"/>
      <c r="H149" s="17"/>
      <c r="I149" s="17"/>
      <c r="M149" s="17"/>
      <c r="N149" s="17"/>
      <c r="O149" s="17"/>
    </row>
    <row r="150" spans="3:15" ht="14.4" x14ac:dyDescent="0.3">
      <c r="C150" s="17"/>
      <c r="D150" s="17"/>
      <c r="E150" s="17"/>
      <c r="F150" s="17"/>
      <c r="G150" s="17"/>
      <c r="H150" s="17"/>
      <c r="I150" s="17"/>
      <c r="M150" s="17"/>
      <c r="N150" s="17"/>
      <c r="O150" s="17"/>
    </row>
    <row r="151" spans="3:15" ht="14.4" x14ac:dyDescent="0.3">
      <c r="C151" s="17"/>
      <c r="D151" s="17"/>
      <c r="E151" s="17"/>
      <c r="F151" s="17"/>
      <c r="G151" s="17"/>
      <c r="H151" s="17"/>
      <c r="I151" s="17"/>
      <c r="M151" s="17"/>
      <c r="N151" s="17"/>
      <c r="O151" s="17"/>
    </row>
    <row r="152" spans="3:15" ht="14.55" customHeight="1" x14ac:dyDescent="0.3">
      <c r="C152" s="23"/>
      <c r="D152" s="23"/>
      <c r="E152" s="17"/>
      <c r="F152" s="17"/>
      <c r="G152" s="17"/>
      <c r="H152" s="17"/>
      <c r="I152" s="17"/>
      <c r="M152" s="17"/>
      <c r="N152" s="17"/>
      <c r="O152" s="17"/>
    </row>
    <row r="153" spans="3:15" ht="14.4" x14ac:dyDescent="0.3">
      <c r="C153" s="23"/>
      <c r="D153" s="23"/>
      <c r="E153" s="17"/>
      <c r="F153" s="17"/>
      <c r="G153" s="17"/>
      <c r="H153" s="17"/>
      <c r="I153" s="17"/>
      <c r="M153" s="17"/>
      <c r="N153" s="17"/>
      <c r="O153" s="17"/>
    </row>
    <row r="154" spans="3:15" ht="14.4" x14ac:dyDescent="0.3">
      <c r="C154" s="17"/>
      <c r="D154" s="22"/>
      <c r="E154" s="17"/>
      <c r="F154" s="17"/>
      <c r="G154" s="17"/>
      <c r="H154" s="17"/>
      <c r="I154" s="17"/>
      <c r="M154" s="17"/>
      <c r="N154" s="17"/>
      <c r="O154" s="17"/>
    </row>
    <row r="155" spans="3:15" ht="14.4" x14ac:dyDescent="0.3">
      <c r="C155" s="17"/>
      <c r="D155" s="17"/>
      <c r="E155" s="17"/>
      <c r="F155" s="17"/>
      <c r="G155" s="17"/>
      <c r="H155" s="17"/>
      <c r="I155" s="17"/>
      <c r="M155" s="17"/>
      <c r="N155" s="17"/>
      <c r="O155" s="17"/>
    </row>
    <row r="156" spans="3:15" ht="14.4" x14ac:dyDescent="0.3">
      <c r="C156" s="17"/>
      <c r="D156" s="17"/>
      <c r="E156" s="17"/>
      <c r="F156" s="17"/>
      <c r="G156" s="17"/>
      <c r="H156" s="17"/>
      <c r="I156" s="17"/>
      <c r="M156" s="17"/>
      <c r="N156" s="17"/>
      <c r="O156" s="17"/>
    </row>
    <row r="157" spans="3:15" ht="14.4" x14ac:dyDescent="0.3">
      <c r="C157" s="21"/>
      <c r="D157" s="17"/>
      <c r="E157" s="17"/>
      <c r="F157" s="17"/>
      <c r="G157" s="17"/>
      <c r="H157" s="17"/>
      <c r="I157" s="17"/>
      <c r="M157" s="17"/>
      <c r="N157" s="17"/>
      <c r="O157" s="17"/>
    </row>
    <row r="158" spans="3:15" ht="14.4" x14ac:dyDescent="0.3">
      <c r="C158" s="17"/>
      <c r="D158" s="17"/>
      <c r="E158" s="17"/>
      <c r="F158" s="17"/>
      <c r="G158" s="17"/>
      <c r="H158" s="17"/>
      <c r="I158" s="17"/>
      <c r="M158" s="17"/>
      <c r="N158" s="17"/>
      <c r="O158" s="17"/>
    </row>
    <row r="159" spans="3:15" ht="14.55" customHeight="1" x14ac:dyDescent="0.3">
      <c r="C159" s="17"/>
      <c r="D159" s="17"/>
      <c r="E159" s="23"/>
      <c r="F159" s="23"/>
      <c r="G159" s="23"/>
      <c r="H159" s="23"/>
      <c r="I159" s="23"/>
      <c r="M159" s="23"/>
      <c r="N159" s="23"/>
      <c r="O159" s="23"/>
    </row>
    <row r="160" spans="3:15" ht="14.4" x14ac:dyDescent="0.3">
      <c r="C160" s="17"/>
      <c r="D160" s="17"/>
      <c r="E160" s="23"/>
      <c r="F160" s="23"/>
      <c r="G160" s="23"/>
      <c r="H160" s="23"/>
      <c r="I160" s="23"/>
      <c r="M160" s="23"/>
      <c r="N160" s="23"/>
      <c r="O160" s="23"/>
    </row>
    <row r="161" spans="3:15" ht="14.4" x14ac:dyDescent="0.3">
      <c r="C161" s="17"/>
      <c r="D161" s="17"/>
      <c r="E161" s="17"/>
      <c r="F161" s="17"/>
      <c r="G161" s="17"/>
      <c r="H161" s="17"/>
      <c r="I161" s="17"/>
      <c r="M161" s="17"/>
      <c r="N161" s="17"/>
      <c r="O161" s="17"/>
    </row>
    <row r="162" spans="3:15" ht="14.4" x14ac:dyDescent="0.3">
      <c r="C162" s="17"/>
      <c r="D162" s="17"/>
      <c r="E162" s="17"/>
      <c r="F162" s="17"/>
      <c r="G162" s="17"/>
      <c r="H162" s="17"/>
      <c r="I162" s="17"/>
      <c r="M162" s="17"/>
      <c r="N162" s="17"/>
      <c r="O162" s="17"/>
    </row>
    <row r="163" spans="3:15" ht="14.4" x14ac:dyDescent="0.3">
      <c r="C163" s="17"/>
      <c r="D163" s="17"/>
      <c r="E163" s="17"/>
      <c r="F163" s="17"/>
      <c r="G163" s="17"/>
      <c r="H163" s="17"/>
      <c r="I163" s="17"/>
      <c r="M163" s="17"/>
      <c r="N163" s="17"/>
      <c r="O163" s="17"/>
    </row>
    <row r="164" spans="3:15" ht="14.4" x14ac:dyDescent="0.3">
      <c r="C164" s="25"/>
      <c r="D164" s="24"/>
      <c r="E164" s="24"/>
      <c r="F164" s="24"/>
      <c r="G164" s="24"/>
      <c r="H164" s="24"/>
      <c r="I164" s="24"/>
      <c r="M164" s="24"/>
      <c r="N164" s="24"/>
      <c r="O164" s="24"/>
    </row>
    <row r="165" spans="3:15" ht="14.4" x14ac:dyDescent="0.3">
      <c r="C165" s="25"/>
      <c r="D165" s="24"/>
      <c r="E165" s="24"/>
      <c r="F165" s="24"/>
      <c r="G165" s="24"/>
      <c r="H165" s="24"/>
      <c r="I165" s="24"/>
      <c r="M165" s="24"/>
      <c r="N165" s="24"/>
      <c r="O165" s="24"/>
    </row>
    <row r="166" spans="3:15" ht="15" customHeight="1" x14ac:dyDescent="0.3">
      <c r="C166" s="25"/>
      <c r="D166" s="24"/>
      <c r="E166" s="24"/>
      <c r="F166" s="24"/>
      <c r="G166" s="24"/>
      <c r="H166" s="24"/>
      <c r="I166" s="24"/>
      <c r="M166" s="24"/>
      <c r="N166" s="24"/>
      <c r="O166" s="24"/>
    </row>
    <row r="167" spans="3:15" ht="15" customHeight="1" x14ac:dyDescent="0.3">
      <c r="C167" s="25"/>
      <c r="D167" s="24"/>
      <c r="E167" s="24"/>
      <c r="F167" s="24"/>
      <c r="G167" s="24"/>
      <c r="H167" s="24"/>
      <c r="I167" s="24"/>
      <c r="M167" s="24"/>
      <c r="N167" s="24"/>
      <c r="O167" s="24"/>
    </row>
    <row r="168" spans="3:15" ht="15" customHeight="1" x14ac:dyDescent="0.3"/>
    <row r="169" spans="3:15" ht="15" customHeight="1" x14ac:dyDescent="0.3"/>
    <row r="170" spans="3:15" ht="15" customHeight="1" x14ac:dyDescent="0.3"/>
    <row r="171" spans="3:15" ht="15" customHeight="1" x14ac:dyDescent="0.3"/>
    <row r="172" spans="3:15" ht="15" customHeight="1" x14ac:dyDescent="0.3"/>
    <row r="173" spans="3:15" ht="15" customHeight="1" x14ac:dyDescent="0.3"/>
    <row r="174" spans="3:15" ht="15" customHeight="1" x14ac:dyDescent="0.3"/>
    <row r="175" spans="3:15" ht="15" customHeight="1" x14ac:dyDescent="0.3"/>
    <row r="176" spans="3:15" ht="15" customHeight="1" x14ac:dyDescent="0.3"/>
    <row r="177" ht="15" customHeight="1" x14ac:dyDescent="0.3"/>
    <row r="178" ht="15" customHeight="1" x14ac:dyDescent="0.3"/>
    <row r="179" ht="15" customHeight="1" x14ac:dyDescent="0.3"/>
    <row r="180" ht="15" customHeight="1" x14ac:dyDescent="0.3"/>
    <row r="181" ht="15" customHeight="1" x14ac:dyDescent="0.3"/>
    <row r="182" ht="15" customHeight="1" x14ac:dyDescent="0.3"/>
    <row r="183" ht="15" customHeight="1" x14ac:dyDescent="0.3"/>
    <row r="184" ht="15" customHeight="1" x14ac:dyDescent="0.3"/>
    <row r="185" ht="15" customHeight="1" x14ac:dyDescent="0.3"/>
    <row r="186" ht="15" customHeight="1" x14ac:dyDescent="0.3"/>
    <row r="187" ht="15" customHeight="1" x14ac:dyDescent="0.3"/>
    <row r="188" ht="15" customHeight="1" x14ac:dyDescent="0.3"/>
    <row r="189" ht="15" customHeight="1" x14ac:dyDescent="0.3"/>
    <row r="190" ht="15" customHeight="1" x14ac:dyDescent="0.3"/>
    <row r="191" ht="15" customHeight="1" x14ac:dyDescent="0.3"/>
    <row r="192" ht="15" customHeight="1" x14ac:dyDescent="0.3"/>
    <row r="193" ht="15" customHeight="1" x14ac:dyDescent="0.3"/>
    <row r="194" ht="15" customHeight="1" x14ac:dyDescent="0.3"/>
    <row r="195" ht="15" customHeight="1" x14ac:dyDescent="0.3"/>
    <row r="196" ht="15" customHeight="1" x14ac:dyDescent="0.3"/>
    <row r="197" ht="15" customHeight="1" x14ac:dyDescent="0.3"/>
    <row r="198" ht="15" customHeight="1" x14ac:dyDescent="0.3"/>
    <row r="199" ht="15" customHeight="1" x14ac:dyDescent="0.3"/>
    <row r="200" ht="15" customHeight="1" x14ac:dyDescent="0.3"/>
    <row r="201" ht="15" customHeight="1" x14ac:dyDescent="0.3"/>
    <row r="202" ht="15" customHeight="1" x14ac:dyDescent="0.3"/>
    <row r="203" ht="15" customHeight="1" x14ac:dyDescent="0.3"/>
    <row r="204" ht="15" customHeight="1" x14ac:dyDescent="0.3"/>
    <row r="205" ht="15" customHeight="1" x14ac:dyDescent="0.3"/>
    <row r="206" ht="15" customHeight="1" x14ac:dyDescent="0.3"/>
    <row r="207" ht="15" customHeight="1" x14ac:dyDescent="0.3"/>
    <row r="208" ht="15" customHeight="1" x14ac:dyDescent="0.3"/>
  </sheetData>
  <sortState ref="K37:K193">
    <sortCondition ref="K37"/>
  </sortState>
  <mergeCells count="99">
    <mergeCell ref="C98:C99"/>
    <mergeCell ref="D98:O99"/>
    <mergeCell ref="D100:O100"/>
    <mergeCell ref="N39:O40"/>
    <mergeCell ref="P39:Q40"/>
    <mergeCell ref="C88:E88"/>
    <mergeCell ref="D39:E40"/>
    <mergeCell ref="F39:G40"/>
    <mergeCell ref="H39:I40"/>
    <mergeCell ref="L39:M40"/>
    <mergeCell ref="P73:P74"/>
    <mergeCell ref="Q73:Q74"/>
    <mergeCell ref="K75:K76"/>
    <mergeCell ref="L75:L76"/>
    <mergeCell ref="M75:M76"/>
    <mergeCell ref="N75:N76"/>
    <mergeCell ref="O75:O76"/>
    <mergeCell ref="P75:P76"/>
    <mergeCell ref="Q75:Q76"/>
    <mergeCell ref="K73:K74"/>
    <mergeCell ref="L73:L74"/>
    <mergeCell ref="M73:M74"/>
    <mergeCell ref="N73:N74"/>
    <mergeCell ref="O73:O74"/>
    <mergeCell ref="P69:P70"/>
    <mergeCell ref="Q69:Q70"/>
    <mergeCell ref="K71:K72"/>
    <mergeCell ref="L71:L72"/>
    <mergeCell ref="M71:M72"/>
    <mergeCell ref="N71:N72"/>
    <mergeCell ref="O71:O72"/>
    <mergeCell ref="P71:P72"/>
    <mergeCell ref="Q71:Q72"/>
    <mergeCell ref="K69:K70"/>
    <mergeCell ref="L69:L70"/>
    <mergeCell ref="M69:M70"/>
    <mergeCell ref="N69:N70"/>
    <mergeCell ref="O69:O70"/>
    <mergeCell ref="H73:H74"/>
    <mergeCell ref="I73:I74"/>
    <mergeCell ref="D75:D76"/>
    <mergeCell ref="E75:E76"/>
    <mergeCell ref="F75:F76"/>
    <mergeCell ref="G75:G76"/>
    <mergeCell ref="H75:H76"/>
    <mergeCell ref="I75:I76"/>
    <mergeCell ref="F69:F70"/>
    <mergeCell ref="G69:G70"/>
    <mergeCell ref="C73:C74"/>
    <mergeCell ref="C75:C76"/>
    <mergeCell ref="D73:D74"/>
    <mergeCell ref="E73:E74"/>
    <mergeCell ref="F73:F74"/>
    <mergeCell ref="G73:G74"/>
    <mergeCell ref="C87:E87"/>
    <mergeCell ref="L41:L42"/>
    <mergeCell ref="M41:M42"/>
    <mergeCell ref="N41:N42"/>
    <mergeCell ref="O41:O42"/>
    <mergeCell ref="C85:E85"/>
    <mergeCell ref="C86:E86"/>
    <mergeCell ref="H69:H70"/>
    <mergeCell ref="I69:I70"/>
    <mergeCell ref="C71:C72"/>
    <mergeCell ref="D71:D72"/>
    <mergeCell ref="E71:E72"/>
    <mergeCell ref="F71:F72"/>
    <mergeCell ref="G71:G72"/>
    <mergeCell ref="H71:H72"/>
    <mergeCell ref="I71:I72"/>
    <mergeCell ref="P41:P42"/>
    <mergeCell ref="Q41:Q42"/>
    <mergeCell ref="C82:E82"/>
    <mergeCell ref="C83:E83"/>
    <mergeCell ref="C84:E84"/>
    <mergeCell ref="K39:K41"/>
    <mergeCell ref="D41:D42"/>
    <mergeCell ref="E41:E42"/>
    <mergeCell ref="F41:F42"/>
    <mergeCell ref="G41:G42"/>
    <mergeCell ref="H41:H42"/>
    <mergeCell ref="I41:I42"/>
    <mergeCell ref="C39:C41"/>
    <mergeCell ref="C69:C70"/>
    <mergeCell ref="D69:D70"/>
    <mergeCell ref="E69:E70"/>
    <mergeCell ref="C29:O29"/>
    <mergeCell ref="C31:D32"/>
    <mergeCell ref="E31:E32"/>
    <mergeCell ref="E4:O5"/>
    <mergeCell ref="E6:O7"/>
    <mergeCell ref="E8:O8"/>
    <mergeCell ref="C23:C25"/>
    <mergeCell ref="D23:O25"/>
    <mergeCell ref="C11:O12"/>
    <mergeCell ref="C13:O13"/>
    <mergeCell ref="C14:O17"/>
    <mergeCell ref="C19:O20"/>
    <mergeCell ref="C21:O21"/>
  </mergeCells>
  <phoneticPr fontId="7" type="noConversion"/>
  <hyperlinks>
    <hyperlink ref="E8" r:id="rId1"/>
  </hyperlinks>
  <pageMargins left="0.70000000000000007" right="0.70000000000000007" top="0.75000000000000011" bottom="0.75000000000000011" header="0.30000000000000004" footer="0.30000000000000004"/>
  <pageSetup paperSize="9" orientation="portrait" verticalDpi="0"/>
  <headerFooter>
    <oddFooter>&amp;L&amp;"Calibri,Regular"&amp;K000000RM3799 Specialist Courier Services_x000D_Lot 4 Pricing - Attachment 12_x000D_© Crown Copyright 2017</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E370"/>
  <sheetViews>
    <sheetView topLeftCell="A4" workbookViewId="0">
      <selection activeCell="C4" sqref="C4"/>
    </sheetView>
  </sheetViews>
  <sheetFormatPr defaultColWidth="8.77734375" defaultRowHeight="14.4" x14ac:dyDescent="0.3"/>
  <cols>
    <col min="2" max="2" width="8.109375" bestFit="1" customWidth="1"/>
    <col min="3" max="3" width="5" style="26" bestFit="1" customWidth="1"/>
    <col min="4" max="4" width="8.109375" bestFit="1" customWidth="1"/>
    <col min="5" max="5" width="100.6640625" customWidth="1"/>
  </cols>
  <sheetData>
    <row r="4" spans="3:5" x14ac:dyDescent="0.3">
      <c r="C4" s="27" t="s">
        <v>111</v>
      </c>
      <c r="D4" s="36">
        <v>190</v>
      </c>
      <c r="E4" s="37" t="s">
        <v>110</v>
      </c>
    </row>
    <row r="5" spans="3:5" x14ac:dyDescent="0.3">
      <c r="C5" s="27" t="s">
        <v>53</v>
      </c>
      <c r="D5" s="36">
        <v>74</v>
      </c>
      <c r="E5" s="37" t="s">
        <v>52</v>
      </c>
    </row>
    <row r="6" spans="3:5" x14ac:dyDescent="0.3">
      <c r="C6" s="27" t="s">
        <v>53</v>
      </c>
      <c r="D6" s="36">
        <v>113</v>
      </c>
      <c r="E6" s="37" t="s">
        <v>77</v>
      </c>
    </row>
    <row r="7" spans="3:5" ht="28.8" x14ac:dyDescent="0.3">
      <c r="C7" s="27" t="s">
        <v>53</v>
      </c>
      <c r="D7" s="36">
        <v>114</v>
      </c>
      <c r="E7" s="37" t="s">
        <v>78</v>
      </c>
    </row>
    <row r="8" spans="3:5" x14ac:dyDescent="0.3">
      <c r="C8" s="27" t="s">
        <v>53</v>
      </c>
      <c r="D8" s="36">
        <v>129</v>
      </c>
      <c r="E8" s="37" t="s">
        <v>82</v>
      </c>
    </row>
    <row r="9" spans="3:5" ht="28.8" x14ac:dyDescent="0.3">
      <c r="C9" s="27" t="s">
        <v>53</v>
      </c>
      <c r="D9" s="36">
        <v>130</v>
      </c>
      <c r="E9" s="37" t="s">
        <v>83</v>
      </c>
    </row>
    <row r="10" spans="3:5" x14ac:dyDescent="0.3">
      <c r="C10" s="27" t="s">
        <v>53</v>
      </c>
      <c r="D10" s="36">
        <v>135</v>
      </c>
      <c r="E10" s="37" t="s">
        <v>87</v>
      </c>
    </row>
    <row r="11" spans="3:5" x14ac:dyDescent="0.3">
      <c r="C11" s="27" t="s">
        <v>53</v>
      </c>
      <c r="D11" s="36">
        <v>224</v>
      </c>
      <c r="E11" s="37" t="s">
        <v>133</v>
      </c>
    </row>
    <row r="12" spans="3:5" x14ac:dyDescent="0.3">
      <c r="C12" s="27" t="s">
        <v>53</v>
      </c>
      <c r="D12" s="36">
        <v>473</v>
      </c>
      <c r="E12" s="37" t="s">
        <v>248</v>
      </c>
    </row>
    <row r="13" spans="3:5" x14ac:dyDescent="0.3">
      <c r="C13" s="27" t="s">
        <v>30</v>
      </c>
      <c r="D13" s="36">
        <v>29</v>
      </c>
      <c r="E13" s="37" t="s">
        <v>29</v>
      </c>
    </row>
    <row r="14" spans="3:5" x14ac:dyDescent="0.3">
      <c r="C14" s="27" t="s">
        <v>30</v>
      </c>
      <c r="D14" s="36">
        <v>30</v>
      </c>
      <c r="E14" s="37" t="s">
        <v>31</v>
      </c>
    </row>
    <row r="15" spans="3:5" x14ac:dyDescent="0.3">
      <c r="C15" s="27" t="s">
        <v>30</v>
      </c>
      <c r="D15" s="36">
        <v>73</v>
      </c>
      <c r="E15" s="37" t="s">
        <v>51</v>
      </c>
    </row>
    <row r="16" spans="3:5" x14ac:dyDescent="0.3">
      <c r="C16" s="27" t="s">
        <v>30</v>
      </c>
      <c r="D16" s="36">
        <v>106</v>
      </c>
      <c r="E16" s="37" t="s">
        <v>74</v>
      </c>
    </row>
    <row r="17" spans="3:5" x14ac:dyDescent="0.3">
      <c r="C17" s="27" t="s">
        <v>30</v>
      </c>
      <c r="D17" s="36">
        <v>225</v>
      </c>
      <c r="E17" s="37" t="s">
        <v>134</v>
      </c>
    </row>
    <row r="18" spans="3:5" x14ac:dyDescent="0.3">
      <c r="C18" s="27" t="s">
        <v>30</v>
      </c>
      <c r="D18" s="36">
        <v>360</v>
      </c>
      <c r="E18" s="37" t="s">
        <v>199</v>
      </c>
    </row>
    <row r="19" spans="3:5" x14ac:dyDescent="0.3">
      <c r="C19" s="27" t="s">
        <v>30</v>
      </c>
      <c r="D19" s="36">
        <v>377</v>
      </c>
      <c r="E19" s="37" t="s">
        <v>206</v>
      </c>
    </row>
    <row r="20" spans="3:5" x14ac:dyDescent="0.3">
      <c r="C20" s="27" t="s">
        <v>30</v>
      </c>
      <c r="D20" s="36">
        <v>461</v>
      </c>
      <c r="E20" s="37" t="s">
        <v>246</v>
      </c>
    </row>
    <row r="21" spans="3:5" x14ac:dyDescent="0.3">
      <c r="C21" s="27" t="s">
        <v>101</v>
      </c>
      <c r="D21" s="36">
        <v>160</v>
      </c>
      <c r="E21" s="37" t="s">
        <v>100</v>
      </c>
    </row>
    <row r="22" spans="3:5" x14ac:dyDescent="0.3">
      <c r="C22" s="27" t="s">
        <v>101</v>
      </c>
      <c r="D22" s="36">
        <v>271</v>
      </c>
      <c r="E22" s="37" t="s">
        <v>158</v>
      </c>
    </row>
    <row r="23" spans="3:5" x14ac:dyDescent="0.3">
      <c r="C23" s="27" t="s">
        <v>101</v>
      </c>
      <c r="D23" s="36">
        <v>279</v>
      </c>
      <c r="E23" s="37" t="s">
        <v>162</v>
      </c>
    </row>
    <row r="24" spans="3:5" x14ac:dyDescent="0.3">
      <c r="C24" s="27" t="s">
        <v>101</v>
      </c>
      <c r="D24" s="36">
        <v>280</v>
      </c>
      <c r="E24" s="37" t="s">
        <v>163</v>
      </c>
    </row>
    <row r="25" spans="3:5" x14ac:dyDescent="0.3">
      <c r="C25" s="27" t="s">
        <v>101</v>
      </c>
      <c r="D25" s="36">
        <v>326</v>
      </c>
      <c r="E25" s="37" t="s">
        <v>180</v>
      </c>
    </row>
    <row r="26" spans="3:5" x14ac:dyDescent="0.3">
      <c r="C26" s="27" t="s">
        <v>101</v>
      </c>
      <c r="D26" s="36">
        <v>433</v>
      </c>
      <c r="E26" s="37" t="s">
        <v>237</v>
      </c>
    </row>
    <row r="27" spans="3:5" x14ac:dyDescent="0.3">
      <c r="C27" s="27" t="s">
        <v>101</v>
      </c>
      <c r="D27" s="36">
        <v>462</v>
      </c>
      <c r="E27" s="37" t="s">
        <v>247</v>
      </c>
    </row>
    <row r="28" spans="3:5" x14ac:dyDescent="0.3">
      <c r="C28" s="27" t="s">
        <v>101</v>
      </c>
      <c r="D28" s="36">
        <v>474</v>
      </c>
      <c r="E28" s="37" t="s">
        <v>248</v>
      </c>
    </row>
    <row r="29" spans="3:5" x14ac:dyDescent="0.3">
      <c r="C29" s="27" t="s">
        <v>101</v>
      </c>
      <c r="D29" s="36">
        <v>497</v>
      </c>
      <c r="E29" s="37" t="s">
        <v>259</v>
      </c>
    </row>
    <row r="30" spans="3:5" x14ac:dyDescent="0.3">
      <c r="C30" s="27" t="s">
        <v>101</v>
      </c>
      <c r="D30" s="36">
        <v>498</v>
      </c>
      <c r="E30" s="37" t="s">
        <v>261</v>
      </c>
    </row>
    <row r="31" spans="3:5" x14ac:dyDescent="0.3">
      <c r="C31" s="27" t="s">
        <v>11</v>
      </c>
      <c r="D31" s="36">
        <v>4</v>
      </c>
      <c r="E31" s="37" t="s">
        <v>10</v>
      </c>
    </row>
    <row r="32" spans="3:5" x14ac:dyDescent="0.3">
      <c r="C32" s="27" t="s">
        <v>11</v>
      </c>
      <c r="D32" s="36">
        <v>27</v>
      </c>
      <c r="E32" s="37" t="s">
        <v>27</v>
      </c>
    </row>
    <row r="33" spans="3:5" x14ac:dyDescent="0.3">
      <c r="C33" s="27" t="s">
        <v>11</v>
      </c>
      <c r="D33" s="36">
        <v>28</v>
      </c>
      <c r="E33" s="37" t="s">
        <v>28</v>
      </c>
    </row>
    <row r="34" spans="3:5" x14ac:dyDescent="0.3">
      <c r="C34" s="27" t="s">
        <v>11</v>
      </c>
      <c r="D34" s="36">
        <v>34</v>
      </c>
      <c r="E34" s="37" t="s">
        <v>32</v>
      </c>
    </row>
    <row r="35" spans="3:5" x14ac:dyDescent="0.3">
      <c r="C35" s="27" t="s">
        <v>11</v>
      </c>
      <c r="D35" s="36">
        <v>38</v>
      </c>
      <c r="E35" s="37" t="s">
        <v>34</v>
      </c>
    </row>
    <row r="36" spans="3:5" x14ac:dyDescent="0.3">
      <c r="C36" s="27" t="s">
        <v>11</v>
      </c>
      <c r="D36" s="36">
        <v>42</v>
      </c>
      <c r="E36" s="37" t="s">
        <v>35</v>
      </c>
    </row>
    <row r="37" spans="3:5" x14ac:dyDescent="0.3">
      <c r="C37" s="27" t="s">
        <v>11</v>
      </c>
      <c r="D37" s="36">
        <v>43</v>
      </c>
      <c r="E37" s="37" t="s">
        <v>36</v>
      </c>
    </row>
    <row r="38" spans="3:5" x14ac:dyDescent="0.3">
      <c r="C38" s="27" t="s">
        <v>11</v>
      </c>
      <c r="D38" s="36">
        <v>48</v>
      </c>
      <c r="E38" s="37" t="s">
        <v>38</v>
      </c>
    </row>
    <row r="39" spans="3:5" x14ac:dyDescent="0.3">
      <c r="C39" s="27" t="s">
        <v>11</v>
      </c>
      <c r="D39" s="36">
        <v>56</v>
      </c>
      <c r="E39" s="37" t="s">
        <v>43</v>
      </c>
    </row>
    <row r="40" spans="3:5" x14ac:dyDescent="0.3">
      <c r="C40" s="27" t="s">
        <v>11</v>
      </c>
      <c r="D40" s="36">
        <v>59</v>
      </c>
      <c r="E40" s="37" t="s">
        <v>44</v>
      </c>
    </row>
    <row r="41" spans="3:5" x14ac:dyDescent="0.3">
      <c r="C41" s="27" t="s">
        <v>11</v>
      </c>
      <c r="D41" s="36">
        <v>60</v>
      </c>
      <c r="E41" s="37" t="s">
        <v>45</v>
      </c>
    </row>
    <row r="42" spans="3:5" x14ac:dyDescent="0.3">
      <c r="C42" s="27" t="s">
        <v>11</v>
      </c>
      <c r="D42" s="36">
        <v>65</v>
      </c>
      <c r="E42" s="37" t="s">
        <v>46</v>
      </c>
    </row>
    <row r="43" spans="3:5" x14ac:dyDescent="0.3">
      <c r="C43" s="27" t="s">
        <v>11</v>
      </c>
      <c r="D43" s="36">
        <v>72</v>
      </c>
      <c r="E43" s="37" t="s">
        <v>50</v>
      </c>
    </row>
    <row r="44" spans="3:5" x14ac:dyDescent="0.3">
      <c r="C44" s="27" t="s">
        <v>11</v>
      </c>
      <c r="D44" s="36">
        <v>75</v>
      </c>
      <c r="E44" s="37" t="s">
        <v>54</v>
      </c>
    </row>
    <row r="45" spans="3:5" x14ac:dyDescent="0.3">
      <c r="C45" s="27" t="s">
        <v>11</v>
      </c>
      <c r="D45" s="36">
        <v>76</v>
      </c>
      <c r="E45" s="37" t="s">
        <v>55</v>
      </c>
    </row>
    <row r="46" spans="3:5" x14ac:dyDescent="0.3">
      <c r="C46" s="27" t="s">
        <v>11</v>
      </c>
      <c r="D46" s="36">
        <v>78</v>
      </c>
      <c r="E46" s="37" t="s">
        <v>58</v>
      </c>
    </row>
    <row r="47" spans="3:5" x14ac:dyDescent="0.3">
      <c r="C47" s="27" t="s">
        <v>11</v>
      </c>
      <c r="D47" s="36">
        <v>79</v>
      </c>
      <c r="E47" s="37" t="s">
        <v>59</v>
      </c>
    </row>
    <row r="48" spans="3:5" x14ac:dyDescent="0.3">
      <c r="C48" s="27" t="s">
        <v>11</v>
      </c>
      <c r="D48" s="36">
        <v>81</v>
      </c>
      <c r="E48" s="37" t="s">
        <v>60</v>
      </c>
    </row>
    <row r="49" spans="3:5" x14ac:dyDescent="0.3">
      <c r="C49" s="27" t="s">
        <v>11</v>
      </c>
      <c r="D49" s="36">
        <v>82</v>
      </c>
      <c r="E49" s="37" t="s">
        <v>61</v>
      </c>
    </row>
    <row r="50" spans="3:5" x14ac:dyDescent="0.3">
      <c r="C50" s="27" t="s">
        <v>11</v>
      </c>
      <c r="D50" s="36">
        <v>83</v>
      </c>
      <c r="E50" s="37" t="s">
        <v>62</v>
      </c>
    </row>
    <row r="51" spans="3:5" x14ac:dyDescent="0.3">
      <c r="C51" s="27" t="s">
        <v>11</v>
      </c>
      <c r="D51" s="36">
        <v>84</v>
      </c>
      <c r="E51" s="37" t="s">
        <v>63</v>
      </c>
    </row>
    <row r="52" spans="3:5" x14ac:dyDescent="0.3">
      <c r="C52" s="27" t="s">
        <v>11</v>
      </c>
      <c r="D52" s="36">
        <v>99</v>
      </c>
      <c r="E52" s="37" t="s">
        <v>67</v>
      </c>
    </row>
    <row r="53" spans="3:5" x14ac:dyDescent="0.3">
      <c r="C53" s="27" t="s">
        <v>11</v>
      </c>
      <c r="D53" s="36">
        <v>118</v>
      </c>
      <c r="E53" s="37" t="s">
        <v>79</v>
      </c>
    </row>
    <row r="54" spans="3:5" x14ac:dyDescent="0.3">
      <c r="C54" s="27" t="s">
        <v>11</v>
      </c>
      <c r="D54" s="36">
        <v>124</v>
      </c>
      <c r="E54" s="37" t="s">
        <v>81</v>
      </c>
    </row>
    <row r="55" spans="3:5" x14ac:dyDescent="0.3">
      <c r="C55" s="27" t="s">
        <v>11</v>
      </c>
      <c r="D55" s="36">
        <v>133</v>
      </c>
      <c r="E55" s="37" t="s">
        <v>86</v>
      </c>
    </row>
    <row r="56" spans="3:5" x14ac:dyDescent="0.3">
      <c r="C56" s="27" t="s">
        <v>11</v>
      </c>
      <c r="D56" s="36">
        <v>137</v>
      </c>
      <c r="E56" s="37" t="s">
        <v>88</v>
      </c>
    </row>
    <row r="57" spans="3:5" x14ac:dyDescent="0.3">
      <c r="C57" s="27" t="s">
        <v>11</v>
      </c>
      <c r="D57" s="36">
        <v>143</v>
      </c>
      <c r="E57" s="37" t="s">
        <v>89</v>
      </c>
    </row>
    <row r="58" spans="3:5" x14ac:dyDescent="0.3">
      <c r="C58" s="27" t="s">
        <v>11</v>
      </c>
      <c r="D58" s="36">
        <v>144</v>
      </c>
      <c r="E58" s="37" t="s">
        <v>90</v>
      </c>
    </row>
    <row r="59" spans="3:5" x14ac:dyDescent="0.3">
      <c r="C59" s="27" t="s">
        <v>11</v>
      </c>
      <c r="D59" s="36">
        <v>146</v>
      </c>
      <c r="E59" s="37" t="s">
        <v>91</v>
      </c>
    </row>
    <row r="60" spans="3:5" x14ac:dyDescent="0.3">
      <c r="C60" s="27" t="s">
        <v>11</v>
      </c>
      <c r="D60" s="36">
        <v>147</v>
      </c>
      <c r="E60" s="37" t="s">
        <v>92</v>
      </c>
    </row>
    <row r="61" spans="3:5" ht="43.2" x14ac:dyDescent="0.3">
      <c r="C61" s="27" t="s">
        <v>11</v>
      </c>
      <c r="D61" s="36">
        <v>150</v>
      </c>
      <c r="E61" s="37" t="s">
        <v>93</v>
      </c>
    </row>
    <row r="62" spans="3:5" x14ac:dyDescent="0.3">
      <c r="C62" s="27" t="s">
        <v>11</v>
      </c>
      <c r="D62" s="36">
        <v>151</v>
      </c>
      <c r="E62" s="37" t="s">
        <v>94</v>
      </c>
    </row>
    <row r="63" spans="3:5" x14ac:dyDescent="0.3">
      <c r="C63" s="27" t="s">
        <v>11</v>
      </c>
      <c r="D63" s="36">
        <v>153</v>
      </c>
      <c r="E63" s="37" t="s">
        <v>95</v>
      </c>
    </row>
    <row r="64" spans="3:5" x14ac:dyDescent="0.3">
      <c r="C64" s="27" t="s">
        <v>11</v>
      </c>
      <c r="D64" s="36">
        <v>154</v>
      </c>
      <c r="E64" s="37" t="s">
        <v>96</v>
      </c>
    </row>
    <row r="65" spans="3:5" x14ac:dyDescent="0.3">
      <c r="C65" s="27" t="s">
        <v>11</v>
      </c>
      <c r="D65" s="36">
        <v>155</v>
      </c>
      <c r="E65" s="37" t="s">
        <v>97</v>
      </c>
    </row>
    <row r="66" spans="3:5" x14ac:dyDescent="0.3">
      <c r="C66" s="27" t="s">
        <v>11</v>
      </c>
      <c r="D66" s="36">
        <v>168</v>
      </c>
      <c r="E66" s="37" t="s">
        <v>102</v>
      </c>
    </row>
    <row r="67" spans="3:5" x14ac:dyDescent="0.3">
      <c r="C67" s="27" t="s">
        <v>11</v>
      </c>
      <c r="D67" s="36">
        <v>207</v>
      </c>
      <c r="E67" s="37" t="s">
        <v>118</v>
      </c>
    </row>
    <row r="68" spans="3:5" x14ac:dyDescent="0.3">
      <c r="C68" s="27" t="s">
        <v>11</v>
      </c>
      <c r="D68" s="36">
        <v>208</v>
      </c>
      <c r="E68" s="37" t="s">
        <v>119</v>
      </c>
    </row>
    <row r="69" spans="3:5" x14ac:dyDescent="0.3">
      <c r="C69" s="27" t="s">
        <v>11</v>
      </c>
      <c r="D69" s="36">
        <v>209</v>
      </c>
      <c r="E69" s="37" t="s">
        <v>120</v>
      </c>
    </row>
    <row r="70" spans="3:5" x14ac:dyDescent="0.3">
      <c r="C70" s="27" t="s">
        <v>11</v>
      </c>
      <c r="D70" s="36">
        <v>213</v>
      </c>
      <c r="E70" s="37" t="s">
        <v>122</v>
      </c>
    </row>
    <row r="71" spans="3:5" x14ac:dyDescent="0.3">
      <c r="C71" s="27" t="s">
        <v>11</v>
      </c>
      <c r="D71" s="36">
        <v>214</v>
      </c>
      <c r="E71" s="37" t="s">
        <v>123</v>
      </c>
    </row>
    <row r="72" spans="3:5" x14ac:dyDescent="0.3">
      <c r="C72" s="27" t="s">
        <v>11</v>
      </c>
      <c r="D72" s="36">
        <v>215</v>
      </c>
      <c r="E72" s="37" t="s">
        <v>124</v>
      </c>
    </row>
    <row r="73" spans="3:5" x14ac:dyDescent="0.3">
      <c r="C73" s="27" t="s">
        <v>11</v>
      </c>
      <c r="D73" s="36">
        <v>216</v>
      </c>
      <c r="E73" s="37" t="s">
        <v>125</v>
      </c>
    </row>
    <row r="74" spans="3:5" x14ac:dyDescent="0.3">
      <c r="C74" s="27" t="s">
        <v>11</v>
      </c>
      <c r="D74" s="36">
        <v>217</v>
      </c>
      <c r="E74" s="37" t="s">
        <v>126</v>
      </c>
    </row>
    <row r="75" spans="3:5" x14ac:dyDescent="0.3">
      <c r="C75" s="27" t="s">
        <v>11</v>
      </c>
      <c r="D75" s="36">
        <v>218</v>
      </c>
      <c r="E75" s="37" t="s">
        <v>127</v>
      </c>
    </row>
    <row r="76" spans="3:5" x14ac:dyDescent="0.3">
      <c r="C76" s="27" t="s">
        <v>11</v>
      </c>
      <c r="D76" s="36">
        <v>219</v>
      </c>
      <c r="E76" s="37" t="s">
        <v>128</v>
      </c>
    </row>
    <row r="77" spans="3:5" x14ac:dyDescent="0.3">
      <c r="C77" s="27" t="s">
        <v>11</v>
      </c>
      <c r="D77" s="36">
        <v>220</v>
      </c>
      <c r="E77" s="37" t="s">
        <v>129</v>
      </c>
    </row>
    <row r="78" spans="3:5" x14ac:dyDescent="0.3">
      <c r="C78" s="27" t="s">
        <v>11</v>
      </c>
      <c r="D78" s="36">
        <v>221</v>
      </c>
      <c r="E78" s="37" t="s">
        <v>130</v>
      </c>
    </row>
    <row r="79" spans="3:5" ht="28.8" x14ac:dyDescent="0.3">
      <c r="C79" s="27" t="s">
        <v>11</v>
      </c>
      <c r="D79" s="36">
        <v>222</v>
      </c>
      <c r="E79" s="37" t="s">
        <v>131</v>
      </c>
    </row>
    <row r="80" spans="3:5" ht="28.8" x14ac:dyDescent="0.3">
      <c r="C80" s="27" t="s">
        <v>11</v>
      </c>
      <c r="D80" s="36">
        <v>223</v>
      </c>
      <c r="E80" s="37" t="s">
        <v>132</v>
      </c>
    </row>
    <row r="81" spans="3:5" x14ac:dyDescent="0.3">
      <c r="C81" s="27" t="s">
        <v>11</v>
      </c>
      <c r="D81" s="36">
        <v>226</v>
      </c>
      <c r="E81" s="37" t="s">
        <v>135</v>
      </c>
    </row>
    <row r="82" spans="3:5" x14ac:dyDescent="0.3">
      <c r="C82" s="27" t="s">
        <v>11</v>
      </c>
      <c r="D82" s="36">
        <v>241</v>
      </c>
      <c r="E82" s="37" t="s">
        <v>141</v>
      </c>
    </row>
    <row r="83" spans="3:5" x14ac:dyDescent="0.3">
      <c r="C83" s="27" t="s">
        <v>11</v>
      </c>
      <c r="D83" s="36">
        <v>266</v>
      </c>
      <c r="E83" s="37" t="s">
        <v>156</v>
      </c>
    </row>
    <row r="84" spans="3:5" x14ac:dyDescent="0.3">
      <c r="C84" s="27" t="s">
        <v>11</v>
      </c>
      <c r="D84" s="36">
        <v>282</v>
      </c>
      <c r="E84" s="37" t="s">
        <v>165</v>
      </c>
    </row>
    <row r="85" spans="3:5" x14ac:dyDescent="0.3">
      <c r="C85" s="27" t="s">
        <v>11</v>
      </c>
      <c r="D85" s="36">
        <v>284</v>
      </c>
      <c r="E85" s="37" t="s">
        <v>167</v>
      </c>
    </row>
    <row r="86" spans="3:5" x14ac:dyDescent="0.3">
      <c r="C86" s="27" t="s">
        <v>11</v>
      </c>
      <c r="D86" s="36">
        <v>286</v>
      </c>
      <c r="E86" s="37" t="s">
        <v>168</v>
      </c>
    </row>
    <row r="87" spans="3:5" x14ac:dyDescent="0.3">
      <c r="C87" s="27" t="s">
        <v>11</v>
      </c>
      <c r="D87" s="36">
        <v>288</v>
      </c>
      <c r="E87" s="37" t="s">
        <v>139</v>
      </c>
    </row>
    <row r="88" spans="3:5" x14ac:dyDescent="0.3">
      <c r="C88" s="27" t="s">
        <v>11</v>
      </c>
      <c r="D88" s="36">
        <v>290</v>
      </c>
      <c r="E88" s="37" t="s">
        <v>170</v>
      </c>
    </row>
    <row r="89" spans="3:5" x14ac:dyDescent="0.3">
      <c r="C89" s="27" t="s">
        <v>11</v>
      </c>
      <c r="D89" s="36">
        <v>340</v>
      </c>
      <c r="E89" s="37" t="s">
        <v>189</v>
      </c>
    </row>
    <row r="90" spans="3:5" x14ac:dyDescent="0.3">
      <c r="C90" s="27" t="s">
        <v>11</v>
      </c>
      <c r="D90" s="36">
        <v>341</v>
      </c>
      <c r="E90" s="37" t="s">
        <v>190</v>
      </c>
    </row>
    <row r="91" spans="3:5" x14ac:dyDescent="0.3">
      <c r="C91" s="27" t="s">
        <v>11</v>
      </c>
      <c r="D91" s="36">
        <v>374</v>
      </c>
      <c r="E91" s="37" t="s">
        <v>204</v>
      </c>
    </row>
    <row r="92" spans="3:5" x14ac:dyDescent="0.3">
      <c r="C92" s="27" t="s">
        <v>11</v>
      </c>
      <c r="D92" s="36">
        <v>385</v>
      </c>
      <c r="E92" s="37" t="s">
        <v>209</v>
      </c>
    </row>
    <row r="93" spans="3:5" x14ac:dyDescent="0.3">
      <c r="C93" s="27" t="s">
        <v>11</v>
      </c>
      <c r="D93" s="36">
        <v>386</v>
      </c>
      <c r="E93" s="37" t="s">
        <v>210</v>
      </c>
    </row>
    <row r="94" spans="3:5" x14ac:dyDescent="0.3">
      <c r="C94" s="27" t="s">
        <v>11</v>
      </c>
      <c r="D94" s="36">
        <v>387</v>
      </c>
      <c r="E94" s="37" t="s">
        <v>211</v>
      </c>
    </row>
    <row r="95" spans="3:5" x14ac:dyDescent="0.3">
      <c r="C95" s="27" t="s">
        <v>11</v>
      </c>
      <c r="D95" s="36">
        <v>388</v>
      </c>
      <c r="E95" s="37" t="s">
        <v>212</v>
      </c>
    </row>
    <row r="96" spans="3:5" x14ac:dyDescent="0.3">
      <c r="C96" s="27" t="s">
        <v>11</v>
      </c>
      <c r="D96" s="36">
        <v>389</v>
      </c>
      <c r="E96" s="37" t="s">
        <v>213</v>
      </c>
    </row>
    <row r="97" spans="3:5" x14ac:dyDescent="0.3">
      <c r="C97" s="27" t="s">
        <v>11</v>
      </c>
      <c r="D97" s="36">
        <v>390</v>
      </c>
      <c r="E97" s="37" t="s">
        <v>214</v>
      </c>
    </row>
    <row r="98" spans="3:5" ht="43.2" x14ac:dyDescent="0.3">
      <c r="C98" s="27" t="s">
        <v>11</v>
      </c>
      <c r="D98" s="36">
        <v>391</v>
      </c>
      <c r="E98" s="37" t="s">
        <v>215</v>
      </c>
    </row>
    <row r="99" spans="3:5" x14ac:dyDescent="0.3">
      <c r="C99" s="27" t="s">
        <v>11</v>
      </c>
      <c r="D99" s="36">
        <v>392</v>
      </c>
      <c r="E99" s="37" t="s">
        <v>216</v>
      </c>
    </row>
    <row r="100" spans="3:5" x14ac:dyDescent="0.3">
      <c r="C100" s="27" t="s">
        <v>11</v>
      </c>
      <c r="D100" s="36">
        <v>393</v>
      </c>
      <c r="E100" s="37" t="s">
        <v>217</v>
      </c>
    </row>
    <row r="101" spans="3:5" x14ac:dyDescent="0.3">
      <c r="C101" s="27" t="s">
        <v>11</v>
      </c>
      <c r="D101" s="36">
        <v>394</v>
      </c>
      <c r="E101" s="37" t="s">
        <v>218</v>
      </c>
    </row>
    <row r="102" spans="3:5" x14ac:dyDescent="0.3">
      <c r="C102" s="27" t="s">
        <v>11</v>
      </c>
      <c r="D102" s="36">
        <v>401</v>
      </c>
      <c r="E102" s="37" t="s">
        <v>224</v>
      </c>
    </row>
    <row r="103" spans="3:5" x14ac:dyDescent="0.3">
      <c r="C103" s="27" t="s">
        <v>11</v>
      </c>
      <c r="D103" s="36">
        <v>402</v>
      </c>
      <c r="E103" s="37" t="s">
        <v>225</v>
      </c>
    </row>
    <row r="104" spans="3:5" x14ac:dyDescent="0.3">
      <c r="C104" s="27" t="s">
        <v>11</v>
      </c>
      <c r="D104" s="36">
        <v>408</v>
      </c>
      <c r="E104" s="37" t="s">
        <v>229</v>
      </c>
    </row>
    <row r="105" spans="3:5" x14ac:dyDescent="0.3">
      <c r="C105" s="27" t="s">
        <v>11</v>
      </c>
      <c r="D105" s="36">
        <v>411</v>
      </c>
      <c r="E105" s="37" t="s">
        <v>230</v>
      </c>
    </row>
    <row r="106" spans="3:5" x14ac:dyDescent="0.3">
      <c r="C106" s="27" t="s">
        <v>11</v>
      </c>
      <c r="D106" s="36">
        <v>442</v>
      </c>
      <c r="E106" s="37" t="s">
        <v>240</v>
      </c>
    </row>
    <row r="107" spans="3:5" x14ac:dyDescent="0.3">
      <c r="C107" s="27" t="s">
        <v>11</v>
      </c>
      <c r="D107" s="36">
        <v>451</v>
      </c>
      <c r="E107" s="37" t="s">
        <v>183</v>
      </c>
    </row>
    <row r="108" spans="3:5" x14ac:dyDescent="0.3">
      <c r="C108" s="27" t="s">
        <v>11</v>
      </c>
      <c r="D108" s="36">
        <v>457</v>
      </c>
      <c r="E108" s="37" t="s">
        <v>245</v>
      </c>
    </row>
    <row r="109" spans="3:5" x14ac:dyDescent="0.3">
      <c r="C109" s="27" t="s">
        <v>11</v>
      </c>
      <c r="D109" s="36">
        <v>463</v>
      </c>
      <c r="E109" s="37" t="s">
        <v>247</v>
      </c>
    </row>
    <row r="110" spans="3:5" x14ac:dyDescent="0.3">
      <c r="C110" s="27" t="s">
        <v>11</v>
      </c>
      <c r="D110" s="36">
        <v>475</v>
      </c>
      <c r="E110" s="37" t="s">
        <v>248</v>
      </c>
    </row>
    <row r="111" spans="3:5" x14ac:dyDescent="0.3">
      <c r="C111" s="27" t="s">
        <v>11</v>
      </c>
      <c r="D111" s="36">
        <v>483</v>
      </c>
      <c r="E111" s="37" t="s">
        <v>250</v>
      </c>
    </row>
    <row r="112" spans="3:5" x14ac:dyDescent="0.3">
      <c r="C112" s="27" t="s">
        <v>11</v>
      </c>
      <c r="D112" s="36">
        <v>484</v>
      </c>
      <c r="E112" s="37" t="s">
        <v>251</v>
      </c>
    </row>
    <row r="113" spans="3:5" x14ac:dyDescent="0.3">
      <c r="C113" s="27" t="s">
        <v>11</v>
      </c>
      <c r="D113" s="36">
        <v>489</v>
      </c>
      <c r="E113" s="37" t="s">
        <v>255</v>
      </c>
    </row>
    <row r="114" spans="3:5" x14ac:dyDescent="0.3">
      <c r="C114" s="27" t="s">
        <v>11</v>
      </c>
      <c r="D114" s="36">
        <v>490</v>
      </c>
      <c r="E114" s="37" t="s">
        <v>256</v>
      </c>
    </row>
    <row r="115" spans="3:5" x14ac:dyDescent="0.3">
      <c r="C115" s="27" t="s">
        <v>11</v>
      </c>
      <c r="D115" s="36">
        <v>496</v>
      </c>
      <c r="E115" s="37" t="s">
        <v>260</v>
      </c>
    </row>
    <row r="116" spans="3:5" x14ac:dyDescent="0.3">
      <c r="C116" s="27" t="s">
        <v>14</v>
      </c>
      <c r="D116" s="36">
        <v>6</v>
      </c>
      <c r="E116" s="37" t="s">
        <v>12</v>
      </c>
    </row>
    <row r="117" spans="3:5" x14ac:dyDescent="0.3">
      <c r="C117" s="27" t="s">
        <v>14</v>
      </c>
      <c r="D117" s="36">
        <v>181</v>
      </c>
      <c r="E117" s="37" t="s">
        <v>106</v>
      </c>
    </row>
    <row r="118" spans="3:5" x14ac:dyDescent="0.3">
      <c r="C118" s="27" t="s">
        <v>14</v>
      </c>
      <c r="D118" s="36">
        <v>329</v>
      </c>
      <c r="E118" s="37" t="s">
        <v>183</v>
      </c>
    </row>
    <row r="119" spans="3:5" x14ac:dyDescent="0.3">
      <c r="C119" s="27" t="s">
        <v>14</v>
      </c>
      <c r="D119" s="36">
        <v>464</v>
      </c>
      <c r="E119" s="37" t="s">
        <v>247</v>
      </c>
    </row>
    <row r="120" spans="3:5" x14ac:dyDescent="0.3">
      <c r="C120" s="27" t="s">
        <v>13</v>
      </c>
      <c r="D120" s="36">
        <v>5</v>
      </c>
      <c r="E120" s="37" t="s">
        <v>12</v>
      </c>
    </row>
    <row r="121" spans="3:5" x14ac:dyDescent="0.3">
      <c r="C121" s="27" t="s">
        <v>13</v>
      </c>
      <c r="D121" s="36">
        <v>33</v>
      </c>
      <c r="E121" s="37" t="s">
        <v>32</v>
      </c>
    </row>
    <row r="122" spans="3:5" x14ac:dyDescent="0.3">
      <c r="C122" s="27" t="s">
        <v>13</v>
      </c>
      <c r="D122" s="36">
        <v>37</v>
      </c>
      <c r="E122" s="37" t="s">
        <v>34</v>
      </c>
    </row>
    <row r="123" spans="3:5" x14ac:dyDescent="0.3">
      <c r="C123" s="27" t="s">
        <v>13</v>
      </c>
      <c r="D123" s="36">
        <v>136</v>
      </c>
      <c r="E123" s="37" t="s">
        <v>88</v>
      </c>
    </row>
    <row r="124" spans="3:5" x14ac:dyDescent="0.3">
      <c r="C124" s="27" t="s">
        <v>13</v>
      </c>
      <c r="D124" s="36">
        <v>167</v>
      </c>
      <c r="E124" s="37" t="s">
        <v>102</v>
      </c>
    </row>
    <row r="125" spans="3:5" x14ac:dyDescent="0.3">
      <c r="C125" s="27" t="s">
        <v>13</v>
      </c>
      <c r="D125" s="36">
        <v>180</v>
      </c>
      <c r="E125" s="37" t="s">
        <v>106</v>
      </c>
    </row>
    <row r="126" spans="3:5" x14ac:dyDescent="0.3">
      <c r="C126" s="27" t="s">
        <v>13</v>
      </c>
      <c r="D126" s="36">
        <v>292</v>
      </c>
      <c r="E126" s="37" t="s">
        <v>167</v>
      </c>
    </row>
    <row r="127" spans="3:5" x14ac:dyDescent="0.3">
      <c r="C127" s="27" t="s">
        <v>13</v>
      </c>
      <c r="D127" s="36">
        <v>296</v>
      </c>
      <c r="E127" s="37" t="s">
        <v>117</v>
      </c>
    </row>
    <row r="128" spans="3:5" x14ac:dyDescent="0.3">
      <c r="C128" s="27" t="s">
        <v>13</v>
      </c>
      <c r="D128" s="36">
        <v>330</v>
      </c>
      <c r="E128" s="37" t="s">
        <v>184</v>
      </c>
    </row>
    <row r="129" spans="3:5" x14ac:dyDescent="0.3">
      <c r="C129" s="27" t="s">
        <v>13</v>
      </c>
      <c r="D129" s="36">
        <v>369</v>
      </c>
      <c r="E129" s="37" t="s">
        <v>168</v>
      </c>
    </row>
    <row r="130" spans="3:5" x14ac:dyDescent="0.3">
      <c r="C130" s="27" t="s">
        <v>13</v>
      </c>
      <c r="D130" s="36">
        <v>465</v>
      </c>
      <c r="E130" s="37" t="s">
        <v>247</v>
      </c>
    </row>
    <row r="131" spans="3:5" x14ac:dyDescent="0.3">
      <c r="C131" s="27" t="s">
        <v>40</v>
      </c>
      <c r="D131" s="36">
        <v>49</v>
      </c>
      <c r="E131" s="37" t="s">
        <v>39</v>
      </c>
    </row>
    <row r="132" spans="3:5" x14ac:dyDescent="0.3">
      <c r="C132" s="27" t="s">
        <v>40</v>
      </c>
      <c r="D132" s="36">
        <v>94</v>
      </c>
      <c r="E132" s="37" t="s">
        <v>66</v>
      </c>
    </row>
    <row r="133" spans="3:5" x14ac:dyDescent="0.3">
      <c r="C133" s="27" t="s">
        <v>40</v>
      </c>
      <c r="D133" s="36">
        <v>121</v>
      </c>
      <c r="E133" s="37" t="s">
        <v>80</v>
      </c>
    </row>
    <row r="134" spans="3:5" x14ac:dyDescent="0.3">
      <c r="C134" s="27" t="s">
        <v>40</v>
      </c>
      <c r="D134" s="36">
        <v>192</v>
      </c>
      <c r="E134" s="37" t="s">
        <v>113</v>
      </c>
    </row>
    <row r="135" spans="3:5" x14ac:dyDescent="0.3">
      <c r="C135" s="27" t="s">
        <v>40</v>
      </c>
      <c r="D135" s="36">
        <v>194</v>
      </c>
      <c r="E135" s="37" t="s">
        <v>114</v>
      </c>
    </row>
    <row r="136" spans="3:5" x14ac:dyDescent="0.3">
      <c r="C136" s="27" t="s">
        <v>40</v>
      </c>
      <c r="D136" s="36">
        <v>196</v>
      </c>
      <c r="E136" s="37" t="s">
        <v>115</v>
      </c>
    </row>
    <row r="137" spans="3:5" x14ac:dyDescent="0.3">
      <c r="C137" s="27" t="s">
        <v>40</v>
      </c>
      <c r="D137" s="36">
        <v>333</v>
      </c>
      <c r="E137" s="37" t="s">
        <v>187</v>
      </c>
    </row>
    <row r="138" spans="3:5" x14ac:dyDescent="0.3">
      <c r="C138" s="27" t="s">
        <v>40</v>
      </c>
      <c r="D138" s="36">
        <v>418</v>
      </c>
      <c r="E138" s="37" t="s">
        <v>233</v>
      </c>
    </row>
    <row r="139" spans="3:5" x14ac:dyDescent="0.3">
      <c r="C139" s="27" t="s">
        <v>40</v>
      </c>
      <c r="D139" s="36">
        <v>420</v>
      </c>
      <c r="E139" s="37" t="s">
        <v>65</v>
      </c>
    </row>
    <row r="140" spans="3:5" x14ac:dyDescent="0.3">
      <c r="C140" s="27" t="s">
        <v>40</v>
      </c>
      <c r="D140" s="36">
        <v>476</v>
      </c>
      <c r="E140" s="37" t="s">
        <v>248</v>
      </c>
    </row>
    <row r="141" spans="3:5" x14ac:dyDescent="0.3">
      <c r="C141" s="27" t="s">
        <v>222</v>
      </c>
      <c r="D141" s="36">
        <v>397</v>
      </c>
      <c r="E141" s="37" t="s">
        <v>221</v>
      </c>
    </row>
    <row r="142" spans="3:5" x14ac:dyDescent="0.3">
      <c r="C142" s="27" t="s">
        <v>222</v>
      </c>
      <c r="D142" s="36">
        <v>399</v>
      </c>
      <c r="E142" s="37" t="s">
        <v>223</v>
      </c>
    </row>
    <row r="143" spans="3:5" x14ac:dyDescent="0.3">
      <c r="C143" s="27" t="s">
        <v>222</v>
      </c>
      <c r="D143" s="36">
        <v>449</v>
      </c>
      <c r="E143" s="37" t="s">
        <v>243</v>
      </c>
    </row>
    <row r="144" spans="3:5" x14ac:dyDescent="0.3">
      <c r="C144" s="27" t="s">
        <v>197</v>
      </c>
      <c r="D144" s="36">
        <v>354</v>
      </c>
      <c r="E144" s="37" t="s">
        <v>196</v>
      </c>
    </row>
    <row r="145" spans="3:5" x14ac:dyDescent="0.3">
      <c r="C145" s="27" t="s">
        <v>197</v>
      </c>
      <c r="D145" s="36">
        <v>357</v>
      </c>
      <c r="E145" s="37" t="s">
        <v>198</v>
      </c>
    </row>
    <row r="146" spans="3:5" x14ac:dyDescent="0.3">
      <c r="C146" s="27" t="s">
        <v>75</v>
      </c>
      <c r="D146" s="36">
        <v>107</v>
      </c>
      <c r="E146" s="37" t="s">
        <v>74</v>
      </c>
    </row>
    <row r="147" spans="3:5" x14ac:dyDescent="0.3">
      <c r="C147" s="27" t="s">
        <v>75</v>
      </c>
      <c r="D147" s="36">
        <v>268</v>
      </c>
      <c r="E147" s="37" t="s">
        <v>134</v>
      </c>
    </row>
    <row r="148" spans="3:5" x14ac:dyDescent="0.3">
      <c r="C148" s="27" t="s">
        <v>75</v>
      </c>
      <c r="D148" s="36">
        <v>364</v>
      </c>
      <c r="E148" s="37" t="s">
        <v>51</v>
      </c>
    </row>
    <row r="149" spans="3:5" x14ac:dyDescent="0.3">
      <c r="C149" s="27" t="s">
        <v>75</v>
      </c>
      <c r="D149" s="36">
        <v>382</v>
      </c>
      <c r="E149" s="37" t="s">
        <v>208</v>
      </c>
    </row>
    <row r="150" spans="3:5" x14ac:dyDescent="0.3">
      <c r="C150" s="27" t="s">
        <v>164</v>
      </c>
      <c r="D150" s="36">
        <v>281</v>
      </c>
      <c r="E150" s="37" t="s">
        <v>163</v>
      </c>
    </row>
    <row r="151" spans="3:5" x14ac:dyDescent="0.3">
      <c r="C151" s="27" t="s">
        <v>164</v>
      </c>
      <c r="D151" s="36">
        <v>328</v>
      </c>
      <c r="E151" s="37" t="s">
        <v>182</v>
      </c>
    </row>
    <row r="152" spans="3:5" x14ac:dyDescent="0.3">
      <c r="C152" s="27" t="s">
        <v>164</v>
      </c>
      <c r="D152" s="36">
        <v>381</v>
      </c>
      <c r="E152" s="37" t="s">
        <v>159</v>
      </c>
    </row>
    <row r="153" spans="3:5" x14ac:dyDescent="0.3">
      <c r="C153" s="27" t="s">
        <v>164</v>
      </c>
      <c r="D153" s="36">
        <v>413</v>
      </c>
      <c r="E153" s="37" t="s">
        <v>180</v>
      </c>
    </row>
    <row r="154" spans="3:5" x14ac:dyDescent="0.3">
      <c r="C154" s="27" t="s">
        <v>164</v>
      </c>
      <c r="D154" s="36">
        <v>414</v>
      </c>
      <c r="E154" s="37" t="s">
        <v>142</v>
      </c>
    </row>
    <row r="155" spans="3:5" x14ac:dyDescent="0.3">
      <c r="C155" s="27" t="s">
        <v>164</v>
      </c>
      <c r="D155" s="36">
        <v>415</v>
      </c>
      <c r="E155" s="37" t="s">
        <v>158</v>
      </c>
    </row>
    <row r="156" spans="3:5" x14ac:dyDescent="0.3">
      <c r="C156" s="27" t="s">
        <v>164</v>
      </c>
      <c r="D156" s="36">
        <v>436</v>
      </c>
      <c r="E156" s="37" t="s">
        <v>238</v>
      </c>
    </row>
    <row r="157" spans="3:5" x14ac:dyDescent="0.3">
      <c r="C157" s="27" t="s">
        <v>164</v>
      </c>
      <c r="D157" s="36">
        <v>466</v>
      </c>
      <c r="E157" s="37" t="s">
        <v>247</v>
      </c>
    </row>
    <row r="158" spans="3:5" x14ac:dyDescent="0.3">
      <c r="C158" s="27" t="s">
        <v>33</v>
      </c>
      <c r="D158" s="36">
        <v>35</v>
      </c>
      <c r="E158" s="37" t="s">
        <v>32</v>
      </c>
    </row>
    <row r="159" spans="3:5" x14ac:dyDescent="0.3">
      <c r="C159" s="27" t="s">
        <v>33</v>
      </c>
      <c r="D159" s="36">
        <v>102</v>
      </c>
      <c r="E159" s="37" t="s">
        <v>69</v>
      </c>
    </row>
    <row r="160" spans="3:5" x14ac:dyDescent="0.3">
      <c r="C160" s="27" t="s">
        <v>33</v>
      </c>
      <c r="D160" s="36">
        <v>138</v>
      </c>
      <c r="E160" s="37" t="s">
        <v>88</v>
      </c>
    </row>
    <row r="161" spans="3:5" x14ac:dyDescent="0.3">
      <c r="C161" s="27" t="s">
        <v>33</v>
      </c>
      <c r="D161" s="36">
        <v>169</v>
      </c>
      <c r="E161" s="37" t="s">
        <v>102</v>
      </c>
    </row>
    <row r="162" spans="3:5" x14ac:dyDescent="0.3">
      <c r="C162" s="27" t="s">
        <v>33</v>
      </c>
      <c r="D162" s="36">
        <v>283</v>
      </c>
      <c r="E162" s="37" t="s">
        <v>166</v>
      </c>
    </row>
    <row r="163" spans="3:5" x14ac:dyDescent="0.3">
      <c r="C163" s="27" t="s">
        <v>33</v>
      </c>
      <c r="D163" s="36">
        <v>285</v>
      </c>
      <c r="E163" s="37" t="s">
        <v>167</v>
      </c>
    </row>
    <row r="164" spans="3:5" x14ac:dyDescent="0.3">
      <c r="C164" s="27" t="s">
        <v>33</v>
      </c>
      <c r="D164" s="36">
        <v>287</v>
      </c>
      <c r="E164" s="37" t="s">
        <v>168</v>
      </c>
    </row>
    <row r="165" spans="3:5" x14ac:dyDescent="0.3">
      <c r="C165" s="27" t="s">
        <v>33</v>
      </c>
      <c r="D165" s="36">
        <v>346</v>
      </c>
      <c r="E165" s="37" t="s">
        <v>194</v>
      </c>
    </row>
    <row r="166" spans="3:5" x14ac:dyDescent="0.3">
      <c r="C166" s="27" t="s">
        <v>33</v>
      </c>
      <c r="D166" s="36">
        <v>375</v>
      </c>
      <c r="E166" s="37" t="s">
        <v>204</v>
      </c>
    </row>
    <row r="167" spans="3:5" x14ac:dyDescent="0.3">
      <c r="C167" s="27" t="s">
        <v>33</v>
      </c>
      <c r="D167" s="36">
        <v>409</v>
      </c>
      <c r="E167" s="37" t="s">
        <v>229</v>
      </c>
    </row>
    <row r="168" spans="3:5" x14ac:dyDescent="0.3">
      <c r="C168" s="27" t="s">
        <v>33</v>
      </c>
      <c r="D168" s="36">
        <v>439</v>
      </c>
      <c r="E168" s="37" t="s">
        <v>239</v>
      </c>
    </row>
    <row r="169" spans="3:5" x14ac:dyDescent="0.3">
      <c r="C169" s="27" t="s">
        <v>33</v>
      </c>
      <c r="D169" s="36">
        <v>443</v>
      </c>
      <c r="E169" s="37" t="s">
        <v>240</v>
      </c>
    </row>
    <row r="170" spans="3:5" x14ac:dyDescent="0.3">
      <c r="C170" s="27" t="s">
        <v>33</v>
      </c>
      <c r="D170" s="36">
        <v>458</v>
      </c>
      <c r="E170" s="37" t="s">
        <v>245</v>
      </c>
    </row>
    <row r="171" spans="3:5" x14ac:dyDescent="0.3">
      <c r="C171" s="27" t="s">
        <v>33</v>
      </c>
      <c r="D171" s="36">
        <v>467</v>
      </c>
      <c r="E171" s="37" t="s">
        <v>247</v>
      </c>
    </row>
    <row r="172" spans="3:5" x14ac:dyDescent="0.3">
      <c r="C172" s="27" t="s">
        <v>107</v>
      </c>
      <c r="D172" s="36">
        <v>182</v>
      </c>
      <c r="E172" s="37" t="s">
        <v>106</v>
      </c>
    </row>
    <row r="173" spans="3:5" x14ac:dyDescent="0.3">
      <c r="C173" s="27" t="s">
        <v>107</v>
      </c>
      <c r="D173" s="36">
        <v>321</v>
      </c>
      <c r="E173" s="37" t="s">
        <v>12</v>
      </c>
    </row>
    <row r="174" spans="3:5" x14ac:dyDescent="0.3">
      <c r="C174" s="27" t="s">
        <v>107</v>
      </c>
      <c r="D174" s="36">
        <v>468</v>
      </c>
      <c r="E174" s="37" t="s">
        <v>247</v>
      </c>
    </row>
    <row r="175" spans="3:5" x14ac:dyDescent="0.3">
      <c r="C175" s="27" t="s">
        <v>15</v>
      </c>
      <c r="D175" s="36">
        <v>7</v>
      </c>
      <c r="E175" s="37" t="s">
        <v>12</v>
      </c>
    </row>
    <row r="176" spans="3:5" x14ac:dyDescent="0.3">
      <c r="C176" s="27" t="s">
        <v>15</v>
      </c>
      <c r="D176" s="36">
        <v>204</v>
      </c>
      <c r="E176" s="37" t="s">
        <v>117</v>
      </c>
    </row>
    <row r="177" spans="3:5" x14ac:dyDescent="0.3">
      <c r="C177" s="27" t="s">
        <v>15</v>
      </c>
      <c r="D177" s="36">
        <v>291</v>
      </c>
      <c r="E177" s="37" t="s">
        <v>171</v>
      </c>
    </row>
    <row r="178" spans="3:5" x14ac:dyDescent="0.3">
      <c r="C178" s="27" t="s">
        <v>15</v>
      </c>
      <c r="D178" s="36">
        <v>293</v>
      </c>
      <c r="E178" s="37" t="s">
        <v>167</v>
      </c>
    </row>
    <row r="179" spans="3:5" x14ac:dyDescent="0.3">
      <c r="C179" s="27" t="s">
        <v>15</v>
      </c>
      <c r="D179" s="36">
        <v>294</v>
      </c>
      <c r="E179" s="37" t="s">
        <v>172</v>
      </c>
    </row>
    <row r="180" spans="3:5" x14ac:dyDescent="0.3">
      <c r="C180" s="27" t="s">
        <v>15</v>
      </c>
      <c r="D180" s="36">
        <v>295</v>
      </c>
      <c r="E180" s="37" t="s">
        <v>106</v>
      </c>
    </row>
    <row r="181" spans="3:5" x14ac:dyDescent="0.3">
      <c r="C181" s="27" t="s">
        <v>15</v>
      </c>
      <c r="D181" s="36">
        <v>324</v>
      </c>
      <c r="E181" s="37" t="s">
        <v>102</v>
      </c>
    </row>
    <row r="182" spans="3:5" x14ac:dyDescent="0.3">
      <c r="C182" s="27" t="s">
        <v>15</v>
      </c>
      <c r="D182" s="36">
        <v>426</v>
      </c>
      <c r="E182" s="37" t="s">
        <v>235</v>
      </c>
    </row>
    <row r="183" spans="3:5" x14ac:dyDescent="0.3">
      <c r="C183" s="27" t="s">
        <v>15</v>
      </c>
      <c r="D183" s="36">
        <v>469</v>
      </c>
      <c r="E183" s="37" t="s">
        <v>247</v>
      </c>
    </row>
    <row r="184" spans="3:5" x14ac:dyDescent="0.3">
      <c r="C184" s="27" t="s">
        <v>17</v>
      </c>
      <c r="D184" s="36">
        <v>9</v>
      </c>
      <c r="E184" s="37" t="s">
        <v>16</v>
      </c>
    </row>
    <row r="185" spans="3:5" x14ac:dyDescent="0.3">
      <c r="C185" s="27" t="s">
        <v>17</v>
      </c>
      <c r="D185" s="36">
        <v>15</v>
      </c>
      <c r="E185" s="37" t="s">
        <v>22</v>
      </c>
    </row>
    <row r="186" spans="3:5" x14ac:dyDescent="0.3">
      <c r="C186" s="27" t="s">
        <v>17</v>
      </c>
      <c r="D186" s="36">
        <v>18</v>
      </c>
      <c r="E186" s="37" t="s">
        <v>23</v>
      </c>
    </row>
    <row r="187" spans="3:5" x14ac:dyDescent="0.3">
      <c r="C187" s="27" t="s">
        <v>17</v>
      </c>
      <c r="D187" s="36">
        <v>39</v>
      </c>
      <c r="E187" s="37" t="s">
        <v>34</v>
      </c>
    </row>
    <row r="188" spans="3:5" x14ac:dyDescent="0.3">
      <c r="C188" s="27" t="s">
        <v>17</v>
      </c>
      <c r="D188" s="36">
        <v>171</v>
      </c>
      <c r="E188" s="37" t="s">
        <v>103</v>
      </c>
    </row>
    <row r="189" spans="3:5" x14ac:dyDescent="0.3">
      <c r="C189" s="27" t="s">
        <v>17</v>
      </c>
      <c r="D189" s="36">
        <v>238</v>
      </c>
      <c r="E189" s="37" t="s">
        <v>140</v>
      </c>
    </row>
    <row r="190" spans="3:5" x14ac:dyDescent="0.3">
      <c r="C190" s="27" t="s">
        <v>17</v>
      </c>
      <c r="D190" s="36">
        <v>313</v>
      </c>
      <c r="E190" s="37" t="s">
        <v>115</v>
      </c>
    </row>
    <row r="191" spans="3:5" x14ac:dyDescent="0.3">
      <c r="C191" s="27" t="s">
        <v>17</v>
      </c>
      <c r="D191" s="36">
        <v>314</v>
      </c>
      <c r="E191" s="37" t="s">
        <v>80</v>
      </c>
    </row>
    <row r="192" spans="3:5" x14ac:dyDescent="0.3">
      <c r="C192" s="27" t="s">
        <v>17</v>
      </c>
      <c r="D192" s="36">
        <v>334</v>
      </c>
      <c r="E192" s="37" t="s">
        <v>187</v>
      </c>
    </row>
    <row r="193" spans="3:5" x14ac:dyDescent="0.3">
      <c r="C193" s="27" t="s">
        <v>17</v>
      </c>
      <c r="D193" s="36">
        <v>372</v>
      </c>
      <c r="E193" s="37" t="s">
        <v>76</v>
      </c>
    </row>
    <row r="194" spans="3:5" x14ac:dyDescent="0.3">
      <c r="C194" s="27" t="s">
        <v>17</v>
      </c>
      <c r="D194" s="36">
        <v>419</v>
      </c>
      <c r="E194" s="37" t="s">
        <v>233</v>
      </c>
    </row>
    <row r="195" spans="3:5" x14ac:dyDescent="0.3">
      <c r="C195" s="27" t="s">
        <v>17</v>
      </c>
      <c r="D195" s="36">
        <v>421</v>
      </c>
      <c r="E195" s="37" t="s">
        <v>65</v>
      </c>
    </row>
    <row r="196" spans="3:5" x14ac:dyDescent="0.3">
      <c r="C196" s="27" t="s">
        <v>17</v>
      </c>
      <c r="D196" s="36">
        <v>428</v>
      </c>
      <c r="E196" s="37" t="s">
        <v>236</v>
      </c>
    </row>
    <row r="197" spans="3:5" x14ac:dyDescent="0.3">
      <c r="C197" s="27" t="s">
        <v>17</v>
      </c>
      <c r="D197" s="36">
        <v>429</v>
      </c>
      <c r="E197" s="37" t="s">
        <v>236</v>
      </c>
    </row>
    <row r="198" spans="3:5" x14ac:dyDescent="0.3">
      <c r="C198" s="27" t="s">
        <v>17</v>
      </c>
      <c r="D198" s="36">
        <v>434</v>
      </c>
      <c r="E198" s="37" t="s">
        <v>235</v>
      </c>
    </row>
    <row r="199" spans="3:5" x14ac:dyDescent="0.3">
      <c r="C199" s="27" t="s">
        <v>144</v>
      </c>
      <c r="D199" s="36">
        <v>243</v>
      </c>
      <c r="E199" s="37" t="s">
        <v>143</v>
      </c>
    </row>
    <row r="200" spans="3:5" x14ac:dyDescent="0.3">
      <c r="C200" s="27" t="s">
        <v>144</v>
      </c>
      <c r="D200" s="36">
        <v>245</v>
      </c>
      <c r="E200" s="37" t="s">
        <v>146</v>
      </c>
    </row>
    <row r="201" spans="3:5" x14ac:dyDescent="0.3">
      <c r="C201" s="27" t="s">
        <v>220</v>
      </c>
      <c r="D201" s="36">
        <v>395</v>
      </c>
      <c r="E201" s="37" t="s">
        <v>219</v>
      </c>
    </row>
    <row r="202" spans="3:5" x14ac:dyDescent="0.3">
      <c r="C202" s="27" t="s">
        <v>220</v>
      </c>
      <c r="D202" s="36">
        <v>398</v>
      </c>
      <c r="E202" s="37" t="s">
        <v>221</v>
      </c>
    </row>
    <row r="203" spans="3:5" x14ac:dyDescent="0.3">
      <c r="C203" s="27" t="s">
        <v>220</v>
      </c>
      <c r="D203" s="36">
        <v>400</v>
      </c>
      <c r="E203" s="37" t="s">
        <v>223</v>
      </c>
    </row>
    <row r="204" spans="3:5" x14ac:dyDescent="0.3">
      <c r="C204" s="27" t="s">
        <v>25</v>
      </c>
      <c r="D204" s="36">
        <v>20</v>
      </c>
      <c r="E204" s="37" t="s">
        <v>24</v>
      </c>
    </row>
    <row r="205" spans="3:5" x14ac:dyDescent="0.3">
      <c r="C205" s="27" t="s">
        <v>150</v>
      </c>
      <c r="D205" s="36">
        <v>248</v>
      </c>
      <c r="E205" s="37" t="s">
        <v>149</v>
      </c>
    </row>
    <row r="206" spans="3:5" x14ac:dyDescent="0.3">
      <c r="C206" s="27" t="s">
        <v>150</v>
      </c>
      <c r="D206" s="36">
        <v>322</v>
      </c>
      <c r="E206" s="37" t="s">
        <v>179</v>
      </c>
    </row>
    <row r="207" spans="3:5" x14ac:dyDescent="0.3">
      <c r="C207" s="27" t="s">
        <v>150</v>
      </c>
      <c r="D207" s="36">
        <v>355</v>
      </c>
      <c r="E207" s="37" t="s">
        <v>196</v>
      </c>
    </row>
    <row r="208" spans="3:5" x14ac:dyDescent="0.3">
      <c r="C208" s="27" t="s">
        <v>150</v>
      </c>
      <c r="D208" s="36">
        <v>358</v>
      </c>
      <c r="E208" s="37" t="s">
        <v>198</v>
      </c>
    </row>
    <row r="209" spans="3:5" x14ac:dyDescent="0.3">
      <c r="C209" s="27" t="s">
        <v>150</v>
      </c>
      <c r="D209" s="36">
        <v>380</v>
      </c>
      <c r="E209" s="37" t="s">
        <v>207</v>
      </c>
    </row>
    <row r="210" spans="3:5" x14ac:dyDescent="0.3">
      <c r="C210" s="27" t="s">
        <v>57</v>
      </c>
      <c r="D210" s="36">
        <v>77</v>
      </c>
      <c r="E210" s="37" t="s">
        <v>56</v>
      </c>
    </row>
    <row r="211" spans="3:5" x14ac:dyDescent="0.3">
      <c r="C211" s="27" t="s">
        <v>57</v>
      </c>
      <c r="D211" s="36">
        <v>132</v>
      </c>
      <c r="E211" s="37" t="s">
        <v>85</v>
      </c>
    </row>
    <row r="212" spans="3:5" x14ac:dyDescent="0.3">
      <c r="C212" s="27" t="s">
        <v>57</v>
      </c>
      <c r="D212" s="36">
        <v>158</v>
      </c>
      <c r="E212" s="37" t="s">
        <v>98</v>
      </c>
    </row>
    <row r="213" spans="3:5" x14ac:dyDescent="0.3">
      <c r="C213" s="27" t="s">
        <v>57</v>
      </c>
      <c r="D213" s="36">
        <v>159</v>
      </c>
      <c r="E213" s="37" t="s">
        <v>99</v>
      </c>
    </row>
    <row r="214" spans="3:5" x14ac:dyDescent="0.3">
      <c r="C214" s="27" t="s">
        <v>57</v>
      </c>
      <c r="D214" s="36">
        <v>161</v>
      </c>
      <c r="E214" s="37" t="s">
        <v>100</v>
      </c>
    </row>
    <row r="215" spans="3:5" x14ac:dyDescent="0.3">
      <c r="C215" s="27" t="s">
        <v>57</v>
      </c>
      <c r="D215" s="36">
        <v>183</v>
      </c>
      <c r="E215" s="37" t="s">
        <v>108</v>
      </c>
    </row>
    <row r="216" spans="3:5" x14ac:dyDescent="0.3">
      <c r="C216" s="27" t="s">
        <v>57</v>
      </c>
      <c r="D216" s="36">
        <v>186</v>
      </c>
      <c r="E216" s="37" t="s">
        <v>109</v>
      </c>
    </row>
    <row r="217" spans="3:5" x14ac:dyDescent="0.3">
      <c r="C217" s="27" t="s">
        <v>57</v>
      </c>
      <c r="D217" s="36">
        <v>203</v>
      </c>
      <c r="E217" s="37" t="s">
        <v>116</v>
      </c>
    </row>
    <row r="218" spans="3:5" x14ac:dyDescent="0.3">
      <c r="C218" s="27" t="s">
        <v>57</v>
      </c>
      <c r="D218" s="36">
        <v>234</v>
      </c>
      <c r="E218" s="37" t="s">
        <v>136</v>
      </c>
    </row>
    <row r="219" spans="3:5" x14ac:dyDescent="0.3">
      <c r="C219" s="27" t="s">
        <v>57</v>
      </c>
      <c r="D219" s="36">
        <v>235</v>
      </c>
      <c r="E219" s="37" t="s">
        <v>137</v>
      </c>
    </row>
    <row r="220" spans="3:5" x14ac:dyDescent="0.3">
      <c r="C220" s="27" t="s">
        <v>57</v>
      </c>
      <c r="D220" s="36">
        <v>236</v>
      </c>
      <c r="E220" s="37" t="s">
        <v>138</v>
      </c>
    </row>
    <row r="221" spans="3:5" x14ac:dyDescent="0.3">
      <c r="C221" s="27" t="s">
        <v>57</v>
      </c>
      <c r="D221" s="36">
        <v>242</v>
      </c>
      <c r="E221" s="37" t="s">
        <v>142</v>
      </c>
    </row>
    <row r="222" spans="3:5" x14ac:dyDescent="0.3">
      <c r="C222" s="27" t="s">
        <v>57</v>
      </c>
      <c r="D222" s="36">
        <v>272</v>
      </c>
      <c r="E222" s="37" t="s">
        <v>158</v>
      </c>
    </row>
    <row r="223" spans="3:5" x14ac:dyDescent="0.3">
      <c r="C223" s="27" t="s">
        <v>57</v>
      </c>
      <c r="D223" s="36">
        <v>275</v>
      </c>
      <c r="E223" s="37" t="s">
        <v>159</v>
      </c>
    </row>
    <row r="224" spans="3:5" x14ac:dyDescent="0.3">
      <c r="C224" s="27" t="s">
        <v>57</v>
      </c>
      <c r="D224" s="36">
        <v>277</v>
      </c>
      <c r="E224" s="37" t="s">
        <v>161</v>
      </c>
    </row>
    <row r="225" spans="3:5" x14ac:dyDescent="0.3">
      <c r="C225" s="27" t="s">
        <v>57</v>
      </c>
      <c r="D225" s="36">
        <v>327</v>
      </c>
      <c r="E225" s="37" t="s">
        <v>181</v>
      </c>
    </row>
    <row r="226" spans="3:5" x14ac:dyDescent="0.3">
      <c r="C226" s="27" t="s">
        <v>57</v>
      </c>
      <c r="D226" s="36">
        <v>342</v>
      </c>
      <c r="E226" s="37" t="s">
        <v>191</v>
      </c>
    </row>
    <row r="227" spans="3:5" x14ac:dyDescent="0.3">
      <c r="C227" s="27" t="s">
        <v>57</v>
      </c>
      <c r="D227" s="36">
        <v>343</v>
      </c>
      <c r="E227" s="37" t="s">
        <v>192</v>
      </c>
    </row>
    <row r="228" spans="3:5" x14ac:dyDescent="0.3">
      <c r="C228" s="27" t="s">
        <v>57</v>
      </c>
      <c r="D228" s="36">
        <v>406</v>
      </c>
      <c r="E228" s="37" t="s">
        <v>227</v>
      </c>
    </row>
    <row r="229" spans="3:5" x14ac:dyDescent="0.3">
      <c r="C229" s="27" t="s">
        <v>57</v>
      </c>
      <c r="D229" s="36">
        <v>417</v>
      </c>
      <c r="E229" s="37" t="s">
        <v>232</v>
      </c>
    </row>
    <row r="230" spans="3:5" x14ac:dyDescent="0.3">
      <c r="C230" s="27" t="s">
        <v>57</v>
      </c>
      <c r="D230" s="36">
        <v>437</v>
      </c>
      <c r="E230" s="37" t="s">
        <v>238</v>
      </c>
    </row>
    <row r="231" spans="3:5" x14ac:dyDescent="0.3">
      <c r="C231" s="27" t="s">
        <v>57</v>
      </c>
      <c r="D231" s="36">
        <v>447</v>
      </c>
      <c r="E231" s="37" t="s">
        <v>241</v>
      </c>
    </row>
    <row r="232" spans="3:5" x14ac:dyDescent="0.3">
      <c r="C232" s="27" t="s">
        <v>57</v>
      </c>
      <c r="D232" s="36">
        <v>470</v>
      </c>
      <c r="E232" s="37" t="s">
        <v>247</v>
      </c>
    </row>
    <row r="233" spans="3:5" x14ac:dyDescent="0.3">
      <c r="C233" s="27" t="s">
        <v>57</v>
      </c>
      <c r="D233" s="36">
        <v>477</v>
      </c>
      <c r="E233" s="37" t="s">
        <v>248</v>
      </c>
    </row>
    <row r="234" spans="3:5" x14ac:dyDescent="0.3">
      <c r="C234" s="27" t="s">
        <v>57</v>
      </c>
      <c r="D234" s="36">
        <v>495</v>
      </c>
      <c r="E234" s="37" t="s">
        <v>259</v>
      </c>
    </row>
    <row r="235" spans="3:5" x14ac:dyDescent="0.3">
      <c r="C235" s="27" t="s">
        <v>57</v>
      </c>
      <c r="D235" s="36">
        <v>499</v>
      </c>
      <c r="E235" s="37" t="s">
        <v>261</v>
      </c>
    </row>
    <row r="236" spans="3:5" x14ac:dyDescent="0.3">
      <c r="C236" s="27" t="s">
        <v>18</v>
      </c>
      <c r="D236" s="36">
        <v>10</v>
      </c>
      <c r="E236" s="37" t="s">
        <v>16</v>
      </c>
    </row>
    <row r="237" spans="3:5" x14ac:dyDescent="0.3">
      <c r="C237" s="27" t="s">
        <v>18</v>
      </c>
      <c r="D237" s="36">
        <v>16</v>
      </c>
      <c r="E237" s="37" t="s">
        <v>22</v>
      </c>
    </row>
    <row r="238" spans="3:5" x14ac:dyDescent="0.3">
      <c r="C238" s="27" t="s">
        <v>18</v>
      </c>
      <c r="D238" s="36">
        <v>19</v>
      </c>
      <c r="E238" s="37" t="s">
        <v>23</v>
      </c>
    </row>
    <row r="239" spans="3:5" x14ac:dyDescent="0.3">
      <c r="C239" s="27" t="s">
        <v>18</v>
      </c>
      <c r="D239" s="36">
        <v>50</v>
      </c>
      <c r="E239" s="37" t="s">
        <v>39</v>
      </c>
    </row>
    <row r="240" spans="3:5" x14ac:dyDescent="0.3">
      <c r="C240" s="27" t="s">
        <v>18</v>
      </c>
      <c r="D240" s="36">
        <v>54</v>
      </c>
      <c r="E240" s="37" t="s">
        <v>41</v>
      </c>
    </row>
    <row r="241" spans="3:5" x14ac:dyDescent="0.3">
      <c r="C241" s="27" t="s">
        <v>18</v>
      </c>
      <c r="D241" s="36">
        <v>92</v>
      </c>
      <c r="E241" s="37" t="s">
        <v>64</v>
      </c>
    </row>
    <row r="242" spans="3:5" x14ac:dyDescent="0.3">
      <c r="C242" s="27" t="s">
        <v>18</v>
      </c>
      <c r="D242" s="36">
        <v>93</v>
      </c>
      <c r="E242" s="37" t="s">
        <v>65</v>
      </c>
    </row>
    <row r="243" spans="3:5" x14ac:dyDescent="0.3">
      <c r="C243" s="27" t="s">
        <v>18</v>
      </c>
      <c r="D243" s="36">
        <v>101</v>
      </c>
      <c r="E243" s="37" t="s">
        <v>68</v>
      </c>
    </row>
    <row r="244" spans="3:5" x14ac:dyDescent="0.3">
      <c r="C244" s="27" t="s">
        <v>18</v>
      </c>
      <c r="D244" s="36">
        <v>195</v>
      </c>
      <c r="E244" s="37" t="s">
        <v>114</v>
      </c>
    </row>
    <row r="245" spans="3:5" x14ac:dyDescent="0.3">
      <c r="C245" s="27" t="s">
        <v>18</v>
      </c>
      <c r="D245" s="36">
        <v>212</v>
      </c>
      <c r="E245" s="37" t="s">
        <v>121</v>
      </c>
    </row>
    <row r="246" spans="3:5" x14ac:dyDescent="0.3">
      <c r="C246" s="27" t="s">
        <v>18</v>
      </c>
      <c r="D246" s="36">
        <v>240</v>
      </c>
      <c r="E246" s="37" t="s">
        <v>140</v>
      </c>
    </row>
    <row r="247" spans="3:5" x14ac:dyDescent="0.3">
      <c r="C247" s="27" t="s">
        <v>18</v>
      </c>
      <c r="D247" s="36">
        <v>254</v>
      </c>
      <c r="E247" s="37" t="s">
        <v>153</v>
      </c>
    </row>
    <row r="248" spans="3:5" x14ac:dyDescent="0.3">
      <c r="C248" s="27" t="s">
        <v>18</v>
      </c>
      <c r="D248" s="36">
        <v>299</v>
      </c>
      <c r="E248" s="37" t="s">
        <v>173</v>
      </c>
    </row>
    <row r="249" spans="3:5" x14ac:dyDescent="0.3">
      <c r="C249" s="27" t="s">
        <v>18</v>
      </c>
      <c r="D249" s="36">
        <v>305</v>
      </c>
      <c r="E249" s="37" t="s">
        <v>175</v>
      </c>
    </row>
    <row r="250" spans="3:5" x14ac:dyDescent="0.3">
      <c r="C250" s="27" t="s">
        <v>18</v>
      </c>
      <c r="D250" s="36">
        <v>315</v>
      </c>
      <c r="E250" s="37" t="s">
        <v>80</v>
      </c>
    </row>
    <row r="251" spans="3:5" x14ac:dyDescent="0.3">
      <c r="C251" s="27" t="s">
        <v>18</v>
      </c>
      <c r="D251" s="36">
        <v>316</v>
      </c>
      <c r="E251" s="37" t="s">
        <v>176</v>
      </c>
    </row>
    <row r="252" spans="3:5" x14ac:dyDescent="0.3">
      <c r="C252" s="27" t="s">
        <v>18</v>
      </c>
      <c r="D252" s="36">
        <v>318</v>
      </c>
      <c r="E252" s="37" t="s">
        <v>177</v>
      </c>
    </row>
    <row r="253" spans="3:5" x14ac:dyDescent="0.3">
      <c r="C253" s="27" t="s">
        <v>18</v>
      </c>
      <c r="D253" s="36">
        <v>319</v>
      </c>
      <c r="E253" s="37" t="s">
        <v>178</v>
      </c>
    </row>
    <row r="254" spans="3:5" x14ac:dyDescent="0.3">
      <c r="C254" s="27" t="s">
        <v>18</v>
      </c>
      <c r="D254" s="36">
        <v>335</v>
      </c>
      <c r="E254" s="37" t="s">
        <v>187</v>
      </c>
    </row>
    <row r="255" spans="3:5" x14ac:dyDescent="0.3">
      <c r="C255" s="27" t="s">
        <v>18</v>
      </c>
      <c r="D255" s="36">
        <v>424</v>
      </c>
      <c r="E255" s="37" t="s">
        <v>234</v>
      </c>
    </row>
    <row r="256" spans="3:5" x14ac:dyDescent="0.3">
      <c r="C256" s="27" t="s">
        <v>18</v>
      </c>
      <c r="D256" s="36">
        <v>430</v>
      </c>
      <c r="E256" s="37" t="s">
        <v>236</v>
      </c>
    </row>
    <row r="257" spans="3:5" x14ac:dyDescent="0.3">
      <c r="C257" s="27" t="s">
        <v>18</v>
      </c>
      <c r="D257" s="36">
        <v>478</v>
      </c>
      <c r="E257" s="37" t="s">
        <v>248</v>
      </c>
    </row>
    <row r="258" spans="3:5" x14ac:dyDescent="0.3">
      <c r="C258" s="27" t="s">
        <v>18</v>
      </c>
      <c r="D258" s="36">
        <v>487</v>
      </c>
      <c r="E258" s="37" t="s">
        <v>115</v>
      </c>
    </row>
    <row r="259" spans="3:5" x14ac:dyDescent="0.3">
      <c r="C259" s="27" t="s">
        <v>18</v>
      </c>
      <c r="D259" s="36">
        <v>488</v>
      </c>
      <c r="E259" s="37" t="s">
        <v>254</v>
      </c>
    </row>
    <row r="260" spans="3:5" x14ac:dyDescent="0.3">
      <c r="C260" s="27" t="s">
        <v>18</v>
      </c>
      <c r="D260" s="36">
        <v>492</v>
      </c>
      <c r="E260" s="37" t="s">
        <v>257</v>
      </c>
    </row>
    <row r="261" spans="3:5" x14ac:dyDescent="0.3">
      <c r="C261" s="27" t="s">
        <v>145</v>
      </c>
      <c r="D261" s="36">
        <v>244</v>
      </c>
      <c r="E261" s="37" t="s">
        <v>143</v>
      </c>
    </row>
    <row r="262" spans="3:5" x14ac:dyDescent="0.3">
      <c r="C262" s="27" t="s">
        <v>145</v>
      </c>
      <c r="D262" s="36">
        <v>246</v>
      </c>
      <c r="E262" s="37" t="s">
        <v>146</v>
      </c>
    </row>
    <row r="263" spans="3:5" x14ac:dyDescent="0.3">
      <c r="C263" s="27" t="s">
        <v>148</v>
      </c>
      <c r="D263" s="36">
        <v>247</v>
      </c>
      <c r="E263" s="37" t="s">
        <v>147</v>
      </c>
    </row>
    <row r="264" spans="3:5" x14ac:dyDescent="0.3">
      <c r="C264" s="27" t="s">
        <v>148</v>
      </c>
      <c r="D264" s="36">
        <v>396</v>
      </c>
      <c r="E264" s="37" t="s">
        <v>219</v>
      </c>
    </row>
    <row r="265" spans="3:5" x14ac:dyDescent="0.3">
      <c r="C265" s="27" t="s">
        <v>148</v>
      </c>
      <c r="D265" s="36">
        <v>450</v>
      </c>
      <c r="E265" s="37" t="s">
        <v>244</v>
      </c>
    </row>
    <row r="266" spans="3:5" x14ac:dyDescent="0.3">
      <c r="C266" s="27" t="s">
        <v>26</v>
      </c>
      <c r="D266" s="36">
        <v>21</v>
      </c>
      <c r="E266" s="37" t="s">
        <v>24</v>
      </c>
    </row>
    <row r="267" spans="3:5" x14ac:dyDescent="0.3">
      <c r="C267" s="27" t="s">
        <v>151</v>
      </c>
      <c r="D267" s="36">
        <v>249</v>
      </c>
      <c r="E267" s="37" t="s">
        <v>149</v>
      </c>
    </row>
    <row r="268" spans="3:5" x14ac:dyDescent="0.3">
      <c r="C268" s="27" t="s">
        <v>151</v>
      </c>
      <c r="D268" s="36">
        <v>250</v>
      </c>
      <c r="E268" s="37" t="s">
        <v>152</v>
      </c>
    </row>
    <row r="269" spans="3:5" x14ac:dyDescent="0.3">
      <c r="C269" s="27" t="s">
        <v>151</v>
      </c>
      <c r="D269" s="36">
        <v>356</v>
      </c>
      <c r="E269" s="37" t="s">
        <v>196</v>
      </c>
    </row>
    <row r="270" spans="3:5" x14ac:dyDescent="0.3">
      <c r="C270" s="27" t="s">
        <v>151</v>
      </c>
      <c r="D270" s="36">
        <v>359</v>
      </c>
      <c r="E270" s="37" t="s">
        <v>198</v>
      </c>
    </row>
    <row r="271" spans="3:5" x14ac:dyDescent="0.3">
      <c r="C271" s="27" t="s">
        <v>155</v>
      </c>
      <c r="D271" s="36">
        <v>255</v>
      </c>
      <c r="E271" s="37" t="s">
        <v>154</v>
      </c>
    </row>
    <row r="272" spans="3:5" x14ac:dyDescent="0.3">
      <c r="C272" s="27" t="s">
        <v>155</v>
      </c>
      <c r="D272" s="36">
        <v>257</v>
      </c>
      <c r="E272" s="37" t="s">
        <v>74</v>
      </c>
    </row>
    <row r="273" spans="3:5" x14ac:dyDescent="0.3">
      <c r="C273" s="27" t="s">
        <v>155</v>
      </c>
      <c r="D273" s="36">
        <v>267</v>
      </c>
      <c r="E273" s="37" t="s">
        <v>157</v>
      </c>
    </row>
    <row r="274" spans="3:5" x14ac:dyDescent="0.3">
      <c r="C274" s="27" t="s">
        <v>155</v>
      </c>
      <c r="D274" s="36">
        <v>350</v>
      </c>
      <c r="E274" s="37" t="s">
        <v>196</v>
      </c>
    </row>
    <row r="275" spans="3:5" x14ac:dyDescent="0.3">
      <c r="C275" s="27" t="s">
        <v>155</v>
      </c>
      <c r="D275" s="36">
        <v>361</v>
      </c>
      <c r="E275" s="37" t="s">
        <v>199</v>
      </c>
    </row>
    <row r="276" spans="3:5" x14ac:dyDescent="0.3">
      <c r="C276" s="27" t="s">
        <v>155</v>
      </c>
      <c r="D276" s="36">
        <v>365</v>
      </c>
      <c r="E276" s="37" t="s">
        <v>51</v>
      </c>
    </row>
    <row r="277" spans="3:5" x14ac:dyDescent="0.3">
      <c r="C277" s="27" t="s">
        <v>155</v>
      </c>
      <c r="D277" s="36">
        <v>378</v>
      </c>
      <c r="E277" s="37" t="s">
        <v>206</v>
      </c>
    </row>
    <row r="278" spans="3:5" x14ac:dyDescent="0.3">
      <c r="C278" s="27" t="s">
        <v>155</v>
      </c>
      <c r="D278" s="36">
        <v>383</v>
      </c>
      <c r="E278" s="37" t="s">
        <v>208</v>
      </c>
    </row>
    <row r="279" spans="3:5" x14ac:dyDescent="0.3">
      <c r="C279" s="27" t="s">
        <v>160</v>
      </c>
      <c r="D279" s="36">
        <v>276</v>
      </c>
      <c r="E279" s="37" t="s">
        <v>159</v>
      </c>
    </row>
    <row r="280" spans="3:5" x14ac:dyDescent="0.3">
      <c r="C280" s="27" t="s">
        <v>160</v>
      </c>
      <c r="D280" s="36">
        <v>278</v>
      </c>
      <c r="E280" s="37" t="s">
        <v>161</v>
      </c>
    </row>
    <row r="281" spans="3:5" x14ac:dyDescent="0.3">
      <c r="C281" s="27" t="s">
        <v>160</v>
      </c>
      <c r="D281" s="36">
        <v>338</v>
      </c>
      <c r="E281" s="37" t="s">
        <v>181</v>
      </c>
    </row>
    <row r="282" spans="3:5" x14ac:dyDescent="0.3">
      <c r="C282" s="27" t="s">
        <v>160</v>
      </c>
      <c r="D282" s="36">
        <v>339</v>
      </c>
      <c r="E282" s="37" t="s">
        <v>188</v>
      </c>
    </row>
    <row r="283" spans="3:5" x14ac:dyDescent="0.3">
      <c r="C283" s="27" t="s">
        <v>160</v>
      </c>
      <c r="D283" s="36">
        <v>351</v>
      </c>
      <c r="E283" s="37" t="s">
        <v>196</v>
      </c>
    </row>
    <row r="284" spans="3:5" x14ac:dyDescent="0.3">
      <c r="C284" s="27" t="s">
        <v>160</v>
      </c>
      <c r="D284" s="36">
        <v>379</v>
      </c>
      <c r="E284" s="37" t="s">
        <v>42</v>
      </c>
    </row>
    <row r="285" spans="3:5" x14ac:dyDescent="0.3">
      <c r="C285" s="27" t="s">
        <v>160</v>
      </c>
      <c r="D285" s="36">
        <v>407</v>
      </c>
      <c r="E285" s="37" t="s">
        <v>228</v>
      </c>
    </row>
    <row r="286" spans="3:5" x14ac:dyDescent="0.3">
      <c r="C286" s="27" t="s">
        <v>160</v>
      </c>
      <c r="D286" s="36">
        <v>438</v>
      </c>
      <c r="E286" s="37" t="s">
        <v>238</v>
      </c>
    </row>
    <row r="287" spans="3:5" x14ac:dyDescent="0.3">
      <c r="C287" s="27" t="s">
        <v>160</v>
      </c>
      <c r="D287" s="36">
        <v>446</v>
      </c>
      <c r="E287" s="37" t="s">
        <v>241</v>
      </c>
    </row>
    <row r="288" spans="3:5" x14ac:dyDescent="0.3">
      <c r="C288" s="27" t="s">
        <v>160</v>
      </c>
      <c r="D288" s="36">
        <v>448</v>
      </c>
      <c r="E288" s="37" t="s">
        <v>242</v>
      </c>
    </row>
    <row r="289" spans="3:5" x14ac:dyDescent="0.3">
      <c r="C289" s="27" t="s">
        <v>160</v>
      </c>
      <c r="D289" s="36">
        <v>479</v>
      </c>
      <c r="E289" s="37" t="s">
        <v>248</v>
      </c>
    </row>
    <row r="290" spans="3:5" x14ac:dyDescent="0.3">
      <c r="C290" s="27" t="s">
        <v>160</v>
      </c>
      <c r="D290" s="36">
        <v>491</v>
      </c>
      <c r="E290" s="37" t="s">
        <v>158</v>
      </c>
    </row>
    <row r="291" spans="3:5" x14ac:dyDescent="0.3">
      <c r="C291" s="27" t="s">
        <v>72</v>
      </c>
      <c r="D291" s="36">
        <v>104</v>
      </c>
      <c r="E291" s="37" t="s">
        <v>71</v>
      </c>
    </row>
    <row r="292" spans="3:5" x14ac:dyDescent="0.3">
      <c r="C292" s="27" t="s">
        <v>72</v>
      </c>
      <c r="D292" s="36">
        <v>237</v>
      </c>
      <c r="E292" s="37" t="s">
        <v>139</v>
      </c>
    </row>
    <row r="293" spans="3:5" x14ac:dyDescent="0.3">
      <c r="C293" s="27" t="s">
        <v>72</v>
      </c>
      <c r="D293" s="36">
        <v>289</v>
      </c>
      <c r="E293" s="37" t="s">
        <v>169</v>
      </c>
    </row>
    <row r="294" spans="3:5" x14ac:dyDescent="0.3">
      <c r="C294" s="27" t="s">
        <v>72</v>
      </c>
      <c r="D294" s="36">
        <v>344</v>
      </c>
      <c r="E294" s="37" t="s">
        <v>102</v>
      </c>
    </row>
    <row r="295" spans="3:5" x14ac:dyDescent="0.3">
      <c r="C295" s="27" t="s">
        <v>72</v>
      </c>
      <c r="D295" s="36">
        <v>347</v>
      </c>
      <c r="E295" s="37" t="s">
        <v>194</v>
      </c>
    </row>
    <row r="296" spans="3:5" x14ac:dyDescent="0.3">
      <c r="C296" s="27" t="s">
        <v>72</v>
      </c>
      <c r="D296" s="36">
        <v>352</v>
      </c>
      <c r="E296" s="37" t="s">
        <v>196</v>
      </c>
    </row>
    <row r="297" spans="3:5" x14ac:dyDescent="0.3">
      <c r="C297" s="27" t="s">
        <v>72</v>
      </c>
      <c r="D297" s="36">
        <v>370</v>
      </c>
      <c r="E297" s="37" t="s">
        <v>202</v>
      </c>
    </row>
    <row r="298" spans="3:5" x14ac:dyDescent="0.3">
      <c r="C298" s="27" t="s">
        <v>72</v>
      </c>
      <c r="D298" s="36">
        <v>410</v>
      </c>
      <c r="E298" s="37" t="s">
        <v>229</v>
      </c>
    </row>
    <row r="299" spans="3:5" x14ac:dyDescent="0.3">
      <c r="C299" s="27" t="s">
        <v>72</v>
      </c>
      <c r="D299" s="36">
        <v>440</v>
      </c>
      <c r="E299" s="37" t="s">
        <v>239</v>
      </c>
    </row>
    <row r="300" spans="3:5" x14ac:dyDescent="0.3">
      <c r="C300" s="27" t="s">
        <v>72</v>
      </c>
      <c r="D300" s="36">
        <v>444</v>
      </c>
      <c r="E300" s="37" t="s">
        <v>240</v>
      </c>
    </row>
    <row r="301" spans="3:5" x14ac:dyDescent="0.3">
      <c r="C301" s="27" t="s">
        <v>72</v>
      </c>
      <c r="D301" s="36">
        <v>459</v>
      </c>
      <c r="E301" s="37" t="s">
        <v>245</v>
      </c>
    </row>
    <row r="302" spans="3:5" x14ac:dyDescent="0.3">
      <c r="C302" s="27" t="s">
        <v>72</v>
      </c>
      <c r="D302" s="36">
        <v>480</v>
      </c>
      <c r="E302" s="37" t="s">
        <v>248</v>
      </c>
    </row>
    <row r="303" spans="3:5" x14ac:dyDescent="0.3">
      <c r="C303" s="27" t="s">
        <v>72</v>
      </c>
      <c r="D303" s="36">
        <v>494</v>
      </c>
      <c r="E303" s="37" t="s">
        <v>258</v>
      </c>
    </row>
    <row r="304" spans="3:5" x14ac:dyDescent="0.3">
      <c r="C304" s="27" t="s">
        <v>231</v>
      </c>
      <c r="D304" s="36">
        <v>412</v>
      </c>
      <c r="E304" s="37" t="s">
        <v>12</v>
      </c>
    </row>
    <row r="305" spans="3:5" x14ac:dyDescent="0.3">
      <c r="C305" s="27" t="s">
        <v>231</v>
      </c>
      <c r="D305" s="36">
        <v>471</v>
      </c>
      <c r="E305" s="37" t="s">
        <v>247</v>
      </c>
    </row>
    <row r="306" spans="3:5" x14ac:dyDescent="0.3">
      <c r="C306" s="27" t="s">
        <v>195</v>
      </c>
      <c r="D306" s="36">
        <v>348</v>
      </c>
      <c r="E306" s="37" t="s">
        <v>12</v>
      </c>
    </row>
    <row r="307" spans="3:5" x14ac:dyDescent="0.3">
      <c r="C307" s="27" t="s">
        <v>195</v>
      </c>
      <c r="D307" s="36">
        <v>371</v>
      </c>
      <c r="E307" s="37" t="s">
        <v>202</v>
      </c>
    </row>
    <row r="308" spans="3:5" x14ac:dyDescent="0.3">
      <c r="C308" s="27" t="s">
        <v>195</v>
      </c>
      <c r="D308" s="36">
        <v>427</v>
      </c>
      <c r="E308" s="37" t="s">
        <v>235</v>
      </c>
    </row>
    <row r="309" spans="3:5" x14ac:dyDescent="0.3">
      <c r="C309" s="27" t="s">
        <v>195</v>
      </c>
      <c r="D309" s="36">
        <v>472</v>
      </c>
      <c r="E309" s="37" t="s">
        <v>247</v>
      </c>
    </row>
    <row r="310" spans="3:5" x14ac:dyDescent="0.3">
      <c r="C310" s="27" t="s">
        <v>48</v>
      </c>
      <c r="D310" s="36">
        <v>66</v>
      </c>
      <c r="E310" s="37" t="s">
        <v>47</v>
      </c>
    </row>
    <row r="311" spans="3:5" x14ac:dyDescent="0.3">
      <c r="C311" s="27" t="s">
        <v>48</v>
      </c>
      <c r="D311" s="36">
        <v>103</v>
      </c>
      <c r="E311" s="37" t="s">
        <v>70</v>
      </c>
    </row>
    <row r="312" spans="3:5" x14ac:dyDescent="0.3">
      <c r="C312" s="27" t="s">
        <v>48</v>
      </c>
      <c r="D312" s="36">
        <v>191</v>
      </c>
      <c r="E312" s="37" t="s">
        <v>112</v>
      </c>
    </row>
    <row r="313" spans="3:5" x14ac:dyDescent="0.3">
      <c r="C313" s="27" t="s">
        <v>48</v>
      </c>
      <c r="D313" s="36">
        <v>197</v>
      </c>
      <c r="E313" s="37" t="s">
        <v>115</v>
      </c>
    </row>
    <row r="314" spans="3:5" x14ac:dyDescent="0.3">
      <c r="C314" s="27" t="s">
        <v>48</v>
      </c>
      <c r="D314" s="36">
        <v>297</v>
      </c>
      <c r="E314" s="37" t="s">
        <v>103</v>
      </c>
    </row>
    <row r="315" spans="3:5" x14ac:dyDescent="0.3">
      <c r="C315" s="27" t="s">
        <v>48</v>
      </c>
      <c r="D315" s="36">
        <v>300</v>
      </c>
      <c r="E315" s="37" t="s">
        <v>16</v>
      </c>
    </row>
    <row r="316" spans="3:5" x14ac:dyDescent="0.3">
      <c r="C316" s="27" t="s">
        <v>48</v>
      </c>
      <c r="D316" s="36">
        <v>301</v>
      </c>
      <c r="E316" s="37" t="s">
        <v>174</v>
      </c>
    </row>
    <row r="317" spans="3:5" x14ac:dyDescent="0.3">
      <c r="C317" s="27" t="s">
        <v>48</v>
      </c>
      <c r="D317" s="36">
        <v>303</v>
      </c>
      <c r="E317" s="37" t="s">
        <v>22</v>
      </c>
    </row>
    <row r="318" spans="3:5" x14ac:dyDescent="0.3">
      <c r="C318" s="27" t="s">
        <v>48</v>
      </c>
      <c r="D318" s="36">
        <v>306</v>
      </c>
      <c r="E318" s="37" t="s">
        <v>121</v>
      </c>
    </row>
    <row r="319" spans="3:5" x14ac:dyDescent="0.3">
      <c r="C319" s="27" t="s">
        <v>48</v>
      </c>
      <c r="D319" s="36">
        <v>312</v>
      </c>
      <c r="E319" s="37" t="s">
        <v>41</v>
      </c>
    </row>
    <row r="320" spans="3:5" x14ac:dyDescent="0.3">
      <c r="C320" s="27" t="s">
        <v>48</v>
      </c>
      <c r="D320" s="36">
        <v>317</v>
      </c>
      <c r="E320" s="37" t="s">
        <v>176</v>
      </c>
    </row>
    <row r="321" spans="3:5" x14ac:dyDescent="0.3">
      <c r="C321" s="27" t="s">
        <v>48</v>
      </c>
      <c r="D321" s="36">
        <v>320</v>
      </c>
      <c r="E321" s="37" t="s">
        <v>178</v>
      </c>
    </row>
    <row r="322" spans="3:5" x14ac:dyDescent="0.3">
      <c r="C322" s="27" t="s">
        <v>48</v>
      </c>
      <c r="D322" s="36">
        <v>325</v>
      </c>
      <c r="E322" s="37" t="s">
        <v>80</v>
      </c>
    </row>
    <row r="323" spans="3:5" x14ac:dyDescent="0.3">
      <c r="C323" s="27" t="s">
        <v>48</v>
      </c>
      <c r="D323" s="36">
        <v>336</v>
      </c>
      <c r="E323" s="37" t="s">
        <v>187</v>
      </c>
    </row>
    <row r="324" spans="3:5" x14ac:dyDescent="0.3">
      <c r="C324" s="27" t="s">
        <v>48</v>
      </c>
      <c r="D324" s="36">
        <v>353</v>
      </c>
      <c r="E324" s="37" t="s">
        <v>196</v>
      </c>
    </row>
    <row r="325" spans="3:5" x14ac:dyDescent="0.3">
      <c r="C325" s="27" t="s">
        <v>48</v>
      </c>
      <c r="D325" s="36">
        <v>362</v>
      </c>
      <c r="E325" s="37" t="s">
        <v>200</v>
      </c>
    </row>
    <row r="326" spans="3:5" x14ac:dyDescent="0.3">
      <c r="C326" s="27" t="s">
        <v>48</v>
      </c>
      <c r="D326" s="36">
        <v>363</v>
      </c>
      <c r="E326" s="37" t="s">
        <v>201</v>
      </c>
    </row>
    <row r="327" spans="3:5" x14ac:dyDescent="0.3">
      <c r="C327" s="27" t="s">
        <v>48</v>
      </c>
      <c r="D327" s="36">
        <v>403</v>
      </c>
      <c r="E327" s="37" t="s">
        <v>65</v>
      </c>
    </row>
    <row r="328" spans="3:5" x14ac:dyDescent="0.3">
      <c r="C328" s="27" t="s">
        <v>48</v>
      </c>
      <c r="D328" s="36">
        <v>425</v>
      </c>
      <c r="E328" s="37" t="s">
        <v>234</v>
      </c>
    </row>
    <row r="329" spans="3:5" x14ac:dyDescent="0.3">
      <c r="C329" s="27" t="s">
        <v>48</v>
      </c>
      <c r="D329" s="36">
        <v>431</v>
      </c>
      <c r="E329" s="37" t="s">
        <v>236</v>
      </c>
    </row>
    <row r="330" spans="3:5" x14ac:dyDescent="0.3">
      <c r="C330" s="27" t="s">
        <v>48</v>
      </c>
      <c r="D330" s="36">
        <v>435</v>
      </c>
      <c r="E330" s="37" t="s">
        <v>235</v>
      </c>
    </row>
    <row r="331" spans="3:5" x14ac:dyDescent="0.3">
      <c r="C331" s="27" t="s">
        <v>48</v>
      </c>
      <c r="D331" s="36">
        <v>452</v>
      </c>
      <c r="E331" s="37" t="s">
        <v>177</v>
      </c>
    </row>
    <row r="332" spans="3:5" x14ac:dyDescent="0.3">
      <c r="C332" s="27" t="s">
        <v>48</v>
      </c>
      <c r="D332" s="36">
        <v>453</v>
      </c>
      <c r="E332" s="37" t="s">
        <v>140</v>
      </c>
    </row>
    <row r="333" spans="3:5" x14ac:dyDescent="0.3">
      <c r="C333" s="27" t="s">
        <v>48</v>
      </c>
      <c r="D333" s="36">
        <v>485</v>
      </c>
      <c r="E333" s="37" t="s">
        <v>248</v>
      </c>
    </row>
    <row r="334" spans="3:5" x14ac:dyDescent="0.3">
      <c r="C334" s="27" t="s">
        <v>48</v>
      </c>
      <c r="D334" s="36">
        <v>493</v>
      </c>
      <c r="E334" s="37" t="s">
        <v>257</v>
      </c>
    </row>
    <row r="335" spans="3:5" x14ac:dyDescent="0.3">
      <c r="C335" s="27" t="s">
        <v>20</v>
      </c>
      <c r="D335" s="36">
        <v>12</v>
      </c>
      <c r="E335" s="37" t="s">
        <v>19</v>
      </c>
    </row>
    <row r="336" spans="3:5" x14ac:dyDescent="0.3">
      <c r="C336" s="27" t="s">
        <v>20</v>
      </c>
      <c r="D336" s="36">
        <v>14</v>
      </c>
      <c r="E336" s="37" t="s">
        <v>21</v>
      </c>
    </row>
    <row r="337" spans="3:5" x14ac:dyDescent="0.3">
      <c r="C337" s="27" t="s">
        <v>20</v>
      </c>
      <c r="D337" s="36">
        <v>44</v>
      </c>
      <c r="E337" s="37" t="s">
        <v>37</v>
      </c>
    </row>
    <row r="338" spans="3:5" x14ac:dyDescent="0.3">
      <c r="C338" s="27" t="s">
        <v>20</v>
      </c>
      <c r="D338" s="36">
        <v>55</v>
      </c>
      <c r="E338" s="37" t="s">
        <v>42</v>
      </c>
    </row>
    <row r="339" spans="3:5" x14ac:dyDescent="0.3">
      <c r="C339" s="27" t="s">
        <v>20</v>
      </c>
      <c r="D339" s="36">
        <v>70</v>
      </c>
      <c r="E339" s="37" t="s">
        <v>49</v>
      </c>
    </row>
    <row r="340" spans="3:5" x14ac:dyDescent="0.3">
      <c r="C340" s="27" t="s">
        <v>20</v>
      </c>
      <c r="D340" s="36">
        <v>105</v>
      </c>
      <c r="E340" s="37" t="s">
        <v>73</v>
      </c>
    </row>
    <row r="341" spans="3:5" x14ac:dyDescent="0.3">
      <c r="C341" s="27" t="s">
        <v>20</v>
      </c>
      <c r="D341" s="36">
        <v>110</v>
      </c>
      <c r="E341" s="37" t="s">
        <v>76</v>
      </c>
    </row>
    <row r="342" spans="3:5" x14ac:dyDescent="0.3">
      <c r="C342" s="27" t="s">
        <v>20</v>
      </c>
      <c r="D342" s="36">
        <v>131</v>
      </c>
      <c r="E342" s="37" t="s">
        <v>84</v>
      </c>
    </row>
    <row r="343" spans="3:5" x14ac:dyDescent="0.3">
      <c r="C343" s="27" t="s">
        <v>20</v>
      </c>
      <c r="D343" s="36">
        <v>173</v>
      </c>
      <c r="E343" s="37" t="s">
        <v>104</v>
      </c>
    </row>
    <row r="344" spans="3:5" x14ac:dyDescent="0.3">
      <c r="C344" s="27" t="s">
        <v>20</v>
      </c>
      <c r="D344" s="36">
        <v>174</v>
      </c>
      <c r="E344" s="37" t="s">
        <v>105</v>
      </c>
    </row>
    <row r="345" spans="3:5" x14ac:dyDescent="0.3">
      <c r="C345" s="27" t="s">
        <v>20</v>
      </c>
      <c r="D345" s="36">
        <v>193</v>
      </c>
      <c r="E345" s="37" t="s">
        <v>113</v>
      </c>
    </row>
    <row r="346" spans="3:5" x14ac:dyDescent="0.3">
      <c r="C346" s="27" t="s">
        <v>20</v>
      </c>
      <c r="D346" s="36">
        <v>323</v>
      </c>
      <c r="E346" s="37" t="s">
        <v>159</v>
      </c>
    </row>
    <row r="347" spans="3:5" x14ac:dyDescent="0.3">
      <c r="C347" s="27" t="s">
        <v>20</v>
      </c>
      <c r="D347" s="36">
        <v>337</v>
      </c>
      <c r="E347" s="37" t="s">
        <v>187</v>
      </c>
    </row>
    <row r="348" spans="3:5" x14ac:dyDescent="0.3">
      <c r="C348" s="27" t="s">
        <v>20</v>
      </c>
      <c r="D348" s="36">
        <v>345</v>
      </c>
      <c r="E348" s="37" t="s">
        <v>193</v>
      </c>
    </row>
    <row r="349" spans="3:5" x14ac:dyDescent="0.3">
      <c r="C349" s="27" t="s">
        <v>20</v>
      </c>
      <c r="D349" s="36">
        <v>349</v>
      </c>
      <c r="E349" s="37" t="s">
        <v>196</v>
      </c>
    </row>
    <row r="350" spans="3:5" x14ac:dyDescent="0.3">
      <c r="C350" s="27" t="s">
        <v>20</v>
      </c>
      <c r="D350" s="36">
        <v>366</v>
      </c>
      <c r="E350" s="37" t="s">
        <v>51</v>
      </c>
    </row>
    <row r="351" spans="3:5" x14ac:dyDescent="0.3">
      <c r="C351" s="27" t="s">
        <v>20</v>
      </c>
      <c r="D351" s="36">
        <v>367</v>
      </c>
      <c r="E351" s="37" t="s">
        <v>74</v>
      </c>
    </row>
    <row r="352" spans="3:5" x14ac:dyDescent="0.3">
      <c r="C352" s="27" t="s">
        <v>20</v>
      </c>
      <c r="D352" s="36">
        <v>368</v>
      </c>
      <c r="E352" s="37" t="s">
        <v>176</v>
      </c>
    </row>
    <row r="353" spans="3:5" x14ac:dyDescent="0.3">
      <c r="C353" s="27" t="s">
        <v>20</v>
      </c>
      <c r="D353" s="36">
        <v>373</v>
      </c>
      <c r="E353" s="37" t="s">
        <v>203</v>
      </c>
    </row>
    <row r="354" spans="3:5" x14ac:dyDescent="0.3">
      <c r="C354" s="27" t="s">
        <v>20</v>
      </c>
      <c r="D354" s="36">
        <v>376</v>
      </c>
      <c r="E354" s="37" t="s">
        <v>205</v>
      </c>
    </row>
    <row r="355" spans="3:5" x14ac:dyDescent="0.3">
      <c r="C355" s="27" t="s">
        <v>20</v>
      </c>
      <c r="D355" s="36">
        <v>384</v>
      </c>
      <c r="E355" s="37" t="s">
        <v>208</v>
      </c>
    </row>
    <row r="356" spans="3:5" x14ac:dyDescent="0.3">
      <c r="C356" s="27" t="s">
        <v>20</v>
      </c>
      <c r="D356" s="36">
        <v>404</v>
      </c>
      <c r="E356" s="37" t="s">
        <v>226</v>
      </c>
    </row>
    <row r="357" spans="3:5" x14ac:dyDescent="0.3">
      <c r="C357" s="27" t="s">
        <v>20</v>
      </c>
      <c r="D357" s="36">
        <v>405</v>
      </c>
      <c r="E357" s="37" t="s">
        <v>41</v>
      </c>
    </row>
    <row r="358" spans="3:5" x14ac:dyDescent="0.3">
      <c r="C358" s="27" t="s">
        <v>20</v>
      </c>
      <c r="D358" s="36">
        <v>432</v>
      </c>
      <c r="E358" s="37" t="s">
        <v>236</v>
      </c>
    </row>
    <row r="359" spans="3:5" x14ac:dyDescent="0.3">
      <c r="C359" s="27" t="s">
        <v>20</v>
      </c>
      <c r="D359" s="36">
        <v>441</v>
      </c>
      <c r="E359" s="37" t="s">
        <v>239</v>
      </c>
    </row>
    <row r="360" spans="3:5" x14ac:dyDescent="0.3">
      <c r="C360" s="27" t="s">
        <v>20</v>
      </c>
      <c r="D360" s="36">
        <v>445</v>
      </c>
      <c r="E360" s="37" t="s">
        <v>240</v>
      </c>
    </row>
    <row r="361" spans="3:5" x14ac:dyDescent="0.3">
      <c r="C361" s="27" t="s">
        <v>20</v>
      </c>
      <c r="D361" s="36">
        <v>454</v>
      </c>
      <c r="E361" s="37" t="s">
        <v>80</v>
      </c>
    </row>
    <row r="362" spans="3:5" x14ac:dyDescent="0.3">
      <c r="C362" s="27" t="s">
        <v>20</v>
      </c>
      <c r="D362" s="36">
        <v>455</v>
      </c>
      <c r="E362" s="37" t="s">
        <v>157</v>
      </c>
    </row>
    <row r="363" spans="3:5" x14ac:dyDescent="0.3">
      <c r="C363" s="27" t="s">
        <v>20</v>
      </c>
      <c r="D363" s="36">
        <v>456</v>
      </c>
      <c r="E363" s="37" t="s">
        <v>154</v>
      </c>
    </row>
    <row r="364" spans="3:5" x14ac:dyDescent="0.3">
      <c r="C364" s="27" t="s">
        <v>20</v>
      </c>
      <c r="D364" s="36">
        <v>460</v>
      </c>
      <c r="E364" s="37" t="s">
        <v>245</v>
      </c>
    </row>
    <row r="365" spans="3:5" x14ac:dyDescent="0.3">
      <c r="C365" s="27" t="s">
        <v>20</v>
      </c>
      <c r="D365" s="36">
        <v>481</v>
      </c>
      <c r="E365" s="37" t="s">
        <v>248</v>
      </c>
    </row>
    <row r="366" spans="3:5" x14ac:dyDescent="0.3">
      <c r="C366" s="27" t="s">
        <v>20</v>
      </c>
      <c r="D366" s="36">
        <v>500</v>
      </c>
      <c r="E366" s="37" t="s">
        <v>199</v>
      </c>
    </row>
    <row r="367" spans="3:5" x14ac:dyDescent="0.3">
      <c r="C367" s="27" t="s">
        <v>185</v>
      </c>
      <c r="D367" s="36">
        <v>331</v>
      </c>
      <c r="E367" s="37" t="s">
        <v>61</v>
      </c>
    </row>
    <row r="368" spans="3:5" x14ac:dyDescent="0.3">
      <c r="C368" s="27" t="s">
        <v>185</v>
      </c>
      <c r="D368" s="36">
        <v>332</v>
      </c>
      <c r="E368" s="37" t="s">
        <v>186</v>
      </c>
    </row>
    <row r="369" spans="3:5" x14ac:dyDescent="0.3">
      <c r="C369" s="27" t="s">
        <v>185</v>
      </c>
      <c r="D369" s="36">
        <v>482</v>
      </c>
      <c r="E369" s="37" t="s">
        <v>249</v>
      </c>
    </row>
    <row r="370" spans="3:5" x14ac:dyDescent="0.3">
      <c r="C370" s="27" t="s">
        <v>253</v>
      </c>
      <c r="D370" s="36">
        <v>486</v>
      </c>
      <c r="E370" s="37" t="s">
        <v>252</v>
      </c>
    </row>
  </sheetData>
  <sortState ref="B4:D370">
    <sortCondition ref="D4:D370"/>
  </sortState>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LOT 4 - COST MODEL</vt:lpstr>
      <vt:lpstr>Sheet3</vt:lpstr>
    </vt:vector>
  </TitlesOfParts>
  <Company>Cabinet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 Hunt</dc:creator>
  <cp:lastModifiedBy>Sam Hunt</cp:lastModifiedBy>
  <dcterms:created xsi:type="dcterms:W3CDTF">2017-04-11T15:40:09Z</dcterms:created>
  <dcterms:modified xsi:type="dcterms:W3CDTF">2017-04-21T11:47:50Z</dcterms:modified>
</cp:coreProperties>
</file>