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130"/>
  <workbookPr defaultThemeVersion="166925"/>
  <mc:AlternateContent xmlns:mc="http://schemas.openxmlformats.org/markup-compatibility/2006">
    <mc:Choice Requires="x15">
      <x15ac:absPath xmlns:x15ac="http://schemas.microsoft.com/office/spreadsheetml/2010/11/ac" url="J:\Croydon College\870 - FECTF Application\005 - Procurement\005C - Main Contractor\"/>
    </mc:Choice>
  </mc:AlternateContent>
  <xr:revisionPtr revIDLastSave="0" documentId="13_ncr:1_{5EFF1F47-A651-46AB-8FAA-2349076A3854}" xr6:coauthVersionLast="47" xr6:coauthVersionMax="47" xr10:uidLastSave="{00000000-0000-0000-0000-000000000000}"/>
  <bookViews>
    <workbookView xWindow="33720" yWindow="-120" windowWidth="29040" windowHeight="15840" xr2:uid="{E7E3DB9B-0FE5-49F2-8CAB-B766862931A8}"/>
  </bookViews>
  <sheets>
    <sheet name="Tender Clarification Schedule" sheetId="2" r:id="rId1"/>
  </sheets>
  <definedNames>
    <definedName name="_xlnm.Print_Area" localSheetId="0">'Tender Clarification Schedule'!$A$1:$G$77</definedName>
    <definedName name="_xlnm.Print_Titles" localSheetId="0">'Tender Clarification Schedule'!$3:$9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4" i="2" l="1"/>
</calcChain>
</file>

<file path=xl/sharedStrings.xml><?xml version="1.0" encoding="utf-8"?>
<sst xmlns="http://schemas.openxmlformats.org/spreadsheetml/2006/main" count="218" uniqueCount="117">
  <si>
    <t>Date Answer Issued</t>
  </si>
  <si>
    <t>Client:</t>
  </si>
  <si>
    <t>Project Name:</t>
  </si>
  <si>
    <t>Answered by</t>
  </si>
  <si>
    <t>Query Status (Open / Closed)</t>
  </si>
  <si>
    <t xml:space="preserve">Tender Questions and Answers Tracker dated: </t>
  </si>
  <si>
    <t>Croydon College</t>
  </si>
  <si>
    <t>FECTF Works</t>
  </si>
  <si>
    <t xml:space="preserve">Clarification No. </t>
  </si>
  <si>
    <t>Query</t>
  </si>
  <si>
    <t>Date Query Issued</t>
  </si>
  <si>
    <t>Response</t>
  </si>
  <si>
    <t>Are we required to remove Asbestos? If so in which rooms?</t>
  </si>
  <si>
    <t>We assume that there is no FF&amp;E required. Is this correct?</t>
  </si>
  <si>
    <t>Please forward a finishes schedule/specification.</t>
  </si>
  <si>
    <t>Is a fall arrest system for the roof required?</t>
  </si>
  <si>
    <t>Please state the packages which are contractor design</t>
  </si>
  <si>
    <t>Pleased provide us with a drawing showing the extent of the new render within the courtyard. We are unable to do this with plan drawings. Also the specification reference 35_31_64_12 is referred to in the document, but is missing.</t>
  </si>
  <si>
    <t>Is there a door and ironmongery schedule?</t>
  </si>
  <si>
    <t>Is a window schedule available?</t>
  </si>
  <si>
    <t>Are Layouts for electrical services available?</t>
  </si>
  <si>
    <t>We Assume offices are shell only.Please confirm.</t>
  </si>
  <si>
    <t>Please clarify roof level access requirements</t>
  </si>
  <si>
    <t>Within Appendix A of tender documents, you have provided CSA. Can you please confirm that we are to ignore this document as there are various items within this CSA which does not form part of the tender.</t>
  </si>
  <si>
    <t>You have provided two Preliminaries Documents.  We have Section 2 – Preliminaries_Final and also Preliminaries in Bailey Garner Spec. We assume Section 2-Preliminaries_Final does not apply to this tender and to allow for the Prelims included within Bailey Garner Specification.</t>
  </si>
  <si>
    <t>Schedule of works, page 4/8 and 4/9 makes reference to elevations 1,2,3,4 &amp; 5. Can you please provide these elevation drawings so we can identify the windows/doors which are replaced. Can you also confirm that at this stage, we are to allow for the windows/doors quantities provided in the SOW items 4.19.6 to 4.20.8 inclusive.</t>
  </si>
  <si>
    <t>Making good decorations  internally where new windows/doors are replaced – For clarity, can you please confirm that we are to paint window reveals only where disturbed during window/door replacement.</t>
  </si>
  <si>
    <t>SOW item 4.13.5, 4.24 &amp; 4.25 – Can you please confirm that any making good of plaster/decorations disturbed during door and window replacement will be included in the provisional quantity provided.</t>
  </si>
  <si>
    <t>SOW item 4.13.6 – Can you please provide provisional quantity for renewing(if any) wall tiles, cill tiles, render, etc</t>
  </si>
  <si>
    <t>Correct</t>
  </si>
  <si>
    <t>This is a Design &amp; Build contract.</t>
  </si>
  <si>
    <t>No.  Do not ignore the CSA. Revised CSA has been issued for clarity.</t>
  </si>
  <si>
    <t xml:space="preserve">No.  BG Prelims do not cover the full scope of the Works. See item 7K in the CSA. </t>
  </si>
  <si>
    <t>What you detail is what would be anticipated with colour matched accordingly.  Should damage extend beyond the reveal then the full wall would need redecoration.  Some rooms with window replacment are being fully redecorated under the internal refurbishment elements of the Works.</t>
  </si>
  <si>
    <t>Woodley Coles</t>
  </si>
  <si>
    <t>Yes. Asbestos Removal will be Contractor responsibility in relation to entire project scope. Please refer to College Asbestos Register in Appendix L of the tender documents.</t>
  </si>
  <si>
    <t>Please refer to Tender Addendum document '34754 - Croydon College Tender Addendum - AFI.pdf'</t>
  </si>
  <si>
    <t>Baily Garner</t>
  </si>
  <si>
    <t>Fusion</t>
  </si>
  <si>
    <t xml:space="preserve">There are only 2 rendered bands therefore should be able to cost based on the linear meterage and photoschedule provided. </t>
  </si>
  <si>
    <t>No, contractor to design and submit proposals</t>
  </si>
  <si>
    <t>Provided, see breakdown within seciton 4 and Tender Drawings T08 and T09</t>
  </si>
  <si>
    <t>Closed</t>
  </si>
  <si>
    <t>Open</t>
  </si>
  <si>
    <t>Quants are as specified. Elevations as indicated on floor plans - no elevation drawings provided at this stage. BG to follow up on 14/03/23</t>
  </si>
  <si>
    <t xml:space="preserve">4.13.5 - No PQ deemed included within price. 4.24&amp;4.25 where it can be demonstrated in the schedule of condition damage is existing prior to works then provisional quant will be expended for making good these areas. As per 4.22 contractor responsible for making good damage as a result of works. </t>
  </si>
  <si>
    <t>No provisional quant given, item deemed to be included witihn contractors priced return.</t>
  </si>
  <si>
    <t>Can SME's tender for this project? Is there a minimum turnover?</t>
  </si>
  <si>
    <t>No, contractor to design and submit proposals. Layouts to match existing recently refurbished rooms are far as possible,</t>
  </si>
  <si>
    <t>Scope of works is as per internal refurbishment schedule. Al internal spaces will be as existing, with FF&amp;E remaining in situ.</t>
  </si>
  <si>
    <t>Roof access requirements will vary for each roof and will be discussed during site visits. Further information is to be provided by the College in due course.</t>
  </si>
  <si>
    <t>Tender addendum information will be uploaded to the portal on 15/03/2023 with the internal refurbishment schedule and outline specification to follow on as soon as possible. Any extension to the tender period that is granted by the College will be communicated via the contracts finder portal.</t>
  </si>
  <si>
    <t xml:space="preserve">We were advised that works to roofing and internal refurbishment of class rooms shall be uploaded on the portal. Can you please advise when will these documents be available. We would also require extension to tender return date to incorporate these additional works. We will also require further site visit once the above documents are received. </t>
  </si>
  <si>
    <t>Responses to these queries are noted in this document.</t>
  </si>
  <si>
    <t xml:space="preserve">Item 4.7.1 &amp; 4.11.1 of SOW – Can you please provide provisional quantity of man days/hours to assist client to remove/relocate furniture and fittings. </t>
  </si>
  <si>
    <t>Contractors design, would expect no additional costs/variations if identified when on site</t>
  </si>
  <si>
    <t>This is correct.</t>
  </si>
  <si>
    <t xml:space="preserve">It was also agreed that erection/dismantle of scaffold(or other means od access) can be carried out during normal working hours. </t>
  </si>
  <si>
    <t>Permission/Licence from LA for access on to podium(South Elevation) will be obtained by the Client.</t>
  </si>
  <si>
    <t>Scaffold design forms part of the Contractor's design/responsibility so this will need to be obtained by the Contractor.</t>
  </si>
  <si>
    <t xml:space="preserve">Unobstructed access to the under croft car park will be provided and vehicles will not be parked where scaffold/other means of access is erected. </t>
  </si>
  <si>
    <t>Access for College deliveries must be maintained at all times, plus any MOE maintained.</t>
  </si>
  <si>
    <t xml:space="preserve">Contractors design, would expect no additional costs/variations if identified when on site </t>
  </si>
  <si>
    <t xml:space="preserve">Winding gear not required to our knowledge – windows to be top hung openers manually operated. </t>
  </si>
  <si>
    <t xml:space="preserve">All concrete Cills and Lintels to be Hammer Tested </t>
  </si>
  <si>
    <t>Yes this is correct.</t>
  </si>
  <si>
    <t>Item 4.16.2 of SOW – Can you please provide provisional quantity for securing fascia boards to existing rafters as we are unable to quantify the extent at this stage.</t>
  </si>
  <si>
    <t>Provisional quantity will not be provided - Contractors to quantify in tender returns.</t>
  </si>
  <si>
    <t>All existing render within East Courtyard.</t>
  </si>
  <si>
    <t>East Elevation of College, adjacent new construction – As advised, we are to provide budget cost for carrying out specified works including access as these may not be carried out due to construction site. Can you please confirm your acceptance to allow a Provisional Sum of £10,000.00 for these.</t>
  </si>
  <si>
    <t xml:space="preserve">Item 4.10.1 of SOW; During our site visit, it was noted that some scaffold(or other means of access) would have to be erected off existing roofs/structure. At this stage, we will assume that the existing structure will able to take additional loading imposed. </t>
  </si>
  <si>
    <t xml:space="preserve">Items 4.14 &amp; 4.26 - Q1 -Are we to assume that the Concrete repairs &amp; pointing will be in the above window &amp; render renewal areas only? – </t>
  </si>
  <si>
    <t>Concrete is additional and separate to the window and render works – generally found a basement level in form of lintels and cills.</t>
  </si>
  <si>
    <t xml:space="preserve">Item 4.15.2  Stone Cleaning, states DOFF wash to ALL elevations. Is this to the whole college? If not could you clarify areas please. </t>
  </si>
  <si>
    <t xml:space="preserve">Whole college – ALL elevations. </t>
  </si>
  <si>
    <t>Installation of TRV's to all existing radiators Please confirm which rooms this applies to?</t>
  </si>
  <si>
    <t>Is there an incumbent data installer?</t>
  </si>
  <si>
    <t>Roof - do we include the extra over costs noted on Capital Roofing quotation for applying Moy Enkopur system to the total roof area.</t>
  </si>
  <si>
    <t>Specification for internal doors &amp; ironmongery to be replaced required</t>
  </si>
  <si>
    <t>Specification of new carpet tiles required</t>
  </si>
  <si>
    <t>Specification of new suspended ceiling required</t>
  </si>
  <si>
    <t>What rooms are to have new TRV's</t>
  </si>
  <si>
    <t>Specification for TRV's required</t>
  </si>
  <si>
    <t>Specification for new LED Lighting</t>
  </si>
  <si>
    <t>What works are expected to be carried out for the Security Systems</t>
  </si>
  <si>
    <t>You are welcome to include the cost noted in the Capital Roofing quotation, however you are not obliged to do so and may obtain your own quotations should you wish.</t>
  </si>
  <si>
    <t>See query 7.</t>
  </si>
  <si>
    <t>Finishes schedule/specification to be issued in due course.</t>
  </si>
  <si>
    <t xml:space="preserve">Can you provide room numbers for Ground floor where windows are being replaced. This is for decorating reference </t>
  </si>
  <si>
    <t>Where windows have been removed, is it only the affected wall to be decorated or is it the whole room. (Cannot guarantee to match colours)</t>
  </si>
  <si>
    <t>Where windows are not being replaced on 2nd floor, are windows to be painted inetrnally &amp; extenally</t>
  </si>
  <si>
    <t>Awaiting College confirmation.</t>
  </si>
  <si>
    <t>To all existing radiators within the rooms undergoing refurbishment works.</t>
  </si>
  <si>
    <t>Data - Avente Ltd - keith.dodd@avente.co.uk - please refer to Section 2 -  Preliminaries_Final_Revised</t>
  </si>
  <si>
    <t>The CSA is clear in that works required to be priced are shown to be '1 item'. Notwithstanding this, should tenderers feel that any other elements of works are required under this D&amp;B contract, they are to price accordingly.</t>
  </si>
  <si>
    <t>The items below do not seem applicable to the works we are quoting for, could you confirm if they are or are not applicable? 2.G, 4.A, 5.A, 5.B, 5.C, 5.D, 5.E, 5.F, 5.G, 5.H, 5.J, 5.K, 5.L, 5.N, 6.A, 6.B, 6.C, 6.D</t>
  </si>
  <si>
    <t>Where rooms are not having suspended ceilings, are these to be painted?</t>
  </si>
  <si>
    <t>All doors with access control, which are being replaced, to have access control reinstalled. Also any other elements of security disturbed by the refurbishment works e.g. new ceiling installations</t>
  </si>
  <si>
    <r>
      <t>Can you please advise when will we receive your answers to the questions raised on 10</t>
    </r>
    <r>
      <rPr>
        <vertAlign val="superscript"/>
        <sz val="10"/>
        <rFont val="Ebrima"/>
      </rPr>
      <t>th</t>
    </r>
    <r>
      <rPr>
        <sz val="10"/>
        <rFont val="Ebrima"/>
      </rPr>
      <t xml:space="preserve"> March 2023 by email. </t>
    </r>
  </si>
  <si>
    <t xml:space="preserve">Item 4.9.1, 4.9.4 &amp; 4.27 of SOW – Internal access to only few window openings was provided. Windows shown on site had no existing cables within the vicinity of the works. Can you please confirm that these would also apply to remainder openings or please provide either Provisional Sum or Quantity. </t>
  </si>
  <si>
    <t xml:space="preserve">Item 4.9.2 &amp; 4.27 of SOW – Areas shown to us yesterday did not have mechanical ducting of fans mounted to windows. We assume these item is not applicable. </t>
  </si>
  <si>
    <t xml:space="preserve">Item 4.9.3 –During our site visit, we could not identify and roller shutters within the vicinity of the works. We assume these item is not applicable. </t>
  </si>
  <si>
    <t xml:space="preserve">Item 4.12.1 of SOW - Areas shown to us yesterday did not have any blinds or curtains. Can you please confirm that these applies the same to all other openings or please provide provisional quantity for the removal and reinstatement of blinds/curtains. </t>
  </si>
  <si>
    <t xml:space="preserve">Item 4.13.2 of SOW – Can you please confirm that none of the window openers require winding gear. If required, can you please advise which type of winding gear as you have provided specification for three different types – i.e. Teleflex, Canstay folding openers and automated actuators. </t>
  </si>
  <si>
    <t xml:space="preserve">Item 4.13.6 of SOW – Hacking off and renewal of glazed wall or cill tiles is not applicable. </t>
  </si>
  <si>
    <t xml:space="preserve">Item 4.14.6 &amp; 4.14.7 of SOW – Can you please advise which concrete surfaces are required to be repaired. We need this information in order to calculate cost of hammer testing cover meter testing. </t>
  </si>
  <si>
    <t xml:space="preserve">Item 4.15 of SOW – Can you please confirm that stone cleaning is to all elevations and to include window surrounds. </t>
  </si>
  <si>
    <t xml:space="preserve">Item 4.17.1 of SOW – Do we allow to renew all existing render or only where missing?. Can you also please confirm that the works to the East Courtyard is limited to only render renewal as advised on site. </t>
  </si>
  <si>
    <r>
      <t>All rooms on 2</t>
    </r>
    <r>
      <rPr>
        <vertAlign val="superscript"/>
        <sz val="10"/>
        <rFont val="Ebrima"/>
      </rPr>
      <t>nd</t>
    </r>
    <r>
      <rPr>
        <sz val="10"/>
        <rFont val="Ebrima"/>
      </rPr>
      <t> floor are having new power / data trunking. Under this clause, are we decorating all the rooms? Will this include only walls, or ceilings &amp; woodwork too?</t>
    </r>
  </si>
  <si>
    <t>Pipework is imperial sized and is in steel/barrel pipe – so the TRVs need to be compatible and of the correct size – potentially 15mm or 20mm size valves will be required – the installation of TRVs will require some aspects of the heating system to be drained down and that will need the involvement of the incumbent PPM contractor (ASH) on site. Suggested TRV spec would be HERZ TS-90 Range, angle-pattern, (of correct size for each application), with ‘Herzcules’ Vandal Resistant Thermostatic Sensor – please refer to document 'TRV Specification Documents' on the contract notice.</t>
  </si>
  <si>
    <t>Michael Jones &amp; Associates</t>
  </si>
  <si>
    <t>To match the LED lighting recently installed into the T-Levels Classrooms at LGF south-west zone. MJA to be consulted to review Technical Submittals from the electrical contractor, showing lighting calcs, lighting levels, switching arrangements, fitting specification, emergency fitting spec and positions, and all as related to ensure that other LED Lighting works across the College are fully coordinated with this project.</t>
  </si>
  <si>
    <t>See response query 15.</t>
  </si>
  <si>
    <t>Ceilings to be painted as itemised in the CSA.</t>
  </si>
  <si>
    <t>Localised making good and decoration unless full decoration as detailed in the CSA</t>
  </si>
  <si>
    <t>Please confirm whether an extension to the tender deadline will be granted.</t>
  </si>
  <si>
    <t>A 2-week extension to the tender deadline has been granted by the College. The deadline for tender returns is now Monay 17th April 2023. No further extensions to this date will be issued.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</si>
</sst>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_);\-#,##0"/>
  </numFmts>
  <fonts count="33" x14ac:knownFonts="1">
    <font>
      <sz val="11"/>
      <color theme="1"/>
      <name val="Calibri"/>
      <family val="2"/>
      <scheme val="minor"/>
    </font>
    <font>
      <sz val="10"/>
      <color theme="1"/>
      <name val="Arial"/>
      <family val="2"/>
    </font>
    <font>
      <sz val="10"/>
      <name val="Arial"/>
      <family val="2"/>
    </font>
    <font>
      <sz val="11"/>
      <color theme="1"/>
      <name val="Calibri"/>
      <family val="2"/>
      <scheme val="minor"/>
    </font>
    <font>
      <sz val="10"/>
      <name val="Arial"/>
    </font>
    <font>
      <u/>
      <sz val="10"/>
      <color rgb="FF0000FF"/>
      <name val="Arial"/>
      <family val="2"/>
    </font>
    <font>
      <u/>
      <sz val="10"/>
      <color rgb="FF80008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sz val="10"/>
      <name val="Helv"/>
    </font>
    <font>
      <b/>
      <sz val="11"/>
      <color indexed="63"/>
      <name val="Calibri"/>
      <family val="2"/>
    </font>
    <font>
      <b/>
      <sz val="18"/>
      <color indexed="56"/>
      <name val="Cambria"/>
      <family val="2"/>
    </font>
    <font>
      <b/>
      <sz val="11"/>
      <color indexed="8"/>
      <name val="Calibri"/>
      <family val="2"/>
    </font>
    <font>
      <sz val="11"/>
      <color indexed="10"/>
      <name val="Calibri"/>
      <family val="2"/>
    </font>
    <font>
      <b/>
      <sz val="10"/>
      <color theme="1"/>
      <name val="Ebrima"/>
    </font>
    <font>
      <sz val="10"/>
      <color theme="1"/>
      <name val="Ebrima"/>
    </font>
    <font>
      <sz val="10"/>
      <color rgb="FF0070C0"/>
      <name val="Ebrima"/>
    </font>
    <font>
      <sz val="10"/>
      <name val="Ebrima"/>
    </font>
    <font>
      <b/>
      <sz val="10"/>
      <name val="Ebrima"/>
    </font>
    <font>
      <sz val="12"/>
      <color rgb="FF000000"/>
      <name val="Calibri"/>
      <family val="2"/>
      <scheme val="minor"/>
    </font>
    <font>
      <vertAlign val="superscript"/>
      <sz val="10"/>
      <name val="Ebrima"/>
    </font>
    <font>
      <sz val="10"/>
      <color rgb="FF000000"/>
      <name val="Ebrima"/>
    </font>
  </fonts>
  <fills count="25">
    <fill>
      <patternFill patternType="none"/>
    </fill>
    <fill>
      <patternFill patternType="gray125"/>
    </fill>
    <fill>
      <patternFill patternType="solid">
        <fgColor theme="0" tint="-0.249977111117893"/>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13">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s>
  <cellStyleXfs count="140">
    <xf numFmtId="0" fontId="0" fillId="0" borderId="0"/>
    <xf numFmtId="0" fontId="4" fillId="0" borderId="0"/>
    <xf numFmtId="0" fontId="5" fillId="0" borderId="0" applyNumberFormat="0" applyFill="0" applyBorder="0" applyAlignment="0" applyProtection="0"/>
    <xf numFmtId="0" fontId="6" fillId="0" borderId="0" applyNumberFormat="0" applyFill="0" applyBorder="0" applyAlignment="0" applyProtection="0"/>
    <xf numFmtId="0" fontId="2" fillId="0" borderId="0"/>
    <xf numFmtId="0" fontId="3" fillId="0" borderId="0"/>
    <xf numFmtId="0" fontId="3" fillId="0" borderId="0"/>
    <xf numFmtId="0" fontId="3" fillId="0" borderId="0"/>
    <xf numFmtId="0" fontId="3"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7" fillId="3" borderId="0" applyNumberFormat="0" applyBorder="0" applyAlignment="0" applyProtection="0"/>
    <xf numFmtId="0" fontId="7" fillId="4" borderId="0" applyNumberFormat="0" applyBorder="0" applyAlignment="0" applyProtection="0"/>
    <xf numFmtId="0" fontId="7" fillId="5" borderId="0" applyNumberFormat="0" applyBorder="0" applyAlignment="0" applyProtection="0"/>
    <xf numFmtId="0" fontId="7" fillId="6" borderId="0" applyNumberFormat="0" applyBorder="0" applyAlignment="0" applyProtection="0"/>
    <xf numFmtId="0" fontId="7" fillId="7" borderId="0" applyNumberFormat="0" applyBorder="0" applyAlignment="0" applyProtection="0"/>
    <xf numFmtId="0" fontId="7" fillId="8"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11" borderId="0" applyNumberFormat="0" applyBorder="0" applyAlignment="0" applyProtection="0"/>
    <xf numFmtId="0" fontId="7" fillId="6" borderId="0" applyNumberFormat="0" applyBorder="0" applyAlignment="0" applyProtection="0"/>
    <xf numFmtId="0" fontId="7" fillId="9" borderId="0" applyNumberFormat="0" applyBorder="0" applyAlignment="0" applyProtection="0"/>
    <xf numFmtId="0" fontId="7" fillId="12" borderId="0" applyNumberFormat="0" applyBorder="0" applyAlignment="0" applyProtection="0"/>
    <xf numFmtId="0" fontId="8" fillId="13" borderId="0" applyNumberFormat="0" applyBorder="0" applyAlignment="0" applyProtection="0"/>
    <xf numFmtId="0" fontId="8" fillId="10" borderId="0" applyNumberFormat="0" applyBorder="0" applyAlignment="0" applyProtection="0"/>
    <xf numFmtId="0" fontId="8" fillId="11" borderId="0" applyNumberFormat="0" applyBorder="0" applyAlignment="0" applyProtection="0"/>
    <xf numFmtId="0" fontId="8" fillId="14" borderId="0" applyNumberFormat="0" applyBorder="0" applyAlignment="0" applyProtection="0"/>
    <xf numFmtId="0" fontId="8" fillId="15" borderId="0" applyNumberFormat="0" applyBorder="0" applyAlignment="0" applyProtection="0"/>
    <xf numFmtId="0" fontId="8" fillId="16" borderId="0" applyNumberFormat="0" applyBorder="0" applyAlignment="0" applyProtection="0"/>
    <xf numFmtId="0" fontId="8" fillId="17" borderId="0" applyNumberFormat="0" applyBorder="0" applyAlignment="0" applyProtection="0"/>
    <xf numFmtId="0" fontId="8" fillId="18" borderId="0" applyNumberFormat="0" applyBorder="0" applyAlignment="0" applyProtection="0"/>
    <xf numFmtId="0" fontId="8" fillId="19" borderId="0" applyNumberFormat="0" applyBorder="0" applyAlignment="0" applyProtection="0"/>
    <xf numFmtId="0" fontId="8" fillId="14" borderId="0" applyNumberFormat="0" applyBorder="0" applyAlignment="0" applyProtection="0"/>
    <xf numFmtId="0" fontId="8" fillId="15" borderId="0" applyNumberFormat="0" applyBorder="0" applyAlignment="0" applyProtection="0"/>
    <xf numFmtId="0" fontId="8" fillId="20" borderId="0" applyNumberFormat="0" applyBorder="0" applyAlignment="0" applyProtection="0"/>
    <xf numFmtId="0" fontId="9" fillId="4" borderId="0" applyNumberFormat="0" applyBorder="0" applyAlignment="0" applyProtection="0"/>
    <xf numFmtId="0" fontId="10" fillId="21" borderId="4" applyNumberFormat="0" applyAlignment="0" applyProtection="0"/>
    <xf numFmtId="0" fontId="11" fillId="22" borderId="5" applyNumberFormat="0" applyAlignment="0" applyProtection="0"/>
    <xf numFmtId="0" fontId="12" fillId="0" borderId="0" applyNumberFormat="0" applyFill="0" applyBorder="0" applyAlignment="0" applyProtection="0"/>
    <xf numFmtId="0" fontId="13" fillId="5" borderId="0" applyNumberFormat="0" applyBorder="0" applyAlignment="0" applyProtection="0"/>
    <xf numFmtId="0" fontId="14" fillId="0" borderId="6" applyNumberFormat="0" applyFill="0" applyAlignment="0" applyProtection="0"/>
    <xf numFmtId="0" fontId="15" fillId="0" borderId="7" applyNumberFormat="0" applyFill="0" applyAlignment="0" applyProtection="0"/>
    <xf numFmtId="0" fontId="16" fillId="0" borderId="8" applyNumberFormat="0" applyFill="0" applyAlignment="0" applyProtection="0"/>
    <xf numFmtId="0" fontId="16" fillId="0" borderId="0" applyNumberFormat="0" applyFill="0" applyBorder="0" applyAlignment="0" applyProtection="0"/>
    <xf numFmtId="0" fontId="17" fillId="8" borderId="4" applyNumberFormat="0" applyAlignment="0" applyProtection="0"/>
    <xf numFmtId="0" fontId="18" fillId="0" borderId="9" applyNumberFormat="0" applyFill="0" applyAlignment="0" applyProtection="0"/>
    <xf numFmtId="0" fontId="19" fillId="23" borderId="0" applyNumberFormat="0" applyBorder="0" applyAlignment="0" applyProtection="0"/>
    <xf numFmtId="0" fontId="20" fillId="0" borderId="0"/>
    <xf numFmtId="0" fontId="2" fillId="24" borderId="10" applyNumberFormat="0" applyFont="0" applyAlignment="0" applyProtection="0"/>
    <xf numFmtId="0" fontId="21" fillId="21" borderId="11" applyNumberFormat="0" applyAlignment="0" applyProtection="0"/>
    <xf numFmtId="164" fontId="2" fillId="0" borderId="3"/>
    <xf numFmtId="0" fontId="22" fillId="0" borderId="0" applyNumberFormat="0" applyFill="0" applyBorder="0" applyAlignment="0" applyProtection="0"/>
    <xf numFmtId="0" fontId="23" fillId="0" borderId="12" applyNumberFormat="0" applyFill="0" applyAlignment="0" applyProtection="0"/>
    <xf numFmtId="0" fontId="24" fillId="0" borderId="0" applyNumberFormat="0" applyFill="0" applyBorder="0" applyAlignment="0" applyProtection="0"/>
    <xf numFmtId="0" fontId="2" fillId="24" borderId="10" applyNumberFormat="0" applyFont="0" applyAlignment="0" applyProtection="0"/>
    <xf numFmtId="164" fontId="2" fillId="0" borderId="3"/>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24" borderId="10" applyNumberFormat="0" applyFont="0" applyAlignment="0" applyProtection="0"/>
    <xf numFmtId="0" fontId="2" fillId="0" borderId="0"/>
    <xf numFmtId="0" fontId="2" fillId="24" borderId="10" applyNumberFormat="0" applyFont="0" applyAlignment="0" applyProtection="0"/>
    <xf numFmtId="164" fontId="2" fillId="0" borderId="3"/>
    <xf numFmtId="0" fontId="2" fillId="0" borderId="0"/>
  </cellStyleXfs>
  <cellXfs count="33">
    <xf numFmtId="0" fontId="0" fillId="0" borderId="0" xfId="0"/>
    <xf numFmtId="0" fontId="1" fillId="0" borderId="0" xfId="0" applyFont="1" applyAlignment="1">
      <alignment horizontal="left" vertical="center" wrapText="1"/>
    </xf>
    <xf numFmtId="0" fontId="0" fillId="0" borderId="0" xfId="0" applyAlignment="1">
      <alignment vertical="center"/>
    </xf>
    <xf numFmtId="0" fontId="0" fillId="0" borderId="0" xfId="0" applyAlignment="1">
      <alignment horizontal="center" vertical="center"/>
    </xf>
    <xf numFmtId="0" fontId="1" fillId="0" borderId="0" xfId="0" applyFont="1" applyAlignment="1">
      <alignment horizontal="center" vertical="center" wrapText="1"/>
    </xf>
    <xf numFmtId="14" fontId="25" fillId="0" borderId="2" xfId="0" applyNumberFormat="1" applyFont="1" applyBorder="1" applyAlignment="1">
      <alignment horizontal="left" vertical="center" wrapText="1"/>
    </xf>
    <xf numFmtId="0" fontId="25" fillId="0" borderId="2" xfId="0" applyFont="1" applyBorder="1" applyAlignment="1">
      <alignment horizontal="right" vertical="center" wrapText="1"/>
    </xf>
    <xf numFmtId="0" fontId="25" fillId="0" borderId="2" xfId="0" applyFont="1" applyBorder="1" applyAlignment="1">
      <alignment horizontal="center" vertical="center" wrapText="1"/>
    </xf>
    <xf numFmtId="0" fontId="26" fillId="0" borderId="0" xfId="0" applyFont="1" applyAlignment="1">
      <alignment horizontal="left" vertical="center" wrapText="1"/>
    </xf>
    <xf numFmtId="0" fontId="27" fillId="0" borderId="0" xfId="0" applyFont="1" applyAlignment="1">
      <alignment horizontal="left" vertical="center" wrapText="1"/>
    </xf>
    <xf numFmtId="0" fontId="26" fillId="0" borderId="0" xfId="0" applyFont="1" applyAlignment="1">
      <alignment horizontal="right" vertical="center" wrapText="1"/>
    </xf>
    <xf numFmtId="0" fontId="27" fillId="0" borderId="0" xfId="0" applyFont="1" applyAlignment="1">
      <alignment vertical="center" wrapText="1"/>
    </xf>
    <xf numFmtId="0" fontId="27" fillId="0" borderId="0" xfId="0" applyFont="1" applyAlignment="1">
      <alignment horizontal="center" vertical="center" wrapText="1"/>
    </xf>
    <xf numFmtId="0" fontId="28" fillId="0" borderId="0" xfId="0" applyFont="1" applyAlignment="1">
      <alignment horizontal="left" vertical="center"/>
    </xf>
    <xf numFmtId="0" fontId="28" fillId="0" borderId="0" xfId="0" applyFont="1" applyAlignment="1">
      <alignment vertical="center"/>
    </xf>
    <xf numFmtId="0" fontId="26" fillId="0" borderId="0" xfId="0" applyFont="1" applyAlignment="1">
      <alignment horizontal="left" vertical="center"/>
    </xf>
    <xf numFmtId="0" fontId="26" fillId="0" borderId="0" xfId="0" applyFont="1" applyAlignment="1">
      <alignment vertical="center"/>
    </xf>
    <xf numFmtId="0" fontId="26" fillId="0" borderId="0" xfId="0" applyFont="1" applyAlignment="1">
      <alignment horizontal="center" vertical="center"/>
    </xf>
    <xf numFmtId="0" fontId="28" fillId="0" borderId="1" xfId="0" applyFont="1" applyBorder="1" applyAlignment="1">
      <alignment horizontal="left" vertical="top" wrapText="1"/>
    </xf>
    <xf numFmtId="0" fontId="28" fillId="0" borderId="1" xfId="1" applyFont="1" applyBorder="1" applyAlignment="1">
      <alignment horizontal="left" vertical="top" wrapText="1"/>
    </xf>
    <xf numFmtId="0" fontId="28" fillId="0" borderId="1" xfId="1" applyFont="1" applyBorder="1" applyAlignment="1" applyProtection="1">
      <alignment horizontal="left" vertical="top" wrapText="1"/>
      <protection locked="0"/>
    </xf>
    <xf numFmtId="0" fontId="30" fillId="0" borderId="0" xfId="0" applyFont="1" applyAlignment="1">
      <alignment vertical="center"/>
    </xf>
    <xf numFmtId="0" fontId="29" fillId="2" borderId="1" xfId="0" applyFont="1" applyFill="1" applyBorder="1" applyAlignment="1">
      <alignment horizontal="left" vertical="top"/>
    </xf>
    <xf numFmtId="0" fontId="29" fillId="2" borderId="1" xfId="0" applyFont="1" applyFill="1" applyBorder="1" applyAlignment="1">
      <alignment horizontal="left" vertical="top" wrapText="1"/>
    </xf>
    <xf numFmtId="0" fontId="28" fillId="0" borderId="1" xfId="139" applyFont="1" applyBorder="1" applyAlignment="1">
      <alignment horizontal="left" vertical="top" wrapText="1"/>
    </xf>
    <xf numFmtId="0" fontId="28" fillId="0" borderId="1" xfId="0" applyFont="1" applyBorder="1" applyAlignment="1">
      <alignment horizontal="left" vertical="top"/>
    </xf>
    <xf numFmtId="14" fontId="28" fillId="0" borderId="1" xfId="0" applyNumberFormat="1" applyFont="1" applyBorder="1" applyAlignment="1">
      <alignment horizontal="left" vertical="top" wrapText="1"/>
    </xf>
    <xf numFmtId="14" fontId="28" fillId="0" borderId="1" xfId="0" applyNumberFormat="1" applyFont="1" applyBorder="1" applyAlignment="1">
      <alignment horizontal="left" vertical="top"/>
    </xf>
    <xf numFmtId="0" fontId="25" fillId="0" borderId="2" xfId="0" applyFont="1" applyBorder="1" applyAlignment="1">
      <alignment horizontal="left" vertical="center" wrapText="1"/>
    </xf>
    <xf numFmtId="0" fontId="26" fillId="0" borderId="1" xfId="0" applyFont="1" applyBorder="1" applyAlignment="1">
      <alignment horizontal="left" vertical="top"/>
    </xf>
    <xf numFmtId="14" fontId="26" fillId="0" borderId="1" xfId="0" applyNumberFormat="1" applyFont="1" applyBorder="1" applyAlignment="1">
      <alignment horizontal="left" vertical="top"/>
    </xf>
    <xf numFmtId="0" fontId="26" fillId="0" borderId="1" xfId="0" applyFont="1" applyBorder="1" applyAlignment="1">
      <alignment horizontal="left" vertical="top" wrapText="1"/>
    </xf>
    <xf numFmtId="0" fontId="32" fillId="0" borderId="1" xfId="0" applyFont="1" applyBorder="1" applyAlignment="1">
      <alignment horizontal="left" vertical="top" wrapText="1"/>
    </xf>
  </cellXfs>
  <cellStyles count="140">
    <cellStyle name="20% - Accent1 2" xfId="48" xr:uid="{59136551-5402-47E6-987B-C7F1E0C76062}"/>
    <cellStyle name="20% - Accent2 2" xfId="49" xr:uid="{B86690FC-E29B-4E4B-B103-843D8BEBC4C2}"/>
    <cellStyle name="20% - Accent3 2" xfId="50" xr:uid="{18456163-B073-4316-A71C-CDA0B36DC704}"/>
    <cellStyle name="20% - Accent4 2" xfId="51" xr:uid="{C8E63CC4-21E3-44BE-99DF-DA6680208607}"/>
    <cellStyle name="20% - Accent5 2" xfId="52" xr:uid="{42043A14-F9C2-4B6F-A4EA-69FD927E336D}"/>
    <cellStyle name="20% - Accent6 2" xfId="53" xr:uid="{CAC66D6D-2185-4816-B306-05A5A0011F48}"/>
    <cellStyle name="40% - Accent1 2" xfId="54" xr:uid="{D6C94102-1138-428F-8F63-AD064676E06F}"/>
    <cellStyle name="40% - Accent2 2" xfId="55" xr:uid="{63910EC1-CDA9-40AA-9984-3878239DC270}"/>
    <cellStyle name="40% - Accent3 2" xfId="56" xr:uid="{41FF0FF1-25D3-477C-937A-CA22516EEB4F}"/>
    <cellStyle name="40% - Accent4 2" xfId="57" xr:uid="{A9D37677-8406-4DCF-940B-EB405EA3BF28}"/>
    <cellStyle name="40% - Accent5 2" xfId="58" xr:uid="{1D59F4F7-994C-4496-9BBC-BF2967A57324}"/>
    <cellStyle name="40% - Accent6 2" xfId="59" xr:uid="{91D2A920-F0BF-4E58-8AA6-85D177D2EE2E}"/>
    <cellStyle name="60% - Accent1 2" xfId="60" xr:uid="{24BD27A3-CB6F-4354-906A-481B1FE1BAFC}"/>
    <cellStyle name="60% - Accent2 2" xfId="61" xr:uid="{88285D69-1822-4168-898F-F7FF3AA29442}"/>
    <cellStyle name="60% - Accent3 2" xfId="62" xr:uid="{B7DF80A7-CC01-4082-9488-0D0A965424CD}"/>
    <cellStyle name="60% - Accent4 2" xfId="63" xr:uid="{3A5AB7D9-0B67-4266-ACDB-4174E6E071DE}"/>
    <cellStyle name="60% - Accent5 2" xfId="64" xr:uid="{6F0FA689-A1D0-4E67-A2AC-BA075766EE28}"/>
    <cellStyle name="60% - Accent6 2" xfId="65" xr:uid="{DC3A9A9B-1836-43E0-8364-C0CDCA7A94D0}"/>
    <cellStyle name="Accent1 2" xfId="66" xr:uid="{21E45117-6598-45A3-A62C-A2EC17F307E3}"/>
    <cellStyle name="Accent2 2" xfId="67" xr:uid="{94AEADD5-C4C7-4CF8-93E9-E251706B84BB}"/>
    <cellStyle name="Accent3 2" xfId="68" xr:uid="{2405E709-8F31-436D-B90D-2C020133ADA1}"/>
    <cellStyle name="Accent4 2" xfId="69" xr:uid="{CE66291D-191F-4406-B13B-E5FC27F63BC7}"/>
    <cellStyle name="Accent5 2" xfId="70" xr:uid="{33EE587C-E973-4440-AB10-83D2300E9987}"/>
    <cellStyle name="Accent6 2" xfId="71" xr:uid="{37EE7AAE-72F2-4992-B3FA-A7C4A0FE9D16}"/>
    <cellStyle name="Bad 2" xfId="72" xr:uid="{5101CFB9-F663-4CA7-9910-28A73FED0163}"/>
    <cellStyle name="Calculation 2" xfId="73" xr:uid="{9041EFCC-493C-402F-8BFA-4F199944BE36}"/>
    <cellStyle name="Check Cell 2" xfId="74" xr:uid="{FC065EEE-CEEA-46FB-B07A-689A0990CFFB}"/>
    <cellStyle name="Explanatory Text 2" xfId="75" xr:uid="{3A94B707-FB27-4D3F-A269-F618D53C0E54}"/>
    <cellStyle name="Followed Hyperlink" xfId="3" builtinId="9" customBuiltin="1"/>
    <cellStyle name="Good 2" xfId="76" xr:uid="{9335CB05-87C7-40FB-B1F9-65F6AAEC7B23}"/>
    <cellStyle name="Heading 1 2" xfId="77" xr:uid="{021D6C16-4169-451A-AB25-618C7DD5DBA9}"/>
    <cellStyle name="Heading 2 2" xfId="78" xr:uid="{9B922C45-CFFF-4144-B079-97BA1376FEEA}"/>
    <cellStyle name="Heading 3 2" xfId="79" xr:uid="{F8C330A7-E71C-416B-8AF2-D910C390EC0F}"/>
    <cellStyle name="Heading 4 2" xfId="80" xr:uid="{62B04462-CD0B-46B9-84F0-370FBE40A81D}"/>
    <cellStyle name="Hyperlink" xfId="2" builtinId="8" customBuiltin="1"/>
    <cellStyle name="Input 2" xfId="81" xr:uid="{E5980ECB-D9B2-4A5E-91CD-1CCF65F4D27D}"/>
    <cellStyle name="Linked Cell 2" xfId="82" xr:uid="{EBC0813B-A1D1-4067-94BC-120F3080A85F}"/>
    <cellStyle name="Neutral 2" xfId="83" xr:uid="{C7DC442C-FAFE-40D6-9D4C-12A300834F61}"/>
    <cellStyle name="Normal" xfId="0" builtinId="0"/>
    <cellStyle name="Normal 2" xfId="4" xr:uid="{5FCD763D-DBF6-4DBB-811C-352C007EDD5F}"/>
    <cellStyle name="Normal 2 2" xfId="10" xr:uid="{56BEC0E0-4ED9-4FA1-9439-1D696E1BF25D}"/>
    <cellStyle name="Normal 2 2 2" xfId="17" xr:uid="{3DDB7605-A279-44AB-BAFC-1FF22390D1E5}"/>
    <cellStyle name="Normal 2 2 2 2" xfId="31" xr:uid="{E03C49BE-516E-4367-859A-97BB28A34114}"/>
    <cellStyle name="Normal 2 2 2 2 2" xfId="118" xr:uid="{D8059F4A-543E-4A29-957C-3C26F76BE12F}"/>
    <cellStyle name="Normal 2 2 2 3" xfId="45" xr:uid="{15BEE569-1455-4588-93A4-6FE00D8F9574}"/>
    <cellStyle name="Normal 2 2 2 3 2" xfId="132" xr:uid="{A7A57A84-547B-416A-A828-0F55322DC636}"/>
    <cellStyle name="Normal 2 2 2 4" xfId="104" xr:uid="{600D9409-C433-4B2A-86A4-D3C06DC21A81}"/>
    <cellStyle name="Normal 2 2 3" xfId="24" xr:uid="{303C0EDC-E56D-4686-96DA-191E0AC7864B}"/>
    <cellStyle name="Normal 2 2 3 2" xfId="111" xr:uid="{FA5EA6B0-C4B0-4017-8897-4D0EC53B69BE}"/>
    <cellStyle name="Normal 2 2 4" xfId="38" xr:uid="{E00D9E46-F632-4E2E-9035-2B3B7DFB9CED}"/>
    <cellStyle name="Normal 2 2 4 2" xfId="125" xr:uid="{763B59C0-6ACA-4698-B694-F222E0D8B99B}"/>
    <cellStyle name="Normal 2 2 5" xfId="97" xr:uid="{92242F02-ED7C-4A0E-A109-5BE320D2F836}"/>
    <cellStyle name="Normal 2 2 6" xfId="139" xr:uid="{3BDC366F-E0B9-4907-A172-C91948DAD8A1}"/>
    <cellStyle name="Normal 2 3" xfId="13" xr:uid="{625F5E0C-E55C-4E9A-80F5-EC17AC11AE4B}"/>
    <cellStyle name="Normal 2 3 2" xfId="27" xr:uid="{5D03BCE8-D3EA-48A2-9AE9-FF6B5DE4A566}"/>
    <cellStyle name="Normal 2 3 2 2" xfId="114" xr:uid="{4275B86B-1D99-4450-BEEC-F118B0DB9C48}"/>
    <cellStyle name="Normal 2 3 3" xfId="41" xr:uid="{13DF6B42-5486-410E-9B29-2F1E28A38F94}"/>
    <cellStyle name="Normal 2 3 3 2" xfId="128" xr:uid="{1FFE092E-56FA-4919-B138-4F0EF5A6DD27}"/>
    <cellStyle name="Normal 2 3 4" xfId="100" xr:uid="{09D86967-A43C-4D13-8403-E52E42791B71}"/>
    <cellStyle name="Normal 2 4" xfId="20" xr:uid="{81689807-FEF8-4932-9CA8-B7982BF27D98}"/>
    <cellStyle name="Normal 2 4 2" xfId="107" xr:uid="{EA14994A-9A7E-4C7B-8DF0-A358BACA5837}"/>
    <cellStyle name="Normal 2 5" xfId="34" xr:uid="{0B9F638D-2B6F-433B-84FC-E3E1AB01FBF6}"/>
    <cellStyle name="Normal 2 5 2" xfId="121" xr:uid="{5ED99A0C-C286-46D0-8B5C-4EC53249BF2A}"/>
    <cellStyle name="Normal 2 6" xfId="84" xr:uid="{E189FCC4-C526-4EF9-8773-4F4F11278CCD}"/>
    <cellStyle name="Normal 2 7" xfId="93" xr:uid="{833F90F8-77EE-40C4-888E-D748A832DF57}"/>
    <cellStyle name="Normal 2 8" xfId="5" xr:uid="{4294A992-9748-4DA8-9C91-2EDE1666EE90}"/>
    <cellStyle name="Normal 3" xfId="1" xr:uid="{32CEE12A-65EC-4556-B88E-644817DC9621}"/>
    <cellStyle name="Normal 3 2" xfId="11" xr:uid="{408A123B-776B-433E-B942-7EE971CD4B49}"/>
    <cellStyle name="Normal 3 2 2" xfId="18" xr:uid="{52EEFD80-9353-4912-88C1-1FD70E0EA386}"/>
    <cellStyle name="Normal 3 2 2 2" xfId="32" xr:uid="{52C99689-E33A-4431-BBBD-401B74796A63}"/>
    <cellStyle name="Normal 3 2 2 2 2" xfId="119" xr:uid="{A51FF15D-A8DE-4863-B424-9C6B2ABE4838}"/>
    <cellStyle name="Normal 3 2 2 3" xfId="46" xr:uid="{84A03FDC-6CF3-48C3-83B7-75BB1F4FE90E}"/>
    <cellStyle name="Normal 3 2 2 3 2" xfId="133" xr:uid="{4771B733-F7DE-4855-9BF5-6D20DA23A730}"/>
    <cellStyle name="Normal 3 2 2 4" xfId="105" xr:uid="{367E9896-C0DE-44F3-BDC0-E35D11A49B5A}"/>
    <cellStyle name="Normal 3 2 3" xfId="25" xr:uid="{1EC0B981-08E8-4A5D-96D0-F15D02182139}"/>
    <cellStyle name="Normal 3 2 3 2" xfId="112" xr:uid="{CA0A2E15-6A88-4ED8-BEF4-5A575A28346A}"/>
    <cellStyle name="Normal 3 2 4" xfId="39" xr:uid="{CFF6562B-7836-4D88-89AA-34C5F64AFC8C}"/>
    <cellStyle name="Normal 3 2 4 2" xfId="126" xr:uid="{7BD753CE-580F-4F4C-AAC9-D93D96530087}"/>
    <cellStyle name="Normal 3 2 5" xfId="98" xr:uid="{F440606C-E999-458C-B80A-C4E5236CA67C}"/>
    <cellStyle name="Normal 3 3" xfId="14" xr:uid="{F2318518-F641-4FA3-823E-84D85839AD78}"/>
    <cellStyle name="Normal 3 3 2" xfId="28" xr:uid="{6B11A3EA-BDFE-4F86-BCA5-0BBBED58B09C}"/>
    <cellStyle name="Normal 3 3 2 2" xfId="115" xr:uid="{7D538006-4B27-4198-B244-DA2C7108B6B5}"/>
    <cellStyle name="Normal 3 3 3" xfId="42" xr:uid="{DD3311FA-0216-487E-BA0E-FE992FD29BC4}"/>
    <cellStyle name="Normal 3 3 3 2" xfId="129" xr:uid="{316ACEB7-C6C6-4522-9155-13F65394DAD4}"/>
    <cellStyle name="Normal 3 3 4" xfId="101" xr:uid="{53D9B7AA-DA1D-4879-85B5-71824AA43B1F}"/>
    <cellStyle name="Normal 3 4" xfId="21" xr:uid="{8B571379-2171-49A9-AA0E-E99A1A2B1A68}"/>
    <cellStyle name="Normal 3 4 2" xfId="108" xr:uid="{5329DE18-BBCA-4D50-9B6D-8BECAAFCE661}"/>
    <cellStyle name="Normal 3 5" xfId="35" xr:uid="{6577C8D5-4956-4F73-AEBE-1DEF3DF73CCB}"/>
    <cellStyle name="Normal 3 5 2" xfId="122" xr:uid="{69EB99C6-E466-4E8D-A05B-3A597FED6CBA}"/>
    <cellStyle name="Normal 3 6" xfId="94" xr:uid="{2ACB5A6B-6B3C-4940-8C6A-34FF447DCB3C}"/>
    <cellStyle name="Normal 3 7" xfId="136" xr:uid="{143B42ED-6E8E-4AF3-8B25-5FDD1857CC72}"/>
    <cellStyle name="Normal 3 8" xfId="6" xr:uid="{2E0F8915-1609-4968-A04C-E46B7A2D40E7}"/>
    <cellStyle name="Normal 4" xfId="7" xr:uid="{950B1916-FB16-40B2-906D-E6DBDA6D7CB0}"/>
    <cellStyle name="Normal 4 2" xfId="12" xr:uid="{856B242B-DEE2-421A-ADC3-48E472C3FFC1}"/>
    <cellStyle name="Normal 4 2 2" xfId="19" xr:uid="{06A23DE2-9A70-4B4B-8A8F-0FD959754849}"/>
    <cellStyle name="Normal 4 2 2 2" xfId="33" xr:uid="{D2F17C2F-E17C-46A1-9F1F-0C56DA8D1341}"/>
    <cellStyle name="Normal 4 2 2 2 2" xfId="120" xr:uid="{1CFE51B0-38B4-48B2-9ACB-F4E3AEF11199}"/>
    <cellStyle name="Normal 4 2 2 3" xfId="47" xr:uid="{D1D85E39-8589-486E-9ED3-C41D31667DC9}"/>
    <cellStyle name="Normal 4 2 2 3 2" xfId="134" xr:uid="{803724F8-D61A-4B1D-8A1E-92BF3C73D6C8}"/>
    <cellStyle name="Normal 4 2 2 4" xfId="106" xr:uid="{3938E6FE-26AF-4D48-8A73-D75F128BF53C}"/>
    <cellStyle name="Normal 4 2 3" xfId="26" xr:uid="{1449F531-6851-4B53-B7FE-7B63370C4DA1}"/>
    <cellStyle name="Normal 4 2 3 2" xfId="113" xr:uid="{537A3CB8-377C-476C-B5FA-159537DAB682}"/>
    <cellStyle name="Normal 4 2 4" xfId="40" xr:uid="{8934BBF6-916B-4E14-8AFE-E32728052F07}"/>
    <cellStyle name="Normal 4 2 4 2" xfId="127" xr:uid="{D6176F9B-2494-402B-A884-679DEADA4A81}"/>
    <cellStyle name="Normal 4 2 5" xfId="99" xr:uid="{C5944F68-B0F9-4CD3-B4E0-7D8B3B56C030}"/>
    <cellStyle name="Normal 4 3" xfId="15" xr:uid="{38D0141F-DDDC-4942-A162-188B02F7E744}"/>
    <cellStyle name="Normal 4 3 2" xfId="29" xr:uid="{8E72987E-ABCB-4F93-839D-1F4C38A95C1E}"/>
    <cellStyle name="Normal 4 3 2 2" xfId="116" xr:uid="{66790064-D01B-4E03-8445-A071EA9DC42E}"/>
    <cellStyle name="Normal 4 3 3" xfId="43" xr:uid="{8A2C6E0B-CC80-4EF8-B1C6-CE7536087C28}"/>
    <cellStyle name="Normal 4 3 3 2" xfId="130" xr:uid="{3A7EC173-66D9-4AF0-B590-589706FCBC47}"/>
    <cellStyle name="Normal 4 3 4" xfId="102" xr:uid="{3441245C-3B3B-44F8-9543-0FEAFA3C82AE}"/>
    <cellStyle name="Normal 4 4" xfId="22" xr:uid="{0DE085FD-3E04-465F-BF63-4DBA78B167F3}"/>
    <cellStyle name="Normal 4 4 2" xfId="109" xr:uid="{E0BA5C50-4907-4C77-B7C1-0A976B6926BD}"/>
    <cellStyle name="Normal 4 5" xfId="36" xr:uid="{E6BD25A2-AC36-4FB8-8881-6D7657F47E07}"/>
    <cellStyle name="Normal 4 5 2" xfId="123" xr:uid="{35B154E2-13CD-4194-A4BD-676F100CE024}"/>
    <cellStyle name="Normal 4 6" xfId="95" xr:uid="{989AD4EF-F80E-4EDE-A0B9-B16C6ACDAD78}"/>
    <cellStyle name="Normal 5" xfId="8" xr:uid="{CDD3DEFE-26D2-44B5-A860-448190DDFA40}"/>
    <cellStyle name="Normal 5 2" xfId="16" xr:uid="{CBED2073-45BA-4473-A9EE-F6A630CEB530}"/>
    <cellStyle name="Normal 5 2 2" xfId="30" xr:uid="{6219D9EE-5258-4339-8AD4-8D476CB1B900}"/>
    <cellStyle name="Normal 5 2 2 2" xfId="117" xr:uid="{AC8912CF-7F63-4F43-8EB7-EAF80764A10E}"/>
    <cellStyle name="Normal 5 2 3" xfId="44" xr:uid="{77F91064-FFE2-4671-9A77-4FF68F7F3806}"/>
    <cellStyle name="Normal 5 2 3 2" xfId="131" xr:uid="{D11F36A4-511C-4981-A776-5947E184ABA7}"/>
    <cellStyle name="Normal 5 2 4" xfId="103" xr:uid="{16F32D09-6EF9-4DF9-B004-A2AEF6A77E26}"/>
    <cellStyle name="Normal 5 3" xfId="23" xr:uid="{0D5C0E45-A001-45EA-A8C1-21F55691E5D9}"/>
    <cellStyle name="Normal 5 3 2" xfId="110" xr:uid="{A6DDCF11-EA6F-472A-8212-97FE8E2A74FA}"/>
    <cellStyle name="Normal 5 4" xfId="37" xr:uid="{E4465EE7-B68B-42AD-BE52-1B9866FF3BC1}"/>
    <cellStyle name="Normal 5 4 2" xfId="124" xr:uid="{43DD787F-5946-46C9-A6A2-A2953735CF87}"/>
    <cellStyle name="Normal 5 5" xfId="96" xr:uid="{6CAE17F1-16D9-4FC5-A178-958592BF0653}"/>
    <cellStyle name="Normal 6" xfId="9" xr:uid="{E21ABAC7-33BE-4CCA-A203-3001803830FE}"/>
    <cellStyle name="Note 2" xfId="85" xr:uid="{BCB2D6D2-00BB-48F6-8D08-AE28CAD64F32}"/>
    <cellStyle name="Note 2 2" xfId="135" xr:uid="{AE922C0F-82A9-40EA-809D-E640E4C645ED}"/>
    <cellStyle name="Note 3" xfId="91" xr:uid="{DA341BD1-DE0C-4D3E-A026-63671FAFFB0A}"/>
    <cellStyle name="Note 4" xfId="137" xr:uid="{45655CAE-88BB-443D-AD7B-DEF075DF40D4}"/>
    <cellStyle name="Output 2" xfId="86" xr:uid="{B668EFBB-5287-44B5-920F-EFAF4FBEA3BA}"/>
    <cellStyle name="quant" xfId="87" xr:uid="{0FCF9E35-BB67-4B5B-85A0-AADB52C1C9D4}"/>
    <cellStyle name="quant 2" xfId="92" xr:uid="{5A416843-74BD-47C3-A1A3-690D8289486E}"/>
    <cellStyle name="quant 3" xfId="138" xr:uid="{1F8AF5D4-3564-425F-9C54-5202ED851B24}"/>
    <cellStyle name="Title 2" xfId="88" xr:uid="{92B789BE-7C17-48C3-9E6A-DCC158ADC879}"/>
    <cellStyle name="Total 2" xfId="89" xr:uid="{5C019283-5E57-4AFC-8099-18FBEEE91B5A}"/>
    <cellStyle name="Warning Text 2" xfId="90" xr:uid="{6D9A1015-2EA1-421E-8354-A22B69B471B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919FC8-F647-4C09-AB8A-033D68237D09}">
  <sheetPr>
    <pageSetUpPr fitToPage="1"/>
  </sheetPr>
  <dimension ref="A3:G65"/>
  <sheetViews>
    <sheetView tabSelected="1" view="pageBreakPreview" topLeftCell="A55" zoomScale="80" zoomScaleNormal="100" zoomScaleSheetLayoutView="80" zoomScalePageLayoutView="90" workbookViewId="0">
      <selection activeCell="E64" sqref="E64"/>
    </sheetView>
  </sheetViews>
  <sheetFormatPr defaultColWidth="9.1796875" defaultRowHeight="14.5" x14ac:dyDescent="0.35"/>
  <cols>
    <col min="1" max="1" width="13.81640625" style="2" customWidth="1"/>
    <col min="2" max="2" width="20.453125" style="2" customWidth="1"/>
    <col min="3" max="3" width="57.453125" style="2" customWidth="1"/>
    <col min="4" max="4" width="58.1796875" style="2" customWidth="1"/>
    <col min="5" max="5" width="20.54296875" style="2" customWidth="1"/>
    <col min="6" max="6" width="18.453125" style="2" customWidth="1"/>
    <col min="7" max="7" width="15.1796875" style="3" bestFit="1" customWidth="1"/>
    <col min="8" max="16384" width="9.1796875" style="2"/>
  </cols>
  <sheetData>
    <row r="3" spans="1:7" ht="15" customHeight="1" x14ac:dyDescent="0.35">
      <c r="A3" s="1"/>
      <c r="B3" s="1"/>
      <c r="C3" s="1"/>
      <c r="D3" s="1"/>
      <c r="E3" s="1"/>
      <c r="F3" s="1"/>
      <c r="G3" s="4"/>
    </row>
    <row r="4" spans="1:7" ht="27.75" customHeight="1" x14ac:dyDescent="0.35">
      <c r="A4" s="28" t="s">
        <v>5</v>
      </c>
      <c r="B4" s="28"/>
      <c r="C4" s="5">
        <f ca="1">TODAY()</f>
        <v>45005</v>
      </c>
      <c r="D4" s="6"/>
      <c r="E4" s="6"/>
      <c r="F4" s="6"/>
      <c r="G4" s="7"/>
    </row>
    <row r="5" spans="1:7" ht="15.75" customHeight="1" x14ac:dyDescent="0.35">
      <c r="A5" s="8"/>
      <c r="B5" s="9"/>
      <c r="C5" s="8"/>
      <c r="D5" s="10"/>
      <c r="E5" s="10"/>
      <c r="F5" s="11"/>
      <c r="G5" s="12"/>
    </row>
    <row r="6" spans="1:7" ht="15.75" customHeight="1" x14ac:dyDescent="0.35">
      <c r="A6" s="8" t="s">
        <v>1</v>
      </c>
      <c r="B6" s="13" t="s">
        <v>6</v>
      </c>
      <c r="C6" s="8"/>
      <c r="D6" s="10"/>
      <c r="E6" s="10"/>
      <c r="F6" s="11"/>
      <c r="G6" s="12"/>
    </row>
    <row r="7" spans="1:7" ht="16" x14ac:dyDescent="0.35">
      <c r="A7" s="8" t="s">
        <v>2</v>
      </c>
      <c r="B7" s="14" t="s">
        <v>7</v>
      </c>
      <c r="C7" s="8"/>
      <c r="D7" s="10"/>
      <c r="E7" s="10"/>
      <c r="F7" s="11"/>
      <c r="G7" s="12"/>
    </row>
    <row r="8" spans="1:7" ht="16" x14ac:dyDescent="0.35">
      <c r="A8" s="15"/>
      <c r="B8" s="16"/>
      <c r="C8" s="16"/>
      <c r="D8" s="16"/>
      <c r="E8" s="16"/>
      <c r="F8" s="16"/>
      <c r="G8" s="17"/>
    </row>
    <row r="9" spans="1:7" ht="63.75" customHeight="1" x14ac:dyDescent="0.35">
      <c r="A9" s="23" t="s">
        <v>8</v>
      </c>
      <c r="B9" s="23" t="s">
        <v>10</v>
      </c>
      <c r="C9" s="22" t="s">
        <v>9</v>
      </c>
      <c r="D9" s="22" t="s">
        <v>11</v>
      </c>
      <c r="E9" s="22" t="s">
        <v>3</v>
      </c>
      <c r="F9" s="22" t="s">
        <v>0</v>
      </c>
      <c r="G9" s="23" t="s">
        <v>4</v>
      </c>
    </row>
    <row r="10" spans="1:7" ht="48" x14ac:dyDescent="0.35">
      <c r="A10" s="18">
        <v>1</v>
      </c>
      <c r="B10" s="26">
        <v>44995</v>
      </c>
      <c r="C10" s="25" t="s">
        <v>12</v>
      </c>
      <c r="D10" s="18" t="s">
        <v>35</v>
      </c>
      <c r="E10" s="18" t="s">
        <v>38</v>
      </c>
      <c r="F10" s="26">
        <v>45000</v>
      </c>
      <c r="G10" s="18" t="s">
        <v>42</v>
      </c>
    </row>
    <row r="11" spans="1:7" ht="16" x14ac:dyDescent="0.35">
      <c r="A11" s="18">
        <v>2</v>
      </c>
      <c r="B11" s="26">
        <v>44995</v>
      </c>
      <c r="C11" s="25" t="s">
        <v>13</v>
      </c>
      <c r="D11" s="18" t="s">
        <v>29</v>
      </c>
      <c r="E11" s="18" t="s">
        <v>34</v>
      </c>
      <c r="F11" s="26">
        <v>45000</v>
      </c>
      <c r="G11" s="18" t="s">
        <v>42</v>
      </c>
    </row>
    <row r="12" spans="1:7" ht="16" x14ac:dyDescent="0.35">
      <c r="A12" s="25">
        <v>3</v>
      </c>
      <c r="B12" s="26">
        <v>44995</v>
      </c>
      <c r="C12" s="25" t="s">
        <v>14</v>
      </c>
      <c r="D12" s="18" t="s">
        <v>87</v>
      </c>
      <c r="E12" s="25"/>
      <c r="F12" s="27"/>
      <c r="G12" s="18" t="s">
        <v>43</v>
      </c>
    </row>
    <row r="13" spans="1:7" ht="32" x14ac:dyDescent="0.35">
      <c r="A13" s="25">
        <v>4</v>
      </c>
      <c r="B13" s="26">
        <v>44995</v>
      </c>
      <c r="C13" s="25" t="s">
        <v>15</v>
      </c>
      <c r="D13" s="18" t="s">
        <v>36</v>
      </c>
      <c r="E13" s="25" t="s">
        <v>37</v>
      </c>
      <c r="F13" s="26">
        <v>45000</v>
      </c>
      <c r="G13" s="18" t="s">
        <v>42</v>
      </c>
    </row>
    <row r="14" spans="1:7" ht="16" x14ac:dyDescent="0.35">
      <c r="A14" s="25">
        <v>5</v>
      </c>
      <c r="B14" s="26">
        <v>44995</v>
      </c>
      <c r="C14" s="18" t="s">
        <v>16</v>
      </c>
      <c r="D14" s="18" t="s">
        <v>30</v>
      </c>
      <c r="E14" s="25" t="s">
        <v>34</v>
      </c>
      <c r="F14" s="26">
        <v>45000</v>
      </c>
      <c r="G14" s="18" t="s">
        <v>42</v>
      </c>
    </row>
    <row r="15" spans="1:7" ht="64" x14ac:dyDescent="0.35">
      <c r="A15" s="25">
        <v>6</v>
      </c>
      <c r="B15" s="26">
        <v>44995</v>
      </c>
      <c r="C15" s="18" t="s">
        <v>17</v>
      </c>
      <c r="D15" s="18" t="s">
        <v>39</v>
      </c>
      <c r="E15" s="25" t="s">
        <v>37</v>
      </c>
      <c r="F15" s="26">
        <v>45000</v>
      </c>
      <c r="G15" s="18" t="s">
        <v>42</v>
      </c>
    </row>
    <row r="16" spans="1:7" ht="16" x14ac:dyDescent="0.35">
      <c r="A16" s="25">
        <v>7</v>
      </c>
      <c r="B16" s="26">
        <v>44995</v>
      </c>
      <c r="C16" s="25" t="s">
        <v>18</v>
      </c>
      <c r="D16" s="18" t="s">
        <v>40</v>
      </c>
      <c r="E16" s="25" t="s">
        <v>37</v>
      </c>
      <c r="F16" s="26">
        <v>45000</v>
      </c>
      <c r="G16" s="25" t="s">
        <v>42</v>
      </c>
    </row>
    <row r="17" spans="1:7" ht="32" x14ac:dyDescent="0.35">
      <c r="A17" s="25">
        <v>8</v>
      </c>
      <c r="B17" s="26">
        <v>44995</v>
      </c>
      <c r="C17" s="18" t="s">
        <v>19</v>
      </c>
      <c r="D17" s="18" t="s">
        <v>41</v>
      </c>
      <c r="E17" s="25" t="s">
        <v>37</v>
      </c>
      <c r="F17" s="26">
        <v>45000</v>
      </c>
      <c r="G17" s="25" t="s">
        <v>42</v>
      </c>
    </row>
    <row r="18" spans="1:7" ht="32" x14ac:dyDescent="0.35">
      <c r="A18" s="25">
        <v>9</v>
      </c>
      <c r="B18" s="26">
        <v>44995</v>
      </c>
      <c r="C18" s="25" t="s">
        <v>20</v>
      </c>
      <c r="D18" s="18" t="s">
        <v>48</v>
      </c>
      <c r="E18" s="25" t="s">
        <v>38</v>
      </c>
      <c r="F18" s="26">
        <v>45000</v>
      </c>
      <c r="G18" s="25" t="s">
        <v>42</v>
      </c>
    </row>
    <row r="19" spans="1:7" ht="32" x14ac:dyDescent="0.35">
      <c r="A19" s="25">
        <v>10</v>
      </c>
      <c r="B19" s="26">
        <v>44995</v>
      </c>
      <c r="C19" s="25" t="s">
        <v>21</v>
      </c>
      <c r="D19" s="18" t="s">
        <v>49</v>
      </c>
      <c r="E19" s="25" t="s">
        <v>38</v>
      </c>
      <c r="F19" s="27">
        <v>45000</v>
      </c>
      <c r="G19" s="18" t="s">
        <v>42</v>
      </c>
    </row>
    <row r="20" spans="1:7" ht="48" x14ac:dyDescent="0.35">
      <c r="A20" s="25">
        <v>11</v>
      </c>
      <c r="B20" s="26">
        <v>44995</v>
      </c>
      <c r="C20" s="25" t="s">
        <v>22</v>
      </c>
      <c r="D20" s="18" t="s">
        <v>50</v>
      </c>
      <c r="E20" s="25" t="s">
        <v>38</v>
      </c>
      <c r="F20" s="27">
        <v>45000</v>
      </c>
      <c r="G20" s="25" t="s">
        <v>42</v>
      </c>
    </row>
    <row r="21" spans="1:7" ht="48" x14ac:dyDescent="0.35">
      <c r="A21" s="25">
        <v>12</v>
      </c>
      <c r="B21" s="26">
        <v>44995</v>
      </c>
      <c r="C21" s="18" t="s">
        <v>23</v>
      </c>
      <c r="D21" s="18" t="s">
        <v>31</v>
      </c>
      <c r="E21" s="25" t="s">
        <v>34</v>
      </c>
      <c r="F21" s="26">
        <v>45000</v>
      </c>
      <c r="G21" s="18" t="s">
        <v>42</v>
      </c>
    </row>
    <row r="22" spans="1:7" ht="80" x14ac:dyDescent="0.35">
      <c r="A22" s="25">
        <v>13</v>
      </c>
      <c r="B22" s="26">
        <v>44995</v>
      </c>
      <c r="C22" s="18" t="s">
        <v>24</v>
      </c>
      <c r="D22" s="18" t="s">
        <v>32</v>
      </c>
      <c r="E22" s="25" t="s">
        <v>34</v>
      </c>
      <c r="F22" s="26">
        <v>45000</v>
      </c>
      <c r="G22" s="18" t="s">
        <v>42</v>
      </c>
    </row>
    <row r="23" spans="1:7" ht="94.5" customHeight="1" x14ac:dyDescent="0.35">
      <c r="A23" s="25">
        <v>14</v>
      </c>
      <c r="B23" s="26">
        <v>44995</v>
      </c>
      <c r="C23" s="18" t="s">
        <v>25</v>
      </c>
      <c r="D23" s="18" t="s">
        <v>44</v>
      </c>
      <c r="E23" s="25" t="s">
        <v>37</v>
      </c>
      <c r="F23" s="26">
        <v>45000</v>
      </c>
      <c r="G23" s="25" t="s">
        <v>42</v>
      </c>
    </row>
    <row r="24" spans="1:7" ht="80" x14ac:dyDescent="0.35">
      <c r="A24" s="25">
        <v>15</v>
      </c>
      <c r="B24" s="26">
        <v>44995</v>
      </c>
      <c r="C24" s="19" t="s">
        <v>26</v>
      </c>
      <c r="D24" s="18" t="s">
        <v>33</v>
      </c>
      <c r="E24" s="25" t="s">
        <v>34</v>
      </c>
      <c r="F24" s="26">
        <v>45000</v>
      </c>
      <c r="G24" s="25" t="s">
        <v>42</v>
      </c>
    </row>
    <row r="25" spans="1:7" ht="80" x14ac:dyDescent="0.35">
      <c r="A25" s="25">
        <v>16</v>
      </c>
      <c r="B25" s="26">
        <v>44995</v>
      </c>
      <c r="C25" s="18" t="s">
        <v>27</v>
      </c>
      <c r="D25" s="18" t="s">
        <v>45</v>
      </c>
      <c r="E25" s="25" t="s">
        <v>37</v>
      </c>
      <c r="F25" s="26">
        <v>45000</v>
      </c>
      <c r="G25" s="25" t="s">
        <v>42</v>
      </c>
    </row>
    <row r="26" spans="1:7" ht="32" x14ac:dyDescent="0.35">
      <c r="A26" s="25">
        <v>17</v>
      </c>
      <c r="B26" s="27">
        <v>44995</v>
      </c>
      <c r="C26" s="20" t="s">
        <v>28</v>
      </c>
      <c r="D26" s="18" t="s">
        <v>46</v>
      </c>
      <c r="E26" s="25" t="s">
        <v>37</v>
      </c>
      <c r="F26" s="26">
        <v>45000</v>
      </c>
      <c r="G26" s="25" t="s">
        <v>42</v>
      </c>
    </row>
    <row r="27" spans="1:7" ht="28" customHeight="1" x14ac:dyDescent="0.35">
      <c r="A27" s="25">
        <v>18</v>
      </c>
      <c r="B27" s="27">
        <v>44998</v>
      </c>
      <c r="C27" s="18" t="s">
        <v>47</v>
      </c>
      <c r="D27" s="25" t="s">
        <v>91</v>
      </c>
      <c r="E27" s="25"/>
      <c r="F27" s="25"/>
      <c r="G27" s="25" t="s">
        <v>43</v>
      </c>
    </row>
    <row r="28" spans="1:7" ht="96" x14ac:dyDescent="0.35">
      <c r="A28" s="25">
        <v>19</v>
      </c>
      <c r="B28" s="27">
        <v>45000</v>
      </c>
      <c r="C28" s="18" t="s">
        <v>52</v>
      </c>
      <c r="D28" s="18" t="s">
        <v>51</v>
      </c>
      <c r="E28" s="25" t="s">
        <v>38</v>
      </c>
      <c r="F28" s="27">
        <v>45002</v>
      </c>
      <c r="G28" s="25" t="s">
        <v>42</v>
      </c>
    </row>
    <row r="29" spans="1:7" ht="32.5" x14ac:dyDescent="0.35">
      <c r="A29" s="25">
        <v>20</v>
      </c>
      <c r="B29" s="27">
        <v>45000</v>
      </c>
      <c r="C29" s="18" t="s">
        <v>98</v>
      </c>
      <c r="D29" s="25" t="s">
        <v>53</v>
      </c>
      <c r="E29" s="25" t="s">
        <v>38</v>
      </c>
      <c r="F29" s="27">
        <v>45002</v>
      </c>
      <c r="G29" s="25" t="s">
        <v>42</v>
      </c>
    </row>
    <row r="30" spans="1:7" ht="48" x14ac:dyDescent="0.35">
      <c r="A30" s="25">
        <v>21</v>
      </c>
      <c r="B30" s="27">
        <v>45000</v>
      </c>
      <c r="C30" s="18" t="s">
        <v>54</v>
      </c>
      <c r="D30" s="25"/>
      <c r="E30" s="25"/>
      <c r="F30" s="27"/>
      <c r="G30" s="25" t="s">
        <v>43</v>
      </c>
    </row>
    <row r="31" spans="1:7" ht="80" x14ac:dyDescent="0.35">
      <c r="A31" s="25">
        <v>22</v>
      </c>
      <c r="B31" s="27">
        <v>45000</v>
      </c>
      <c r="C31" s="18" t="s">
        <v>99</v>
      </c>
      <c r="D31" s="18" t="s">
        <v>55</v>
      </c>
      <c r="E31" s="25" t="s">
        <v>37</v>
      </c>
      <c r="F31" s="27">
        <v>45002</v>
      </c>
      <c r="G31" s="25" t="s">
        <v>42</v>
      </c>
    </row>
    <row r="32" spans="1:7" ht="48" x14ac:dyDescent="0.35">
      <c r="A32" s="25">
        <v>23</v>
      </c>
      <c r="B32" s="27">
        <v>45000</v>
      </c>
      <c r="C32" s="18" t="s">
        <v>100</v>
      </c>
      <c r="D32" s="18" t="s">
        <v>55</v>
      </c>
      <c r="E32" s="25" t="s">
        <v>37</v>
      </c>
      <c r="F32" s="27">
        <v>45002</v>
      </c>
      <c r="G32" s="25" t="s">
        <v>42</v>
      </c>
    </row>
    <row r="33" spans="1:7" ht="48" x14ac:dyDescent="0.35">
      <c r="A33" s="25">
        <v>24</v>
      </c>
      <c r="B33" s="27">
        <v>45000</v>
      </c>
      <c r="C33" s="18" t="s">
        <v>101</v>
      </c>
      <c r="D33" s="18" t="s">
        <v>55</v>
      </c>
      <c r="E33" s="25" t="s">
        <v>37</v>
      </c>
      <c r="F33" s="27">
        <v>45002</v>
      </c>
      <c r="G33" s="25" t="s">
        <v>42</v>
      </c>
    </row>
    <row r="34" spans="1:7" ht="64" x14ac:dyDescent="0.35">
      <c r="A34" s="25">
        <v>25</v>
      </c>
      <c r="B34" s="27">
        <v>45000</v>
      </c>
      <c r="C34" s="18" t="s">
        <v>70</v>
      </c>
      <c r="D34" s="18" t="s">
        <v>55</v>
      </c>
      <c r="E34" s="25" t="s">
        <v>37</v>
      </c>
      <c r="F34" s="27">
        <v>45002</v>
      </c>
      <c r="G34" s="25" t="s">
        <v>42</v>
      </c>
    </row>
    <row r="35" spans="1:7" ht="32" x14ac:dyDescent="0.35">
      <c r="A35" s="25">
        <v>26</v>
      </c>
      <c r="B35" s="27">
        <v>45000</v>
      </c>
      <c r="C35" s="18" t="s">
        <v>57</v>
      </c>
      <c r="D35" s="25" t="s">
        <v>56</v>
      </c>
      <c r="E35" s="25" t="s">
        <v>38</v>
      </c>
      <c r="F35" s="27">
        <v>45002</v>
      </c>
      <c r="G35" s="25" t="s">
        <v>42</v>
      </c>
    </row>
    <row r="36" spans="1:7" ht="32" x14ac:dyDescent="0.35">
      <c r="A36" s="25">
        <v>27</v>
      </c>
      <c r="B36" s="27">
        <v>45000</v>
      </c>
      <c r="C36" s="18" t="s">
        <v>58</v>
      </c>
      <c r="D36" s="18" t="s">
        <v>59</v>
      </c>
      <c r="E36" s="25" t="s">
        <v>37</v>
      </c>
      <c r="F36" s="27">
        <v>45002</v>
      </c>
      <c r="G36" s="25" t="s">
        <v>42</v>
      </c>
    </row>
    <row r="37" spans="1:7" ht="48" x14ac:dyDescent="0.35">
      <c r="A37" s="25">
        <v>28</v>
      </c>
      <c r="B37" s="27">
        <v>45000</v>
      </c>
      <c r="C37" s="18" t="s">
        <v>60</v>
      </c>
      <c r="D37" s="18" t="s">
        <v>61</v>
      </c>
      <c r="E37" s="25" t="s">
        <v>34</v>
      </c>
      <c r="F37" s="27">
        <v>45002</v>
      </c>
      <c r="G37" s="25" t="s">
        <v>42</v>
      </c>
    </row>
    <row r="38" spans="1:7" ht="64" x14ac:dyDescent="0.35">
      <c r="A38" s="25">
        <v>29</v>
      </c>
      <c r="B38" s="27">
        <v>45000</v>
      </c>
      <c r="C38" s="18" t="s">
        <v>102</v>
      </c>
      <c r="D38" s="18" t="s">
        <v>62</v>
      </c>
      <c r="E38" s="25" t="s">
        <v>37</v>
      </c>
      <c r="F38" s="27">
        <v>45002</v>
      </c>
      <c r="G38" s="25" t="s">
        <v>42</v>
      </c>
    </row>
    <row r="39" spans="1:7" ht="80" x14ac:dyDescent="0.35">
      <c r="A39" s="25">
        <v>30</v>
      </c>
      <c r="B39" s="27">
        <v>45000</v>
      </c>
      <c r="C39" s="18" t="s">
        <v>103</v>
      </c>
      <c r="D39" s="18" t="s">
        <v>63</v>
      </c>
      <c r="E39" s="25" t="s">
        <v>37</v>
      </c>
      <c r="F39" s="27">
        <v>45002</v>
      </c>
      <c r="G39" s="25" t="s">
        <v>42</v>
      </c>
    </row>
    <row r="40" spans="1:7" ht="32" x14ac:dyDescent="0.35">
      <c r="A40" s="25">
        <v>31</v>
      </c>
      <c r="B40" s="27">
        <v>45000</v>
      </c>
      <c r="C40" s="18" t="s">
        <v>104</v>
      </c>
      <c r="D40" s="18" t="s">
        <v>62</v>
      </c>
      <c r="E40" s="25" t="s">
        <v>37</v>
      </c>
      <c r="F40" s="27">
        <v>45002</v>
      </c>
      <c r="G40" s="25" t="s">
        <v>42</v>
      </c>
    </row>
    <row r="41" spans="1:7" ht="48" x14ac:dyDescent="0.35">
      <c r="A41" s="25">
        <v>32</v>
      </c>
      <c r="B41" s="27">
        <v>45000</v>
      </c>
      <c r="C41" s="18" t="s">
        <v>105</v>
      </c>
      <c r="D41" s="25" t="s">
        <v>64</v>
      </c>
      <c r="E41" s="25" t="s">
        <v>37</v>
      </c>
      <c r="F41" s="27">
        <v>45002</v>
      </c>
      <c r="G41" s="25" t="s">
        <v>42</v>
      </c>
    </row>
    <row r="42" spans="1:7" ht="32" x14ac:dyDescent="0.35">
      <c r="A42" s="25">
        <v>33</v>
      </c>
      <c r="B42" s="27">
        <v>45000</v>
      </c>
      <c r="C42" s="18" t="s">
        <v>106</v>
      </c>
      <c r="D42" s="25" t="s">
        <v>65</v>
      </c>
      <c r="E42" s="25" t="s">
        <v>37</v>
      </c>
      <c r="F42" s="27">
        <v>45002</v>
      </c>
      <c r="G42" s="25" t="s">
        <v>42</v>
      </c>
    </row>
    <row r="43" spans="1:7" ht="48" x14ac:dyDescent="0.35">
      <c r="A43" s="25">
        <v>34</v>
      </c>
      <c r="B43" s="27">
        <v>45000</v>
      </c>
      <c r="C43" s="18" t="s">
        <v>66</v>
      </c>
      <c r="D43" s="18" t="s">
        <v>67</v>
      </c>
      <c r="E43" s="25" t="s">
        <v>34</v>
      </c>
      <c r="F43" s="27">
        <v>45002</v>
      </c>
      <c r="G43" s="25" t="s">
        <v>42</v>
      </c>
    </row>
    <row r="44" spans="1:7" ht="48" x14ac:dyDescent="0.35">
      <c r="A44" s="25">
        <v>35</v>
      </c>
      <c r="B44" s="27">
        <v>45000</v>
      </c>
      <c r="C44" s="18" t="s">
        <v>107</v>
      </c>
      <c r="D44" s="25" t="s">
        <v>68</v>
      </c>
      <c r="E44" s="25" t="s">
        <v>37</v>
      </c>
      <c r="F44" s="27">
        <v>45002</v>
      </c>
      <c r="G44" s="25" t="s">
        <v>42</v>
      </c>
    </row>
    <row r="45" spans="1:7" ht="80" x14ac:dyDescent="0.35">
      <c r="A45" s="25">
        <v>36</v>
      </c>
      <c r="B45" s="27">
        <v>45000</v>
      </c>
      <c r="C45" s="18" t="s">
        <v>69</v>
      </c>
      <c r="D45" s="18" t="s">
        <v>67</v>
      </c>
      <c r="E45" s="25" t="s">
        <v>34</v>
      </c>
      <c r="F45" s="27">
        <v>45002</v>
      </c>
      <c r="G45" s="25" t="s">
        <v>42</v>
      </c>
    </row>
    <row r="46" spans="1:7" ht="32" x14ac:dyDescent="0.35">
      <c r="A46" s="25">
        <v>37</v>
      </c>
      <c r="B46" s="27">
        <v>45001</v>
      </c>
      <c r="C46" s="18" t="s">
        <v>71</v>
      </c>
      <c r="D46" s="18" t="s">
        <v>72</v>
      </c>
      <c r="E46" s="25" t="s">
        <v>37</v>
      </c>
      <c r="F46" s="27">
        <v>45002</v>
      </c>
      <c r="G46" s="25" t="s">
        <v>42</v>
      </c>
    </row>
    <row r="47" spans="1:7" ht="32" x14ac:dyDescent="0.35">
      <c r="A47" s="25">
        <v>38</v>
      </c>
      <c r="B47" s="27">
        <v>45001</v>
      </c>
      <c r="C47" s="18" t="s">
        <v>73</v>
      </c>
      <c r="D47" s="25" t="s">
        <v>74</v>
      </c>
      <c r="E47" s="25" t="s">
        <v>37</v>
      </c>
      <c r="F47" s="27">
        <v>45002</v>
      </c>
      <c r="G47" s="25" t="s">
        <v>42</v>
      </c>
    </row>
    <row r="48" spans="1:7" ht="32" x14ac:dyDescent="0.35">
      <c r="A48" s="25">
        <v>39</v>
      </c>
      <c r="B48" s="27">
        <v>45001</v>
      </c>
      <c r="C48" s="24" t="s">
        <v>75</v>
      </c>
      <c r="D48" s="25"/>
      <c r="E48" s="25"/>
      <c r="F48" s="25"/>
      <c r="G48" s="25" t="s">
        <v>42</v>
      </c>
    </row>
    <row r="49" spans="1:7" ht="32" x14ac:dyDescent="0.35">
      <c r="A49" s="25">
        <v>40</v>
      </c>
      <c r="B49" s="27">
        <v>45001</v>
      </c>
      <c r="C49" s="25" t="s">
        <v>76</v>
      </c>
      <c r="D49" s="18" t="s">
        <v>93</v>
      </c>
      <c r="E49" s="25" t="s">
        <v>34</v>
      </c>
      <c r="F49" s="27">
        <v>45002</v>
      </c>
      <c r="G49" s="25" t="s">
        <v>42</v>
      </c>
    </row>
    <row r="50" spans="1:7" ht="48" x14ac:dyDescent="0.35">
      <c r="A50" s="25">
        <v>41</v>
      </c>
      <c r="B50" s="27">
        <v>45001</v>
      </c>
      <c r="C50" s="18" t="s">
        <v>77</v>
      </c>
      <c r="D50" s="18" t="s">
        <v>85</v>
      </c>
      <c r="E50" s="25" t="s">
        <v>38</v>
      </c>
      <c r="F50" s="27">
        <v>45002</v>
      </c>
      <c r="G50" s="25" t="s">
        <v>42</v>
      </c>
    </row>
    <row r="51" spans="1:7" ht="16" x14ac:dyDescent="0.35">
      <c r="A51" s="25">
        <v>42</v>
      </c>
      <c r="B51" s="27">
        <v>45001</v>
      </c>
      <c r="C51" s="25" t="s">
        <v>78</v>
      </c>
      <c r="D51" s="25" t="s">
        <v>86</v>
      </c>
      <c r="E51" s="25" t="s">
        <v>38</v>
      </c>
      <c r="F51" s="27">
        <v>45002</v>
      </c>
      <c r="G51" s="25" t="s">
        <v>42</v>
      </c>
    </row>
    <row r="52" spans="1:7" ht="16" x14ac:dyDescent="0.35">
      <c r="A52" s="25">
        <v>43</v>
      </c>
      <c r="B52" s="27">
        <v>45001</v>
      </c>
      <c r="C52" s="25" t="s">
        <v>79</v>
      </c>
      <c r="D52" s="25"/>
      <c r="E52" s="25"/>
      <c r="F52" s="25"/>
      <c r="G52" s="25" t="s">
        <v>43</v>
      </c>
    </row>
    <row r="53" spans="1:7" ht="16" x14ac:dyDescent="0.35">
      <c r="A53" s="25">
        <v>44</v>
      </c>
      <c r="B53" s="27">
        <v>45001</v>
      </c>
      <c r="C53" s="25" t="s">
        <v>80</v>
      </c>
      <c r="D53" s="25"/>
      <c r="E53" s="25"/>
      <c r="F53" s="25"/>
      <c r="G53" s="25" t="s">
        <v>43</v>
      </c>
    </row>
    <row r="54" spans="1:7" ht="32" x14ac:dyDescent="0.35">
      <c r="A54" s="25">
        <v>45</v>
      </c>
      <c r="B54" s="27">
        <v>45001</v>
      </c>
      <c r="C54" s="25" t="s">
        <v>81</v>
      </c>
      <c r="D54" s="18" t="s">
        <v>92</v>
      </c>
      <c r="E54" s="25" t="s">
        <v>34</v>
      </c>
      <c r="F54" s="27">
        <v>45002</v>
      </c>
      <c r="G54" s="25" t="s">
        <v>42</v>
      </c>
    </row>
    <row r="55" spans="1:7" ht="144" x14ac:dyDescent="0.35">
      <c r="A55" s="25">
        <v>46</v>
      </c>
      <c r="B55" s="27">
        <v>45001</v>
      </c>
      <c r="C55" s="25" t="s">
        <v>82</v>
      </c>
      <c r="D55" s="18" t="s">
        <v>109</v>
      </c>
      <c r="E55" s="18" t="s">
        <v>110</v>
      </c>
      <c r="F55" s="27">
        <v>45005</v>
      </c>
      <c r="G55" s="25" t="s">
        <v>42</v>
      </c>
    </row>
    <row r="56" spans="1:7" ht="112" x14ac:dyDescent="0.35">
      <c r="A56" s="25">
        <v>47</v>
      </c>
      <c r="B56" s="27">
        <v>45001</v>
      </c>
      <c r="C56" s="25" t="s">
        <v>83</v>
      </c>
      <c r="D56" s="18" t="s">
        <v>111</v>
      </c>
      <c r="E56" s="18" t="s">
        <v>110</v>
      </c>
      <c r="F56" s="27">
        <v>45005</v>
      </c>
      <c r="G56" s="25" t="s">
        <v>42</v>
      </c>
    </row>
    <row r="57" spans="1:7" ht="48" x14ac:dyDescent="0.35">
      <c r="A57" s="25">
        <v>48</v>
      </c>
      <c r="B57" s="27">
        <v>45001</v>
      </c>
      <c r="C57" s="25" t="s">
        <v>84</v>
      </c>
      <c r="D57" s="18" t="s">
        <v>97</v>
      </c>
      <c r="E57" s="25" t="s">
        <v>34</v>
      </c>
      <c r="F57" s="27">
        <v>45002</v>
      </c>
      <c r="G57" s="25" t="s">
        <v>42</v>
      </c>
    </row>
    <row r="58" spans="1:7" ht="32" x14ac:dyDescent="0.35">
      <c r="A58" s="25">
        <v>49</v>
      </c>
      <c r="B58" s="27">
        <v>45002</v>
      </c>
      <c r="C58" s="18" t="s">
        <v>88</v>
      </c>
      <c r="D58" s="25"/>
      <c r="E58" s="25"/>
      <c r="F58" s="25"/>
      <c r="G58" s="25" t="s">
        <v>43</v>
      </c>
    </row>
    <row r="59" spans="1:7" ht="48" x14ac:dyDescent="0.35">
      <c r="A59" s="25">
        <v>50</v>
      </c>
      <c r="B59" s="27">
        <v>45002</v>
      </c>
      <c r="C59" s="18" t="s">
        <v>89</v>
      </c>
      <c r="D59" s="25" t="s">
        <v>112</v>
      </c>
      <c r="E59" s="25" t="s">
        <v>34</v>
      </c>
      <c r="F59" s="27">
        <v>45005</v>
      </c>
      <c r="G59" s="25" t="s">
        <v>42</v>
      </c>
    </row>
    <row r="60" spans="1:7" ht="32" x14ac:dyDescent="0.35">
      <c r="A60" s="25">
        <v>51</v>
      </c>
      <c r="B60" s="27">
        <v>45002</v>
      </c>
      <c r="C60" s="18" t="s">
        <v>90</v>
      </c>
      <c r="D60" s="25"/>
      <c r="E60" s="25"/>
      <c r="F60" s="25"/>
      <c r="G60" s="25" t="s">
        <v>43</v>
      </c>
    </row>
    <row r="61" spans="1:7" ht="64" x14ac:dyDescent="0.35">
      <c r="A61" s="25">
        <v>52</v>
      </c>
      <c r="B61" s="27">
        <v>45002</v>
      </c>
      <c r="C61" s="18" t="s">
        <v>95</v>
      </c>
      <c r="D61" s="24" t="s">
        <v>94</v>
      </c>
      <c r="E61" s="25" t="s">
        <v>34</v>
      </c>
      <c r="F61" s="27">
        <v>45002</v>
      </c>
      <c r="G61" s="25" t="s">
        <v>42</v>
      </c>
    </row>
    <row r="62" spans="1:7" ht="32" x14ac:dyDescent="0.35">
      <c r="A62" s="25">
        <v>53</v>
      </c>
      <c r="B62" s="27">
        <v>45002</v>
      </c>
      <c r="C62" s="18" t="s">
        <v>96</v>
      </c>
      <c r="D62" s="25" t="s">
        <v>113</v>
      </c>
      <c r="E62" s="25" t="s">
        <v>34</v>
      </c>
      <c r="F62" s="27">
        <v>45005</v>
      </c>
      <c r="G62" s="25" t="s">
        <v>42</v>
      </c>
    </row>
    <row r="63" spans="1:7" ht="48.5" x14ac:dyDescent="0.35">
      <c r="A63" s="25">
        <v>54</v>
      </c>
      <c r="B63" s="27">
        <v>45002</v>
      </c>
      <c r="C63" s="18" t="s">
        <v>108</v>
      </c>
      <c r="D63" s="18" t="s">
        <v>114</v>
      </c>
      <c r="E63" s="25" t="s">
        <v>34</v>
      </c>
      <c r="F63" s="27">
        <v>45005</v>
      </c>
      <c r="G63" s="25" t="s">
        <v>42</v>
      </c>
    </row>
    <row r="64" spans="1:7" ht="48" x14ac:dyDescent="0.35">
      <c r="A64" s="29">
        <v>55</v>
      </c>
      <c r="B64" s="30">
        <v>45005</v>
      </c>
      <c r="C64" s="31" t="s">
        <v>115</v>
      </c>
      <c r="D64" s="32" t="s">
        <v>116</v>
      </c>
      <c r="E64" s="29" t="s">
        <v>38</v>
      </c>
      <c r="F64" s="30">
        <v>44977</v>
      </c>
      <c r="G64" s="29" t="s">
        <v>42</v>
      </c>
    </row>
    <row r="65" spans="3:3" ht="15.5" x14ac:dyDescent="0.35">
      <c r="C65" s="21"/>
    </row>
  </sheetData>
  <mergeCells count="1">
    <mergeCell ref="A4:B4"/>
  </mergeCells>
  <pageMargins left="0.70866141732283472" right="0.70866141732283472" top="1.1417322834645669" bottom="0.74803149606299213" header="0.31496062992125984" footer="0.31496062992125984"/>
  <pageSetup paperSize="9" scale="64" fitToHeight="0" orientation="landscape" r:id="rId1"/>
  <headerFooter>
    <oddHeader>&amp;R&amp;"Arial,Bold"&amp;16
Tender Question and Answer Tracker</oddHeader>
    <oddFooter>&amp;R&amp;P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Tender Clarification Schedule</vt:lpstr>
      <vt:lpstr>'Tender Clarification Schedule'!Print_Area</vt:lpstr>
      <vt:lpstr>'Tender Clarification Schedule'!Print_Titles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Ria Carr</dc:creator>
  <cp:lastModifiedBy>Joe Ayling</cp:lastModifiedBy>
  <cp:lastPrinted>2021-05-27T10:53:08Z</cp:lastPrinted>
  <dcterms:created xsi:type="dcterms:W3CDTF">2019-11-11T13:16:57Z</dcterms:created>
  <dcterms:modified xsi:type="dcterms:W3CDTF">2023-03-20T14:18:32Z</dcterms:modified>
</cp:coreProperties>
</file>