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isgov.sharepoint.com/sites/CGInnovationAndHydrogen/Shared Documents/Energy Innovation/Projects/EINA Review/Approvals and procurement/Procurement/Tendering/"/>
    </mc:Choice>
  </mc:AlternateContent>
  <xr:revisionPtr revIDLastSave="0" documentId="8_{85EC38E8-C06E-44FF-8894-305DF9BDE8C7}" xr6:coauthVersionLast="47" xr6:coauthVersionMax="47" xr10:uidLastSave="{00000000-0000-0000-0000-000000000000}"/>
  <bookViews>
    <workbookView xWindow="-110" yWindow="-110" windowWidth="19420" windowHeight="10420" firstSheet="3" activeTab="2" xr2:uid="{00000000-000D-0000-FFFF-FFFF00000000}"/>
  </bookViews>
  <sheets>
    <sheet name="Information" sheetId="1" r:id="rId1"/>
    <sheet name="Summary" sheetId="2" r:id="rId2"/>
    <sheet name="Schedule of Requirements" sheetId="9" r:id="rId3"/>
    <sheet name="Prospective Milestones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0" l="1"/>
  <c r="F81" i="9" l="1"/>
  <c r="F80" i="9"/>
  <c r="F79" i="9"/>
  <c r="F78" i="9"/>
  <c r="F77" i="9"/>
  <c r="F76" i="9"/>
  <c r="F75" i="9"/>
  <c r="F82" i="9" s="1"/>
  <c r="F72" i="9"/>
  <c r="F71" i="9"/>
  <c r="F70" i="9"/>
  <c r="F69" i="9"/>
  <c r="F68" i="9"/>
  <c r="F67" i="9"/>
  <c r="F66" i="9"/>
  <c r="F88" i="9"/>
  <c r="F89" i="9"/>
  <c r="F90" i="9"/>
  <c r="F91" i="9"/>
  <c r="F92" i="9"/>
  <c r="F95" i="9"/>
  <c r="F94" i="9"/>
  <c r="F93" i="9"/>
  <c r="F87" i="9"/>
  <c r="F86" i="9"/>
  <c r="F85" i="9"/>
  <c r="F84" i="9"/>
  <c r="F63" i="9"/>
  <c r="F62" i="9"/>
  <c r="F61" i="9"/>
  <c r="F60" i="9"/>
  <c r="F59" i="9"/>
  <c r="F58" i="9"/>
  <c r="F57" i="9"/>
  <c r="F54" i="9"/>
  <c r="F53" i="9"/>
  <c r="F52" i="9"/>
  <c r="F51" i="9"/>
  <c r="F50" i="9"/>
  <c r="F49" i="9"/>
  <c r="F48" i="9"/>
  <c r="F45" i="9"/>
  <c r="F44" i="9"/>
  <c r="F43" i="9"/>
  <c r="F42" i="9"/>
  <c r="F41" i="9"/>
  <c r="F40" i="9"/>
  <c r="F39" i="9"/>
  <c r="F36" i="9"/>
  <c r="F35" i="9"/>
  <c r="F34" i="9"/>
  <c r="F33" i="9"/>
  <c r="F32" i="9"/>
  <c r="F31" i="9"/>
  <c r="F30" i="9"/>
  <c r="F27" i="9"/>
  <c r="F18" i="9"/>
  <c r="F26" i="9"/>
  <c r="F25" i="9"/>
  <c r="F24" i="9"/>
  <c r="F23" i="9"/>
  <c r="F22" i="9"/>
  <c r="F21" i="9"/>
  <c r="C6" i="9"/>
  <c r="F17" i="9"/>
  <c r="F16" i="9"/>
  <c r="F15" i="9"/>
  <c r="F14" i="9"/>
  <c r="F13" i="9"/>
  <c r="F12" i="9"/>
  <c r="F73" i="9" l="1"/>
  <c r="F96" i="9"/>
  <c r="F97" i="9" s="1"/>
  <c r="D11" i="2" s="1"/>
  <c r="D12" i="2" s="1"/>
  <c r="E17" i="10" s="1"/>
  <c r="F19" i="9"/>
  <c r="F37" i="9"/>
  <c r="F64" i="9"/>
  <c r="F46" i="9"/>
  <c r="F55" i="9"/>
  <c r="F28" i="9"/>
</calcChain>
</file>

<file path=xl/sharedStrings.xml><?xml version="1.0" encoding="utf-8"?>
<sst xmlns="http://schemas.openxmlformats.org/spreadsheetml/2006/main" count="95" uniqueCount="59">
  <si>
    <t>Pricing Schedule</t>
  </si>
  <si>
    <t>Instructions</t>
  </si>
  <si>
    <t xml:space="preserve">This is the Pricing Schedule to be completed by the Bidder and submitted as part of the Response to the Energy Innovation Needs Assessments 2.0 ITT (prj_1437).
Bidders must complete all indicated cells in green with the information requested across each table in both:
- Schedule of Requirements
- Prospective Milestones
</t>
  </si>
  <si>
    <t>SCHEDULE OF TOTALS FOR EVALUATION</t>
  </si>
  <si>
    <t>Reference Number:</t>
  </si>
  <si>
    <t>prj_1437</t>
  </si>
  <si>
    <t>Tender for:</t>
  </si>
  <si>
    <t>Energy Innovation Needs Assessments 2.0</t>
  </si>
  <si>
    <t>Tenderer:</t>
  </si>
  <si>
    <t>[INSERT NAME OF TENDERER]</t>
  </si>
  <si>
    <t>Total for Evaluation</t>
  </si>
  <si>
    <t>Sections</t>
  </si>
  <si>
    <t>Total</t>
  </si>
  <si>
    <t>Schedule of Requirements</t>
  </si>
  <si>
    <t>R1 - R9</t>
  </si>
  <si>
    <t>Grand Total</t>
  </si>
  <si>
    <t>SCHEDULE OF REQUIREMENTS</t>
  </si>
  <si>
    <t>Role</t>
  </si>
  <si>
    <t>Summary of Role</t>
  </si>
  <si>
    <t>Daily Rate</t>
  </si>
  <si>
    <t>No. of days on Contract</t>
  </si>
  <si>
    <t>Total Price per Resource</t>
  </si>
  <si>
    <t>R1 - Project Management</t>
  </si>
  <si>
    <t>Guidance note: Labour inclusive of overheads</t>
  </si>
  <si>
    <t>Indirect Costs</t>
  </si>
  <si>
    <t>Sub-total</t>
  </si>
  <si>
    <t>R2 - System Modelling</t>
  </si>
  <si>
    <t>R3 - Economic Analysis (GVA/Jobs calculators)</t>
  </si>
  <si>
    <t>R4 - Desk Research</t>
  </si>
  <si>
    <t>R5 - Stakeholder Engagement</t>
  </si>
  <si>
    <t>R6 - Reporting</t>
  </si>
  <si>
    <t>R7 - Engineering/Technical Consulting</t>
  </si>
  <si>
    <t>R8 - Other modelling/Data analysis (please specify)</t>
  </si>
  <si>
    <t>R9 - Other costs (please specify)</t>
  </si>
  <si>
    <t>Total R1-R9:</t>
  </si>
  <si>
    <t>Assumptions*</t>
  </si>
  <si>
    <t>Summary of Assumptions/Breakdown of cost listed above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</si>
  <si>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</si>
  <si>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</si>
  <si>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</si>
  <si>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</si>
  <si>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</si>
  <si>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</si>
  <si>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</si>
  <si>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</si>
  <si>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</si>
  <si>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*Assumptions will not be evaluated. The purpose is to provide helpful insight into cost breakdown and facilitate early delivery plan discussions.</t>
  </si>
  <si>
    <t>MILESTONES</t>
  </si>
  <si>
    <t>Indicative Milestones For Payments - To Be Confirmed At Project Inception As According to ITT Specification Part 4.1</t>
  </si>
  <si>
    <t>Description/Components</t>
  </si>
  <si>
    <t>Approximate Delivery Date</t>
  </si>
  <si>
    <t>Milestone Cost</t>
  </si>
  <si>
    <t>Milestone 1</t>
  </si>
  <si>
    <t>Milestone 2</t>
  </si>
  <si>
    <t>Milestone 3</t>
  </si>
  <si>
    <t>Milestone 4</t>
  </si>
  <si>
    <t>Milestone 5</t>
  </si>
  <si>
    <t>NB: THE MILESTONE PAYMENT TOTAL AND SCHEDULE OF REQUIREMENTS TOTAL MUST BE EQUAL</t>
  </si>
  <si>
    <t>Note: A minimum of 4 Milestones is expected - additional milestones can be added if appropriate given deliverables.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</si>
</sst>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28"/>
      <color theme="4" tint="-0.249977111117893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6" xfId="0" applyFont="1" applyFill="1" applyBorder="1" applyAlignment="1">
      <alignment horizontal="left" wrapText="1"/>
    </xf>
    <xf numFmtId="0" fontId="0" fillId="3" borderId="6" xfId="0" applyFill="1" applyBorder="1" applyAlignment="1">
      <alignment wrapText="1"/>
    </xf>
    <xf numFmtId="0" fontId="6" fillId="0" borderId="0" xfId="0" applyFont="1"/>
    <xf numFmtId="0" fontId="2" fillId="6" borderId="6" xfId="0" applyFont="1" applyFill="1" applyBorder="1"/>
    <xf numFmtId="0" fontId="2" fillId="6" borderId="6" xfId="0" applyFont="1" applyFill="1" applyBorder="1" applyAlignment="1">
      <alignment wrapText="1"/>
    </xf>
    <xf numFmtId="0" fontId="0" fillId="4" borderId="6" xfId="0" applyFill="1" applyBorder="1" applyAlignment="1">
      <alignment vertical="center" wrapText="1"/>
    </xf>
    <xf numFmtId="164" fontId="3" fillId="7" borderId="6" xfId="1" applyNumberFormat="1" applyFont="1" applyFill="1" applyBorder="1" applyAlignment="1">
      <alignment wrapText="1"/>
    </xf>
    <xf numFmtId="44" fontId="3" fillId="0" borderId="6" xfId="0" applyNumberFormat="1" applyFont="1" applyBorder="1" applyAlignment="1">
      <alignment wrapText="1"/>
    </xf>
    <xf numFmtId="0" fontId="0" fillId="8" borderId="6" xfId="1" applyNumberFormat="1" applyFont="1" applyFill="1" applyBorder="1" applyAlignment="1">
      <alignment wrapText="1"/>
    </xf>
    <xf numFmtId="164" fontId="0" fillId="8" borderId="6" xfId="1" applyNumberFormat="1" applyFont="1" applyFill="1" applyBorder="1" applyAlignment="1">
      <alignment wrapText="1"/>
    </xf>
    <xf numFmtId="165" fontId="0" fillId="8" borderId="6" xfId="1" applyNumberFormat="1" applyFont="1" applyFill="1" applyBorder="1" applyAlignment="1">
      <alignment wrapText="1"/>
    </xf>
    <xf numFmtId="44" fontId="3" fillId="0" borderId="6" xfId="1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8" fillId="10" borderId="6" xfId="1" applyNumberFormat="1" applyFont="1" applyFill="1" applyBorder="1" applyAlignment="1">
      <alignment vertical="center" wrapText="1"/>
    </xf>
    <xf numFmtId="164" fontId="0" fillId="10" borderId="6" xfId="1" applyNumberFormat="1" applyFont="1" applyFill="1" applyBorder="1" applyAlignment="1">
      <alignment vertical="center" wrapText="1"/>
    </xf>
    <xf numFmtId="0" fontId="0" fillId="0" borderId="10" xfId="0" applyBorder="1" applyAlignment="1">
      <alignment horizontal="right" wrapText="1"/>
    </xf>
    <xf numFmtId="0" fontId="0" fillId="0" borderId="11" xfId="1" applyNumberFormat="1" applyFont="1" applyFill="1" applyBorder="1" applyAlignment="1">
      <alignment horizontal="right" wrapText="1"/>
    </xf>
    <xf numFmtId="164" fontId="0" fillId="0" borderId="11" xfId="1" applyNumberFormat="1" applyFont="1" applyFill="1" applyBorder="1" applyAlignment="1">
      <alignment horizontal="right" wrapText="1"/>
    </xf>
    <xf numFmtId="165" fontId="3" fillId="0" borderId="11" xfId="1" applyNumberFormat="1" applyFont="1" applyFill="1" applyBorder="1" applyAlignment="1">
      <alignment horizontal="right" wrapText="1"/>
    </xf>
    <xf numFmtId="0" fontId="0" fillId="11" borderId="6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wrapText="1"/>
    </xf>
    <xf numFmtId="0" fontId="8" fillId="0" borderId="0" xfId="0" applyFont="1" applyAlignment="1">
      <alignment wrapText="1"/>
    </xf>
    <xf numFmtId="44" fontId="0" fillId="0" borderId="10" xfId="1" applyFont="1" applyFill="1" applyBorder="1" applyAlignment="1">
      <alignment wrapText="1"/>
    </xf>
    <xf numFmtId="0" fontId="0" fillId="8" borderId="20" xfId="0" applyFill="1" applyBorder="1" applyAlignment="1">
      <alignment horizontal="center" wrapText="1"/>
    </xf>
    <xf numFmtId="0" fontId="0" fillId="8" borderId="20" xfId="1" applyNumberFormat="1" applyFont="1" applyFill="1" applyBorder="1" applyAlignment="1">
      <alignment wrapText="1"/>
    </xf>
    <xf numFmtId="164" fontId="0" fillId="8" borderId="20" xfId="1" applyNumberFormat="1" applyFont="1" applyFill="1" applyBorder="1" applyAlignment="1">
      <alignment wrapText="1"/>
    </xf>
    <xf numFmtId="165" fontId="0" fillId="8" borderId="20" xfId="1" applyNumberFormat="1" applyFont="1" applyFill="1" applyBorder="1" applyAlignment="1">
      <alignment wrapText="1"/>
    </xf>
    <xf numFmtId="0" fontId="0" fillId="0" borderId="21" xfId="0" applyBorder="1" applyAlignment="1">
      <alignment horizontal="right" wrapText="1"/>
    </xf>
    <xf numFmtId="0" fontId="0" fillId="0" borderId="22" xfId="1" applyNumberFormat="1" applyFont="1" applyFill="1" applyBorder="1" applyAlignment="1">
      <alignment horizontal="right" wrapText="1"/>
    </xf>
    <xf numFmtId="164" fontId="0" fillId="0" borderId="22" xfId="1" applyNumberFormat="1" applyFont="1" applyFill="1" applyBorder="1" applyAlignment="1">
      <alignment horizontal="right" wrapText="1"/>
    </xf>
    <xf numFmtId="165" fontId="3" fillId="0" borderId="22" xfId="1" applyNumberFormat="1" applyFont="1" applyFill="1" applyBorder="1" applyAlignment="1">
      <alignment horizontal="right" wrapText="1"/>
    </xf>
    <xf numFmtId="44" fontId="0" fillId="0" borderId="24" xfId="1" applyFont="1" applyFill="1" applyBorder="1" applyAlignment="1">
      <alignment wrapText="1"/>
    </xf>
    <xf numFmtId="44" fontId="3" fillId="0" borderId="16" xfId="1" applyFont="1" applyFill="1" applyBorder="1" applyAlignment="1">
      <alignment wrapText="1"/>
    </xf>
    <xf numFmtId="165" fontId="0" fillId="8" borderId="23" xfId="1" applyNumberFormat="1" applyFont="1" applyFill="1" applyBorder="1" applyAlignment="1">
      <alignment wrapText="1"/>
    </xf>
    <xf numFmtId="44" fontId="0" fillId="0" borderId="19" xfId="1" applyFont="1" applyFill="1" applyBorder="1" applyAlignment="1">
      <alignment wrapText="1"/>
    </xf>
    <xf numFmtId="0" fontId="0" fillId="8" borderId="10" xfId="1" applyNumberFormat="1" applyFont="1" applyFill="1" applyBorder="1" applyAlignment="1">
      <alignment horizontal="center" wrapText="1"/>
    </xf>
    <xf numFmtId="0" fontId="0" fillId="8" borderId="11" xfId="1" applyNumberFormat="1" applyFont="1" applyFill="1" applyBorder="1" applyAlignment="1">
      <alignment horizontal="center" wrapText="1"/>
    </xf>
    <xf numFmtId="0" fontId="0" fillId="8" borderId="12" xfId="1" applyNumberFormat="1" applyFont="1" applyFill="1" applyBorder="1" applyAlignment="1">
      <alignment horizontal="center" wrapText="1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0" fillId="9" borderId="10" xfId="0" applyFill="1" applyBorder="1" applyAlignment="1">
      <alignment wrapText="1"/>
    </xf>
    <xf numFmtId="0" fontId="0" fillId="9" borderId="11" xfId="0" applyFill="1" applyBorder="1" applyAlignment="1">
      <alignment wrapText="1"/>
    </xf>
    <xf numFmtId="0" fontId="0" fillId="9" borderId="25" xfId="0" applyFill="1" applyBorder="1" applyAlignment="1">
      <alignment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0" fontId="0" fillId="5" borderId="6" xfId="0" applyFill="1" applyBorder="1" applyAlignment="1">
      <alignment horizontal="left"/>
    </xf>
    <xf numFmtId="0" fontId="2" fillId="6" borderId="10" xfId="0" applyFont="1" applyFill="1" applyBorder="1" applyAlignment="1">
      <alignment horizontal="center" wrapText="1"/>
    </xf>
    <xf numFmtId="0" fontId="2" fillId="6" borderId="11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right" wrapText="1"/>
    </xf>
    <xf numFmtId="0" fontId="3" fillId="4" borderId="12" xfId="0" applyFont="1" applyFill="1" applyBorder="1" applyAlignment="1">
      <alignment horizontal="righ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8" fillId="0" borderId="13" xfId="0" applyFont="1" applyBorder="1" applyAlignment="1">
      <alignment horizontal="center" wrapText="1"/>
    </xf>
    <xf numFmtId="0" fontId="0" fillId="9" borderId="10" xfId="0" applyFill="1" applyBorder="1" applyAlignment="1">
      <alignment horizontal="left" wrapText="1"/>
    </xf>
    <xf numFmtId="0" fontId="0" fillId="9" borderId="11" xfId="0" applyFill="1" applyBorder="1" applyAlignment="1">
      <alignment horizontal="left" wrapText="1"/>
    </xf>
    <xf numFmtId="0" fontId="0" fillId="9" borderId="12" xfId="0" applyFill="1" applyBorder="1" applyAlignment="1">
      <alignment horizontal="left" wrapText="1"/>
    </xf>
    <xf numFmtId="0" fontId="2" fillId="6" borderId="12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0" fillId="8" borderId="10" xfId="1" applyNumberFormat="1" applyFont="1" applyFill="1" applyBorder="1" applyAlignment="1">
      <alignment horizontal="center" wrapText="1"/>
    </xf>
    <xf numFmtId="0" fontId="0" fillId="8" borderId="11" xfId="1" applyNumberFormat="1" applyFont="1" applyFill="1" applyBorder="1" applyAlignment="1">
      <alignment horizontal="center" wrapText="1"/>
    </xf>
    <xf numFmtId="0" fontId="0" fillId="8" borderId="12" xfId="1" applyNumberFormat="1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0" fillId="0" borderId="11" xfId="0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4" borderId="12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2">
    <dxf>
      <fill>
        <patternFill>
          <bgColor rgb="FFFF0000"/>
        </patternFill>
      </fill>
    </dxf>
    <dxf>
      <font>
        <color auto="1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180974</xdr:rowOff>
    </xdr:from>
    <xdr:to>
      <xdr:col>2</xdr:col>
      <xdr:colOff>0</xdr:colOff>
      <xdr:row>8</xdr:row>
      <xdr:rowOff>88430</xdr:rowOff>
    </xdr:to>
    <xdr:pic>
      <xdr:nvPicPr>
        <xdr:cNvPr id="2" name="Picture 1" descr="Image result for department for international trade">
          <a:extLst>
            <a:ext uri="{FF2B5EF4-FFF2-40B4-BE49-F238E27FC236}">
              <a16:creationId xmlns:a16="http://schemas.microsoft.com/office/drawing/2014/main" id="{9BBD58A1-75DA-4B63-8DDA-C43F4818AB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734785"/>
          <a:ext cx="1962150" cy="810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558799</xdr:colOff>
      <xdr:row>3</xdr:row>
      <xdr:rowOff>152400</xdr:rowOff>
    </xdr:from>
    <xdr:to>
      <xdr:col>4</xdr:col>
      <xdr:colOff>561974</xdr:colOff>
      <xdr:row>9</xdr:row>
      <xdr:rowOff>164963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CA6B26-BEB5-577B-F7F3-24BEA4522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499" y="704850"/>
          <a:ext cx="1946275" cy="1098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L36"/>
  <sheetViews>
    <sheetView showGridLines="0" workbookViewId="0">
      <selection activeCell="L13" sqref="L13"/>
    </sheetView>
  </sheetViews>
  <sheetFormatPr defaultColWidth="0" defaultRowHeight="14.65" customHeight="1" zeroHeight="1"/>
  <cols>
    <col min="1" max="12" width="9.28515625" customWidth="1"/>
    <col min="13" max="16384" width="9.28515625" hidden="1"/>
  </cols>
  <sheetData>
    <row r="1" spans="2:11" ht="14.45"/>
    <row r="2" spans="2:11" ht="15" thickBot="1"/>
    <row r="3" spans="2:11" ht="14.45">
      <c r="B3" s="1"/>
      <c r="C3" s="2"/>
      <c r="D3" s="2"/>
      <c r="E3" s="2"/>
      <c r="F3" s="2"/>
      <c r="G3" s="2"/>
      <c r="H3" s="2"/>
      <c r="I3" s="2"/>
      <c r="J3" s="2"/>
      <c r="K3" s="3"/>
    </row>
    <row r="4" spans="2:11" ht="14.45">
      <c r="B4" s="4"/>
      <c r="K4" s="5"/>
    </row>
    <row r="5" spans="2:11" ht="14.45">
      <c r="B5" s="4"/>
      <c r="K5" s="5"/>
    </row>
    <row r="6" spans="2:11" ht="14.45">
      <c r="B6" s="4"/>
      <c r="K6" s="5"/>
    </row>
    <row r="7" spans="2:11" ht="14.45">
      <c r="B7" s="4"/>
      <c r="K7" s="5"/>
    </row>
    <row r="8" spans="2:11" ht="14.45">
      <c r="B8" s="4"/>
      <c r="K8" s="5"/>
    </row>
    <row r="9" spans="2:11" ht="14.45">
      <c r="B9" s="4"/>
      <c r="K9" s="5"/>
    </row>
    <row r="10" spans="2:11" ht="14.45">
      <c r="B10" s="4"/>
      <c r="K10" s="5"/>
    </row>
    <row r="11" spans="2:11" ht="14.45">
      <c r="B11" s="4"/>
      <c r="K11" s="5"/>
    </row>
    <row r="12" spans="2:11" ht="35.1">
      <c r="B12" s="4"/>
      <c r="C12" s="60" t="s">
        <v>0</v>
      </c>
      <c r="D12" s="60"/>
      <c r="E12" s="60"/>
      <c r="F12" s="60"/>
      <c r="G12" s="60"/>
      <c r="H12" s="60"/>
      <c r="I12" s="60"/>
      <c r="J12" s="60"/>
      <c r="K12" s="5"/>
    </row>
    <row r="13" spans="2:11" ht="14.45">
      <c r="B13" s="4"/>
      <c r="K13" s="5"/>
    </row>
    <row r="14" spans="2:11" ht="14.45">
      <c r="B14" s="4"/>
      <c r="K14" s="5"/>
    </row>
    <row r="15" spans="2:11" ht="16.5">
      <c r="B15" s="4"/>
      <c r="C15" s="61" t="s">
        <v>1</v>
      </c>
      <c r="D15" s="61"/>
      <c r="E15" s="61"/>
      <c r="F15" s="61"/>
      <c r="G15" s="61"/>
      <c r="H15" s="61"/>
      <c r="I15" s="61"/>
      <c r="J15" s="61"/>
      <c r="K15" s="6"/>
    </row>
    <row r="16" spans="2:11" ht="82.7" customHeight="1">
      <c r="B16" s="4"/>
      <c r="C16" s="62" t="s">
        <v>2</v>
      </c>
      <c r="D16" s="62"/>
      <c r="E16" s="62"/>
      <c r="F16" s="62"/>
      <c r="G16" s="62"/>
      <c r="H16" s="62"/>
      <c r="I16" s="62"/>
      <c r="J16" s="62"/>
      <c r="K16" s="7"/>
    </row>
    <row r="17" spans="2:11" ht="53.1" customHeight="1">
      <c r="B17" s="4"/>
      <c r="C17" s="62"/>
      <c r="D17" s="62"/>
      <c r="E17" s="62"/>
      <c r="F17" s="62"/>
      <c r="G17" s="62"/>
      <c r="H17" s="62"/>
      <c r="I17" s="62"/>
      <c r="J17" s="62"/>
      <c r="K17" s="7"/>
    </row>
    <row r="18" spans="2:11" ht="14.45">
      <c r="B18" s="4"/>
      <c r="K18" s="5"/>
    </row>
    <row r="19" spans="2:11" ht="15" thickBot="1">
      <c r="B19" s="8"/>
      <c r="C19" s="9"/>
      <c r="D19" s="9"/>
      <c r="E19" s="9"/>
      <c r="F19" s="9"/>
      <c r="G19" s="9"/>
      <c r="H19" s="9"/>
      <c r="I19" s="9"/>
      <c r="J19" s="9"/>
      <c r="K19" s="10"/>
    </row>
    <row r="20" spans="2:11" ht="14.45"/>
    <row r="21" spans="2:11" ht="14.45"/>
    <row r="34" ht="14.65" customHeight="1"/>
    <row r="35" ht="14.65" customHeight="1"/>
    <row r="36" ht="14.65" customHeight="1"/>
  </sheetData>
  <mergeCells count="3">
    <mergeCell ref="C12:J12"/>
    <mergeCell ref="C15:J15"/>
    <mergeCell ref="C16:J1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</sheetPr>
  <dimension ref="B2:D12"/>
  <sheetViews>
    <sheetView showGridLines="0" workbookViewId="0">
      <selection activeCell="C17" sqref="C17"/>
    </sheetView>
  </sheetViews>
  <sheetFormatPr defaultColWidth="9.28515625" defaultRowHeight="14.45"/>
  <cols>
    <col min="1" max="1" width="2.5703125" style="11" customWidth="1"/>
    <col min="2" max="2" width="25.7109375" style="11" customWidth="1"/>
    <col min="3" max="3" width="47.140625" style="11" customWidth="1"/>
    <col min="4" max="4" width="26.5703125" style="11" customWidth="1"/>
    <col min="5" max="16384" width="9.28515625" style="11"/>
  </cols>
  <sheetData>
    <row r="2" spans="2:4">
      <c r="B2" s="15" t="s">
        <v>3</v>
      </c>
      <c r="C2"/>
      <c r="D2"/>
    </row>
    <row r="3" spans="2:4">
      <c r="B3" s="15"/>
      <c r="C3"/>
      <c r="D3"/>
    </row>
    <row r="4" spans="2:4">
      <c r="B4" s="16" t="s">
        <v>4</v>
      </c>
      <c r="C4" s="63" t="s">
        <v>5</v>
      </c>
      <c r="D4" s="63"/>
    </row>
    <row r="5" spans="2:4">
      <c r="B5" s="17" t="s">
        <v>6</v>
      </c>
      <c r="C5" s="69" t="s">
        <v>7</v>
      </c>
      <c r="D5" s="70"/>
    </row>
    <row r="6" spans="2:4">
      <c r="B6" s="17" t="s">
        <v>8</v>
      </c>
      <c r="C6" s="64" t="s">
        <v>9</v>
      </c>
      <c r="D6" s="64"/>
    </row>
    <row r="8" spans="2:4" ht="14.65" customHeight="1">
      <c r="B8" s="65" t="s">
        <v>10</v>
      </c>
      <c r="C8" s="66"/>
      <c r="D8" s="66"/>
    </row>
    <row r="9" spans="2:4">
      <c r="B9" s="12"/>
      <c r="C9" s="13"/>
      <c r="D9" s="13"/>
    </row>
    <row r="10" spans="2:4">
      <c r="B10" s="14"/>
      <c r="C10" s="14" t="s">
        <v>11</v>
      </c>
      <c r="D10" s="14" t="s">
        <v>12</v>
      </c>
    </row>
    <row r="11" spans="2:4" ht="59.1" customHeight="1">
      <c r="B11" s="18" t="s">
        <v>13</v>
      </c>
      <c r="C11" s="26" t="s">
        <v>14</v>
      </c>
      <c r="D11" s="27">
        <f>'Schedule of Requirements'!F97</f>
        <v>0</v>
      </c>
    </row>
    <row r="12" spans="2:4">
      <c r="B12" s="67" t="s">
        <v>15</v>
      </c>
      <c r="C12" s="68"/>
      <c r="D12" s="19">
        <f>SUM(D11:D11)</f>
        <v>0</v>
      </c>
    </row>
  </sheetData>
  <mergeCells count="5">
    <mergeCell ref="C4:D4"/>
    <mergeCell ref="C6:D6"/>
    <mergeCell ref="B8:D8"/>
    <mergeCell ref="B12:C12"/>
    <mergeCell ref="C5:D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0C38E-EE21-448D-BBA2-F4739FC71917}">
  <sheetPr>
    <tabColor theme="9" tint="0.59999389629810485"/>
  </sheetPr>
  <dimension ref="B2:H110"/>
  <sheetViews>
    <sheetView showGridLines="0" tabSelected="1" workbookViewId="0">
      <pane ySplit="10" topLeftCell="A91" activePane="bottomLeft" state="frozen"/>
      <selection pane="bottomLeft" activeCell="C5" sqref="C5:F5"/>
    </sheetView>
  </sheetViews>
  <sheetFormatPr defaultColWidth="9.28515625" defaultRowHeight="14.45"/>
  <cols>
    <col min="1" max="1" width="2.5703125" style="11" customWidth="1"/>
    <col min="2" max="2" width="20" style="11" customWidth="1"/>
    <col min="3" max="5" width="27" style="11" customWidth="1"/>
    <col min="6" max="6" width="23" style="11" customWidth="1"/>
    <col min="7" max="7" width="29.5703125" style="11" customWidth="1"/>
    <col min="8" max="16384" width="9.28515625" style="11"/>
  </cols>
  <sheetData>
    <row r="2" spans="2:7">
      <c r="B2" s="15" t="s">
        <v>16</v>
      </c>
      <c r="C2"/>
      <c r="D2"/>
      <c r="E2"/>
      <c r="F2"/>
    </row>
    <row r="3" spans="2:7">
      <c r="B3" s="15"/>
      <c r="C3"/>
      <c r="D3"/>
      <c r="E3"/>
      <c r="F3"/>
    </row>
    <row r="4" spans="2:7">
      <c r="B4" s="16" t="s">
        <v>4</v>
      </c>
      <c r="C4" s="69" t="s">
        <v>5</v>
      </c>
      <c r="D4" s="87"/>
      <c r="E4" s="87"/>
      <c r="F4" s="70"/>
    </row>
    <row r="5" spans="2:7" ht="14.45" customHeight="1">
      <c r="B5" s="17" t="s">
        <v>6</v>
      </c>
      <c r="C5" s="69" t="s">
        <v>7</v>
      </c>
      <c r="D5" s="87"/>
      <c r="E5" s="87"/>
      <c r="F5" s="70"/>
    </row>
    <row r="6" spans="2:7">
      <c r="B6" s="17" t="s">
        <v>8</v>
      </c>
      <c r="C6" s="64" t="str">
        <f>Summary!$C$6</f>
        <v>[INSERT NAME OF TENDERER]</v>
      </c>
      <c r="D6" s="64"/>
      <c r="E6" s="64"/>
      <c r="F6" s="64"/>
    </row>
    <row r="8" spans="2:7" ht="14.65" customHeight="1">
      <c r="B8" s="65"/>
      <c r="C8" s="66"/>
      <c r="D8" s="66"/>
      <c r="E8" s="66"/>
      <c r="F8" s="75"/>
    </row>
    <row r="9" spans="2:7" ht="5.45" customHeight="1">
      <c r="B9" s="12"/>
      <c r="C9" s="13"/>
      <c r="D9" s="13"/>
      <c r="E9" s="13"/>
      <c r="F9" s="13"/>
    </row>
    <row r="10" spans="2:7">
      <c r="B10" s="25" t="s">
        <v>17</v>
      </c>
      <c r="C10" s="25" t="s">
        <v>18</v>
      </c>
      <c r="D10" s="25" t="s">
        <v>19</v>
      </c>
      <c r="E10" s="25" t="s">
        <v>20</v>
      </c>
      <c r="F10" s="25" t="s">
        <v>21</v>
      </c>
    </row>
    <row r="11" spans="2:7">
      <c r="B11" s="72" t="s">
        <v>22</v>
      </c>
      <c r="C11" s="73"/>
      <c r="D11" s="73"/>
      <c r="E11" s="73"/>
      <c r="F11" s="74"/>
    </row>
    <row r="12" spans="2:7" ht="14.25" customHeight="1">
      <c r="B12" s="33"/>
      <c r="C12" s="21"/>
      <c r="D12" s="22">
        <v>0</v>
      </c>
      <c r="E12" s="23">
        <v>0</v>
      </c>
      <c r="F12" s="35">
        <f>E12*D12</f>
        <v>0</v>
      </c>
      <c r="G12" s="82" t="s">
        <v>23</v>
      </c>
    </row>
    <row r="13" spans="2:7">
      <c r="B13" s="33"/>
      <c r="C13" s="21"/>
      <c r="D13" s="22">
        <v>0</v>
      </c>
      <c r="E13" s="23">
        <v>0</v>
      </c>
      <c r="F13" s="35">
        <f t="shared" ref="F13:F17" si="0">E13*D13</f>
        <v>0</v>
      </c>
      <c r="G13" s="83"/>
    </row>
    <row r="14" spans="2:7">
      <c r="B14" s="33"/>
      <c r="C14" s="21"/>
      <c r="D14" s="22">
        <v>0</v>
      </c>
      <c r="E14" s="23">
        <v>0</v>
      </c>
      <c r="F14" s="35">
        <f t="shared" si="0"/>
        <v>0</v>
      </c>
      <c r="G14" s="83"/>
    </row>
    <row r="15" spans="2:7">
      <c r="B15" s="33"/>
      <c r="C15" s="21"/>
      <c r="D15" s="22">
        <v>0</v>
      </c>
      <c r="E15" s="23">
        <v>0</v>
      </c>
      <c r="F15" s="35">
        <f t="shared" si="0"/>
        <v>0</v>
      </c>
      <c r="G15" s="83"/>
    </row>
    <row r="16" spans="2:7">
      <c r="B16" s="33"/>
      <c r="C16" s="21"/>
      <c r="D16" s="22">
        <v>0</v>
      </c>
      <c r="E16" s="23">
        <v>0</v>
      </c>
      <c r="F16" s="35">
        <f t="shared" si="0"/>
        <v>0</v>
      </c>
      <c r="G16" s="83"/>
    </row>
    <row r="17" spans="2:7">
      <c r="B17" s="36"/>
      <c r="C17" s="37"/>
      <c r="D17" s="38">
        <v>0</v>
      </c>
      <c r="E17" s="39">
        <v>0</v>
      </c>
      <c r="F17" s="44">
        <f t="shared" si="0"/>
        <v>0</v>
      </c>
      <c r="G17" s="84"/>
    </row>
    <row r="18" spans="2:7">
      <c r="B18" s="85" t="s">
        <v>24</v>
      </c>
      <c r="C18" s="86"/>
      <c r="D18" s="86"/>
      <c r="E18" s="46">
        <v>0</v>
      </c>
      <c r="F18" s="47">
        <f>E18</f>
        <v>0</v>
      </c>
    </row>
    <row r="19" spans="2:7">
      <c r="B19" s="40"/>
      <c r="C19" s="41"/>
      <c r="D19" s="42"/>
      <c r="E19" s="43" t="s">
        <v>25</v>
      </c>
      <c r="F19" s="45">
        <f>SUM(F12:F18)</f>
        <v>0</v>
      </c>
    </row>
    <row r="20" spans="2:7">
      <c r="B20" s="53" t="s">
        <v>26</v>
      </c>
      <c r="C20" s="54"/>
      <c r="D20" s="54"/>
      <c r="E20" s="54"/>
      <c r="F20" s="55"/>
    </row>
    <row r="21" spans="2:7" ht="14.45" customHeight="1">
      <c r="B21" s="33"/>
      <c r="C21" s="21"/>
      <c r="D21" s="22">
        <v>0</v>
      </c>
      <c r="E21" s="23">
        <v>0</v>
      </c>
      <c r="F21" s="35">
        <f>E21*D21</f>
        <v>0</v>
      </c>
      <c r="G21" s="82" t="s">
        <v>23</v>
      </c>
    </row>
    <row r="22" spans="2:7" ht="15" customHeight="1">
      <c r="B22" s="33"/>
      <c r="C22" s="21"/>
      <c r="D22" s="22">
        <v>0</v>
      </c>
      <c r="E22" s="23">
        <v>0</v>
      </c>
      <c r="F22" s="35">
        <f t="shared" ref="F22:F26" si="1">E22*D22</f>
        <v>0</v>
      </c>
      <c r="G22" s="83"/>
    </row>
    <row r="23" spans="2:7" ht="15" customHeight="1">
      <c r="B23" s="33"/>
      <c r="C23" s="21"/>
      <c r="D23" s="22">
        <v>0</v>
      </c>
      <c r="E23" s="23">
        <v>0</v>
      </c>
      <c r="F23" s="35">
        <f t="shared" si="1"/>
        <v>0</v>
      </c>
      <c r="G23" s="83"/>
    </row>
    <row r="24" spans="2:7" ht="15" customHeight="1">
      <c r="B24" s="33"/>
      <c r="C24" s="21"/>
      <c r="D24" s="22">
        <v>0</v>
      </c>
      <c r="E24" s="23">
        <v>0</v>
      </c>
      <c r="F24" s="35">
        <f t="shared" si="1"/>
        <v>0</v>
      </c>
      <c r="G24" s="83"/>
    </row>
    <row r="25" spans="2:7" ht="15" customHeight="1">
      <c r="B25" s="33"/>
      <c r="C25" s="21"/>
      <c r="D25" s="22">
        <v>0</v>
      </c>
      <c r="E25" s="23">
        <v>0</v>
      </c>
      <c r="F25" s="35">
        <f t="shared" si="1"/>
        <v>0</v>
      </c>
      <c r="G25" s="83"/>
    </row>
    <row r="26" spans="2:7" ht="15" customHeight="1">
      <c r="B26" s="33"/>
      <c r="C26" s="21"/>
      <c r="D26" s="22">
        <v>0</v>
      </c>
      <c r="E26" s="23">
        <v>0</v>
      </c>
      <c r="F26" s="35">
        <f t="shared" si="1"/>
        <v>0</v>
      </c>
      <c r="G26" s="84"/>
    </row>
    <row r="27" spans="2:7">
      <c r="B27" s="51"/>
      <c r="C27" s="52"/>
      <c r="D27" s="51" t="s">
        <v>24</v>
      </c>
      <c r="E27" s="46">
        <v>0</v>
      </c>
      <c r="F27" s="47">
        <f>E27</f>
        <v>0</v>
      </c>
    </row>
    <row r="28" spans="2:7">
      <c r="B28" s="28"/>
      <c r="C28" s="29"/>
      <c r="D28" s="30"/>
      <c r="E28" s="31" t="s">
        <v>25</v>
      </c>
      <c r="F28" s="24">
        <f>SUM(F21:F27)</f>
        <v>0</v>
      </c>
    </row>
    <row r="29" spans="2:7">
      <c r="B29" s="72" t="s">
        <v>27</v>
      </c>
      <c r="C29" s="73"/>
      <c r="D29" s="73"/>
      <c r="E29" s="73"/>
      <c r="F29" s="74"/>
    </row>
    <row r="30" spans="2:7" ht="14.45" customHeight="1">
      <c r="B30" s="33"/>
      <c r="C30" s="21"/>
      <c r="D30" s="22">
        <v>0</v>
      </c>
      <c r="E30" s="23">
        <v>0</v>
      </c>
      <c r="F30" s="35">
        <f>E30*D30</f>
        <v>0</v>
      </c>
      <c r="G30" s="56" t="s">
        <v>23</v>
      </c>
    </row>
    <row r="31" spans="2:7">
      <c r="B31" s="33"/>
      <c r="C31" s="21"/>
      <c r="D31" s="22">
        <v>0</v>
      </c>
      <c r="E31" s="23">
        <v>0</v>
      </c>
      <c r="F31" s="35">
        <f t="shared" ref="F31:F35" si="2">E31*D31</f>
        <v>0</v>
      </c>
      <c r="G31" s="57"/>
    </row>
    <row r="32" spans="2:7">
      <c r="B32" s="33"/>
      <c r="C32" s="21"/>
      <c r="D32" s="22">
        <v>0</v>
      </c>
      <c r="E32" s="23">
        <v>0</v>
      </c>
      <c r="F32" s="35">
        <f t="shared" si="2"/>
        <v>0</v>
      </c>
      <c r="G32" s="57"/>
    </row>
    <row r="33" spans="2:7">
      <c r="B33" s="33"/>
      <c r="C33" s="21"/>
      <c r="D33" s="22">
        <v>0</v>
      </c>
      <c r="E33" s="23">
        <v>0</v>
      </c>
      <c r="F33" s="35">
        <f t="shared" si="2"/>
        <v>0</v>
      </c>
      <c r="G33" s="57"/>
    </row>
    <row r="34" spans="2:7">
      <c r="B34" s="33"/>
      <c r="C34" s="21"/>
      <c r="D34" s="22">
        <v>0</v>
      </c>
      <c r="E34" s="23">
        <v>0</v>
      </c>
      <c r="F34" s="35">
        <f t="shared" si="2"/>
        <v>0</v>
      </c>
      <c r="G34" s="57"/>
    </row>
    <row r="35" spans="2:7">
      <c r="B35" s="33"/>
      <c r="C35" s="21"/>
      <c r="D35" s="22">
        <v>0</v>
      </c>
      <c r="E35" s="23">
        <v>0</v>
      </c>
      <c r="F35" s="35">
        <f t="shared" si="2"/>
        <v>0</v>
      </c>
      <c r="G35" s="58"/>
    </row>
    <row r="36" spans="2:7">
      <c r="B36" s="51"/>
      <c r="C36" s="52"/>
      <c r="D36" s="51" t="s">
        <v>24</v>
      </c>
      <c r="E36" s="46">
        <v>0</v>
      </c>
      <c r="F36" s="47">
        <f>E36</f>
        <v>0</v>
      </c>
    </row>
    <row r="37" spans="2:7">
      <c r="B37" s="28"/>
      <c r="C37" s="29"/>
      <c r="D37" s="30"/>
      <c r="E37" s="31" t="s">
        <v>25</v>
      </c>
      <c r="F37" s="24">
        <f>SUM(F30:F36)</f>
        <v>0</v>
      </c>
    </row>
    <row r="38" spans="2:7">
      <c r="B38" s="53" t="s">
        <v>28</v>
      </c>
      <c r="C38" s="54"/>
      <c r="D38" s="54"/>
      <c r="E38" s="54"/>
      <c r="F38" s="55"/>
    </row>
    <row r="39" spans="2:7" ht="14.45" customHeight="1">
      <c r="B39" s="33"/>
      <c r="C39" s="21"/>
      <c r="D39" s="22">
        <v>0</v>
      </c>
      <c r="E39" s="23">
        <v>0</v>
      </c>
      <c r="F39" s="35">
        <f>E39*D39</f>
        <v>0</v>
      </c>
      <c r="G39" s="82" t="s">
        <v>23</v>
      </c>
    </row>
    <row r="40" spans="2:7" ht="15" customHeight="1">
      <c r="B40" s="33"/>
      <c r="C40" s="21"/>
      <c r="D40" s="22">
        <v>0</v>
      </c>
      <c r="E40" s="23">
        <v>0</v>
      </c>
      <c r="F40" s="35">
        <f t="shared" ref="F40:F44" si="3">E40*D40</f>
        <v>0</v>
      </c>
      <c r="G40" s="83"/>
    </row>
    <row r="41" spans="2:7" ht="15" customHeight="1">
      <c r="B41" s="33"/>
      <c r="C41" s="21"/>
      <c r="D41" s="22">
        <v>0</v>
      </c>
      <c r="E41" s="23">
        <v>0</v>
      </c>
      <c r="F41" s="35">
        <f t="shared" si="3"/>
        <v>0</v>
      </c>
      <c r="G41" s="83"/>
    </row>
    <row r="42" spans="2:7" ht="15" customHeight="1">
      <c r="B42" s="33"/>
      <c r="C42" s="21"/>
      <c r="D42" s="22">
        <v>0</v>
      </c>
      <c r="E42" s="23">
        <v>0</v>
      </c>
      <c r="F42" s="35">
        <f t="shared" si="3"/>
        <v>0</v>
      </c>
      <c r="G42" s="83"/>
    </row>
    <row r="43" spans="2:7" ht="15" customHeight="1">
      <c r="B43" s="33"/>
      <c r="C43" s="21"/>
      <c r="D43" s="22">
        <v>0</v>
      </c>
      <c r="E43" s="23">
        <v>0</v>
      </c>
      <c r="F43" s="35">
        <f t="shared" si="3"/>
        <v>0</v>
      </c>
      <c r="G43" s="83"/>
    </row>
    <row r="44" spans="2:7" ht="15" customHeight="1">
      <c r="B44" s="33"/>
      <c r="C44" s="21"/>
      <c r="D44" s="22">
        <v>0</v>
      </c>
      <c r="E44" s="23">
        <v>0</v>
      </c>
      <c r="F44" s="35">
        <f t="shared" si="3"/>
        <v>0</v>
      </c>
      <c r="G44" s="84"/>
    </row>
    <row r="45" spans="2:7">
      <c r="B45" s="51"/>
      <c r="C45" s="52"/>
      <c r="D45" s="51" t="s">
        <v>24</v>
      </c>
      <c r="E45" s="46">
        <v>0</v>
      </c>
      <c r="F45" s="47">
        <f>E45</f>
        <v>0</v>
      </c>
    </row>
    <row r="46" spans="2:7">
      <c r="B46" s="28"/>
      <c r="C46" s="29"/>
      <c r="D46" s="30"/>
      <c r="E46" s="31" t="s">
        <v>25</v>
      </c>
      <c r="F46" s="24">
        <f>SUM(F39:F45)</f>
        <v>0</v>
      </c>
    </row>
    <row r="47" spans="2:7">
      <c r="B47" s="72" t="s">
        <v>29</v>
      </c>
      <c r="C47" s="73"/>
      <c r="D47" s="73"/>
      <c r="E47" s="73"/>
      <c r="F47" s="74"/>
    </row>
    <row r="48" spans="2:7" ht="14.45" customHeight="1">
      <c r="B48" s="33"/>
      <c r="C48" s="21"/>
      <c r="D48" s="22">
        <v>0</v>
      </c>
      <c r="E48" s="23">
        <v>0</v>
      </c>
      <c r="F48" s="35">
        <f>E48*D48</f>
        <v>0</v>
      </c>
      <c r="G48" s="82" t="s">
        <v>23</v>
      </c>
    </row>
    <row r="49" spans="2:7" ht="15" customHeight="1">
      <c r="B49" s="33"/>
      <c r="C49" s="21"/>
      <c r="D49" s="22">
        <v>0</v>
      </c>
      <c r="E49" s="23">
        <v>0</v>
      </c>
      <c r="F49" s="35">
        <f t="shared" ref="F49:F53" si="4">E49*D49</f>
        <v>0</v>
      </c>
      <c r="G49" s="83"/>
    </row>
    <row r="50" spans="2:7" ht="15" customHeight="1">
      <c r="B50" s="33"/>
      <c r="C50" s="21"/>
      <c r="D50" s="22">
        <v>0</v>
      </c>
      <c r="E50" s="23">
        <v>0</v>
      </c>
      <c r="F50" s="35">
        <f t="shared" si="4"/>
        <v>0</v>
      </c>
      <c r="G50" s="83"/>
    </row>
    <row r="51" spans="2:7" ht="15" customHeight="1">
      <c r="B51" s="33"/>
      <c r="C51" s="21"/>
      <c r="D51" s="22">
        <v>0</v>
      </c>
      <c r="E51" s="23">
        <v>0</v>
      </c>
      <c r="F51" s="35">
        <f t="shared" si="4"/>
        <v>0</v>
      </c>
      <c r="G51" s="83"/>
    </row>
    <row r="52" spans="2:7" ht="15" customHeight="1">
      <c r="B52" s="33"/>
      <c r="C52" s="21"/>
      <c r="D52" s="22">
        <v>0</v>
      </c>
      <c r="E52" s="23">
        <v>0</v>
      </c>
      <c r="F52" s="35">
        <f t="shared" si="4"/>
        <v>0</v>
      </c>
      <c r="G52" s="83"/>
    </row>
    <row r="53" spans="2:7" ht="15" customHeight="1">
      <c r="B53" s="33"/>
      <c r="C53" s="21"/>
      <c r="D53" s="22">
        <v>0</v>
      </c>
      <c r="E53" s="23">
        <v>0</v>
      </c>
      <c r="F53" s="35">
        <f t="shared" si="4"/>
        <v>0</v>
      </c>
      <c r="G53" s="84"/>
    </row>
    <row r="54" spans="2:7">
      <c r="B54" s="51"/>
      <c r="C54" s="52"/>
      <c r="D54" s="51" t="s">
        <v>24</v>
      </c>
      <c r="E54" s="46">
        <v>0</v>
      </c>
      <c r="F54" s="47">
        <f>E54</f>
        <v>0</v>
      </c>
    </row>
    <row r="55" spans="2:7">
      <c r="B55" s="28"/>
      <c r="C55" s="29"/>
      <c r="D55" s="30"/>
      <c r="E55" s="31" t="s">
        <v>25</v>
      </c>
      <c r="F55" s="24">
        <f>SUM(F48:F54)</f>
        <v>0</v>
      </c>
    </row>
    <row r="56" spans="2:7">
      <c r="B56" s="53" t="s">
        <v>30</v>
      </c>
      <c r="C56" s="54"/>
      <c r="D56" s="54"/>
      <c r="E56" s="54"/>
      <c r="F56" s="55"/>
    </row>
    <row r="57" spans="2:7" ht="14.45" customHeight="1">
      <c r="B57" s="33"/>
      <c r="C57" s="21"/>
      <c r="D57" s="22">
        <v>0</v>
      </c>
      <c r="E57" s="23">
        <v>0</v>
      </c>
      <c r="F57" s="35">
        <f>E57*D57</f>
        <v>0</v>
      </c>
      <c r="G57" s="82" t="s">
        <v>23</v>
      </c>
    </row>
    <row r="58" spans="2:7" ht="15" customHeight="1">
      <c r="B58" s="33"/>
      <c r="C58" s="21"/>
      <c r="D58" s="22">
        <v>0</v>
      </c>
      <c r="E58" s="23">
        <v>0</v>
      </c>
      <c r="F58" s="35">
        <f t="shared" ref="F58:F62" si="5">E58*D58</f>
        <v>0</v>
      </c>
      <c r="G58" s="83"/>
    </row>
    <row r="59" spans="2:7" ht="15" customHeight="1">
      <c r="B59" s="33"/>
      <c r="C59" s="21"/>
      <c r="D59" s="22">
        <v>0</v>
      </c>
      <c r="E59" s="23">
        <v>0</v>
      </c>
      <c r="F59" s="35">
        <f t="shared" si="5"/>
        <v>0</v>
      </c>
      <c r="G59" s="83"/>
    </row>
    <row r="60" spans="2:7" ht="15" customHeight="1">
      <c r="B60" s="33"/>
      <c r="C60" s="21"/>
      <c r="D60" s="22">
        <v>0</v>
      </c>
      <c r="E60" s="23">
        <v>0</v>
      </c>
      <c r="F60" s="35">
        <f t="shared" si="5"/>
        <v>0</v>
      </c>
      <c r="G60" s="83"/>
    </row>
    <row r="61" spans="2:7" ht="15" customHeight="1">
      <c r="B61" s="33"/>
      <c r="C61" s="21"/>
      <c r="D61" s="22">
        <v>0</v>
      </c>
      <c r="E61" s="23">
        <v>0</v>
      </c>
      <c r="F61" s="35">
        <f t="shared" si="5"/>
        <v>0</v>
      </c>
      <c r="G61" s="83"/>
    </row>
    <row r="62" spans="2:7" ht="15" customHeight="1">
      <c r="B62" s="33"/>
      <c r="C62" s="21"/>
      <c r="D62" s="22">
        <v>0</v>
      </c>
      <c r="E62" s="23">
        <v>0</v>
      </c>
      <c r="F62" s="35">
        <f t="shared" si="5"/>
        <v>0</v>
      </c>
      <c r="G62" s="84"/>
    </row>
    <row r="63" spans="2:7">
      <c r="B63" s="51"/>
      <c r="C63" s="52"/>
      <c r="D63" s="51" t="s">
        <v>24</v>
      </c>
      <c r="E63" s="46">
        <v>0</v>
      </c>
      <c r="F63" s="47">
        <f>E63</f>
        <v>0</v>
      </c>
    </row>
    <row r="64" spans="2:7">
      <c r="B64" s="28"/>
      <c r="C64" s="29"/>
      <c r="D64" s="30"/>
      <c r="E64" s="31" t="s">
        <v>25</v>
      </c>
      <c r="F64" s="24">
        <f>SUM(F57:F63)</f>
        <v>0</v>
      </c>
    </row>
    <row r="65" spans="2:7">
      <c r="B65" s="72" t="s">
        <v>31</v>
      </c>
      <c r="C65" s="73"/>
      <c r="D65" s="73"/>
      <c r="E65" s="73"/>
      <c r="F65" s="74"/>
    </row>
    <row r="66" spans="2:7" ht="14.45" customHeight="1">
      <c r="B66" s="33"/>
      <c r="C66" s="21"/>
      <c r="D66" s="22">
        <v>0</v>
      </c>
      <c r="E66" s="23">
        <v>0</v>
      </c>
      <c r="F66" s="35">
        <f>E66*D66</f>
        <v>0</v>
      </c>
      <c r="G66" s="82" t="s">
        <v>23</v>
      </c>
    </row>
    <row r="67" spans="2:7" ht="15" customHeight="1">
      <c r="B67" s="33"/>
      <c r="C67" s="21"/>
      <c r="D67" s="22">
        <v>0</v>
      </c>
      <c r="E67" s="23">
        <v>0</v>
      </c>
      <c r="F67" s="35">
        <f t="shared" ref="F67:F71" si="6">E67*D67</f>
        <v>0</v>
      </c>
      <c r="G67" s="83"/>
    </row>
    <row r="68" spans="2:7" ht="15" customHeight="1">
      <c r="B68" s="33"/>
      <c r="C68" s="21"/>
      <c r="D68" s="22">
        <v>0</v>
      </c>
      <c r="E68" s="23">
        <v>0</v>
      </c>
      <c r="F68" s="35">
        <f t="shared" si="6"/>
        <v>0</v>
      </c>
      <c r="G68" s="83"/>
    </row>
    <row r="69" spans="2:7" ht="15" customHeight="1">
      <c r="B69" s="33"/>
      <c r="C69" s="21"/>
      <c r="D69" s="22">
        <v>0</v>
      </c>
      <c r="E69" s="23">
        <v>0</v>
      </c>
      <c r="F69" s="35">
        <f t="shared" si="6"/>
        <v>0</v>
      </c>
      <c r="G69" s="83"/>
    </row>
    <row r="70" spans="2:7" ht="15" customHeight="1">
      <c r="B70" s="33"/>
      <c r="C70" s="21"/>
      <c r="D70" s="22">
        <v>0</v>
      </c>
      <c r="E70" s="23">
        <v>0</v>
      </c>
      <c r="F70" s="35">
        <f t="shared" si="6"/>
        <v>0</v>
      </c>
      <c r="G70" s="83"/>
    </row>
    <row r="71" spans="2:7" ht="15" customHeight="1">
      <c r="B71" s="33"/>
      <c r="C71" s="21"/>
      <c r="D71" s="22">
        <v>0</v>
      </c>
      <c r="E71" s="23">
        <v>0</v>
      </c>
      <c r="F71" s="35">
        <f t="shared" si="6"/>
        <v>0</v>
      </c>
      <c r="G71" s="84"/>
    </row>
    <row r="72" spans="2:7">
      <c r="B72" s="51"/>
      <c r="C72" s="52"/>
      <c r="D72" s="51" t="s">
        <v>24</v>
      </c>
      <c r="E72" s="46">
        <v>0</v>
      </c>
      <c r="F72" s="47">
        <f>E72</f>
        <v>0</v>
      </c>
    </row>
    <row r="73" spans="2:7">
      <c r="B73" s="28"/>
      <c r="C73" s="29"/>
      <c r="D73" s="30"/>
      <c r="E73" s="31" t="s">
        <v>25</v>
      </c>
      <c r="F73" s="24">
        <f>SUM(F66:F72)</f>
        <v>0</v>
      </c>
    </row>
    <row r="74" spans="2:7">
      <c r="B74" s="72" t="s">
        <v>32</v>
      </c>
      <c r="C74" s="73"/>
      <c r="D74" s="73"/>
      <c r="E74" s="73"/>
      <c r="F74" s="74"/>
    </row>
    <row r="75" spans="2:7" ht="14.45" customHeight="1">
      <c r="B75" s="33"/>
      <c r="C75" s="21"/>
      <c r="D75" s="22">
        <v>0</v>
      </c>
      <c r="E75" s="23">
        <v>0</v>
      </c>
      <c r="F75" s="35">
        <f>E75*D75</f>
        <v>0</v>
      </c>
      <c r="G75" s="82" t="s">
        <v>23</v>
      </c>
    </row>
    <row r="76" spans="2:7" ht="15" customHeight="1">
      <c r="B76" s="33"/>
      <c r="C76" s="21"/>
      <c r="D76" s="22">
        <v>0</v>
      </c>
      <c r="E76" s="23">
        <v>0</v>
      </c>
      <c r="F76" s="35">
        <f t="shared" ref="F76:F80" si="7">E76*D76</f>
        <v>0</v>
      </c>
      <c r="G76" s="83"/>
    </row>
    <row r="77" spans="2:7" ht="15" customHeight="1">
      <c r="B77" s="33"/>
      <c r="C77" s="21"/>
      <c r="D77" s="22">
        <v>0</v>
      </c>
      <c r="E77" s="23">
        <v>0</v>
      </c>
      <c r="F77" s="35">
        <f t="shared" si="7"/>
        <v>0</v>
      </c>
      <c r="G77" s="83"/>
    </row>
    <row r="78" spans="2:7" ht="15" customHeight="1">
      <c r="B78" s="33"/>
      <c r="C78" s="21"/>
      <c r="D78" s="22">
        <v>0</v>
      </c>
      <c r="E78" s="23">
        <v>0</v>
      </c>
      <c r="F78" s="35">
        <f t="shared" si="7"/>
        <v>0</v>
      </c>
      <c r="G78" s="83"/>
    </row>
    <row r="79" spans="2:7" ht="15" customHeight="1">
      <c r="B79" s="33"/>
      <c r="C79" s="21"/>
      <c r="D79" s="22">
        <v>0</v>
      </c>
      <c r="E79" s="23">
        <v>0</v>
      </c>
      <c r="F79" s="35">
        <f t="shared" si="7"/>
        <v>0</v>
      </c>
      <c r="G79" s="83"/>
    </row>
    <row r="80" spans="2:7" ht="15" customHeight="1">
      <c r="B80" s="33"/>
      <c r="C80" s="21"/>
      <c r="D80" s="22">
        <v>0</v>
      </c>
      <c r="E80" s="23">
        <v>0</v>
      </c>
      <c r="F80" s="35">
        <f t="shared" si="7"/>
        <v>0</v>
      </c>
      <c r="G80" s="84"/>
    </row>
    <row r="81" spans="2:8">
      <c r="B81" s="51"/>
      <c r="C81" s="52"/>
      <c r="D81" s="51" t="s">
        <v>24</v>
      </c>
      <c r="E81" s="46">
        <v>0</v>
      </c>
      <c r="F81" s="47">
        <f>E81</f>
        <v>0</v>
      </c>
    </row>
    <row r="82" spans="2:8">
      <c r="B82" s="28"/>
      <c r="C82" s="29"/>
      <c r="D82" s="30"/>
      <c r="E82" s="31" t="s">
        <v>25</v>
      </c>
      <c r="F82" s="24">
        <f>SUM(F75:F81)</f>
        <v>0</v>
      </c>
    </row>
    <row r="83" spans="2:8">
      <c r="B83" s="72" t="s">
        <v>33</v>
      </c>
      <c r="C83" s="73"/>
      <c r="D83" s="73"/>
      <c r="E83" s="73"/>
      <c r="F83" s="74"/>
    </row>
    <row r="84" spans="2:8" ht="14.45" customHeight="1">
      <c r="B84" s="33"/>
      <c r="C84" s="21"/>
      <c r="D84" s="22">
        <v>0</v>
      </c>
      <c r="E84" s="23">
        <v>0</v>
      </c>
      <c r="F84" s="35">
        <f>E84*D84</f>
        <v>0</v>
      </c>
      <c r="G84" s="89" t="s">
        <v>23</v>
      </c>
    </row>
    <row r="85" spans="2:8" ht="15" customHeight="1">
      <c r="B85" s="33"/>
      <c r="C85" s="21"/>
      <c r="D85" s="22">
        <v>0</v>
      </c>
      <c r="E85" s="23">
        <v>0</v>
      </c>
      <c r="F85" s="35">
        <f t="shared" ref="F85:F94" si="8">E85*D85</f>
        <v>0</v>
      </c>
      <c r="G85" s="89"/>
    </row>
    <row r="86" spans="2:8" ht="15" customHeight="1">
      <c r="B86" s="33"/>
      <c r="C86" s="21"/>
      <c r="D86" s="22">
        <v>0</v>
      </c>
      <c r="E86" s="23">
        <v>0</v>
      </c>
      <c r="F86" s="35">
        <f t="shared" si="8"/>
        <v>0</v>
      </c>
      <c r="G86" s="89"/>
    </row>
    <row r="87" spans="2:8" ht="15" customHeight="1">
      <c r="B87" s="33"/>
      <c r="C87" s="21"/>
      <c r="D87" s="22">
        <v>0</v>
      </c>
      <c r="E87" s="23">
        <v>0</v>
      </c>
      <c r="F87" s="35">
        <f t="shared" si="8"/>
        <v>0</v>
      </c>
      <c r="G87" s="89"/>
    </row>
    <row r="88" spans="2:8" ht="15" customHeight="1">
      <c r="B88" s="33"/>
      <c r="C88" s="21"/>
      <c r="D88" s="22">
        <v>0</v>
      </c>
      <c r="E88" s="23">
        <v>0</v>
      </c>
      <c r="F88" s="35">
        <f t="shared" ref="F88:F92" si="9">E88*D88</f>
        <v>0</v>
      </c>
      <c r="G88" s="89"/>
    </row>
    <row r="89" spans="2:8" ht="15" customHeight="1">
      <c r="B89" s="33"/>
      <c r="C89" s="21"/>
      <c r="D89" s="22">
        <v>0</v>
      </c>
      <c r="E89" s="23">
        <v>0</v>
      </c>
      <c r="F89" s="35">
        <f t="shared" si="9"/>
        <v>0</v>
      </c>
      <c r="G89" s="89"/>
      <c r="H89"/>
    </row>
    <row r="90" spans="2:8" ht="15" customHeight="1">
      <c r="B90" s="33"/>
      <c r="C90" s="21"/>
      <c r="D90" s="22">
        <v>0</v>
      </c>
      <c r="E90" s="23">
        <v>0</v>
      </c>
      <c r="F90" s="35">
        <f t="shared" si="9"/>
        <v>0</v>
      </c>
      <c r="G90" s="89"/>
      <c r="H90"/>
    </row>
    <row r="91" spans="2:8" ht="15" customHeight="1">
      <c r="B91" s="33"/>
      <c r="C91" s="21"/>
      <c r="D91" s="22">
        <v>0</v>
      </c>
      <c r="E91" s="23">
        <v>0</v>
      </c>
      <c r="F91" s="35">
        <f t="shared" si="9"/>
        <v>0</v>
      </c>
      <c r="G91" s="89"/>
      <c r="H91"/>
    </row>
    <row r="92" spans="2:8" ht="15" customHeight="1">
      <c r="B92" s="33"/>
      <c r="C92" s="21"/>
      <c r="D92" s="22">
        <v>0</v>
      </c>
      <c r="E92" s="23">
        <v>0</v>
      </c>
      <c r="F92" s="35">
        <f t="shared" si="9"/>
        <v>0</v>
      </c>
      <c r="G92" s="89"/>
      <c r="H92"/>
    </row>
    <row r="93" spans="2:8" ht="15" customHeight="1">
      <c r="B93" s="33"/>
      <c r="C93" s="21"/>
      <c r="D93" s="22">
        <v>0</v>
      </c>
      <c r="E93" s="23">
        <v>0</v>
      </c>
      <c r="F93" s="35">
        <f t="shared" si="8"/>
        <v>0</v>
      </c>
      <c r="G93" s="89"/>
      <c r="H93"/>
    </row>
    <row r="94" spans="2:8" ht="15" customHeight="1">
      <c r="B94" s="33"/>
      <c r="C94" s="21"/>
      <c r="D94" s="22">
        <v>0</v>
      </c>
      <c r="E94" s="23">
        <v>0</v>
      </c>
      <c r="F94" s="35">
        <f t="shared" si="8"/>
        <v>0</v>
      </c>
      <c r="G94" s="89"/>
      <c r="H94"/>
    </row>
    <row r="95" spans="2:8" ht="15" customHeight="1">
      <c r="B95" s="51"/>
      <c r="C95" s="52"/>
      <c r="D95" s="51" t="s">
        <v>24</v>
      </c>
      <c r="E95" s="46">
        <v>0</v>
      </c>
      <c r="F95" s="47">
        <f>E95</f>
        <v>0</v>
      </c>
      <c r="H95"/>
    </row>
    <row r="96" spans="2:8" ht="15">
      <c r="B96" s="28"/>
      <c r="C96" s="29"/>
      <c r="D96" s="30"/>
      <c r="E96" s="31" t="s">
        <v>25</v>
      </c>
      <c r="F96" s="24">
        <f>SUM(F84:F95)</f>
        <v>0</v>
      </c>
      <c r="H96"/>
    </row>
    <row r="97" spans="2:8" ht="15">
      <c r="B97" s="59" t="s">
        <v>34</v>
      </c>
      <c r="F97" s="20">
        <f>SUM(F96,F64,F55,F46,F37,F28,F19,F82,F73)</f>
        <v>0</v>
      </c>
      <c r="H97"/>
    </row>
    <row r="98" spans="2:8" ht="15">
      <c r="B98" s="65" t="s">
        <v>35</v>
      </c>
      <c r="C98" s="66"/>
      <c r="D98" s="66"/>
      <c r="E98" s="66"/>
      <c r="F98" s="75"/>
      <c r="H98"/>
    </row>
    <row r="99" spans="2:8" ht="5.45" customHeight="1">
      <c r="B99" s="12"/>
      <c r="C99" s="13"/>
      <c r="D99" s="13"/>
      <c r="E99" s="13"/>
      <c r="F99" s="13"/>
    </row>
    <row r="100" spans="2:8">
      <c r="B100" s="14"/>
      <c r="C100" s="76" t="s">
        <v>36</v>
      </c>
      <c r="D100" s="77"/>
      <c r="E100" s="77"/>
      <c r="F100" s="78"/>
    </row>
    <row r="101" spans="2:8" ht="27.95" customHeight="1">
      <c r="B101" s="32" t="s">
        <v>37</v>
      </c>
      <c r="C101" s="79"/>
      <c r="D101" s="80"/>
      <c r="E101" s="80"/>
      <c r="F101" s="81"/>
    </row>
    <row r="102" spans="2:8" ht="27.95" customHeight="1">
      <c r="B102" s="32" t="s">
        <v>38</v>
      </c>
      <c r="C102" s="48"/>
      <c r="D102" s="49"/>
      <c r="E102" s="49"/>
      <c r="F102" s="50"/>
    </row>
    <row r="103" spans="2:8" ht="27.95" customHeight="1">
      <c r="B103" s="32" t="s">
        <v>39</v>
      </c>
      <c r="C103" s="48"/>
      <c r="D103" s="49"/>
      <c r="E103" s="49"/>
      <c r="F103" s="50"/>
    </row>
    <row r="104" spans="2:8" ht="27.95" customHeight="1">
      <c r="B104" s="32" t="s">
        <v>40</v>
      </c>
      <c r="C104" s="48"/>
      <c r="D104" s="49"/>
      <c r="E104" s="49"/>
      <c r="F104" s="50"/>
    </row>
    <row r="105" spans="2:8" ht="27.95" customHeight="1">
      <c r="B105" s="32" t="s">
        <v>41</v>
      </c>
      <c r="C105" s="48"/>
      <c r="D105" s="49"/>
      <c r="E105" s="49"/>
      <c r="F105" s="50"/>
    </row>
    <row r="106" spans="2:8" ht="27.95" customHeight="1">
      <c r="B106" s="32" t="s">
        <v>42</v>
      </c>
      <c r="C106" s="48"/>
      <c r="D106" s="49"/>
      <c r="E106" s="49"/>
      <c r="F106" s="50"/>
    </row>
    <row r="107" spans="2:8" ht="27.95" customHeight="1">
      <c r="B107" s="32" t="s">
        <v>43</v>
      </c>
      <c r="C107" s="48"/>
      <c r="D107" s="49"/>
      <c r="E107" s="49"/>
      <c r="F107" s="50"/>
    </row>
    <row r="108" spans="2:8" ht="27.95" customHeight="1">
      <c r="B108" s="32" t="s">
        <v>44</v>
      </c>
      <c r="C108" s="48"/>
      <c r="D108" s="49"/>
      <c r="E108" s="49"/>
      <c r="F108" s="50"/>
    </row>
    <row r="109" spans="2:8" ht="27.95" customHeight="1">
      <c r="B109" s="32" t="s">
        <v>45</v>
      </c>
      <c r="C109" s="48"/>
      <c r="D109" s="49"/>
      <c r="E109" s="49"/>
      <c r="F109" s="50"/>
    </row>
    <row r="110" spans="2:8" s="34" customFormat="1" ht="15" customHeight="1">
      <c r="B110" s="71" t="s">
        <v>46</v>
      </c>
      <c r="C110" s="71"/>
      <c r="D110" s="71"/>
      <c r="E110" s="71"/>
      <c r="F110" s="71"/>
    </row>
  </sheetData>
  <mergeCells count="23">
    <mergeCell ref="G75:G80"/>
    <mergeCell ref="G84:G94"/>
    <mergeCell ref="G21:G26"/>
    <mergeCell ref="G39:G44"/>
    <mergeCell ref="G48:G53"/>
    <mergeCell ref="G57:G62"/>
    <mergeCell ref="G66:G71"/>
    <mergeCell ref="G12:G17"/>
    <mergeCell ref="B18:D18"/>
    <mergeCell ref="C4:F4"/>
    <mergeCell ref="C5:F5"/>
    <mergeCell ref="C6:F6"/>
    <mergeCell ref="B8:F8"/>
    <mergeCell ref="B110:F110"/>
    <mergeCell ref="B11:F11"/>
    <mergeCell ref="B98:F98"/>
    <mergeCell ref="C100:F100"/>
    <mergeCell ref="C101:F101"/>
    <mergeCell ref="B47:F47"/>
    <mergeCell ref="B29:F29"/>
    <mergeCell ref="B83:F83"/>
    <mergeCell ref="B74:F74"/>
    <mergeCell ref="B65:F65"/>
  </mergeCells>
  <phoneticPr fontId="9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60696-481C-4CB1-AD2A-9C131FB0CA6B}">
  <sheetPr>
    <tabColor theme="9" tint="0.59999389629810485"/>
  </sheetPr>
  <dimension ref="B2:J19"/>
  <sheetViews>
    <sheetView topLeftCell="A15" workbookViewId="0">
      <selection activeCell="G16" sqref="G16:J18"/>
    </sheetView>
  </sheetViews>
  <sheetFormatPr defaultColWidth="9.28515625" defaultRowHeight="14.45"/>
  <cols>
    <col min="1" max="1" width="2.5703125" style="11" customWidth="1"/>
    <col min="2" max="2" width="25.7109375" style="11" customWidth="1"/>
    <col min="3" max="3" width="47.140625" style="11" customWidth="1"/>
    <col min="4" max="4" width="25.85546875" style="11" customWidth="1"/>
    <col min="5" max="5" width="26.5703125" style="11" customWidth="1"/>
    <col min="6" max="16384" width="9.28515625" style="11"/>
  </cols>
  <sheetData>
    <row r="2" spans="2:10">
      <c r="B2" s="15" t="s">
        <v>47</v>
      </c>
      <c r="C2"/>
      <c r="D2"/>
      <c r="E2"/>
    </row>
    <row r="3" spans="2:10">
      <c r="B3" s="15"/>
      <c r="C3"/>
      <c r="D3"/>
      <c r="E3"/>
    </row>
    <row r="4" spans="2:10">
      <c r="B4" s="16" t="s">
        <v>4</v>
      </c>
      <c r="C4" s="63" t="s">
        <v>5</v>
      </c>
      <c r="D4" s="63"/>
      <c r="E4" s="63"/>
    </row>
    <row r="5" spans="2:10">
      <c r="B5" s="17" t="s">
        <v>6</v>
      </c>
      <c r="C5" s="69" t="s">
        <v>7</v>
      </c>
      <c r="D5" s="87"/>
      <c r="E5" s="70"/>
    </row>
    <row r="6" spans="2:10">
      <c r="B6" s="17" t="s">
        <v>8</v>
      </c>
      <c r="C6" s="64" t="s">
        <v>9</v>
      </c>
      <c r="D6" s="64"/>
      <c r="E6" s="64"/>
    </row>
    <row r="8" spans="2:10" ht="14.65" customHeight="1">
      <c r="B8" s="65" t="s">
        <v>48</v>
      </c>
      <c r="C8" s="66"/>
      <c r="D8" s="66"/>
      <c r="E8" s="66"/>
    </row>
    <row r="9" spans="2:10">
      <c r="B9" s="12"/>
      <c r="C9" s="13"/>
      <c r="D9" s="13"/>
      <c r="E9" s="13"/>
    </row>
    <row r="10" spans="2:10">
      <c r="B10" s="14"/>
      <c r="C10" s="14" t="s">
        <v>49</v>
      </c>
      <c r="D10" s="14" t="s">
        <v>50</v>
      </c>
      <c r="E10" s="14" t="s">
        <v>51</v>
      </c>
    </row>
    <row r="11" spans="2:10" ht="59.1" customHeight="1">
      <c r="B11" s="18" t="s">
        <v>52</v>
      </c>
      <c r="C11" s="26"/>
      <c r="D11" s="26"/>
      <c r="E11" s="27"/>
    </row>
    <row r="12" spans="2:10" ht="59.1" customHeight="1">
      <c r="B12" s="18" t="s">
        <v>53</v>
      </c>
      <c r="C12" s="26"/>
      <c r="D12" s="26"/>
      <c r="E12" s="27"/>
    </row>
    <row r="13" spans="2:10" ht="59.1" customHeight="1">
      <c r="B13" s="18" t="s">
        <v>54</v>
      </c>
      <c r="C13" s="26"/>
      <c r="D13" s="26"/>
      <c r="E13" s="27"/>
    </row>
    <row r="14" spans="2:10" ht="59.1" customHeight="1">
      <c r="B14" s="18" t="s">
        <v>55</v>
      </c>
      <c r="C14" s="26"/>
      <c r="D14" s="26"/>
      <c r="E14" s="27"/>
    </row>
    <row r="15" spans="2:10" ht="59.1" customHeight="1">
      <c r="B15" s="18" t="s">
        <v>56</v>
      </c>
      <c r="C15" s="26"/>
      <c r="D15" s="26"/>
      <c r="E15" s="27"/>
    </row>
    <row r="16" spans="2:10" ht="15">
      <c r="B16" s="90" t="s">
        <v>15</v>
      </c>
      <c r="C16" s="91"/>
      <c r="D16" s="92"/>
      <c r="E16" s="19">
        <f>SUM(E11:E15)</f>
        <v>0</v>
      </c>
      <c r="G16" s="88" t="s">
        <v>57</v>
      </c>
      <c r="H16" s="88"/>
      <c r="I16" s="88"/>
      <c r="J16" s="88"/>
    </row>
    <row r="17" spans="2:10" ht="15">
      <c r="B17" t="s">
        <v>58</v>
      </c>
      <c r="E17" s="11" t="b">
        <f>E16=Summary!D12</f>
        <v>1</v>
      </c>
      <c r="G17" s="88"/>
      <c r="H17" s="88"/>
      <c r="I17" s="88"/>
      <c r="J17" s="88"/>
    </row>
    <row r="18" spans="2:10" ht="15">
      <c r="G18" s="88"/>
      <c r="H18" s="88"/>
      <c r="I18" s="88"/>
      <c r="J18" s="88"/>
    </row>
    <row r="19" spans="2:10" ht="15"/>
  </sheetData>
  <mergeCells count="6">
    <mergeCell ref="G16:J18"/>
    <mergeCell ref="B16:D16"/>
    <mergeCell ref="C4:E4"/>
    <mergeCell ref="C5:E5"/>
    <mergeCell ref="C6:E6"/>
    <mergeCell ref="B8:E8"/>
  </mergeCells>
  <phoneticPr fontId="9" type="noConversion"/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D3E2B208-1B2B-4D48-964B-C4362FB45ED4}">
            <xm:f>'Schedule of Requirements'!$F$97</xm:f>
            <x14:dxf>
              <font>
                <color auto="1"/>
              </font>
              <fill>
                <patternFill>
                  <bgColor theme="9"/>
                </patternFill>
              </fill>
            </x14:dxf>
          </x14:cfRule>
          <x14:cfRule type="cellIs" priority="1" operator="notEqual" id="{E579C310-6EFB-4E94-89AF-DBF6B64FB41F}">
            <xm:f>Summary!$D$12</xm:f>
            <x14:dxf>
              <fill>
                <patternFill>
                  <bgColor rgb="FFFF0000"/>
                </patternFill>
              </fill>
            </x14:dxf>
          </x14:cfRule>
          <xm:sqref>E16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_x0020_Label xmlns="a8f60570-4bd3-4f2b-950b-a996de8ab151">Group Review</Retention_x0020_Label>
    <Government_x0020_Body xmlns="b413c3fd-5a3b-4239-b985-69032e371c04">DIT</Government_x0020_Body>
    <Date_x0020_Opened xmlns="b413c3fd-5a3b-4239-b985-69032e371c04">2018-10-08T09:58:04+00:00</Date_x0020_Opened>
    <Date_x0020_Closed xmlns="b413c3fd-5a3b-4239-b985-69032e371c04" xsi:nil="true"/>
    <Security_x0020_Classification xmlns="0063f72e-ace3-48fb-9c1f-5b513408b31f">OFFICIAL</Security_x0020_Classification>
    <Descriptor xmlns="0063f72e-ace3-48fb-9c1f-5b513408b31f" xsi:nil="true"/>
    <LegacyData xmlns="aaacb922-5235-4a66-b188-303b9b46fbd7" xsi:nil="true"/>
    <_dlc_DocId xmlns="a1361757-8279-4b51-8caa-f5711e9f829f">XCPV4XZJX7Q3-1276910870-20448</_dlc_DocId>
    <_dlc_DocIdUrl xmlns="a1361757-8279-4b51-8caa-f5711e9f829f">
      <Url>https://beisgov.sharepoint.com/sites/CGInnovationAndHydrogen/_layouts/15/DocIdRedir.aspx?ID=XCPV4XZJX7Q3-1276910870-20448</Url>
      <Description>XCPV4XZJX7Q3-1276910870-20448</Description>
    </_dlc_DocIdUrl>
    <TaxCatchAll xmlns="a1361757-8279-4b51-8caa-f5711e9f829f">
      <Value>70</Value>
    </TaxCatchAll>
    <m975189f4ba442ecbf67d4147307b177 xmlns="a1361757-8279-4b51-8caa-f5711e9f82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Commercial</TermName>
          <TermId xmlns="http://schemas.microsoft.com/office/infopath/2007/PartnerControls">8963c9f7-fe85-4ed7-8f5f-40643fb1f9e4</TermId>
        </TermInfo>
      </Terms>
    </m975189f4ba442ecbf67d4147307b177>
    <SharedWithUsers xmlns="a1361757-8279-4b51-8caa-f5711e9f829f">
      <UserInfo>
        <DisplayName>Keegan, Steve (Corporate Services - Commercial &amp; Operations)</DisplayName>
        <AccountId>455</AccountId>
        <AccountType/>
      </UserInfo>
      <UserInfo>
        <DisplayName>Day, Elizabeth (Corporate Services - Commercial &amp; Operations)</DisplayName>
        <AccountId>215</AccountId>
        <AccountType/>
      </UserInfo>
      <UserInfo>
        <DisplayName>Hyland, Martin (Corporate Services - Commercial &amp; Operations)</DisplayName>
        <AccountId>44</AccountId>
        <AccountType/>
      </UserInfo>
    </SharedWithUsers>
    <lcf76f155ced4ddcb4097134ff3c332f xmlns="0108faec-1722-4a19-9783-b49c1c73083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7FA7AFB55CF947B37BC109F6568DD9" ma:contentTypeVersion="22" ma:contentTypeDescription="Create a new document." ma:contentTypeScope="" ma:versionID="c40134b7fa34bbce3d17e3ea0203342d">
  <xsd:schema xmlns:xsd="http://www.w3.org/2001/XMLSchema" xmlns:xs="http://www.w3.org/2001/XMLSchema" xmlns:p="http://schemas.microsoft.com/office/2006/metadata/properties" xmlns:ns2="a1361757-8279-4b51-8caa-f5711e9f829f" xmlns:ns3="0063f72e-ace3-48fb-9c1f-5b513408b31f" xmlns:ns4="b413c3fd-5a3b-4239-b985-69032e371c04" xmlns:ns5="a8f60570-4bd3-4f2b-950b-a996de8ab151" xmlns:ns6="aaacb922-5235-4a66-b188-303b9b46fbd7" xmlns:ns7="0108faec-1722-4a19-9783-b49c1c73083a" targetNamespace="http://schemas.microsoft.com/office/2006/metadata/properties" ma:root="true" ma:fieldsID="7bd313d15de91aad1a96610fc20eb934" ns2:_="" ns3:_="" ns4:_="" ns5:_="" ns6:_="" ns7:_="">
    <xsd:import namespace="a1361757-8279-4b51-8caa-f5711e9f829f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0108faec-1722-4a19-9783-b49c1c7308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urity_x0020_Classification" minOccurs="0"/>
                <xsd:element ref="ns3:Descriptor" minOccurs="0"/>
                <xsd:element ref="ns2:m975189f4ba442ecbf67d4147307b177" minOccurs="0"/>
                <xsd:element ref="ns2:TaxCatchAll" minOccurs="0"/>
                <xsd:element ref="ns2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AutoKeyPoints" minOccurs="0"/>
                <xsd:element ref="ns7:MediaServiceKeyPoints" minOccurs="0"/>
                <xsd:element ref="ns2:SharedWithUsers" minOccurs="0"/>
                <xsd:element ref="ns2:SharedWithDetails" minOccurs="0"/>
                <xsd:element ref="ns7:MediaServiceAutoTag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LengthInSeconds" minOccurs="0"/>
                <xsd:element ref="ns7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61757-8279-4b51-8caa-f5711e9f829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3" nillable="true" ma:taxonomy="true" ma:internalName="m975189f4ba442ecbf67d4147307b177" ma:taxonomyFieldName="Business_x0020_Unit" ma:displayName="Business Unit" ma:default="1;#Strategic and International Analysis|04eb65d3-7a45-4bfe-8784-5dd7a80cdbe9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505542a3-cb0c-4180-a32c-8eccd5d289aa}" ma:internalName="TaxCatchAll" ma:showField="CatchAllData" ma:web="a1361757-8279-4b51-8caa-f5711e9f82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505542a3-cb0c-4180-a32c-8eccd5d289aa}" ma:internalName="TaxCatchAllLabel" ma:readOnly="true" ma:showField="CatchAllDataLabel" ma:web="a1361757-8279-4b51-8caa-f5711e9f82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1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2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7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8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9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0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1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8faec-1722-4a19-9783-b49c1c730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9BB3063-2F54-48FF-ACAB-C5AA46752629}"/>
</file>

<file path=customXml/itemProps2.xml><?xml version="1.0" encoding="utf-8"?>
<ds:datastoreItem xmlns:ds="http://schemas.openxmlformats.org/officeDocument/2006/customXml" ds:itemID="{240E21FC-2E64-473C-B66A-CCD9F79AC57C}"/>
</file>

<file path=customXml/itemProps3.xml><?xml version="1.0" encoding="utf-8"?>
<ds:datastoreItem xmlns:ds="http://schemas.openxmlformats.org/officeDocument/2006/customXml" ds:itemID="{3C192F38-6E95-4602-B30E-1FC9033A9D39}"/>
</file>

<file path=customXml/itemProps4.xml><?xml version="1.0" encoding="utf-8"?>
<ds:datastoreItem xmlns:ds="http://schemas.openxmlformats.org/officeDocument/2006/customXml" ds:itemID="{6401F02B-4243-4F6E-B2AB-90D01971E4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Medici, Will (Trade)</dc:creator>
  <cp:keywords/>
  <dc:description/>
  <cp:lastModifiedBy/>
  <cp:revision/>
  <dcterms:created xsi:type="dcterms:W3CDTF">2018-09-20T15:04:20Z</dcterms:created>
  <dcterms:modified xsi:type="dcterms:W3CDTF">2023-04-28T10:12:37Z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Unit">
    <vt:lpwstr>70;#Commercial|8963c9f7-fe85-4ed7-8f5f-40643fb1f9e4</vt:lpwstr>
  </property>
  <property fmtid="{D5CDD505-2E9C-101B-9397-08002B2CF9AE}" pid="3" name="ContentTypeId">
    <vt:lpwstr>0x0101006A7FA7AFB55CF947B37BC109F6568DD9</vt:lpwstr>
  </property>
  <property fmtid="{D5CDD505-2E9C-101B-9397-08002B2CF9AE}" pid="4" name="_dlc_DocIdItemGuid">
    <vt:lpwstr>87a7f40b-1e22-43f5-a501-6028b409d97a</vt:lpwstr>
  </property>
  <property fmtid="{D5CDD505-2E9C-101B-9397-08002B2CF9AE}" pid="5" name="MSIP_Label_c1c05e37-788c-4c59-b50e-5c98323c0a70_Enabled">
    <vt:lpwstr>true</vt:lpwstr>
  </property>
  <property fmtid="{D5CDD505-2E9C-101B-9397-08002B2CF9AE}" pid="6" name="MSIP_Label_c1c05e37-788c-4c59-b50e-5c98323c0a70_SetDate">
    <vt:lpwstr>2021-07-12T09:32:05Z</vt:lpwstr>
  </property>
  <property fmtid="{D5CDD505-2E9C-101B-9397-08002B2CF9AE}" pid="7" name="MSIP_Label_c1c05e37-788c-4c59-b50e-5c98323c0a70_Method">
    <vt:lpwstr>Standard</vt:lpwstr>
  </property>
  <property fmtid="{D5CDD505-2E9C-101B-9397-08002B2CF9AE}" pid="8" name="MSIP_Label_c1c05e37-788c-4c59-b50e-5c98323c0a70_Name">
    <vt:lpwstr>OFFICIAL</vt:lpwstr>
  </property>
  <property fmtid="{D5CDD505-2E9C-101B-9397-08002B2CF9AE}" pid="9" name="MSIP_Label_c1c05e37-788c-4c59-b50e-5c98323c0a70_SiteId">
    <vt:lpwstr>8fa217ec-33aa-46fb-ad96-dfe68006bb86</vt:lpwstr>
  </property>
  <property fmtid="{D5CDD505-2E9C-101B-9397-08002B2CF9AE}" pid="10" name="MSIP_Label_c1c05e37-788c-4c59-b50e-5c98323c0a70_ActionId">
    <vt:lpwstr>ee0fbd5a-29a2-4faf-8d13-8289975efedb</vt:lpwstr>
  </property>
  <property fmtid="{D5CDD505-2E9C-101B-9397-08002B2CF9AE}" pid="11" name="MSIP_Label_c1c05e37-788c-4c59-b50e-5c98323c0a70_ContentBits">
    <vt:lpwstr>0</vt:lpwstr>
  </property>
  <property fmtid="{D5CDD505-2E9C-101B-9397-08002B2CF9AE}" pid="12" name="MSIP_Label_ba62f585-b40f-4ab9-bafe-39150f03d124_Enabled">
    <vt:lpwstr>true</vt:lpwstr>
  </property>
  <property fmtid="{D5CDD505-2E9C-101B-9397-08002B2CF9AE}" pid="13" name="MSIP_Label_ba62f585-b40f-4ab9-bafe-39150f03d124_SetDate">
    <vt:lpwstr>2022-09-23T09:55:35Z</vt:lpwstr>
  </property>
  <property fmtid="{D5CDD505-2E9C-101B-9397-08002B2CF9AE}" pid="14" name="MSIP_Label_ba62f585-b40f-4ab9-bafe-39150f03d124_Method">
    <vt:lpwstr>Standard</vt:lpwstr>
  </property>
  <property fmtid="{D5CDD505-2E9C-101B-9397-08002B2CF9AE}" pid="15" name="MSIP_Label_ba62f585-b40f-4ab9-bafe-39150f03d124_Name">
    <vt:lpwstr>OFFICIAL</vt:lpwstr>
  </property>
  <property fmtid="{D5CDD505-2E9C-101B-9397-08002B2CF9AE}" pid="16" name="MSIP_Label_ba62f585-b40f-4ab9-bafe-39150f03d124_SiteId">
    <vt:lpwstr>cbac7005-02c1-43eb-b497-e6492d1b2dd8</vt:lpwstr>
  </property>
  <property fmtid="{D5CDD505-2E9C-101B-9397-08002B2CF9AE}" pid="17" name="MSIP_Label_ba62f585-b40f-4ab9-bafe-39150f03d124_ActionId">
    <vt:lpwstr>19eb1f30-ec01-4ef0-a2c9-f62e88de4dde</vt:lpwstr>
  </property>
  <property fmtid="{D5CDD505-2E9C-101B-9397-08002B2CF9AE}" pid="18" name="MSIP_Label_ba62f585-b40f-4ab9-bafe-39150f03d124_ContentBits">
    <vt:lpwstr>0</vt:lpwstr>
  </property>
  <property fmtid="{D5CDD505-2E9C-101B-9397-08002B2CF9AE}" pid="19" name="MediaServiceImageTags">
    <vt:lpwstr/>
  </property>
</Properties>
</file>