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lambeth-my.sharepoint.com/personal/mdevela_lambeth_gov_uk/Documents/Documents/RFQ's/Library Archives Relocation/"/>
    </mc:Choice>
  </mc:AlternateContent>
  <xr:revisionPtr revIDLastSave="83" documentId="8_{FA0874AF-DF3A-496D-994E-9B14B527DDFC}" xr6:coauthVersionLast="47" xr6:coauthVersionMax="47" xr10:uidLastSave="{26DA35BE-B6B2-4668-B381-694942D3DA35}"/>
  <bookViews>
    <workbookView xWindow="-120" yWindow="-120" windowWidth="20730" windowHeight="11160" xr2:uid="{ED20B565-7D50-4D96-A4AB-D4C9395AD0CE}"/>
  </bookViews>
  <sheets>
    <sheet name="Collection by Room" sheetId="1" r:id="rId1"/>
    <sheet name="Sample Move Plan "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21" i="1" l="1"/>
  <c r="Q21" i="1"/>
  <c r="P21" i="1"/>
  <c r="O21" i="1"/>
  <c r="N21" i="1"/>
  <c r="M21" i="1"/>
  <c r="L21" i="1"/>
  <c r="K21" i="1"/>
  <c r="J21" i="1"/>
  <c r="I21" i="1"/>
  <c r="H21" i="1"/>
  <c r="G21" i="1"/>
  <c r="F21" i="1"/>
  <c r="E21" i="1"/>
  <c r="D21" i="1"/>
</calcChain>
</file>

<file path=xl/sharedStrings.xml><?xml version="1.0" encoding="utf-8"?>
<sst xmlns="http://schemas.openxmlformats.org/spreadsheetml/2006/main" count="212" uniqueCount="153">
  <si>
    <t>Format</t>
  </si>
  <si>
    <t>Standard boxes</t>
  </si>
  <si>
    <t>Medium boxes</t>
  </si>
  <si>
    <t>Coffin boxes</t>
  </si>
  <si>
    <t xml:space="preserve">Plan rolls </t>
  </si>
  <si>
    <t xml:space="preserve">Volumes &lt;40mm high </t>
  </si>
  <si>
    <t>Volumes &gt;40mm high</t>
  </si>
  <si>
    <t>Plan chest drawers</t>
  </si>
  <si>
    <t>Glass plate negatives</t>
  </si>
  <si>
    <t>Musuem boxes</t>
  </si>
  <si>
    <t xml:space="preserve">Plan boxes </t>
  </si>
  <si>
    <t>Framed items</t>
  </si>
  <si>
    <t>Over-size items: rolls or objects</t>
  </si>
  <si>
    <t>Filing cabinets</t>
  </si>
  <si>
    <t>Empty boxes</t>
  </si>
  <si>
    <t>Publications sale stock</t>
  </si>
  <si>
    <t>Furniture</t>
  </si>
  <si>
    <t>Equipment</t>
  </si>
  <si>
    <t>Room number</t>
  </si>
  <si>
    <t>Room name</t>
  </si>
  <si>
    <t>Unit</t>
  </si>
  <si>
    <t>No. of boxes</t>
  </si>
  <si>
    <t>No. of rolls</t>
  </si>
  <si>
    <t>Linear metres</t>
  </si>
  <si>
    <t>No. of drawers</t>
  </si>
  <si>
    <t>Quantity</t>
  </si>
  <si>
    <t>Cubic metres</t>
  </si>
  <si>
    <t>Notes</t>
  </si>
  <si>
    <t>Includes some large square boxes</t>
  </si>
  <si>
    <t>Some in card plastic tubes; some open</t>
  </si>
  <si>
    <t>Most are open some in wrapping or individial boxes</t>
  </si>
  <si>
    <t>Includes drawers and wrapped loose items to go into drawers at destination</t>
  </si>
  <si>
    <t>box size varies
Some fragile</t>
  </si>
  <si>
    <t>Some already bubble wrapped; some not</t>
  </si>
  <si>
    <t>includes  large rolls, ...</t>
  </si>
  <si>
    <t>R1</t>
  </si>
  <si>
    <t>Strong Room</t>
  </si>
  <si>
    <t>R2</t>
  </si>
  <si>
    <t>Strong Room Lobby</t>
  </si>
  <si>
    <t xml:space="preserve">These are a mix of boxes and volumes of a vartiety of sizes all in one sequence.  </t>
  </si>
  <si>
    <t>R3</t>
  </si>
  <si>
    <t>Middle stack</t>
  </si>
  <si>
    <t xml:space="preserve">These are a mix of boxes and volumes of a variety of sizes all in one sequence.  </t>
  </si>
  <si>
    <t>R4</t>
  </si>
  <si>
    <t>Rolling stack</t>
  </si>
  <si>
    <t>1 card cabinet</t>
  </si>
  <si>
    <t>R5</t>
  </si>
  <si>
    <t>Rolling Stack annex</t>
  </si>
  <si>
    <t>R6</t>
  </si>
  <si>
    <t>AHU lobby</t>
  </si>
  <si>
    <t>R7</t>
  </si>
  <si>
    <t>Toilets  corridor</t>
  </si>
  <si>
    <t>R8</t>
  </si>
  <si>
    <t>Kitchen corridor</t>
  </si>
  <si>
    <t>R9</t>
  </si>
  <si>
    <t>Museum cupboards</t>
  </si>
  <si>
    <t>R10</t>
  </si>
  <si>
    <t xml:space="preserve"> Reference Reserve Stock room</t>
  </si>
  <si>
    <t>R11</t>
  </si>
  <si>
    <t>Search room</t>
  </si>
  <si>
    <t>3 card cabinets
7 filing cases
enquiry desk</t>
  </si>
  <si>
    <t>R12</t>
  </si>
  <si>
    <t>Housing office</t>
  </si>
  <si>
    <t>R13</t>
  </si>
  <si>
    <t>Workroom</t>
  </si>
  <si>
    <t>3 filing cases</t>
  </si>
  <si>
    <t xml:space="preserve">conservation material,
set of internal keys,
laminator,
guillotine,
admin files on shelves.
</t>
  </si>
  <si>
    <t>R14</t>
  </si>
  <si>
    <t>Workroom annexe</t>
  </si>
  <si>
    <t xml:space="preserve">slides,
screen,
tools,
projector,
conservation equipment
projector stand
light bpx
slides
card catalogue x 1
</t>
  </si>
  <si>
    <t>R15</t>
  </si>
  <si>
    <t>Plan room</t>
  </si>
  <si>
    <t>model</t>
  </si>
  <si>
    <t>3 map cases</t>
  </si>
  <si>
    <t>R16</t>
  </si>
  <si>
    <t>Surestart room</t>
  </si>
  <si>
    <t>8 filing cases
2 small card cabinets
6 boxes indexes</t>
  </si>
  <si>
    <t>TOTALS</t>
  </si>
  <si>
    <t>Packing requirements</t>
  </si>
  <si>
    <t>Boxed material should be moved in high sided padded crates.
Crates to be covered/enclosed  in transit.
Transport horizontally.
The boxes should not be stacked more than three high.
There may be a few items within this category that are wrapped.
These should not be stacked on top of each other.
Ensure the sequence of boxes is maintained.</t>
  </si>
  <si>
    <t>Boxed material should be moved in high sided padded crates.
Crates to be covered/enclosed in transit.
Transport horizontally.
The boxes should not be stacked more than three high.
There may be a few items within this category that are wrapped.
These should not be stacked on top of each other.
Ensure the sequence of boxes is maintained.</t>
  </si>
  <si>
    <t xml:space="preserve">Carry in padded crates.
For untubed material,
tie loose rolls with  linen tape,  carry horizontally,
 stack no more than 2 rolls high in the crate.
Tubes can be transported vertically.
</t>
  </si>
  <si>
    <t>Transport vertically in padded crates.
Ensure the sequence of volumes is maintained.
Only one row of volumes in each crate.
Damaged and vulnerable items should be wrapped in protective paper.</t>
  </si>
  <si>
    <t>Transport vertically in padded crates.
Ensure the sequence of volumes is maintained.
Only one row of volumes in each crate.
Damaged and vulnerable items should be wrapped in protective paper.
items over 600mm high (newspapers etc) must be transported horozontally.  
Max stack height 250mm</t>
  </si>
  <si>
    <t>Plans in drawers are to be moved in thir existing drawers.
Drawers to be covered and carried flat in transit.
Drawers to be disposed of after decanting.
Loose material should travel horizontally on open stacking trays or on support boards.
Items can be stacked to a maximum of three high; ensure smaller items are stacked on top of larger items.
The folders must be fully supported along their entire length.
Two people should be available for larger/heavy items.</t>
  </si>
  <si>
    <t>Soft packign required for each box,
do not stack.</t>
  </si>
  <si>
    <t xml:space="preserve">Boxes of Doulton pottery and models (about 45 in all) will be identified and adequacy of current packing discussed.
</t>
  </si>
  <si>
    <t>Boxed material should be moved in high sided padded crates.
Crates to be covered/enclosed  in transit.
Transport vertically.
The boxes should not be stacked more than two high.
Ensure the sequence of boxes is maintained.</t>
  </si>
  <si>
    <t xml:space="preserve">Soft packing,
transport vertically.
</t>
  </si>
  <si>
    <t xml:space="preserve">Maps in 2 vertical plan chests will need to be de-hung.  Transport in plan chest drawers and re hang. </t>
  </si>
  <si>
    <t>Handling classification:
Move as is - MAI
Fragile - F
Very fragile -  VF</t>
  </si>
  <si>
    <t>MAI</t>
  </si>
  <si>
    <t>MAI 90%
F 10%</t>
  </si>
  <si>
    <t xml:space="preserve">MAI 90%
F 10% mostly </t>
  </si>
  <si>
    <t>F 100%</t>
  </si>
  <si>
    <t>MAI 50%
F30%
VF 20%</t>
  </si>
  <si>
    <t xml:space="preserve">MAI 90%
F10% (map cabinet contents) </t>
  </si>
  <si>
    <t>Class</t>
  </si>
  <si>
    <t>Collection ref</t>
  </si>
  <si>
    <t>Sub no.</t>
  </si>
  <si>
    <t>Contents</t>
  </si>
  <si>
    <t>Shelf start</t>
  </si>
  <si>
    <t>Shelf finish</t>
  </si>
  <si>
    <t>Shelf depth (mm)</t>
  </si>
  <si>
    <t>Shelf height (mm)</t>
  </si>
  <si>
    <t>Linear metres of shelf</t>
  </si>
  <si>
    <t>Approximate extent</t>
  </si>
  <si>
    <t xml:space="preserve">Packing/handling requirement:
MAI  - move as is
F - fragile
VF - very fragile
</t>
  </si>
  <si>
    <t>Packing notes</t>
  </si>
  <si>
    <t>Destination location</t>
  </si>
  <si>
    <t>LBL</t>
  </si>
  <si>
    <t>DALS/1-15</t>
  </si>
  <si>
    <t>deeds</t>
  </si>
  <si>
    <t>A1</t>
  </si>
  <si>
    <t>G4</t>
  </si>
  <si>
    <t>408 std boxes; 12 volumes; 1 plan roll 1 flat plan</t>
  </si>
  <si>
    <t>volumes and plans to be wrapped</t>
  </si>
  <si>
    <t>36a</t>
  </si>
  <si>
    <t>37c</t>
  </si>
  <si>
    <t>DALS/16</t>
  </si>
  <si>
    <t>H5</t>
  </si>
  <si>
    <t>H7</t>
  </si>
  <si>
    <t>15 std. boxes</t>
  </si>
  <si>
    <t>37d</t>
  </si>
  <si>
    <t>DALS/17</t>
  </si>
  <si>
    <t xml:space="preserve"> </t>
  </si>
  <si>
    <t>5 std. boxes</t>
  </si>
  <si>
    <t>DALS/18</t>
  </si>
  <si>
    <t>31 std. boxes</t>
  </si>
  <si>
    <t>37e</t>
  </si>
  <si>
    <t>DAS/PUBS</t>
  </si>
  <si>
    <t>published items</t>
  </si>
  <si>
    <t>O12</t>
  </si>
  <si>
    <t>3 std boxes</t>
  </si>
  <si>
    <t>40a</t>
  </si>
  <si>
    <t>DAS/RL</t>
  </si>
  <si>
    <t>cuttings books</t>
  </si>
  <si>
    <t>O14</t>
  </si>
  <si>
    <t>21 volumes</t>
  </si>
  <si>
    <t>F</t>
  </si>
  <si>
    <t>to be wrapped</t>
  </si>
  <si>
    <t>DCEPS/DRG</t>
  </si>
  <si>
    <t>Drainage maps</t>
  </si>
  <si>
    <t>B1</t>
  </si>
  <si>
    <t>B7</t>
  </si>
  <si>
    <t>ca. 250 maps</t>
  </si>
  <si>
    <t>to be moved in plan drawers</t>
  </si>
  <si>
    <t>66a</t>
  </si>
  <si>
    <t>DCEPS/DRG/APP</t>
  </si>
  <si>
    <t xml:space="preserve">Drainage applications </t>
  </si>
  <si>
    <t>1000 std. boxes</t>
  </si>
  <si>
    <t>30 a</t>
  </si>
  <si>
    <t>33d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</si>
</sst>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10"/>
      <color theme="1"/>
      <name val="Trebuchet MS"/>
      <family val="2"/>
    </font>
    <font>
      <b/>
      <sz val="11"/>
      <color theme="1"/>
      <name val="Calibri"/>
      <family val="2"/>
      <scheme val="minor"/>
    </font>
    <font>
      <sz val="11"/>
      <color theme="1"/>
      <name val="Arial"/>
    </font>
  </fonts>
  <fills count="7">
    <fill>
      <patternFill patternType="none"/>
    </fill>
    <fill>
      <patternFill patternType="gray125"/>
    </fill>
    <fill>
      <patternFill patternType="solid">
        <fgColor theme="0"/>
        <bgColor indexed="64"/>
      </patternFill>
    </fill>
    <fill>
      <patternFill patternType="solid">
        <fgColor rgb="FFF2F2F2"/>
        <bgColor indexed="64"/>
      </patternFill>
    </fill>
    <fill>
      <patternFill patternType="solid">
        <fgColor rgb="FFD9E1F2"/>
        <bgColor indexed="64"/>
      </patternFill>
    </fill>
    <fill>
      <patternFill patternType="solid">
        <fgColor rgb="FFD9D9D9"/>
        <bgColor indexed="64"/>
      </patternFill>
    </fill>
    <fill>
      <patternFill patternType="solid">
        <fgColor rgb="FFDDEBF7"/>
        <bgColor indexed="64"/>
      </patternFill>
    </fill>
  </fills>
  <borders count="27">
    <border>
      <left/>
      <right/>
      <top/>
      <bottom/>
      <diagonal/>
    </border>
    <border>
      <left style="thin">
        <color rgb="FF000000"/>
      </left>
      <right style="thin">
        <color rgb="FF000000"/>
      </right>
      <top style="medium">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style="medium">
        <color rgb="FF000000"/>
      </right>
      <top/>
      <bottom/>
      <diagonal/>
    </border>
    <border>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diagonal/>
    </border>
    <border>
      <left style="medium">
        <color rgb="FF000000"/>
      </left>
      <right style="thin">
        <color indexed="64"/>
      </right>
      <top style="medium">
        <color rgb="FF000000"/>
      </top>
      <bottom/>
      <diagonal/>
    </border>
    <border>
      <left style="thin">
        <color indexed="64"/>
      </left>
      <right style="thin">
        <color indexed="64"/>
      </right>
      <top style="medium">
        <color rgb="FF000000"/>
      </top>
      <bottom/>
      <diagonal/>
    </border>
    <border>
      <left style="thin">
        <color indexed="64"/>
      </left>
      <right/>
      <top style="medium">
        <color rgb="FF000000"/>
      </top>
      <bottom/>
      <diagonal/>
    </border>
    <border>
      <left style="thin">
        <color rgb="FF000000"/>
      </left>
      <right style="thin">
        <color rgb="FF000000"/>
      </right>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rgb="FF000000"/>
      </bottom>
      <diagonal/>
    </border>
  </borders>
  <cellStyleXfs count="1">
    <xf numFmtId="0" fontId="0" fillId="0" borderId="0"/>
  </cellStyleXfs>
  <cellXfs count="65">
    <xf numFmtId="0" fontId="0" fillId="0" borderId="0" xfId="0"/>
    <xf numFmtId="0" fontId="0" fillId="0" borderId="0" xfId="0" applyAlignment="1">
      <alignment vertical="top"/>
    </xf>
    <xf numFmtId="0" fontId="0" fillId="0" borderId="0" xfId="0" applyAlignment="1">
      <alignment vertical="top" wrapText="1"/>
    </xf>
    <xf numFmtId="0" fontId="0" fillId="0" borderId="0" xfId="0" applyAlignment="1">
      <alignment wrapText="1"/>
    </xf>
    <xf numFmtId="0" fontId="0" fillId="3" borderId="0" xfId="0" applyFill="1" applyAlignment="1">
      <alignment vertical="top"/>
    </xf>
    <xf numFmtId="0" fontId="0" fillId="4" borderId="4" xfId="0" applyFill="1" applyBorder="1" applyAlignment="1">
      <alignment vertical="top"/>
    </xf>
    <xf numFmtId="0" fontId="0" fillId="5" borderId="1" xfId="0" applyFill="1" applyBorder="1" applyAlignment="1">
      <alignment vertical="top"/>
    </xf>
    <xf numFmtId="0" fontId="0" fillId="0" borderId="1" xfId="0" applyBorder="1" applyAlignment="1">
      <alignment vertical="top"/>
    </xf>
    <xf numFmtId="0" fontId="0" fillId="6" borderId="3" xfId="0" applyFill="1" applyBorder="1" applyAlignment="1">
      <alignment vertical="top"/>
    </xf>
    <xf numFmtId="0" fontId="3" fillId="0" borderId="5" xfId="0" applyFont="1" applyBorder="1"/>
    <xf numFmtId="0" fontId="3" fillId="0" borderId="5" xfId="0" applyFont="1" applyBorder="1" applyAlignment="1">
      <alignment wrapText="1"/>
    </xf>
    <xf numFmtId="0" fontId="3" fillId="2" borderId="5" xfId="0" applyFont="1" applyFill="1" applyBorder="1"/>
    <xf numFmtId="0" fontId="3" fillId="2" borderId="5" xfId="0" applyFont="1" applyFill="1" applyBorder="1" applyAlignment="1">
      <alignment wrapText="1"/>
    </xf>
    <xf numFmtId="0" fontId="3" fillId="6" borderId="18" xfId="0" applyFont="1" applyFill="1" applyBorder="1"/>
    <xf numFmtId="0" fontId="3" fillId="6" borderId="19" xfId="0" applyFont="1" applyFill="1" applyBorder="1" applyAlignment="1">
      <alignment horizontal="left" wrapText="1"/>
    </xf>
    <xf numFmtId="0" fontId="3" fillId="6" borderId="19" xfId="0" applyFont="1" applyFill="1" applyBorder="1"/>
    <xf numFmtId="0" fontId="3" fillId="6" borderId="19" xfId="0" applyFont="1" applyFill="1" applyBorder="1" applyAlignment="1">
      <alignment wrapText="1"/>
    </xf>
    <xf numFmtId="0" fontId="3" fillId="6" borderId="5" xfId="0" applyFont="1" applyFill="1" applyBorder="1"/>
    <xf numFmtId="0" fontId="3" fillId="6" borderId="20" xfId="0" applyFont="1" applyFill="1" applyBorder="1"/>
    <xf numFmtId="0" fontId="3" fillId="0" borderId="21" xfId="0" applyFont="1" applyBorder="1"/>
    <xf numFmtId="0" fontId="0" fillId="0" borderId="3" xfId="0" applyFill="1" applyBorder="1" applyAlignment="1">
      <alignment vertical="top"/>
    </xf>
    <xf numFmtId="0" fontId="0" fillId="0" borderId="4" xfId="0" applyFill="1" applyBorder="1" applyAlignment="1">
      <alignment vertical="top"/>
    </xf>
    <xf numFmtId="0" fontId="0" fillId="0" borderId="1" xfId="0" applyFill="1" applyBorder="1" applyAlignment="1">
      <alignment vertical="top"/>
    </xf>
    <xf numFmtId="0" fontId="0" fillId="0" borderId="0" xfId="0" applyFill="1" applyAlignment="1">
      <alignment vertical="top"/>
    </xf>
    <xf numFmtId="0" fontId="0" fillId="5" borderId="12" xfId="0" applyFill="1" applyBorder="1" applyAlignment="1" applyProtection="1">
      <alignment vertical="top" wrapText="1"/>
    </xf>
    <xf numFmtId="0" fontId="0" fillId="5" borderId="17" xfId="0" applyFill="1" applyBorder="1" applyAlignment="1" applyProtection="1">
      <alignment horizontal="left" vertical="top" wrapText="1"/>
    </xf>
    <xf numFmtId="0" fontId="2" fillId="5" borderId="5" xfId="0" applyFont="1" applyFill="1" applyBorder="1" applyAlignment="1" applyProtection="1">
      <alignment horizontal="left" vertical="top" wrapText="1"/>
    </xf>
    <xf numFmtId="0" fontId="2" fillId="5" borderId="25" xfId="0" applyFont="1" applyFill="1" applyBorder="1" applyAlignment="1" applyProtection="1">
      <alignment horizontal="left" vertical="top" wrapText="1"/>
    </xf>
    <xf numFmtId="0" fontId="2" fillId="5" borderId="22" xfId="0" applyFont="1" applyFill="1" applyBorder="1" applyAlignment="1" applyProtection="1">
      <alignment horizontal="left" vertical="top" wrapText="1"/>
    </xf>
    <xf numFmtId="0" fontId="2" fillId="5" borderId="23" xfId="0" applyFont="1" applyFill="1" applyBorder="1" applyAlignment="1" applyProtection="1">
      <alignment horizontal="left" vertical="top" wrapText="1"/>
    </xf>
    <xf numFmtId="0" fontId="2" fillId="5" borderId="24" xfId="0" applyFont="1" applyFill="1" applyBorder="1" applyAlignment="1" applyProtection="1">
      <alignment horizontal="left" vertical="top" wrapText="1"/>
    </xf>
    <xf numFmtId="0" fontId="2" fillId="6" borderId="2" xfId="0" applyFont="1" applyFill="1" applyBorder="1" applyAlignment="1" applyProtection="1">
      <alignment vertical="top" wrapText="1"/>
    </xf>
    <xf numFmtId="0" fontId="2" fillId="6" borderId="6" xfId="0" applyFont="1" applyFill="1" applyBorder="1" applyAlignment="1" applyProtection="1">
      <alignment horizontal="left" vertical="top" wrapText="1"/>
    </xf>
    <xf numFmtId="0" fontId="2" fillId="6" borderId="5" xfId="0" applyFont="1" applyFill="1" applyBorder="1" applyAlignment="1" applyProtection="1">
      <alignment horizontal="left" vertical="top" wrapText="1"/>
    </xf>
    <xf numFmtId="0" fontId="2" fillId="6" borderId="25" xfId="0" applyFont="1" applyFill="1" applyBorder="1" applyAlignment="1" applyProtection="1">
      <alignment horizontal="left" vertical="top" wrapText="1"/>
    </xf>
    <xf numFmtId="0" fontId="2" fillId="6" borderId="14" xfId="0" applyFont="1" applyFill="1" applyBorder="1" applyAlignment="1" applyProtection="1">
      <alignment horizontal="left" vertical="top" wrapText="1"/>
    </xf>
    <xf numFmtId="0" fontId="2" fillId="6" borderId="5" xfId="0" applyFont="1" applyFill="1" applyBorder="1" applyAlignment="1" applyProtection="1">
      <alignment horizontal="left" vertical="top"/>
    </xf>
    <xf numFmtId="0" fontId="2" fillId="6" borderId="11" xfId="0" applyFont="1" applyFill="1" applyBorder="1" applyAlignment="1" applyProtection="1">
      <alignment horizontal="left" vertical="top" wrapText="1"/>
    </xf>
    <xf numFmtId="0" fontId="0" fillId="4" borderId="12" xfId="0" applyFill="1" applyBorder="1" applyAlignment="1" applyProtection="1">
      <alignment vertical="top" wrapText="1"/>
    </xf>
    <xf numFmtId="0" fontId="0" fillId="4" borderId="10" xfId="0" applyFill="1" applyBorder="1" applyAlignment="1" applyProtection="1">
      <alignment horizontal="left" vertical="top" wrapText="1"/>
    </xf>
    <xf numFmtId="0" fontId="2" fillId="4" borderId="7" xfId="0" applyFont="1" applyFill="1" applyBorder="1" applyAlignment="1" applyProtection="1">
      <alignment horizontal="left" vertical="top" wrapText="1"/>
    </xf>
    <xf numFmtId="0" fontId="2" fillId="4" borderId="3" xfId="0" applyFont="1" applyFill="1" applyBorder="1" applyAlignment="1" applyProtection="1">
      <alignment horizontal="left" vertical="top" wrapText="1"/>
    </xf>
    <xf numFmtId="0" fontId="2" fillId="4" borderId="6" xfId="0" applyFont="1" applyFill="1" applyBorder="1" applyAlignment="1" applyProtection="1">
      <alignment horizontal="left" vertical="top" wrapText="1"/>
    </xf>
    <xf numFmtId="0" fontId="2" fillId="4" borderId="2" xfId="0" applyFont="1" applyFill="1" applyBorder="1" applyAlignment="1" applyProtection="1">
      <alignment horizontal="left" vertical="top" wrapText="1"/>
    </xf>
    <xf numFmtId="0" fontId="2" fillId="4" borderId="3" xfId="0" applyFont="1" applyFill="1" applyBorder="1" applyAlignment="1" applyProtection="1">
      <alignment horizontal="left" vertical="top"/>
    </xf>
    <xf numFmtId="0" fontId="2" fillId="4" borderId="13" xfId="0" applyFont="1" applyFill="1" applyBorder="1" applyAlignment="1" applyProtection="1">
      <alignment horizontal="left" vertical="top" wrapText="1"/>
    </xf>
    <xf numFmtId="0" fontId="2" fillId="3" borderId="14" xfId="0" applyFont="1" applyFill="1" applyBorder="1" applyAlignment="1" applyProtection="1">
      <alignment vertical="top" wrapText="1"/>
    </xf>
    <xf numFmtId="0" fontId="2" fillId="3" borderId="5" xfId="0" applyFont="1" applyFill="1" applyBorder="1" applyAlignment="1" applyProtection="1">
      <alignment horizontal="left" vertical="top" wrapText="1"/>
    </xf>
    <xf numFmtId="0" fontId="0" fillId="3" borderId="5" xfId="0" applyFill="1" applyBorder="1" applyAlignment="1" applyProtection="1">
      <alignment horizontal="left" vertical="top" wrapText="1"/>
    </xf>
    <xf numFmtId="0" fontId="0" fillId="3" borderId="25" xfId="0" applyFill="1" applyBorder="1" applyAlignment="1" applyProtection="1">
      <alignment horizontal="left" vertical="top" wrapText="1"/>
    </xf>
    <xf numFmtId="0" fontId="0" fillId="3" borderId="14" xfId="0" applyFill="1" applyBorder="1" applyAlignment="1" applyProtection="1">
      <alignment horizontal="left" vertical="top" wrapText="1"/>
    </xf>
    <xf numFmtId="0" fontId="0" fillId="3" borderId="5" xfId="0" applyFill="1" applyBorder="1" applyAlignment="1" applyProtection="1">
      <alignment horizontal="left" vertical="top"/>
    </xf>
    <xf numFmtId="0" fontId="0" fillId="3" borderId="8" xfId="0" applyFill="1" applyBorder="1" applyAlignment="1" applyProtection="1">
      <alignment horizontal="left" vertical="top" wrapText="1"/>
    </xf>
    <xf numFmtId="0" fontId="2" fillId="3" borderId="25" xfId="0" applyFont="1" applyFill="1" applyBorder="1" applyAlignment="1" applyProtection="1">
      <alignment horizontal="left" vertical="top" wrapText="1"/>
    </xf>
    <xf numFmtId="0" fontId="2" fillId="3" borderId="14" xfId="0" applyFont="1" applyFill="1" applyBorder="1" applyAlignment="1" applyProtection="1">
      <alignment horizontal="left" vertical="top" wrapText="1"/>
    </xf>
    <xf numFmtId="0" fontId="2" fillId="3" borderId="5" xfId="0" applyFont="1" applyFill="1" applyBorder="1" applyAlignment="1" applyProtection="1">
      <alignment horizontal="left" vertical="top"/>
    </xf>
    <xf numFmtId="0" fontId="0" fillId="3" borderId="14" xfId="0" applyFill="1" applyBorder="1" applyAlignment="1" applyProtection="1">
      <alignment vertical="top" wrapText="1"/>
    </xf>
    <xf numFmtId="0" fontId="1" fillId="3" borderId="5" xfId="0" applyFont="1" applyFill="1" applyBorder="1" applyAlignment="1" applyProtection="1">
      <alignment horizontal="left" vertical="top" wrapText="1"/>
    </xf>
    <xf numFmtId="0" fontId="0" fillId="3" borderId="15" xfId="0" applyFill="1" applyBorder="1" applyAlignment="1" applyProtection="1">
      <alignment vertical="top" wrapText="1"/>
    </xf>
    <xf numFmtId="0" fontId="2" fillId="3" borderId="16" xfId="0" applyFont="1" applyFill="1" applyBorder="1" applyAlignment="1" applyProtection="1">
      <alignment horizontal="left" vertical="top" wrapText="1"/>
    </xf>
    <xf numFmtId="0" fontId="0" fillId="3" borderId="16" xfId="0" applyFill="1" applyBorder="1" applyAlignment="1" applyProtection="1">
      <alignment horizontal="left" vertical="top" wrapText="1"/>
    </xf>
    <xf numFmtId="0" fontId="0" fillId="3" borderId="26" xfId="0" applyFill="1" applyBorder="1" applyAlignment="1" applyProtection="1">
      <alignment horizontal="left" vertical="top" wrapText="1"/>
    </xf>
    <xf numFmtId="0" fontId="0" fillId="3" borderId="15" xfId="0" applyFill="1" applyBorder="1" applyAlignment="1" applyProtection="1">
      <alignment horizontal="left" vertical="top" wrapText="1"/>
    </xf>
    <xf numFmtId="0" fontId="0" fillId="3" borderId="16" xfId="0" applyFill="1" applyBorder="1" applyAlignment="1" applyProtection="1">
      <alignment horizontal="left" vertical="top"/>
    </xf>
    <xf numFmtId="0" fontId="0" fillId="3" borderId="9" xfId="0" applyFill="1" applyBorder="1" applyAlignment="1" applyProtection="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3BFD3-97A2-45CE-A96D-3873CD621BDF}">
  <dimension ref="A1:LJ23"/>
  <sheetViews>
    <sheetView tabSelected="1" topLeftCell="TR1" workbookViewId="0">
      <selection activeCell="U1" sqref="U1:UJ1048576"/>
    </sheetView>
  </sheetViews>
  <sheetFormatPr defaultRowHeight="15" x14ac:dyDescent="0.25"/>
  <cols>
    <col min="1" max="1" width="9.140625" style="2"/>
    <col min="2" max="2" width="15.85546875" style="2" customWidth="1"/>
    <col min="3" max="3" width="22.5703125" style="1" customWidth="1"/>
    <col min="4" max="4" width="12.42578125" style="2" customWidth="1"/>
    <col min="5" max="6" width="14.42578125" style="2" customWidth="1"/>
    <col min="7" max="7" width="14" style="2" customWidth="1"/>
    <col min="8" max="8" width="12.140625" style="2" customWidth="1"/>
    <col min="9" max="9" width="13.140625" style="2" customWidth="1"/>
    <col min="10" max="10" width="15.5703125" style="2" customWidth="1"/>
    <col min="11" max="11" width="9.140625" style="2"/>
    <col min="12" max="12" width="12.85546875" style="2" customWidth="1"/>
    <col min="13" max="13" width="14.140625" style="2" customWidth="1"/>
    <col min="14" max="14" width="9.140625" style="2"/>
    <col min="15" max="15" width="18" style="2" customWidth="1"/>
    <col min="16" max="17" width="9.140625" style="2"/>
    <col min="18" max="18" width="9.140625" style="1"/>
    <col min="19" max="19" width="15.5703125" style="2" customWidth="1"/>
    <col min="20" max="20" width="14.5703125" style="2" customWidth="1"/>
    <col min="21" max="16384" width="9.140625" style="1"/>
  </cols>
  <sheetData>
    <row r="1" spans="1:322" s="6" customFormat="1" ht="60" x14ac:dyDescent="0.25">
      <c r="A1" s="24"/>
      <c r="B1" s="25"/>
      <c r="C1" s="26" t="s">
        <v>0</v>
      </c>
      <c r="D1" s="26" t="s">
        <v>1</v>
      </c>
      <c r="E1" s="26" t="s">
        <v>2</v>
      </c>
      <c r="F1" s="26" t="s">
        <v>3</v>
      </c>
      <c r="G1" s="26" t="s">
        <v>4</v>
      </c>
      <c r="H1" s="26" t="s">
        <v>5</v>
      </c>
      <c r="I1" s="26" t="s">
        <v>6</v>
      </c>
      <c r="J1" s="26" t="s">
        <v>7</v>
      </c>
      <c r="K1" s="26" t="s">
        <v>8</v>
      </c>
      <c r="L1" s="26" t="s">
        <v>9</v>
      </c>
      <c r="M1" s="26" t="s">
        <v>10</v>
      </c>
      <c r="N1" s="27" t="s">
        <v>11</v>
      </c>
      <c r="O1" s="28" t="s">
        <v>12</v>
      </c>
      <c r="P1" s="29" t="s">
        <v>13</v>
      </c>
      <c r="Q1" s="29" t="s">
        <v>14</v>
      </c>
      <c r="R1" s="29" t="s">
        <v>15</v>
      </c>
      <c r="S1" s="29" t="s">
        <v>16</v>
      </c>
      <c r="T1" s="30" t="s">
        <v>17</v>
      </c>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22"/>
      <c r="BP1" s="22"/>
      <c r="BQ1" s="22"/>
      <c r="BR1" s="22"/>
      <c r="BS1" s="22"/>
      <c r="BT1" s="22"/>
      <c r="BU1" s="22"/>
      <c r="BV1" s="22"/>
      <c r="BW1" s="22"/>
      <c r="BX1" s="22"/>
      <c r="BY1" s="22"/>
      <c r="BZ1" s="22"/>
      <c r="CA1" s="22"/>
      <c r="CB1" s="22"/>
      <c r="CC1" s="22"/>
      <c r="CD1" s="22"/>
      <c r="CE1" s="22"/>
      <c r="CF1" s="22"/>
      <c r="CG1" s="22"/>
      <c r="CH1" s="22"/>
      <c r="CI1" s="22"/>
      <c r="CJ1" s="22"/>
      <c r="CK1" s="22"/>
      <c r="CL1" s="22"/>
      <c r="CM1" s="22"/>
      <c r="CN1" s="22"/>
      <c r="CO1" s="22"/>
      <c r="CP1" s="22"/>
      <c r="CQ1" s="22"/>
      <c r="CR1" s="22"/>
      <c r="CS1" s="22"/>
      <c r="CT1" s="22"/>
      <c r="CU1" s="22"/>
      <c r="CV1" s="22"/>
      <c r="CW1" s="22"/>
      <c r="CX1" s="22"/>
      <c r="CY1" s="22"/>
      <c r="CZ1" s="22"/>
      <c r="DA1" s="22"/>
      <c r="DB1" s="22"/>
      <c r="DC1" s="22"/>
      <c r="DD1" s="22"/>
      <c r="DE1" s="22"/>
      <c r="DF1" s="22"/>
      <c r="DG1" s="22"/>
      <c r="DH1" s="22"/>
      <c r="DI1" s="22"/>
      <c r="DJ1" s="22"/>
      <c r="DK1" s="22"/>
      <c r="DL1" s="22"/>
      <c r="DM1" s="22"/>
      <c r="DN1" s="22"/>
      <c r="DO1" s="22"/>
      <c r="DP1" s="22"/>
      <c r="DQ1" s="22"/>
      <c r="DR1" s="22"/>
      <c r="DS1" s="22"/>
      <c r="DT1" s="22"/>
      <c r="DU1" s="22"/>
      <c r="DV1" s="22"/>
      <c r="DW1" s="22"/>
      <c r="DX1" s="22"/>
      <c r="DY1" s="22"/>
      <c r="DZ1" s="22"/>
      <c r="EA1" s="22"/>
      <c r="EB1" s="22"/>
      <c r="EC1" s="22"/>
      <c r="ED1" s="22"/>
      <c r="EE1" s="22"/>
      <c r="EF1" s="22"/>
      <c r="EG1" s="22"/>
      <c r="EH1" s="22"/>
      <c r="EI1" s="22"/>
      <c r="EJ1" s="22"/>
      <c r="EK1" s="22"/>
      <c r="EL1" s="22"/>
      <c r="EM1" s="22"/>
      <c r="EN1" s="22"/>
      <c r="EO1" s="22"/>
      <c r="EP1" s="22"/>
      <c r="EQ1" s="22"/>
      <c r="ER1" s="22"/>
      <c r="ES1" s="22"/>
      <c r="ET1" s="22"/>
      <c r="EU1" s="22"/>
      <c r="EV1" s="22"/>
      <c r="EW1" s="22"/>
      <c r="EX1" s="22"/>
      <c r="EY1" s="22"/>
      <c r="EZ1" s="22"/>
      <c r="FA1" s="22"/>
      <c r="FB1" s="22"/>
      <c r="FC1" s="22"/>
      <c r="FD1" s="22"/>
      <c r="FE1" s="22"/>
      <c r="FF1" s="22"/>
      <c r="FG1" s="22"/>
      <c r="FH1" s="22"/>
      <c r="FI1" s="22"/>
      <c r="FJ1" s="22"/>
      <c r="FK1" s="22"/>
      <c r="FL1" s="22"/>
      <c r="FM1" s="22"/>
      <c r="FN1" s="22"/>
      <c r="FO1" s="22"/>
      <c r="FP1" s="22"/>
      <c r="FQ1" s="22"/>
      <c r="FR1" s="22"/>
      <c r="FS1" s="22"/>
      <c r="FT1" s="22"/>
      <c r="FU1" s="22"/>
      <c r="FV1" s="22"/>
      <c r="FW1" s="22"/>
      <c r="FX1" s="22"/>
      <c r="FY1" s="22"/>
      <c r="FZ1" s="22"/>
      <c r="GA1" s="22"/>
      <c r="GB1" s="22"/>
      <c r="GC1" s="22"/>
      <c r="GD1" s="22"/>
      <c r="GE1" s="22"/>
      <c r="GF1" s="22"/>
      <c r="GG1" s="22"/>
      <c r="GH1" s="22"/>
      <c r="GI1" s="22"/>
      <c r="GJ1" s="22"/>
      <c r="GK1" s="22"/>
      <c r="GL1" s="22"/>
      <c r="GM1" s="22"/>
      <c r="GN1" s="22"/>
      <c r="GO1" s="22"/>
      <c r="GP1" s="22"/>
      <c r="GQ1" s="22"/>
      <c r="GR1" s="22"/>
      <c r="GS1" s="22"/>
      <c r="GT1" s="22"/>
      <c r="GU1" s="22"/>
      <c r="GV1" s="22"/>
      <c r="GW1" s="22"/>
      <c r="GX1" s="22"/>
      <c r="GY1" s="22"/>
      <c r="GZ1" s="22"/>
      <c r="HA1" s="22"/>
      <c r="HB1" s="22"/>
      <c r="HC1" s="22"/>
      <c r="HD1" s="22"/>
      <c r="HE1" s="22"/>
      <c r="HF1" s="22"/>
      <c r="HG1" s="22"/>
      <c r="HH1" s="22"/>
      <c r="HI1" s="22"/>
      <c r="HJ1" s="22"/>
      <c r="HK1" s="22"/>
      <c r="HL1" s="22"/>
      <c r="HM1" s="22"/>
      <c r="HN1" s="22"/>
      <c r="HO1" s="22"/>
      <c r="HP1" s="22"/>
      <c r="HQ1" s="22"/>
      <c r="HR1" s="22"/>
      <c r="HS1" s="22"/>
      <c r="HT1" s="22"/>
      <c r="HU1" s="22"/>
      <c r="HV1" s="22"/>
      <c r="HW1" s="22"/>
      <c r="HX1" s="22"/>
      <c r="HY1" s="22"/>
      <c r="HZ1" s="22"/>
      <c r="IA1" s="22"/>
      <c r="IB1" s="22"/>
      <c r="IC1" s="22"/>
      <c r="ID1" s="22"/>
      <c r="IE1" s="22"/>
      <c r="IF1" s="22"/>
      <c r="IG1" s="22"/>
      <c r="IH1" s="22"/>
      <c r="II1" s="22"/>
      <c r="IJ1" s="22"/>
      <c r="IK1" s="22"/>
      <c r="IL1" s="22"/>
      <c r="IM1" s="22"/>
      <c r="IN1" s="22"/>
      <c r="IO1" s="22"/>
      <c r="IP1" s="22"/>
      <c r="IQ1" s="22"/>
      <c r="IR1" s="22"/>
      <c r="IS1" s="22"/>
      <c r="IT1" s="22"/>
      <c r="IU1" s="22"/>
      <c r="IV1" s="22"/>
      <c r="IW1" s="22"/>
      <c r="IX1" s="22"/>
      <c r="IY1" s="22"/>
      <c r="IZ1" s="22"/>
      <c r="JA1" s="22"/>
      <c r="JB1" s="22"/>
      <c r="JC1" s="22"/>
      <c r="JD1" s="22"/>
      <c r="JE1" s="22"/>
      <c r="JF1" s="22"/>
      <c r="JG1" s="22"/>
      <c r="JH1" s="22"/>
      <c r="JI1" s="22"/>
      <c r="JJ1" s="22"/>
      <c r="JK1" s="22"/>
      <c r="JL1" s="22"/>
      <c r="JM1" s="22"/>
      <c r="JN1" s="22"/>
      <c r="JO1" s="22"/>
      <c r="JP1" s="22"/>
      <c r="JQ1" s="22"/>
      <c r="JR1" s="22"/>
      <c r="JS1" s="22"/>
      <c r="JT1" s="22"/>
      <c r="JU1" s="22"/>
      <c r="JV1" s="22"/>
      <c r="JW1" s="22"/>
      <c r="JX1" s="22"/>
      <c r="JY1" s="22"/>
      <c r="JZ1" s="22"/>
      <c r="KA1" s="22"/>
      <c r="KB1" s="22"/>
      <c r="KC1" s="22"/>
      <c r="KD1" s="22"/>
      <c r="KE1" s="22"/>
      <c r="KF1" s="22"/>
      <c r="KG1" s="22"/>
      <c r="KH1" s="22"/>
      <c r="KI1" s="22"/>
      <c r="KJ1" s="22"/>
      <c r="KK1" s="22"/>
      <c r="KL1" s="22"/>
      <c r="KM1" s="22"/>
      <c r="KN1" s="22"/>
      <c r="KO1" s="22"/>
      <c r="KP1" s="22"/>
      <c r="KQ1" s="22"/>
      <c r="KR1" s="22"/>
      <c r="KS1" s="22"/>
      <c r="KT1" s="22"/>
      <c r="KU1" s="22"/>
      <c r="KV1" s="22"/>
      <c r="KW1" s="22"/>
      <c r="KX1" s="22"/>
      <c r="KY1" s="22"/>
      <c r="KZ1" s="22"/>
      <c r="LA1" s="22"/>
      <c r="LB1" s="22"/>
      <c r="LC1" s="22"/>
      <c r="LD1" s="22"/>
      <c r="LE1" s="22"/>
      <c r="LF1" s="22"/>
      <c r="LG1" s="22"/>
      <c r="LH1" s="22"/>
      <c r="LI1" s="22"/>
      <c r="LJ1" s="22"/>
    </row>
    <row r="2" spans="1:322" s="8" customFormat="1" ht="30" x14ac:dyDescent="0.25">
      <c r="A2" s="31" t="s">
        <v>18</v>
      </c>
      <c r="B2" s="32" t="s">
        <v>19</v>
      </c>
      <c r="C2" s="33" t="s">
        <v>20</v>
      </c>
      <c r="D2" s="33" t="s">
        <v>21</v>
      </c>
      <c r="E2" s="33" t="s">
        <v>21</v>
      </c>
      <c r="F2" s="33" t="s">
        <v>21</v>
      </c>
      <c r="G2" s="33" t="s">
        <v>22</v>
      </c>
      <c r="H2" s="33" t="s">
        <v>23</v>
      </c>
      <c r="I2" s="33" t="s">
        <v>23</v>
      </c>
      <c r="J2" s="33" t="s">
        <v>24</v>
      </c>
      <c r="K2" s="33" t="s">
        <v>23</v>
      </c>
      <c r="L2" s="33" t="s">
        <v>21</v>
      </c>
      <c r="M2" s="33" t="s">
        <v>23</v>
      </c>
      <c r="N2" s="34" t="s">
        <v>25</v>
      </c>
      <c r="O2" s="35" t="s">
        <v>25</v>
      </c>
      <c r="P2" s="33" t="s">
        <v>25</v>
      </c>
      <c r="Q2" s="33" t="s">
        <v>26</v>
      </c>
      <c r="R2" s="36" t="s">
        <v>26</v>
      </c>
      <c r="S2" s="33"/>
      <c r="T2" s="37"/>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c r="EK2" s="20"/>
      <c r="EL2" s="20"/>
      <c r="EM2" s="20"/>
      <c r="EN2" s="20"/>
      <c r="EO2" s="20"/>
      <c r="EP2" s="20"/>
      <c r="EQ2" s="20"/>
      <c r="ER2" s="20"/>
      <c r="ES2" s="20"/>
      <c r="ET2" s="20"/>
      <c r="EU2" s="20"/>
      <c r="EV2" s="20"/>
      <c r="EW2" s="20"/>
      <c r="EX2" s="20"/>
      <c r="EY2" s="20"/>
      <c r="EZ2" s="20"/>
      <c r="FA2" s="20"/>
      <c r="FB2" s="20"/>
      <c r="FC2" s="20"/>
      <c r="FD2" s="20"/>
      <c r="FE2" s="20"/>
      <c r="FF2" s="20"/>
      <c r="FG2" s="20"/>
      <c r="FH2" s="20"/>
      <c r="FI2" s="20"/>
      <c r="FJ2" s="20"/>
      <c r="FK2" s="20"/>
      <c r="FL2" s="20"/>
      <c r="FM2" s="20"/>
      <c r="FN2" s="20"/>
      <c r="FO2" s="20"/>
      <c r="FP2" s="20"/>
      <c r="FQ2" s="20"/>
      <c r="FR2" s="20"/>
      <c r="FS2" s="20"/>
      <c r="FT2" s="20"/>
      <c r="FU2" s="20"/>
      <c r="FV2" s="20"/>
      <c r="FW2" s="20"/>
      <c r="FX2" s="20"/>
      <c r="FY2" s="20"/>
      <c r="FZ2" s="20"/>
      <c r="GA2" s="20"/>
      <c r="GB2" s="20"/>
      <c r="GC2" s="20"/>
      <c r="GD2" s="20"/>
      <c r="GE2" s="20"/>
      <c r="GF2" s="20"/>
      <c r="GG2" s="20"/>
      <c r="GH2" s="20"/>
      <c r="GI2" s="20"/>
      <c r="GJ2" s="20"/>
      <c r="GK2" s="20"/>
      <c r="GL2" s="20"/>
      <c r="GM2" s="20"/>
      <c r="GN2" s="20"/>
      <c r="GO2" s="20"/>
      <c r="GP2" s="20"/>
      <c r="GQ2" s="20"/>
      <c r="GR2" s="20"/>
      <c r="GS2" s="20"/>
      <c r="GT2" s="20"/>
      <c r="GU2" s="20"/>
      <c r="GV2" s="20"/>
      <c r="GW2" s="20"/>
      <c r="GX2" s="20"/>
      <c r="GY2" s="20"/>
      <c r="GZ2" s="20"/>
      <c r="HA2" s="20"/>
      <c r="HB2" s="20"/>
      <c r="HC2" s="20"/>
      <c r="HD2" s="20"/>
      <c r="HE2" s="20"/>
      <c r="HF2" s="20"/>
      <c r="HG2" s="20"/>
      <c r="HH2" s="20"/>
      <c r="HI2" s="20"/>
      <c r="HJ2" s="20"/>
      <c r="HK2" s="20"/>
      <c r="HL2" s="20"/>
      <c r="HM2" s="20"/>
      <c r="HN2" s="20"/>
      <c r="HO2" s="20"/>
      <c r="HP2" s="20"/>
      <c r="HQ2" s="20"/>
      <c r="HR2" s="20"/>
      <c r="HS2" s="20"/>
      <c r="HT2" s="20"/>
      <c r="HU2" s="20"/>
      <c r="HV2" s="20"/>
      <c r="HW2" s="20"/>
      <c r="HX2" s="20"/>
      <c r="HY2" s="20"/>
      <c r="HZ2" s="20"/>
      <c r="IA2" s="20"/>
      <c r="IB2" s="20"/>
      <c r="IC2" s="20"/>
      <c r="ID2" s="20"/>
      <c r="IE2" s="20"/>
      <c r="IF2" s="20"/>
      <c r="IG2" s="20"/>
      <c r="IH2" s="20"/>
      <c r="II2" s="20"/>
      <c r="IJ2" s="20"/>
      <c r="IK2" s="20"/>
      <c r="IL2" s="20"/>
      <c r="IM2" s="20"/>
      <c r="IN2" s="20"/>
      <c r="IO2" s="20"/>
      <c r="IP2" s="20"/>
      <c r="IQ2" s="20"/>
      <c r="IR2" s="20"/>
      <c r="IS2" s="20"/>
      <c r="IT2" s="20"/>
      <c r="IU2" s="20"/>
      <c r="IV2" s="20"/>
      <c r="IW2" s="20"/>
      <c r="IX2" s="20"/>
      <c r="IY2" s="20"/>
      <c r="IZ2" s="20"/>
      <c r="JA2" s="20"/>
      <c r="JB2" s="20"/>
      <c r="JC2" s="20"/>
      <c r="JD2" s="20"/>
      <c r="JE2" s="20"/>
      <c r="JF2" s="20"/>
      <c r="JG2" s="20"/>
      <c r="JH2" s="20"/>
      <c r="JI2" s="20"/>
      <c r="JJ2" s="20"/>
      <c r="JK2" s="20"/>
      <c r="JL2" s="20"/>
      <c r="JM2" s="20"/>
      <c r="JN2" s="20"/>
      <c r="JO2" s="20"/>
      <c r="JP2" s="20"/>
      <c r="JQ2" s="20"/>
      <c r="JR2" s="20"/>
      <c r="JS2" s="20"/>
      <c r="JT2" s="20"/>
      <c r="JU2" s="20"/>
      <c r="JV2" s="20"/>
      <c r="JW2" s="20"/>
      <c r="JX2" s="20"/>
      <c r="JY2" s="20"/>
      <c r="JZ2" s="20"/>
      <c r="KA2" s="20"/>
      <c r="KB2" s="20"/>
      <c r="KC2" s="20"/>
      <c r="KD2" s="20"/>
      <c r="KE2" s="20"/>
      <c r="KF2" s="20"/>
      <c r="KG2" s="20"/>
      <c r="KH2" s="20"/>
      <c r="KI2" s="20"/>
      <c r="KJ2" s="20"/>
      <c r="KK2" s="20"/>
      <c r="KL2" s="20"/>
      <c r="KM2" s="20"/>
      <c r="KN2" s="20"/>
      <c r="KO2" s="20"/>
      <c r="KP2" s="20"/>
      <c r="KQ2" s="20"/>
      <c r="KR2" s="20"/>
      <c r="KS2" s="20"/>
      <c r="KT2" s="20"/>
      <c r="KU2" s="20"/>
      <c r="KV2" s="20"/>
      <c r="KW2" s="20"/>
      <c r="KX2" s="20"/>
      <c r="KY2" s="20"/>
      <c r="KZ2" s="20"/>
      <c r="LA2" s="20"/>
      <c r="LB2" s="20"/>
      <c r="LC2" s="20"/>
      <c r="LD2" s="20"/>
      <c r="LE2" s="20"/>
      <c r="LF2" s="20"/>
      <c r="LG2" s="20"/>
      <c r="LH2" s="20"/>
      <c r="LI2" s="20"/>
      <c r="LJ2" s="20"/>
    </row>
    <row r="3" spans="1:322" s="5" customFormat="1" ht="90" x14ac:dyDescent="0.25">
      <c r="A3" s="38"/>
      <c r="B3" s="39"/>
      <c r="C3" s="40" t="s">
        <v>27</v>
      </c>
      <c r="D3" s="41"/>
      <c r="E3" s="41"/>
      <c r="F3" s="41" t="s">
        <v>28</v>
      </c>
      <c r="G3" s="41" t="s">
        <v>29</v>
      </c>
      <c r="H3" s="41" t="s">
        <v>30</v>
      </c>
      <c r="I3" s="41" t="s">
        <v>30</v>
      </c>
      <c r="J3" s="41" t="s">
        <v>31</v>
      </c>
      <c r="K3" s="41"/>
      <c r="L3" s="41" t="s">
        <v>32</v>
      </c>
      <c r="M3" s="41"/>
      <c r="N3" s="42" t="s">
        <v>33</v>
      </c>
      <c r="O3" s="43" t="s">
        <v>34</v>
      </c>
      <c r="P3" s="41"/>
      <c r="Q3" s="41"/>
      <c r="R3" s="44"/>
      <c r="S3" s="41"/>
      <c r="T3" s="45"/>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c r="CE3" s="21"/>
      <c r="CF3" s="21"/>
      <c r="CG3" s="21"/>
      <c r="CH3" s="21"/>
      <c r="CI3" s="21"/>
      <c r="CJ3" s="21"/>
      <c r="CK3" s="21"/>
      <c r="CL3" s="21"/>
      <c r="CM3" s="21"/>
      <c r="CN3" s="21"/>
      <c r="CO3" s="21"/>
      <c r="CP3" s="21"/>
      <c r="CQ3" s="21"/>
      <c r="CR3" s="21"/>
      <c r="CS3" s="21"/>
      <c r="CT3" s="21"/>
      <c r="CU3" s="21"/>
      <c r="CV3" s="21"/>
      <c r="CW3" s="21"/>
      <c r="CX3" s="21"/>
      <c r="CY3" s="21"/>
      <c r="CZ3" s="21"/>
      <c r="DA3" s="21"/>
      <c r="DB3" s="21"/>
      <c r="DC3" s="21"/>
      <c r="DD3" s="21"/>
      <c r="DE3" s="21"/>
      <c r="DF3" s="21"/>
      <c r="DG3" s="21"/>
      <c r="DH3" s="21"/>
      <c r="DI3" s="21"/>
      <c r="DJ3" s="21"/>
      <c r="DK3" s="21"/>
      <c r="DL3" s="21"/>
      <c r="DM3" s="21"/>
      <c r="DN3" s="21"/>
      <c r="DO3" s="21"/>
      <c r="DP3" s="21"/>
      <c r="DQ3" s="21"/>
      <c r="DR3" s="21"/>
      <c r="DS3" s="21"/>
      <c r="DT3" s="21"/>
      <c r="DU3" s="21"/>
      <c r="DV3" s="21"/>
      <c r="DW3" s="21"/>
      <c r="DX3" s="21"/>
      <c r="DY3" s="21"/>
      <c r="DZ3" s="21"/>
      <c r="EA3" s="21"/>
      <c r="EB3" s="21"/>
      <c r="EC3" s="21"/>
      <c r="ED3" s="21"/>
      <c r="EE3" s="21"/>
      <c r="EF3" s="21"/>
      <c r="EG3" s="21"/>
      <c r="EH3" s="21"/>
      <c r="EI3" s="21"/>
      <c r="EJ3" s="21"/>
      <c r="EK3" s="21"/>
      <c r="EL3" s="21"/>
      <c r="EM3" s="21"/>
      <c r="EN3" s="21"/>
      <c r="EO3" s="21"/>
      <c r="EP3" s="21"/>
      <c r="EQ3" s="21"/>
      <c r="ER3" s="21"/>
      <c r="ES3" s="21"/>
      <c r="ET3" s="21"/>
      <c r="EU3" s="21"/>
      <c r="EV3" s="21"/>
      <c r="EW3" s="21"/>
      <c r="EX3" s="21"/>
      <c r="EY3" s="21"/>
      <c r="EZ3" s="21"/>
      <c r="FA3" s="21"/>
      <c r="FB3" s="21"/>
      <c r="FC3" s="21"/>
      <c r="FD3" s="21"/>
      <c r="FE3" s="21"/>
      <c r="FF3" s="21"/>
      <c r="FG3" s="21"/>
      <c r="FH3" s="21"/>
      <c r="FI3" s="21"/>
      <c r="FJ3" s="21"/>
      <c r="FK3" s="21"/>
      <c r="FL3" s="21"/>
      <c r="FM3" s="21"/>
      <c r="FN3" s="21"/>
      <c r="FO3" s="21"/>
      <c r="FP3" s="21"/>
      <c r="FQ3" s="21"/>
      <c r="FR3" s="21"/>
      <c r="FS3" s="21"/>
      <c r="FT3" s="21"/>
      <c r="FU3" s="21"/>
      <c r="FV3" s="21"/>
      <c r="FW3" s="21"/>
      <c r="FX3" s="21"/>
      <c r="FY3" s="21"/>
      <c r="FZ3" s="21"/>
      <c r="GA3" s="21"/>
      <c r="GB3" s="21"/>
      <c r="GC3" s="21"/>
      <c r="GD3" s="21"/>
      <c r="GE3" s="21"/>
      <c r="GF3" s="21"/>
      <c r="GG3" s="21"/>
      <c r="GH3" s="21"/>
      <c r="GI3" s="21"/>
      <c r="GJ3" s="21"/>
      <c r="GK3" s="21"/>
      <c r="GL3" s="21"/>
      <c r="GM3" s="21"/>
      <c r="GN3" s="21"/>
      <c r="GO3" s="21"/>
      <c r="GP3" s="21"/>
      <c r="GQ3" s="21"/>
      <c r="GR3" s="21"/>
      <c r="GS3" s="21"/>
      <c r="GT3" s="21"/>
      <c r="GU3" s="21"/>
      <c r="GV3" s="21"/>
      <c r="GW3" s="21"/>
      <c r="GX3" s="21"/>
      <c r="GY3" s="21"/>
      <c r="GZ3" s="21"/>
      <c r="HA3" s="21"/>
      <c r="HB3" s="21"/>
      <c r="HC3" s="21"/>
      <c r="HD3" s="21"/>
      <c r="HE3" s="21"/>
      <c r="HF3" s="21"/>
      <c r="HG3" s="21"/>
      <c r="HH3" s="21"/>
      <c r="HI3" s="21"/>
      <c r="HJ3" s="21"/>
      <c r="HK3" s="21"/>
      <c r="HL3" s="21"/>
      <c r="HM3" s="21"/>
      <c r="HN3" s="21"/>
      <c r="HO3" s="21"/>
      <c r="HP3" s="21"/>
      <c r="HQ3" s="21"/>
      <c r="HR3" s="21"/>
      <c r="HS3" s="21"/>
      <c r="HT3" s="21"/>
      <c r="HU3" s="21"/>
      <c r="HV3" s="21"/>
      <c r="HW3" s="21"/>
      <c r="HX3" s="21"/>
      <c r="HY3" s="21"/>
      <c r="HZ3" s="21"/>
      <c r="IA3" s="21"/>
      <c r="IB3" s="21"/>
      <c r="IC3" s="21"/>
      <c r="ID3" s="21"/>
      <c r="IE3" s="21"/>
      <c r="IF3" s="21"/>
      <c r="IG3" s="21"/>
      <c r="IH3" s="21"/>
      <c r="II3" s="21"/>
      <c r="IJ3" s="21"/>
      <c r="IK3" s="21"/>
      <c r="IL3" s="21"/>
      <c r="IM3" s="21"/>
      <c r="IN3" s="21"/>
      <c r="IO3" s="21"/>
      <c r="IP3" s="21"/>
      <c r="IQ3" s="21"/>
      <c r="IR3" s="21"/>
      <c r="IS3" s="21"/>
      <c r="IT3" s="21"/>
      <c r="IU3" s="21"/>
      <c r="IV3" s="21"/>
      <c r="IW3" s="21"/>
      <c r="IX3" s="21"/>
      <c r="IY3" s="21"/>
      <c r="IZ3" s="21"/>
      <c r="JA3" s="21"/>
      <c r="JB3" s="21"/>
      <c r="JC3" s="21"/>
      <c r="JD3" s="21"/>
      <c r="JE3" s="21"/>
      <c r="JF3" s="21"/>
      <c r="JG3" s="21"/>
      <c r="JH3" s="21"/>
      <c r="JI3" s="21"/>
      <c r="JJ3" s="21"/>
      <c r="JK3" s="21"/>
      <c r="JL3" s="21"/>
      <c r="JM3" s="21"/>
      <c r="JN3" s="21"/>
      <c r="JO3" s="21"/>
      <c r="JP3" s="21"/>
      <c r="JQ3" s="21"/>
      <c r="JR3" s="21"/>
      <c r="JS3" s="21"/>
      <c r="JT3" s="21"/>
      <c r="JU3" s="21"/>
      <c r="JV3" s="21"/>
      <c r="JW3" s="21"/>
      <c r="JX3" s="21"/>
      <c r="JY3" s="21"/>
      <c r="JZ3" s="21"/>
      <c r="KA3" s="21"/>
      <c r="KB3" s="21"/>
      <c r="KC3" s="21"/>
      <c r="KD3" s="21"/>
      <c r="KE3" s="21"/>
      <c r="KF3" s="21"/>
      <c r="KG3" s="21"/>
      <c r="KH3" s="21"/>
      <c r="KI3" s="21"/>
      <c r="KJ3" s="21"/>
      <c r="KK3" s="21"/>
      <c r="KL3" s="21"/>
      <c r="KM3" s="21"/>
      <c r="KN3" s="21"/>
      <c r="KO3" s="21"/>
      <c r="KP3" s="21"/>
      <c r="KQ3" s="21"/>
      <c r="KR3" s="21"/>
      <c r="KS3" s="21"/>
      <c r="KT3" s="21"/>
      <c r="KU3" s="21"/>
      <c r="KV3" s="21"/>
      <c r="KW3" s="21"/>
      <c r="KX3" s="21"/>
      <c r="KY3" s="21"/>
      <c r="KZ3" s="21"/>
      <c r="LA3" s="21"/>
      <c r="LB3" s="21"/>
      <c r="LC3" s="21"/>
      <c r="LD3" s="21"/>
      <c r="LE3" s="21"/>
      <c r="LF3" s="21"/>
      <c r="LG3" s="21"/>
      <c r="LH3" s="21"/>
      <c r="LI3" s="21"/>
      <c r="LJ3" s="21"/>
    </row>
    <row r="4" spans="1:322" s="4" customFormat="1" x14ac:dyDescent="0.25">
      <c r="A4" s="46" t="s">
        <v>35</v>
      </c>
      <c r="B4" s="47" t="s">
        <v>36</v>
      </c>
      <c r="C4" s="48"/>
      <c r="D4" s="48">
        <v>670</v>
      </c>
      <c r="E4" s="48">
        <v>30</v>
      </c>
      <c r="F4" s="48">
        <v>0</v>
      </c>
      <c r="G4" s="48">
        <v>0</v>
      </c>
      <c r="H4" s="48">
        <v>14.5</v>
      </c>
      <c r="I4" s="48">
        <v>25.5</v>
      </c>
      <c r="J4" s="48">
        <v>1</v>
      </c>
      <c r="K4" s="48">
        <v>0</v>
      </c>
      <c r="L4" s="48">
        <v>45</v>
      </c>
      <c r="M4" s="48">
        <v>0</v>
      </c>
      <c r="N4" s="49"/>
      <c r="O4" s="50">
        <v>2</v>
      </c>
      <c r="P4" s="48"/>
      <c r="Q4" s="48"/>
      <c r="R4" s="51">
        <v>0</v>
      </c>
      <c r="S4" s="48"/>
      <c r="T4" s="52"/>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EQ4" s="23"/>
      <c r="ER4" s="23"/>
      <c r="ES4" s="23"/>
      <c r="ET4" s="23"/>
      <c r="EU4" s="23"/>
      <c r="EV4" s="23"/>
      <c r="EW4" s="23"/>
      <c r="EX4" s="23"/>
      <c r="EY4" s="23"/>
      <c r="EZ4" s="23"/>
      <c r="FA4" s="23"/>
      <c r="FB4" s="23"/>
      <c r="FC4" s="23"/>
      <c r="FD4" s="23"/>
      <c r="FE4" s="23"/>
      <c r="FF4" s="23"/>
      <c r="FG4" s="23"/>
      <c r="FH4" s="23"/>
      <c r="FI4" s="23"/>
      <c r="FJ4" s="23"/>
      <c r="FK4" s="23"/>
      <c r="FL4" s="23"/>
      <c r="FM4" s="23"/>
      <c r="FN4" s="23"/>
      <c r="FO4" s="23"/>
      <c r="FP4" s="23"/>
      <c r="FQ4" s="23"/>
      <c r="FR4" s="23"/>
      <c r="FS4" s="23"/>
      <c r="FT4" s="23"/>
      <c r="FU4" s="23"/>
      <c r="FV4" s="23"/>
      <c r="FW4" s="23"/>
      <c r="FX4" s="23"/>
      <c r="FY4" s="23"/>
      <c r="FZ4" s="23"/>
      <c r="GA4" s="23"/>
      <c r="GB4" s="23"/>
      <c r="GC4" s="23"/>
      <c r="GD4" s="23"/>
      <c r="GE4" s="23"/>
      <c r="GF4" s="23"/>
      <c r="GG4" s="23"/>
      <c r="GH4" s="23"/>
      <c r="GI4" s="23"/>
      <c r="GJ4" s="23"/>
      <c r="GK4" s="23"/>
      <c r="GL4" s="23"/>
      <c r="GM4" s="23"/>
      <c r="GN4" s="23"/>
      <c r="GO4" s="23"/>
      <c r="GP4" s="23"/>
      <c r="GQ4" s="23"/>
      <c r="GR4" s="23"/>
      <c r="GS4" s="23"/>
      <c r="GT4" s="23"/>
      <c r="GU4" s="23"/>
      <c r="GV4" s="23"/>
      <c r="GW4" s="23"/>
      <c r="GX4" s="23"/>
      <c r="GY4" s="23"/>
      <c r="GZ4" s="23"/>
      <c r="HA4" s="23"/>
      <c r="HB4" s="23"/>
      <c r="HC4" s="23"/>
      <c r="HD4" s="23"/>
      <c r="HE4" s="23"/>
      <c r="HF4" s="23"/>
      <c r="HG4" s="23"/>
      <c r="HH4" s="23"/>
      <c r="HI4" s="23"/>
      <c r="HJ4" s="23"/>
      <c r="HK4" s="23"/>
      <c r="HL4" s="23"/>
      <c r="HM4" s="23"/>
      <c r="HN4" s="23"/>
      <c r="HO4" s="23"/>
      <c r="HP4" s="23"/>
      <c r="HQ4" s="23"/>
      <c r="HR4" s="23"/>
      <c r="HS4" s="23"/>
      <c r="HT4" s="23"/>
      <c r="HU4" s="23"/>
      <c r="HV4" s="23"/>
      <c r="HW4" s="23"/>
      <c r="HX4" s="23"/>
      <c r="HY4" s="23"/>
      <c r="HZ4" s="23"/>
      <c r="IA4" s="23"/>
      <c r="IB4" s="23"/>
      <c r="IC4" s="23"/>
      <c r="ID4" s="23"/>
      <c r="IE4" s="23"/>
      <c r="IF4" s="23"/>
      <c r="IG4" s="23"/>
      <c r="IH4" s="23"/>
      <c r="II4" s="23"/>
      <c r="IJ4" s="23"/>
      <c r="IK4" s="23"/>
      <c r="IL4" s="23"/>
      <c r="IM4" s="23"/>
      <c r="IN4" s="23"/>
      <c r="IO4" s="23"/>
      <c r="IP4" s="23"/>
      <c r="IQ4" s="23"/>
      <c r="IR4" s="23"/>
      <c r="IS4" s="23"/>
      <c r="IT4" s="23"/>
      <c r="IU4" s="23"/>
      <c r="IV4" s="23"/>
      <c r="IW4" s="23"/>
      <c r="IX4" s="23"/>
      <c r="IY4" s="23"/>
      <c r="IZ4" s="23"/>
      <c r="JA4" s="23"/>
      <c r="JB4" s="23"/>
      <c r="JC4" s="23"/>
      <c r="JD4" s="23"/>
      <c r="JE4" s="23"/>
      <c r="JF4" s="23"/>
      <c r="JG4" s="23"/>
      <c r="JH4" s="23"/>
      <c r="JI4" s="23"/>
      <c r="JJ4" s="23"/>
      <c r="JK4" s="23"/>
      <c r="JL4" s="23"/>
      <c r="JM4" s="23"/>
      <c r="JN4" s="23"/>
      <c r="JO4" s="23"/>
      <c r="JP4" s="23"/>
      <c r="JQ4" s="23"/>
      <c r="JR4" s="23"/>
      <c r="JS4" s="23"/>
      <c r="JT4" s="23"/>
      <c r="JU4" s="23"/>
      <c r="JV4" s="23"/>
      <c r="JW4" s="23"/>
      <c r="JX4" s="23"/>
      <c r="JY4" s="23"/>
      <c r="JZ4" s="23"/>
      <c r="KA4" s="23"/>
      <c r="KB4" s="23"/>
      <c r="KC4" s="23"/>
      <c r="KD4" s="23"/>
      <c r="KE4" s="23"/>
      <c r="KF4" s="23"/>
      <c r="KG4" s="23"/>
      <c r="KH4" s="23"/>
      <c r="KI4" s="23"/>
      <c r="KJ4" s="23"/>
      <c r="KK4" s="23"/>
      <c r="KL4" s="23"/>
      <c r="KM4" s="23"/>
      <c r="KN4" s="23"/>
      <c r="KO4" s="23"/>
      <c r="KP4" s="23"/>
      <c r="KQ4" s="23"/>
      <c r="KR4" s="23"/>
      <c r="KS4" s="23"/>
      <c r="KT4" s="23"/>
      <c r="KU4" s="23"/>
      <c r="KV4" s="23"/>
      <c r="KW4" s="23"/>
      <c r="KX4" s="23"/>
      <c r="KY4" s="23"/>
      <c r="KZ4" s="23"/>
      <c r="LA4" s="23"/>
      <c r="LB4" s="23"/>
      <c r="LC4" s="23"/>
      <c r="LD4" s="23"/>
      <c r="LE4" s="23"/>
      <c r="LF4" s="23"/>
      <c r="LG4" s="23"/>
      <c r="LH4" s="23"/>
      <c r="LI4" s="23"/>
      <c r="LJ4" s="23"/>
    </row>
    <row r="5" spans="1:322" s="4" customFormat="1" ht="60" x14ac:dyDescent="0.25">
      <c r="A5" s="46" t="s">
        <v>37</v>
      </c>
      <c r="B5" s="47" t="s">
        <v>38</v>
      </c>
      <c r="C5" s="48" t="s">
        <v>39</v>
      </c>
      <c r="D5" s="48">
        <v>60</v>
      </c>
      <c r="E5" s="48">
        <v>2</v>
      </c>
      <c r="F5" s="48">
        <v>0</v>
      </c>
      <c r="G5" s="48">
        <v>100</v>
      </c>
      <c r="H5" s="48">
        <v>0</v>
      </c>
      <c r="I5" s="48">
        <v>0</v>
      </c>
      <c r="J5" s="48">
        <v>0</v>
      </c>
      <c r="K5" s="48">
        <v>0</v>
      </c>
      <c r="L5" s="48">
        <v>0</v>
      </c>
      <c r="M5" s="48">
        <v>0</v>
      </c>
      <c r="N5" s="49">
        <v>0</v>
      </c>
      <c r="O5" s="50">
        <v>0</v>
      </c>
      <c r="P5" s="48"/>
      <c r="Q5" s="48"/>
      <c r="R5" s="51">
        <v>0</v>
      </c>
      <c r="S5" s="48"/>
      <c r="T5" s="52"/>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row>
    <row r="6" spans="1:322" s="4" customFormat="1" ht="60" x14ac:dyDescent="0.25">
      <c r="A6" s="46" t="s">
        <v>40</v>
      </c>
      <c r="B6" s="47" t="s">
        <v>41</v>
      </c>
      <c r="C6" s="48" t="s">
        <v>42</v>
      </c>
      <c r="D6" s="48">
        <v>1750</v>
      </c>
      <c r="E6" s="48">
        <v>104</v>
      </c>
      <c r="F6" s="48">
        <v>20</v>
      </c>
      <c r="G6" s="48">
        <v>130</v>
      </c>
      <c r="H6" s="48">
        <v>30</v>
      </c>
      <c r="I6" s="48">
        <v>19</v>
      </c>
      <c r="J6" s="48">
        <v>5</v>
      </c>
      <c r="K6" s="48">
        <v>0</v>
      </c>
      <c r="L6" s="48">
        <v>50</v>
      </c>
      <c r="M6" s="48">
        <v>0</v>
      </c>
      <c r="N6" s="49">
        <v>0</v>
      </c>
      <c r="O6" s="50">
        <v>0</v>
      </c>
      <c r="P6" s="48"/>
      <c r="Q6" s="48"/>
      <c r="R6" s="51">
        <v>0</v>
      </c>
      <c r="S6" s="48"/>
      <c r="T6" s="52"/>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row>
    <row r="7" spans="1:322" s="4" customFormat="1" x14ac:dyDescent="0.25">
      <c r="A7" s="46" t="s">
        <v>43</v>
      </c>
      <c r="B7" s="47" t="s">
        <v>44</v>
      </c>
      <c r="C7" s="48"/>
      <c r="D7" s="48">
        <v>120</v>
      </c>
      <c r="E7" s="48">
        <v>6</v>
      </c>
      <c r="F7" s="48">
        <v>0</v>
      </c>
      <c r="G7" s="48">
        <v>120</v>
      </c>
      <c r="H7" s="48">
        <v>190</v>
      </c>
      <c r="I7" s="48">
        <v>62</v>
      </c>
      <c r="J7" s="48">
        <v>0</v>
      </c>
      <c r="K7" s="48">
        <v>0</v>
      </c>
      <c r="L7" s="48">
        <v>0</v>
      </c>
      <c r="M7" s="48">
        <v>0</v>
      </c>
      <c r="N7" s="49">
        <v>0</v>
      </c>
      <c r="O7" s="50">
        <v>0</v>
      </c>
      <c r="P7" s="48"/>
      <c r="Q7" s="48"/>
      <c r="R7" s="51">
        <v>0</v>
      </c>
      <c r="S7" s="48" t="s">
        <v>45</v>
      </c>
      <c r="T7" s="52"/>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row>
    <row r="8" spans="1:322" s="4" customFormat="1" ht="30" x14ac:dyDescent="0.25">
      <c r="A8" s="46" t="s">
        <v>46</v>
      </c>
      <c r="B8" s="47" t="s">
        <v>47</v>
      </c>
      <c r="C8" s="48"/>
      <c r="D8" s="48">
        <v>8</v>
      </c>
      <c r="E8" s="48">
        <v>0</v>
      </c>
      <c r="F8" s="48">
        <v>0</v>
      </c>
      <c r="G8" s="48">
        <v>0</v>
      </c>
      <c r="H8" s="48">
        <v>0</v>
      </c>
      <c r="I8" s="48">
        <v>17</v>
      </c>
      <c r="J8" s="48">
        <v>0</v>
      </c>
      <c r="K8" s="48">
        <v>0</v>
      </c>
      <c r="L8" s="48">
        <v>0</v>
      </c>
      <c r="M8" s="48">
        <v>0</v>
      </c>
      <c r="N8" s="49">
        <v>0</v>
      </c>
      <c r="O8" s="50">
        <v>0</v>
      </c>
      <c r="P8" s="48"/>
      <c r="Q8" s="48"/>
      <c r="R8" s="51">
        <v>0</v>
      </c>
      <c r="S8" s="48"/>
      <c r="T8" s="52"/>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row>
    <row r="9" spans="1:322" s="4" customFormat="1" x14ac:dyDescent="0.25">
      <c r="A9" s="46" t="s">
        <v>48</v>
      </c>
      <c r="B9" s="47" t="s">
        <v>49</v>
      </c>
      <c r="C9" s="48"/>
      <c r="D9" s="48">
        <v>28</v>
      </c>
      <c r="E9" s="48">
        <v>0</v>
      </c>
      <c r="F9" s="48">
        <v>0</v>
      </c>
      <c r="G9" s="48">
        <v>0</v>
      </c>
      <c r="H9" s="48">
        <v>0</v>
      </c>
      <c r="I9" s="48">
        <v>2.5</v>
      </c>
      <c r="J9" s="48">
        <v>0</v>
      </c>
      <c r="K9" s="48">
        <v>0</v>
      </c>
      <c r="L9" s="48">
        <v>0</v>
      </c>
      <c r="M9" s="48">
        <v>0</v>
      </c>
      <c r="N9" s="49">
        <v>0</v>
      </c>
      <c r="O9" s="50">
        <v>0</v>
      </c>
      <c r="P9" s="48"/>
      <c r="Q9" s="48"/>
      <c r="R9" s="51">
        <v>0</v>
      </c>
      <c r="S9" s="48"/>
      <c r="T9" s="52"/>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row>
    <row r="10" spans="1:322" s="4" customFormat="1" x14ac:dyDescent="0.25">
      <c r="A10" s="46" t="s">
        <v>50</v>
      </c>
      <c r="B10" s="47" t="s">
        <v>51</v>
      </c>
      <c r="C10" s="48"/>
      <c r="D10" s="48">
        <v>0</v>
      </c>
      <c r="E10" s="48">
        <v>0</v>
      </c>
      <c r="F10" s="48">
        <v>0</v>
      </c>
      <c r="G10" s="48">
        <v>0</v>
      </c>
      <c r="H10" s="48">
        <v>0</v>
      </c>
      <c r="I10" s="48">
        <v>1</v>
      </c>
      <c r="J10" s="48">
        <v>0</v>
      </c>
      <c r="K10" s="48">
        <v>0</v>
      </c>
      <c r="L10" s="48">
        <v>0</v>
      </c>
      <c r="M10" s="48">
        <v>0</v>
      </c>
      <c r="N10" s="49">
        <v>0</v>
      </c>
      <c r="O10" s="50">
        <v>0</v>
      </c>
      <c r="P10" s="48"/>
      <c r="Q10" s="48"/>
      <c r="R10" s="51">
        <v>0</v>
      </c>
      <c r="S10" s="48"/>
      <c r="T10" s="52"/>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row>
    <row r="11" spans="1:322" s="4" customFormat="1" x14ac:dyDescent="0.25">
      <c r="A11" s="46" t="s">
        <v>52</v>
      </c>
      <c r="B11" s="47" t="s">
        <v>53</v>
      </c>
      <c r="C11" s="48"/>
      <c r="D11" s="48">
        <v>0</v>
      </c>
      <c r="E11" s="48">
        <v>0</v>
      </c>
      <c r="F11" s="48">
        <v>0</v>
      </c>
      <c r="G11" s="48">
        <v>0</v>
      </c>
      <c r="H11" s="48">
        <v>13.5</v>
      </c>
      <c r="I11" s="48">
        <v>0</v>
      </c>
      <c r="J11" s="48">
        <v>0</v>
      </c>
      <c r="K11" s="48">
        <v>0</v>
      </c>
      <c r="L11" s="48">
        <v>0</v>
      </c>
      <c r="M11" s="48">
        <v>0</v>
      </c>
      <c r="N11" s="49">
        <v>0</v>
      </c>
      <c r="O11" s="50">
        <v>0</v>
      </c>
      <c r="P11" s="48"/>
      <c r="Q11" s="48"/>
      <c r="R11" s="51">
        <v>0</v>
      </c>
      <c r="S11" s="48"/>
      <c r="T11" s="52"/>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row>
    <row r="12" spans="1:322" s="4" customFormat="1" ht="30" x14ac:dyDescent="0.25">
      <c r="A12" s="46" t="s">
        <v>54</v>
      </c>
      <c r="B12" s="47" t="s">
        <v>55</v>
      </c>
      <c r="C12" s="48"/>
      <c r="D12" s="48">
        <v>0</v>
      </c>
      <c r="E12" s="48">
        <v>0</v>
      </c>
      <c r="F12" s="48">
        <v>0</v>
      </c>
      <c r="G12" s="48">
        <v>0</v>
      </c>
      <c r="H12" s="48">
        <v>0</v>
      </c>
      <c r="I12" s="48">
        <v>0</v>
      </c>
      <c r="J12" s="48">
        <v>0</v>
      </c>
      <c r="K12" s="48">
        <v>0</v>
      </c>
      <c r="L12" s="48">
        <v>0</v>
      </c>
      <c r="M12" s="48">
        <v>0</v>
      </c>
      <c r="N12" s="49">
        <v>0</v>
      </c>
      <c r="O12" s="50"/>
      <c r="P12" s="48"/>
      <c r="Q12" s="48"/>
      <c r="R12" s="51">
        <v>4</v>
      </c>
      <c r="S12" s="48"/>
      <c r="T12" s="52"/>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row>
    <row r="13" spans="1:322" s="4" customFormat="1" ht="60" x14ac:dyDescent="0.25">
      <c r="A13" s="46" t="s">
        <v>56</v>
      </c>
      <c r="B13" s="47" t="s">
        <v>57</v>
      </c>
      <c r="C13" s="48" t="s">
        <v>39</v>
      </c>
      <c r="D13" s="48">
        <v>550</v>
      </c>
      <c r="E13" s="48">
        <v>0</v>
      </c>
      <c r="F13" s="48">
        <v>0</v>
      </c>
      <c r="G13" s="48">
        <v>0</v>
      </c>
      <c r="H13" s="48">
        <v>60</v>
      </c>
      <c r="I13" s="48">
        <v>8</v>
      </c>
      <c r="J13" s="48">
        <v>0</v>
      </c>
      <c r="K13" s="48">
        <v>0</v>
      </c>
      <c r="L13" s="48">
        <v>0</v>
      </c>
      <c r="M13" s="48">
        <v>0</v>
      </c>
      <c r="N13" s="49"/>
      <c r="O13" s="50"/>
      <c r="P13" s="48"/>
      <c r="Q13" s="48"/>
      <c r="R13" s="51">
        <v>2</v>
      </c>
      <c r="S13" s="48"/>
      <c r="T13" s="52"/>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row>
    <row r="14" spans="1:322" s="4" customFormat="1" ht="45" x14ac:dyDescent="0.25">
      <c r="A14" s="46" t="s">
        <v>58</v>
      </c>
      <c r="B14" s="47" t="s">
        <v>59</v>
      </c>
      <c r="C14" s="48"/>
      <c r="D14" s="48">
        <v>0</v>
      </c>
      <c r="E14" s="48">
        <v>0</v>
      </c>
      <c r="F14" s="48">
        <v>0</v>
      </c>
      <c r="G14" s="48">
        <v>0</v>
      </c>
      <c r="H14" s="48">
        <v>94</v>
      </c>
      <c r="I14" s="48">
        <v>0</v>
      </c>
      <c r="J14" s="48">
        <v>56</v>
      </c>
      <c r="K14" s="48">
        <v>0</v>
      </c>
      <c r="L14" s="48">
        <v>0</v>
      </c>
      <c r="M14" s="48">
        <v>11.5</v>
      </c>
      <c r="N14" s="49">
        <v>1</v>
      </c>
      <c r="O14" s="50">
        <v>0</v>
      </c>
      <c r="P14" s="48">
        <v>7</v>
      </c>
      <c r="Q14" s="48"/>
      <c r="R14" s="51">
        <v>2</v>
      </c>
      <c r="S14" s="48" t="s">
        <v>60</v>
      </c>
      <c r="T14" s="52"/>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row>
    <row r="15" spans="1:322" s="4" customFormat="1" x14ac:dyDescent="0.25">
      <c r="A15" s="46" t="s">
        <v>61</v>
      </c>
      <c r="B15" s="47" t="s">
        <v>62</v>
      </c>
      <c r="C15" s="48"/>
      <c r="D15" s="48">
        <v>2350</v>
      </c>
      <c r="E15" s="48">
        <v>32</v>
      </c>
      <c r="F15" s="48">
        <v>11</v>
      </c>
      <c r="G15" s="48">
        <v>20</v>
      </c>
      <c r="H15" s="48">
        <v>10.8</v>
      </c>
      <c r="I15" s="48">
        <v>33</v>
      </c>
      <c r="J15" s="48">
        <v>0</v>
      </c>
      <c r="K15" s="48">
        <v>0</v>
      </c>
      <c r="L15" s="48">
        <v>0</v>
      </c>
      <c r="M15" s="48">
        <v>0</v>
      </c>
      <c r="N15" s="49">
        <v>0</v>
      </c>
      <c r="O15" s="50">
        <v>0</v>
      </c>
      <c r="P15" s="48">
        <v>0</v>
      </c>
      <c r="Q15" s="48">
        <v>5</v>
      </c>
      <c r="R15" s="51">
        <v>2</v>
      </c>
      <c r="S15" s="48"/>
      <c r="T15" s="52"/>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row>
    <row r="16" spans="1:322" s="4" customFormat="1" ht="135" x14ac:dyDescent="0.25">
      <c r="A16" s="46" t="s">
        <v>63</v>
      </c>
      <c r="B16" s="47" t="s">
        <v>64</v>
      </c>
      <c r="C16" s="48"/>
      <c r="D16" s="48">
        <v>20</v>
      </c>
      <c r="E16" s="48"/>
      <c r="F16" s="48">
        <v>5</v>
      </c>
      <c r="G16" s="48">
        <v>30</v>
      </c>
      <c r="H16" s="48"/>
      <c r="I16" s="48">
        <v>5</v>
      </c>
      <c r="J16" s="48">
        <v>25</v>
      </c>
      <c r="K16" s="48">
        <v>0</v>
      </c>
      <c r="L16" s="48">
        <v>0</v>
      </c>
      <c r="M16" s="48">
        <v>0</v>
      </c>
      <c r="N16" s="49">
        <v>0</v>
      </c>
      <c r="O16" s="50">
        <v>0</v>
      </c>
      <c r="P16" s="48">
        <v>3</v>
      </c>
      <c r="Q16" s="48"/>
      <c r="R16" s="51">
        <v>1</v>
      </c>
      <c r="S16" s="48" t="s">
        <v>65</v>
      </c>
      <c r="T16" s="52" t="s">
        <v>66</v>
      </c>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row>
    <row r="17" spans="1:67" s="4" customFormat="1" ht="195" x14ac:dyDescent="0.25">
      <c r="A17" s="46" t="s">
        <v>67</v>
      </c>
      <c r="B17" s="47" t="s">
        <v>68</v>
      </c>
      <c r="C17" s="48"/>
      <c r="D17" s="48">
        <v>80</v>
      </c>
      <c r="E17" s="48">
        <v>0</v>
      </c>
      <c r="F17" s="48">
        <v>0</v>
      </c>
      <c r="G17" s="48">
        <v>20</v>
      </c>
      <c r="H17" s="48">
        <v>4.5</v>
      </c>
      <c r="I17" s="48">
        <v>0</v>
      </c>
      <c r="J17" s="48">
        <v>0</v>
      </c>
      <c r="K17" s="48">
        <v>5</v>
      </c>
      <c r="L17" s="48">
        <v>0</v>
      </c>
      <c r="M17" s="48">
        <v>0</v>
      </c>
      <c r="N17" s="49">
        <v>0</v>
      </c>
      <c r="O17" s="50">
        <v>3</v>
      </c>
      <c r="P17" s="48"/>
      <c r="Q17" s="48"/>
      <c r="R17" s="51">
        <v>1</v>
      </c>
      <c r="S17" s="48"/>
      <c r="T17" s="52" t="s">
        <v>69</v>
      </c>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row>
    <row r="18" spans="1:67" s="4" customFormat="1" x14ac:dyDescent="0.25">
      <c r="A18" s="46" t="s">
        <v>70</v>
      </c>
      <c r="B18" s="47" t="s">
        <v>71</v>
      </c>
      <c r="C18" s="48"/>
      <c r="D18" s="48">
        <v>0</v>
      </c>
      <c r="E18" s="48">
        <v>0</v>
      </c>
      <c r="F18" s="48">
        <v>32</v>
      </c>
      <c r="G18" s="48">
        <v>30</v>
      </c>
      <c r="H18" s="48">
        <v>0</v>
      </c>
      <c r="I18" s="48">
        <v>0</v>
      </c>
      <c r="J18" s="48">
        <v>108</v>
      </c>
      <c r="K18" s="48">
        <v>0</v>
      </c>
      <c r="L18" s="48" t="s">
        <v>72</v>
      </c>
      <c r="M18" s="48">
        <v>0</v>
      </c>
      <c r="N18" s="49">
        <v>100</v>
      </c>
      <c r="O18" s="50">
        <v>0</v>
      </c>
      <c r="P18" s="48"/>
      <c r="Q18" s="48">
        <v>7</v>
      </c>
      <c r="R18" s="51"/>
      <c r="S18" s="48" t="s">
        <v>73</v>
      </c>
      <c r="T18" s="52"/>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row>
    <row r="19" spans="1:67" s="4" customFormat="1" ht="60" x14ac:dyDescent="0.25">
      <c r="A19" s="46" t="s">
        <v>74</v>
      </c>
      <c r="B19" s="47" t="s">
        <v>75</v>
      </c>
      <c r="C19" s="48"/>
      <c r="D19" s="48">
        <v>0</v>
      </c>
      <c r="E19" s="48">
        <v>0</v>
      </c>
      <c r="F19" s="48">
        <v>0</v>
      </c>
      <c r="G19" s="48">
        <v>0</v>
      </c>
      <c r="H19" s="48">
        <v>0</v>
      </c>
      <c r="I19" s="48">
        <v>0</v>
      </c>
      <c r="J19" s="48">
        <v>0</v>
      </c>
      <c r="K19" s="48">
        <v>0</v>
      </c>
      <c r="L19" s="48">
        <v>0</v>
      </c>
      <c r="M19" s="48">
        <v>6</v>
      </c>
      <c r="N19" s="49">
        <v>0</v>
      </c>
      <c r="O19" s="50">
        <v>0</v>
      </c>
      <c r="P19" s="48">
        <v>8</v>
      </c>
      <c r="Q19" s="48"/>
      <c r="R19" s="51"/>
      <c r="S19" s="48" t="s">
        <v>76</v>
      </c>
      <c r="T19" s="52"/>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row>
    <row r="20" spans="1:67" s="4" customFormat="1" x14ac:dyDescent="0.25">
      <c r="A20" s="46"/>
      <c r="B20" s="47"/>
      <c r="C20" s="48"/>
      <c r="D20" s="48"/>
      <c r="E20" s="48"/>
      <c r="F20" s="48"/>
      <c r="G20" s="48"/>
      <c r="H20" s="48"/>
      <c r="I20" s="48"/>
      <c r="J20" s="48"/>
      <c r="K20" s="48"/>
      <c r="L20" s="48"/>
      <c r="M20" s="48"/>
      <c r="N20" s="49"/>
      <c r="O20" s="50"/>
      <c r="P20" s="48"/>
      <c r="Q20" s="48"/>
      <c r="R20" s="51"/>
      <c r="S20" s="48"/>
      <c r="T20" s="52"/>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row>
    <row r="21" spans="1:67" s="4" customFormat="1" x14ac:dyDescent="0.25">
      <c r="A21" s="46"/>
      <c r="B21" s="47" t="s">
        <v>77</v>
      </c>
      <c r="C21" s="47"/>
      <c r="D21" s="47">
        <f>SUM(D4:D19)</f>
        <v>5636</v>
      </c>
      <c r="E21" s="47">
        <f>SUM(E4:E19)</f>
        <v>174</v>
      </c>
      <c r="F21" s="47">
        <f t="shared" ref="F21:R21" si="0">SUM(F4:F19)</f>
        <v>68</v>
      </c>
      <c r="G21" s="47">
        <f t="shared" si="0"/>
        <v>450</v>
      </c>
      <c r="H21" s="47">
        <f t="shared" si="0"/>
        <v>417.3</v>
      </c>
      <c r="I21" s="47">
        <f t="shared" si="0"/>
        <v>173</v>
      </c>
      <c r="J21" s="47">
        <f t="shared" si="0"/>
        <v>195</v>
      </c>
      <c r="K21" s="47">
        <f t="shared" si="0"/>
        <v>5</v>
      </c>
      <c r="L21" s="47">
        <f t="shared" si="0"/>
        <v>95</v>
      </c>
      <c r="M21" s="47">
        <f t="shared" si="0"/>
        <v>17.5</v>
      </c>
      <c r="N21" s="53">
        <f t="shared" si="0"/>
        <v>101</v>
      </c>
      <c r="O21" s="54">
        <f t="shared" si="0"/>
        <v>5</v>
      </c>
      <c r="P21" s="47">
        <f t="shared" si="0"/>
        <v>18</v>
      </c>
      <c r="Q21" s="47">
        <f t="shared" si="0"/>
        <v>12</v>
      </c>
      <c r="R21" s="55">
        <f t="shared" si="0"/>
        <v>12</v>
      </c>
      <c r="S21" s="47"/>
      <c r="T21" s="52"/>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row>
    <row r="22" spans="1:67" s="4" customFormat="1" ht="409.5" x14ac:dyDescent="0.25">
      <c r="A22" s="56"/>
      <c r="B22" s="47" t="s">
        <v>78</v>
      </c>
      <c r="C22" s="48"/>
      <c r="D22" s="57" t="s">
        <v>79</v>
      </c>
      <c r="E22" s="57" t="s">
        <v>80</v>
      </c>
      <c r="F22" s="57" t="s">
        <v>80</v>
      </c>
      <c r="G22" s="48" t="s">
        <v>81</v>
      </c>
      <c r="H22" s="57" t="s">
        <v>82</v>
      </c>
      <c r="I22" s="57" t="s">
        <v>83</v>
      </c>
      <c r="J22" s="48" t="s">
        <v>84</v>
      </c>
      <c r="K22" s="48" t="s">
        <v>85</v>
      </c>
      <c r="L22" s="48" t="s">
        <v>86</v>
      </c>
      <c r="M22" s="57" t="s">
        <v>87</v>
      </c>
      <c r="N22" s="49" t="s">
        <v>88</v>
      </c>
      <c r="O22" s="50"/>
      <c r="P22" s="48"/>
      <c r="Q22" s="48"/>
      <c r="R22" s="51"/>
      <c r="S22" s="48" t="s">
        <v>89</v>
      </c>
      <c r="T22" s="52"/>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row>
    <row r="23" spans="1:67" s="4" customFormat="1" ht="75" x14ac:dyDescent="0.25">
      <c r="A23" s="58"/>
      <c r="B23" s="59" t="s">
        <v>90</v>
      </c>
      <c r="C23" s="60"/>
      <c r="D23" s="60" t="s">
        <v>91</v>
      </c>
      <c r="E23" s="60" t="s">
        <v>91</v>
      </c>
      <c r="F23" s="60" t="s">
        <v>91</v>
      </c>
      <c r="G23" s="60" t="s">
        <v>92</v>
      </c>
      <c r="H23" s="60" t="s">
        <v>92</v>
      </c>
      <c r="I23" s="60" t="s">
        <v>93</v>
      </c>
      <c r="J23" s="60"/>
      <c r="K23" s="60" t="s">
        <v>94</v>
      </c>
      <c r="L23" s="60" t="s">
        <v>95</v>
      </c>
      <c r="M23" s="60" t="s">
        <v>91</v>
      </c>
      <c r="N23" s="61" t="s">
        <v>94</v>
      </c>
      <c r="O23" s="62"/>
      <c r="P23" s="60"/>
      <c r="Q23" s="60" t="s">
        <v>91</v>
      </c>
      <c r="R23" s="63" t="s">
        <v>91</v>
      </c>
      <c r="S23" s="60" t="s">
        <v>96</v>
      </c>
      <c r="T23" s="64"/>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row>
  </sheetData>
  <sheetProtection algorithmName="SHA-512" hashValue="5bCPwSgUegs86vlL+NhezjUxlvqnDOCC6e0hX1ELRRwRnwWNauv4n/F8lyrGSHPE/v1rtcywTqMzPc39cBD8EQ==" saltValue="J2hbJ+WJHECMTvThKWoW1A==" spinCount="100000" sheet="1" objects="1" scenarios="1"/>
  <pageMargins left="0.7" right="0.7" top="0.75" bottom="0.75" header="0.3" footer="0.3"/>
  <pageSetup paperSize="9"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5F337-1580-4EC4-ADE9-FA7AB4A520DF}">
  <dimension ref="A1:P11"/>
  <sheetViews>
    <sheetView workbookViewId="0">
      <selection activeCell="H2" sqref="H2"/>
    </sheetView>
  </sheetViews>
  <sheetFormatPr defaultRowHeight="15" x14ac:dyDescent="0.25"/>
  <cols>
    <col min="2" max="2" width="18.42578125" customWidth="1"/>
    <col min="4" max="4" width="13.5703125" customWidth="1"/>
    <col min="6" max="6" width="14.85546875" customWidth="1"/>
    <col min="13" max="13" width="17" customWidth="1"/>
  </cols>
  <sheetData>
    <row r="1" spans="1:16" ht="66" customHeight="1" x14ac:dyDescent="0.25">
      <c r="A1" s="13" t="s">
        <v>97</v>
      </c>
      <c r="B1" s="14" t="s">
        <v>98</v>
      </c>
      <c r="C1" s="15" t="s">
        <v>99</v>
      </c>
      <c r="D1" s="16" t="s">
        <v>100</v>
      </c>
      <c r="E1" s="16" t="s">
        <v>18</v>
      </c>
      <c r="F1" s="15" t="s">
        <v>19</v>
      </c>
      <c r="G1" s="16" t="s">
        <v>101</v>
      </c>
      <c r="H1" s="16" t="s">
        <v>102</v>
      </c>
      <c r="I1" s="16" t="s">
        <v>103</v>
      </c>
      <c r="J1" s="16" t="s">
        <v>104</v>
      </c>
      <c r="K1" s="16" t="s">
        <v>105</v>
      </c>
      <c r="L1" s="16" t="s">
        <v>106</v>
      </c>
      <c r="M1" s="16" t="s">
        <v>107</v>
      </c>
      <c r="N1" s="16" t="s">
        <v>108</v>
      </c>
      <c r="O1" s="18" t="s">
        <v>109</v>
      </c>
      <c r="P1" s="17"/>
    </row>
    <row r="2" spans="1:16" ht="100.5" x14ac:dyDescent="0.25">
      <c r="A2" s="9" t="s">
        <v>110</v>
      </c>
      <c r="B2" s="10" t="s">
        <v>111</v>
      </c>
      <c r="C2" s="9"/>
      <c r="D2" s="10" t="s">
        <v>112</v>
      </c>
      <c r="E2" s="10" t="s">
        <v>40</v>
      </c>
      <c r="F2" s="11" t="s">
        <v>41</v>
      </c>
      <c r="G2" s="10" t="s">
        <v>113</v>
      </c>
      <c r="H2" s="10" t="s">
        <v>114</v>
      </c>
      <c r="I2" s="10">
        <v>400</v>
      </c>
      <c r="J2" s="9">
        <v>500</v>
      </c>
      <c r="K2" s="9">
        <v>42.6</v>
      </c>
      <c r="L2" s="10" t="s">
        <v>115</v>
      </c>
      <c r="M2" s="10" t="s">
        <v>91</v>
      </c>
      <c r="N2" s="10" t="s">
        <v>116</v>
      </c>
      <c r="O2" s="9" t="s">
        <v>117</v>
      </c>
      <c r="P2" s="19" t="s">
        <v>118</v>
      </c>
    </row>
    <row r="3" spans="1:16" ht="29.25" x14ac:dyDescent="0.25">
      <c r="A3" s="9" t="s">
        <v>110</v>
      </c>
      <c r="B3" s="10" t="s">
        <v>119</v>
      </c>
      <c r="C3" s="9"/>
      <c r="D3" s="10" t="s">
        <v>112</v>
      </c>
      <c r="E3" s="10" t="s">
        <v>40</v>
      </c>
      <c r="F3" s="11" t="s">
        <v>41</v>
      </c>
      <c r="G3" s="10" t="s">
        <v>120</v>
      </c>
      <c r="H3" s="10" t="s">
        <v>121</v>
      </c>
      <c r="I3" s="10">
        <v>400</v>
      </c>
      <c r="J3" s="9">
        <v>500</v>
      </c>
      <c r="K3" s="9">
        <v>1.8</v>
      </c>
      <c r="L3" s="10" t="s">
        <v>122</v>
      </c>
      <c r="M3" s="10" t="s">
        <v>91</v>
      </c>
      <c r="N3" s="10"/>
      <c r="O3" s="9" t="s">
        <v>123</v>
      </c>
      <c r="P3" s="9"/>
    </row>
    <row r="4" spans="1:16" ht="29.25" x14ac:dyDescent="0.25">
      <c r="A4" s="9" t="s">
        <v>110</v>
      </c>
      <c r="B4" s="10" t="s">
        <v>124</v>
      </c>
      <c r="C4" s="9"/>
      <c r="D4" s="10" t="s">
        <v>112</v>
      </c>
      <c r="E4" s="10" t="s">
        <v>61</v>
      </c>
      <c r="F4" s="11" t="s">
        <v>62</v>
      </c>
      <c r="G4" s="10">
        <v>195</v>
      </c>
      <c r="H4" s="10" t="s">
        <v>125</v>
      </c>
      <c r="I4" s="10">
        <v>400</v>
      </c>
      <c r="J4" s="9">
        <v>330</v>
      </c>
      <c r="K4" s="9">
        <v>0.9</v>
      </c>
      <c r="L4" s="10" t="s">
        <v>126</v>
      </c>
      <c r="M4" s="10" t="s">
        <v>91</v>
      </c>
      <c r="N4" s="10"/>
      <c r="O4" s="9" t="s">
        <v>123</v>
      </c>
      <c r="P4" s="9"/>
    </row>
    <row r="5" spans="1:16" ht="29.25" x14ac:dyDescent="0.25">
      <c r="A5" s="9" t="s">
        <v>110</v>
      </c>
      <c r="B5" s="10" t="s">
        <v>127</v>
      </c>
      <c r="C5" s="9"/>
      <c r="D5" s="10" t="s">
        <v>112</v>
      </c>
      <c r="E5" s="10" t="s">
        <v>61</v>
      </c>
      <c r="F5" s="11" t="s">
        <v>62</v>
      </c>
      <c r="G5" s="10">
        <v>422</v>
      </c>
      <c r="H5" s="10">
        <v>425</v>
      </c>
      <c r="I5" s="10">
        <v>400</v>
      </c>
      <c r="J5" s="9">
        <v>330</v>
      </c>
      <c r="K5" s="9">
        <v>4.8</v>
      </c>
      <c r="L5" s="10" t="s">
        <v>128</v>
      </c>
      <c r="M5" s="10" t="s">
        <v>91</v>
      </c>
      <c r="N5" s="10"/>
      <c r="O5" s="9" t="s">
        <v>123</v>
      </c>
      <c r="P5" s="9" t="s">
        <v>129</v>
      </c>
    </row>
    <row r="6" spans="1:16" ht="29.25" x14ac:dyDescent="0.25">
      <c r="A6" s="9" t="s">
        <v>110</v>
      </c>
      <c r="B6" s="10" t="s">
        <v>130</v>
      </c>
      <c r="C6" s="9"/>
      <c r="D6" s="10" t="s">
        <v>131</v>
      </c>
      <c r="E6" s="10" t="s">
        <v>40</v>
      </c>
      <c r="F6" s="11" t="s">
        <v>41</v>
      </c>
      <c r="G6" s="10" t="s">
        <v>132</v>
      </c>
      <c r="H6" s="10" t="s">
        <v>125</v>
      </c>
      <c r="I6" s="10">
        <v>400</v>
      </c>
      <c r="J6" s="9">
        <v>380</v>
      </c>
      <c r="K6" s="9">
        <v>0.45</v>
      </c>
      <c r="L6" s="10" t="s">
        <v>133</v>
      </c>
      <c r="M6" s="10" t="s">
        <v>91</v>
      </c>
      <c r="N6" s="10"/>
      <c r="O6" s="9" t="s">
        <v>134</v>
      </c>
      <c r="P6" s="9"/>
    </row>
    <row r="7" spans="1:16" ht="29.25" x14ac:dyDescent="0.25">
      <c r="A7" s="9" t="s">
        <v>110</v>
      </c>
      <c r="B7" s="10" t="s">
        <v>135</v>
      </c>
      <c r="C7" s="9"/>
      <c r="D7" s="10" t="s">
        <v>136</v>
      </c>
      <c r="E7" s="10" t="s">
        <v>40</v>
      </c>
      <c r="F7" s="11" t="s">
        <v>41</v>
      </c>
      <c r="G7" s="10" t="s">
        <v>137</v>
      </c>
      <c r="H7" s="10" t="s">
        <v>125</v>
      </c>
      <c r="I7" s="10">
        <v>400</v>
      </c>
      <c r="J7" s="9">
        <v>500</v>
      </c>
      <c r="K7" s="9">
        <v>0.9</v>
      </c>
      <c r="L7" s="10" t="s">
        <v>138</v>
      </c>
      <c r="M7" s="10" t="s">
        <v>139</v>
      </c>
      <c r="N7" s="10" t="s">
        <v>140</v>
      </c>
      <c r="O7" s="9" t="s">
        <v>134</v>
      </c>
      <c r="P7" s="9"/>
    </row>
    <row r="8" spans="1:16" ht="57.75" x14ac:dyDescent="0.25">
      <c r="A8" s="9" t="s">
        <v>110</v>
      </c>
      <c r="B8" s="10" t="s">
        <v>141</v>
      </c>
      <c r="C8" s="9"/>
      <c r="D8" s="10" t="s">
        <v>142</v>
      </c>
      <c r="E8" s="10" t="s">
        <v>70</v>
      </c>
      <c r="F8" s="9" t="s">
        <v>71</v>
      </c>
      <c r="G8" s="12" t="s">
        <v>143</v>
      </c>
      <c r="H8" s="12" t="s">
        <v>144</v>
      </c>
      <c r="I8" s="12">
        <v>100</v>
      </c>
      <c r="J8" s="9">
        <v>1000</v>
      </c>
      <c r="K8" s="9">
        <v>7</v>
      </c>
      <c r="L8" s="10" t="s">
        <v>145</v>
      </c>
      <c r="M8" s="12" t="s">
        <v>91</v>
      </c>
      <c r="N8" s="10" t="s">
        <v>146</v>
      </c>
      <c r="O8" s="9" t="s">
        <v>147</v>
      </c>
      <c r="P8" s="9"/>
    </row>
    <row r="9" spans="1:16" ht="43.5" x14ac:dyDescent="0.25">
      <c r="A9" s="9" t="s">
        <v>110</v>
      </c>
      <c r="B9" s="10" t="s">
        <v>148</v>
      </c>
      <c r="C9" s="9"/>
      <c r="D9" s="10" t="s">
        <v>149</v>
      </c>
      <c r="E9" s="10" t="s">
        <v>61</v>
      </c>
      <c r="F9" s="9" t="s">
        <v>62</v>
      </c>
      <c r="G9" s="12">
        <v>1</v>
      </c>
      <c r="H9" s="12">
        <v>126</v>
      </c>
      <c r="I9" s="12">
        <v>400</v>
      </c>
      <c r="J9" s="9">
        <v>320</v>
      </c>
      <c r="K9" s="9">
        <v>151.19999999999999</v>
      </c>
      <c r="L9" s="10" t="s">
        <v>150</v>
      </c>
      <c r="M9" s="12" t="s">
        <v>91</v>
      </c>
      <c r="N9" s="10"/>
      <c r="O9" s="9" t="s">
        <v>151</v>
      </c>
      <c r="P9" s="9" t="s">
        <v>152</v>
      </c>
    </row>
    <row r="10" spans="1:16" x14ac:dyDescent="0.25">
      <c r="B10" s="3"/>
      <c r="D10" s="3"/>
      <c r="E10" s="3"/>
      <c r="G10" s="3"/>
      <c r="H10" s="3"/>
      <c r="I10" s="3"/>
      <c r="L10" s="3"/>
      <c r="M10" s="3"/>
      <c r="N10" s="3"/>
    </row>
    <row r="11" spans="1:16" x14ac:dyDescent="0.25">
      <c r="A11" s="3"/>
      <c r="B11" s="3"/>
      <c r="D11" s="3"/>
      <c r="E11" s="3"/>
      <c r="G11" s="3"/>
      <c r="H11" s="3"/>
      <c r="I11" s="3"/>
      <c r="L11" s="3"/>
      <c r="M11" s="3"/>
      <c r="N11" s="3"/>
    </row>
  </sheetData>
  <dataValidations count="1">
    <dataValidation type="list" allowBlank="1" showInputMessage="1" showErrorMessage="1" sqref="A2:A9" xr:uid="{865506CB-89E1-4982-AEC9-AF8EBA867E6B}">
      <formula1>$Z$9:$Z$14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Collection by Room</vt:lpstr>
      <vt:lpstr>Sample Move Plan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Len Reilly</dc:creator>
  <cp:keywords/>
  <dc:description/>
  <cp:lastModifiedBy>Malcolm DeVela</cp:lastModifiedBy>
  <cp:revision/>
  <dcterms:created xsi:type="dcterms:W3CDTF">2022-08-01T14:15:54Z</dcterms:created>
  <dcterms:modified xsi:type="dcterms:W3CDTF">2022-08-15T14:51:06Z</dcterms:modified>
  <cp:category/>
  <cp:contentStatus/>
</cp:coreProperties>
</file>