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st1\Documents\Research Tenders\ITQ\CR18110 Review of Agri-tech Innovation Centres\Docs for approval\"/>
    </mc:Choice>
  </mc:AlternateContent>
  <bookViews>
    <workbookView xWindow="0" yWindow="0" windowWidth="19200" windowHeight="12180"/>
  </bookViews>
  <sheets>
    <sheet name="Element 1" sheetId="1" r:id="rId1"/>
    <sheet name="Sheet2" sheetId="2" state="hidden" r:id="rId2"/>
  </sheets>
  <definedNames>
    <definedName name="_xlnm._FilterDatabase" localSheetId="0" hidden="1">'Element 1'!$C$33:$C$49</definedName>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0">'Element 1'!$A$1:$J$61</definedName>
  </definedNames>
  <calcPr calcId="152511"/>
</workbook>
</file>

<file path=xl/calcChain.xml><?xml version="1.0" encoding="utf-8"?>
<calcChain xmlns="http://schemas.openxmlformats.org/spreadsheetml/2006/main">
  <c r="G21" i="1" l="1"/>
  <c r="G22" i="1"/>
  <c r="E21" i="1"/>
  <c r="E22" i="1"/>
  <c r="H21" i="1" l="1"/>
  <c r="H22" i="1"/>
  <c r="H33" i="1"/>
  <c r="E17" i="1" l="1"/>
  <c r="E16" i="1" l="1"/>
  <c r="G16" i="1"/>
  <c r="G17" i="1"/>
  <c r="E18" i="1"/>
  <c r="G18" i="1"/>
  <c r="E19" i="1"/>
  <c r="G19" i="1"/>
  <c r="E20" i="1"/>
  <c r="G20" i="1"/>
  <c r="G15" i="1"/>
  <c r="E15" i="1"/>
  <c r="H20" i="1" l="1"/>
  <c r="H18" i="1"/>
  <c r="H19" i="1"/>
  <c r="H16" i="1"/>
  <c r="H15" i="1"/>
  <c r="H17" i="1"/>
  <c r="G23" i="1"/>
  <c r="G24" i="1" l="1"/>
  <c r="H42" i="1" l="1"/>
  <c r="I42" i="1" s="1"/>
  <c r="H46" i="1"/>
  <c r="D24" i="1"/>
  <c r="F24" i="1"/>
  <c r="I33" i="1"/>
  <c r="J33" i="1" s="1"/>
  <c r="H44" i="1"/>
  <c r="H45" i="1"/>
  <c r="I45" i="1" s="1"/>
  <c r="H47" i="1"/>
  <c r="I47" i="1" s="1"/>
  <c r="H48" i="1"/>
  <c r="H43" i="1"/>
  <c r="I43" i="1" s="1"/>
  <c r="H41" i="1"/>
  <c r="H40" i="1"/>
  <c r="I40" i="1" s="1"/>
  <c r="J40" i="1" s="1"/>
  <c r="H39" i="1"/>
  <c r="I39" i="1" s="1"/>
  <c r="H49" i="1"/>
  <c r="I49" i="1" s="1"/>
  <c r="J49" i="1" s="1"/>
  <c r="I46" i="1" l="1"/>
  <c r="J46" i="1" s="1"/>
  <c r="I48" i="1"/>
  <c r="J48" i="1" s="1"/>
  <c r="I44" i="1"/>
  <c r="J44" i="1" s="1"/>
  <c r="J47" i="1"/>
  <c r="J45" i="1"/>
  <c r="J39" i="1"/>
  <c r="I41" i="1"/>
  <c r="J41" i="1" s="1"/>
  <c r="J43" i="1"/>
  <c r="J42" i="1"/>
  <c r="H34" i="1" l="1"/>
  <c r="H35" i="1"/>
  <c r="H36" i="1"/>
  <c r="H37" i="1"/>
  <c r="H38" i="1"/>
  <c r="I38" i="1" s="1"/>
  <c r="E23" i="1"/>
  <c r="H23" i="1" s="1"/>
  <c r="H24" i="1" l="1"/>
  <c r="H50" i="1"/>
  <c r="I34" i="1"/>
  <c r="E24" i="1"/>
  <c r="I35" i="1"/>
  <c r="J35" i="1" s="1"/>
  <c r="I37" i="1"/>
  <c r="J37" i="1" s="1"/>
  <c r="J38" i="1"/>
  <c r="I36" i="1"/>
  <c r="J36" i="1" s="1"/>
  <c r="I50" i="1" l="1"/>
  <c r="J34" i="1"/>
  <c r="J50" i="1" s="1"/>
</calcChain>
</file>

<file path=xl/sharedStrings.xml><?xml version="1.0" encoding="utf-8"?>
<sst xmlns="http://schemas.openxmlformats.org/spreadsheetml/2006/main" count="58" uniqueCount="57">
  <si>
    <t xml:space="preserve"> Total Cost
(ex VAT)
</t>
  </si>
  <si>
    <t xml:space="preserve">VAT
</t>
  </si>
  <si>
    <t>Number of Days</t>
  </si>
  <si>
    <t>VAT</t>
  </si>
  <si>
    <t xml:space="preserve">Total Cost (Inc VAT) </t>
  </si>
  <si>
    <t>Objective</t>
  </si>
  <si>
    <t>Please Select Objective Area</t>
  </si>
  <si>
    <t>Job Title</t>
  </si>
  <si>
    <t xml:space="preserve"> Total Cost
(Inc VAT)
</t>
  </si>
  <si>
    <t xml:space="preserve">6. </t>
  </si>
  <si>
    <t>Partner</t>
  </si>
  <si>
    <t>Director</t>
  </si>
  <si>
    <t>Senior Consultant</t>
  </si>
  <si>
    <t>Consultant</t>
  </si>
  <si>
    <t>Executive</t>
  </si>
  <si>
    <t>Assistant</t>
  </si>
  <si>
    <t>Manager</t>
  </si>
  <si>
    <t>Junior</t>
  </si>
  <si>
    <t>Assistant Director</t>
  </si>
  <si>
    <t>Associate</t>
  </si>
  <si>
    <t>1. Research</t>
  </si>
  <si>
    <t>2. Interviews</t>
  </si>
  <si>
    <t>3. Drafting</t>
  </si>
  <si>
    <t>4. Analysis</t>
  </si>
  <si>
    <t>5.  Project Management</t>
  </si>
  <si>
    <t>SOURCING REFERENCE:</t>
  </si>
  <si>
    <t>SOURCING DOCUMENT TITLE:</t>
  </si>
  <si>
    <t>BIDDER NAME</t>
  </si>
  <si>
    <t xml:space="preserve">TOTAL FIXED PRICE </t>
  </si>
  <si>
    <t xml:space="preserve">AW5.2 Price Schedule </t>
  </si>
  <si>
    <t xml:space="preserve">Objective Area                                                                                       </t>
  </si>
  <si>
    <t xml:space="preserve">Travel and Subsistence, Overhead costs, cost of production of materials and any/all costs associated with the delivery of the project (ex VAT)
</t>
  </si>
  <si>
    <t>Section 1: Total Project Costs</t>
  </si>
  <si>
    <t>Section 2: Total Staff Costs</t>
  </si>
  <si>
    <t>Please ensure that you DO NOT alter this spreadsheet. Any alterations may result in your Pricing being disqualified.</t>
  </si>
  <si>
    <t xml:space="preserve">Please complete the shaded yellow sections only.                                  </t>
  </si>
  <si>
    <t>Notes:</t>
  </si>
  <si>
    <t>Day rate is for 8 hr day.</t>
  </si>
  <si>
    <t>Half day rate is for 4 hrs.</t>
  </si>
  <si>
    <t>TOTAL STAFF COSTS</t>
  </si>
  <si>
    <t xml:space="preserve">Total Cost (Ex VAT) </t>
  </si>
  <si>
    <t>1.       Research</t>
  </si>
  <si>
    <t>2.       Data collection/compilation</t>
  </si>
  <si>
    <t>3.       Primary research/interviews</t>
  </si>
  <si>
    <t>5.       Analysis</t>
  </si>
  <si>
    <t>6.       Project Management</t>
  </si>
  <si>
    <t>7.       Meetings</t>
  </si>
  <si>
    <t xml:space="preserve">Number of Days (For Information Only) </t>
  </si>
  <si>
    <t xml:space="preserve"> Total Staff Cost Per  Objective (ex VAT)</t>
  </si>
  <si>
    <t xml:space="preserve">Discounted Contract Rate/Fees
excluding VAT
(£/Day)
</t>
  </si>
  <si>
    <t>Standard Contract Rate/Fees excluding VAT (£/Day)</t>
  </si>
  <si>
    <t>Please note that the staff costs in section 1 should equal the staff costs outlined in section 2.  Section 2 provides further detail around the project team and the distribution of staff days.  If not discounted rates are being provided please put your standard rates in this column.</t>
  </si>
  <si>
    <t>8.      Any other costs</t>
  </si>
  <si>
    <t xml:space="preserve">The figure used for evaluation is the total Cost (ex VAT) provided in Section 1, Cell G24.  The total cost is the total staff costs (ex VAT) and the total Travel and Subsistence, Overhead costs, cost of production of materials and any/all costs associated with the delivery of the project (ex VAT).     </t>
  </si>
  <si>
    <t>4.       Reports</t>
  </si>
  <si>
    <t>Review of Agri-tech Innovation Centres</t>
  </si>
  <si>
    <t>CR18110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</si>
</sst>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27"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1"/>
      <color theme="1"/>
      <name val="Calibri"/>
      <family val="2"/>
      <scheme val="minor"/>
    </font>
    <font>
      <b/>
      <sz val="18"/>
      <color theme="3"/>
      <name val="Cambria"/>
      <family val="2"/>
      <scheme val="major"/>
    </font>
    <font>
      <b/>
      <sz val="18"/>
      <color theme="3"/>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1"/>
      <color indexed="9"/>
      <name val="Arial"/>
      <family val="2"/>
    </font>
    <font>
      <sz val="12"/>
      <color theme="1"/>
      <name val="Arial"/>
      <family val="2"/>
    </font>
    <font>
      <b/>
      <sz val="12"/>
      <color theme="0"/>
      <name val="Arial"/>
      <family val="2"/>
    </font>
    <font>
      <b/>
      <sz val="13"/>
      <color theme="1"/>
      <name val="Arial"/>
      <family val="2"/>
    </font>
    <font>
      <b/>
      <sz val="10"/>
      <name val="Arial"/>
      <family val="2"/>
    </font>
    <font>
      <sz val="11"/>
      <name val="Calibri"/>
      <family val="2"/>
      <scheme val="minor"/>
    </font>
    <font>
      <sz val="12"/>
      <name val="Arial"/>
      <family val="2"/>
    </font>
    <font>
      <b/>
      <u/>
      <sz val="12"/>
      <color rgb="FFFF0000"/>
      <name val="Arial"/>
      <family val="2"/>
    </font>
    <font>
      <b/>
      <u/>
      <sz val="16"/>
      <color rgb="FFFF0000"/>
      <name val="Arial"/>
      <family val="2"/>
    </font>
    <font>
      <b/>
      <u/>
      <sz val="11"/>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44" fontId="3" fillId="0" borderId="0" applyFont="0" applyFill="0" applyBorder="0" applyAlignment="0" applyProtection="0"/>
    <xf numFmtId="0" fontId="9" fillId="0" borderId="0" applyNumberFormat="0" applyFill="0" applyBorder="0" applyAlignment="0" applyProtection="0"/>
  </cellStyleXfs>
  <cellXfs count="134">
    <xf numFmtId="0" fontId="0" fillId="0" borderId="0" xfId="0"/>
    <xf numFmtId="0" fontId="5" fillId="3" borderId="8" xfId="0" applyFont="1" applyFill="1" applyBorder="1"/>
    <xf numFmtId="0" fontId="5" fillId="4" borderId="8" xfId="0" applyFont="1" applyFill="1" applyBorder="1"/>
    <xf numFmtId="49" fontId="6" fillId="3" borderId="8" xfId="0" applyNumberFormat="1" applyFont="1" applyFill="1" applyBorder="1"/>
    <xf numFmtId="0" fontId="6" fillId="4" borderId="8" xfId="0" applyFont="1" applyFill="1" applyBorder="1"/>
    <xf numFmtId="0" fontId="8" fillId="4" borderId="8" xfId="0" applyFont="1" applyFill="1" applyBorder="1"/>
    <xf numFmtId="49" fontId="6" fillId="3" borderId="8" xfId="0" applyNumberFormat="1" applyFont="1" applyFill="1" applyBorder="1" applyAlignment="1">
      <alignment horizontal="left"/>
    </xf>
    <xf numFmtId="2" fontId="5" fillId="10" borderId="8" xfId="0" applyNumberFormat="1" applyFont="1" applyFill="1" applyBorder="1" applyAlignment="1" applyProtection="1">
      <alignment horizontal="center"/>
      <protection locked="0"/>
    </xf>
    <xf numFmtId="44" fontId="5" fillId="10" borderId="16" xfId="1" applyFont="1" applyFill="1" applyBorder="1" applyAlignment="1" applyProtection="1">
      <alignment vertical="center"/>
      <protection locked="0"/>
    </xf>
    <xf numFmtId="44" fontId="5" fillId="10" borderId="8" xfId="1" applyFont="1" applyFill="1" applyBorder="1" applyAlignment="1" applyProtection="1">
      <alignment vertical="center"/>
      <protection locked="0"/>
    </xf>
    <xf numFmtId="0" fontId="5" fillId="10" borderId="12" xfId="0" applyFont="1" applyFill="1" applyBorder="1" applyAlignment="1" applyProtection="1">
      <alignment horizontal="left" vertical="center" wrapText="1"/>
      <protection locked="0"/>
    </xf>
    <xf numFmtId="0" fontId="5" fillId="10" borderId="14" xfId="0" applyFont="1" applyFill="1" applyBorder="1" applyAlignment="1" applyProtection="1">
      <alignment horizontal="left" vertical="center" wrapText="1"/>
      <protection locked="0"/>
    </xf>
    <xf numFmtId="0" fontId="5" fillId="10" borderId="22" xfId="0" applyFont="1" applyFill="1" applyBorder="1" applyAlignment="1" applyProtection="1">
      <alignment horizontal="left" vertical="center" wrapText="1"/>
      <protection locked="0"/>
    </xf>
    <xf numFmtId="44" fontId="5" fillId="10" borderId="23" xfId="1" applyFont="1" applyFill="1" applyBorder="1" applyAlignment="1" applyProtection="1">
      <alignment vertical="center"/>
      <protection locked="0"/>
    </xf>
    <xf numFmtId="0" fontId="5" fillId="10" borderId="23" xfId="1" applyNumberFormat="1" applyFont="1" applyFill="1" applyBorder="1" applyAlignment="1" applyProtection="1">
      <alignment horizontal="center" vertical="center"/>
      <protection locked="0"/>
    </xf>
    <xf numFmtId="44" fontId="5" fillId="10" borderId="8" xfId="1" applyNumberFormat="1" applyFont="1" applyFill="1" applyBorder="1" applyAlignment="1" applyProtection="1">
      <alignment horizontal="center"/>
      <protection locked="0"/>
    </xf>
    <xf numFmtId="44" fontId="5" fillId="10" borderId="8" xfId="1" applyNumberFormat="1" applyFont="1" applyFill="1" applyBorder="1" applyAlignment="1" applyProtection="1">
      <alignment vertical="center"/>
      <protection locked="0"/>
    </xf>
    <xf numFmtId="2" fontId="5" fillId="10" borderId="23" xfId="0" applyNumberFormat="1" applyFont="1" applyFill="1" applyBorder="1" applyAlignment="1" applyProtection="1">
      <alignment horizontal="center"/>
      <protection locked="0"/>
    </xf>
    <xf numFmtId="0" fontId="5" fillId="10" borderId="8" xfId="1" applyNumberFormat="1" applyFont="1" applyFill="1" applyBorder="1" applyAlignment="1" applyProtection="1">
      <alignment horizontal="center" vertical="center"/>
      <protection locked="0"/>
    </xf>
    <xf numFmtId="0" fontId="5" fillId="10" borderId="16" xfId="1" applyNumberFormat="1" applyFont="1" applyFill="1" applyBorder="1" applyAlignment="1" applyProtection="1">
      <alignment horizontal="center" vertical="center"/>
      <protection locked="0"/>
    </xf>
    <xf numFmtId="0" fontId="5" fillId="0" borderId="0" xfId="0" applyFont="1" applyProtection="1"/>
    <xf numFmtId="0" fontId="10" fillId="0" borderId="0" xfId="2" applyFont="1" applyAlignment="1" applyProtection="1">
      <alignment vertical="center"/>
    </xf>
    <xf numFmtId="0" fontId="5" fillId="0" borderId="0" xfId="0" applyFont="1" applyAlignment="1" applyProtection="1">
      <alignment horizontal="center" vertical="center" wrapText="1"/>
    </xf>
    <xf numFmtId="0" fontId="11" fillId="0" borderId="0" xfId="0" applyFont="1" applyProtection="1"/>
    <xf numFmtId="0" fontId="12" fillId="5" borderId="0" xfId="0" applyFont="1" applyFill="1" applyBorder="1" applyAlignment="1" applyProtection="1">
      <alignment vertical="center"/>
    </xf>
    <xf numFmtId="0" fontId="12" fillId="5" borderId="0" xfId="0" applyFont="1" applyFill="1" applyBorder="1" applyAlignment="1" applyProtection="1">
      <alignment horizontal="center" vertical="center" wrapText="1"/>
    </xf>
    <xf numFmtId="3" fontId="13" fillId="6" borderId="0" xfId="0" applyNumberFormat="1" applyFont="1" applyFill="1" applyBorder="1" applyAlignment="1" applyProtection="1">
      <alignment horizontal="center" vertical="center"/>
    </xf>
    <xf numFmtId="3" fontId="13" fillId="6" borderId="0" xfId="0" applyNumberFormat="1" applyFont="1" applyFill="1" applyBorder="1" applyAlignment="1" applyProtection="1">
      <alignment horizontal="center" vertical="center" wrapText="1"/>
    </xf>
    <xf numFmtId="0" fontId="13" fillId="11" borderId="7" xfId="0" applyFont="1" applyFill="1" applyBorder="1" applyAlignment="1" applyProtection="1">
      <alignment vertical="center" wrapText="1"/>
    </xf>
    <xf numFmtId="0" fontId="6" fillId="8" borderId="0" xfId="0" applyFont="1" applyFill="1" applyBorder="1" applyAlignment="1" applyProtection="1">
      <alignment horizontal="center" vertical="center" wrapText="1"/>
    </xf>
    <xf numFmtId="0" fontId="13" fillId="11" borderId="6"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44" fontId="16" fillId="0" borderId="0" xfId="1" applyFont="1" applyFill="1" applyAlignment="1" applyProtection="1">
      <alignment horizontal="center" vertical="center" wrapText="1"/>
    </xf>
    <xf numFmtId="0" fontId="5" fillId="8" borderId="0" xfId="0" applyFont="1" applyFill="1" applyProtection="1"/>
    <xf numFmtId="0" fontId="7" fillId="8" borderId="0" xfId="0" applyFont="1" applyFill="1" applyBorder="1" applyAlignment="1" applyProtection="1">
      <alignment horizontal="center" vertical="center"/>
    </xf>
    <xf numFmtId="44" fontId="16" fillId="8" borderId="0" xfId="1" applyFont="1" applyFill="1" applyAlignment="1" applyProtection="1">
      <alignment horizontal="center" vertical="center" wrapText="1"/>
    </xf>
    <xf numFmtId="0" fontId="12" fillId="11" borderId="7" xfId="0" applyFont="1" applyFill="1" applyBorder="1" applyAlignment="1" applyProtection="1">
      <alignment horizontal="center" vertical="center"/>
    </xf>
    <xf numFmtId="0" fontId="4" fillId="0" borderId="0" xfId="0" applyFont="1" applyAlignment="1" applyProtection="1">
      <alignment horizontal="center"/>
    </xf>
    <xf numFmtId="0" fontId="13" fillId="11" borderId="7" xfId="0" applyFont="1" applyFill="1" applyBorder="1" applyAlignment="1" applyProtection="1">
      <alignment horizontal="center" vertical="center" wrapText="1"/>
    </xf>
    <xf numFmtId="0" fontId="14" fillId="9" borderId="1" xfId="0" applyFont="1" applyFill="1" applyBorder="1" applyProtection="1"/>
    <xf numFmtId="0" fontId="15" fillId="9" borderId="1" xfId="0" applyFont="1" applyFill="1" applyBorder="1" applyAlignment="1" applyProtection="1">
      <alignment horizontal="center"/>
    </xf>
    <xf numFmtId="49" fontId="6" fillId="3" borderId="12" xfId="0" applyNumberFormat="1" applyFont="1" applyFill="1" applyBorder="1" applyProtection="1"/>
    <xf numFmtId="44" fontId="5" fillId="3" borderId="8" xfId="1" applyNumberFormat="1" applyFont="1" applyFill="1" applyBorder="1" applyAlignment="1" applyProtection="1">
      <alignment horizontal="center"/>
    </xf>
    <xf numFmtId="44" fontId="5" fillId="3" borderId="13" xfId="1" applyFont="1" applyFill="1" applyBorder="1" applyProtection="1"/>
    <xf numFmtId="49" fontId="6" fillId="3" borderId="14" xfId="0" applyNumberFormat="1" applyFont="1" applyFill="1" applyBorder="1" applyProtection="1"/>
    <xf numFmtId="49" fontId="13" fillId="3" borderId="14" xfId="0" applyNumberFormat="1" applyFont="1" applyFill="1" applyBorder="1" applyProtection="1"/>
    <xf numFmtId="49" fontId="13" fillId="3" borderId="22" xfId="0" applyNumberFormat="1" applyFont="1" applyFill="1" applyBorder="1" applyProtection="1"/>
    <xf numFmtId="49" fontId="6" fillId="3" borderId="20" xfId="0" applyNumberFormat="1" applyFont="1" applyFill="1" applyBorder="1" applyAlignment="1" applyProtection="1">
      <alignment horizontal="left"/>
    </xf>
    <xf numFmtId="2" fontId="5" fillId="4" borderId="21" xfId="0" applyNumberFormat="1" applyFont="1" applyFill="1" applyBorder="1" applyAlignment="1" applyProtection="1">
      <alignment horizontal="center"/>
    </xf>
    <xf numFmtId="44" fontId="5" fillId="4" borderId="21" xfId="1" applyFont="1" applyFill="1" applyBorder="1" applyAlignment="1" applyProtection="1">
      <alignment horizontal="center"/>
    </xf>
    <xf numFmtId="44" fontId="5" fillId="3" borderId="21" xfId="1" applyFont="1" applyFill="1" applyBorder="1" applyAlignment="1" applyProtection="1">
      <alignment horizontal="center"/>
    </xf>
    <xf numFmtId="44" fontId="5" fillId="4" borderId="21" xfId="1" applyFont="1" applyFill="1" applyBorder="1" applyAlignment="1" applyProtection="1">
      <alignment vertical="center"/>
    </xf>
    <xf numFmtId="44" fontId="12" fillId="12" borderId="18" xfId="1" applyFont="1" applyFill="1" applyBorder="1" applyAlignment="1" applyProtection="1">
      <alignment horizontal="center" vertical="center"/>
    </xf>
    <xf numFmtId="44" fontId="22" fillId="11" borderId="18" xfId="1" applyFont="1" applyFill="1" applyBorder="1" applyAlignment="1" applyProtection="1">
      <alignment vertical="center"/>
    </xf>
    <xf numFmtId="44" fontId="5" fillId="13" borderId="7" xfId="1" applyFont="1" applyFill="1" applyBorder="1" applyAlignment="1" applyProtection="1">
      <alignment vertical="center"/>
    </xf>
    <xf numFmtId="44" fontId="22" fillId="11" borderId="27" xfId="1" applyFont="1" applyFill="1" applyBorder="1" applyAlignment="1" applyProtection="1">
      <alignment vertical="center"/>
    </xf>
    <xf numFmtId="0" fontId="17" fillId="0" borderId="0" xfId="0" applyFont="1" applyAlignment="1" applyProtection="1">
      <alignment vertic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44" fontId="5" fillId="3" borderId="16" xfId="1" applyFont="1" applyFill="1" applyBorder="1" applyAlignment="1" applyProtection="1">
      <alignment vertical="center"/>
    </xf>
    <xf numFmtId="44" fontId="5" fillId="3" borderId="13" xfId="1" applyFont="1" applyFill="1" applyBorder="1" applyAlignment="1" applyProtection="1">
      <alignment vertical="center"/>
    </xf>
    <xf numFmtId="44" fontId="5" fillId="3" borderId="8" xfId="1" applyFont="1" applyFill="1" applyBorder="1" applyAlignment="1" applyProtection="1">
      <alignment vertical="center"/>
    </xf>
    <xf numFmtId="44" fontId="5" fillId="3" borderId="15" xfId="1" applyFont="1" applyFill="1" applyBorder="1" applyAlignment="1" applyProtection="1">
      <alignment vertical="center"/>
    </xf>
    <xf numFmtId="44" fontId="5" fillId="3" borderId="23" xfId="1" applyFont="1" applyFill="1" applyBorder="1" applyAlignment="1" applyProtection="1">
      <alignment vertical="center"/>
    </xf>
    <xf numFmtId="44" fontId="5" fillId="3" borderId="26" xfId="1" applyFont="1" applyFill="1" applyBorder="1" applyAlignment="1" applyProtection="1">
      <alignment vertical="center"/>
    </xf>
    <xf numFmtId="0" fontId="12" fillId="11" borderId="18" xfId="0" applyFont="1" applyFill="1" applyBorder="1" applyAlignment="1" applyProtection="1">
      <alignment horizontal="center" vertical="center" wrapText="1"/>
    </xf>
    <xf numFmtId="44" fontId="12" fillId="12" borderId="18" xfId="0" applyNumberFormat="1" applyFont="1" applyFill="1" applyBorder="1" applyAlignment="1" applyProtection="1">
      <alignment horizontal="center" vertical="center" wrapText="1"/>
    </xf>
    <xf numFmtId="2" fontId="12" fillId="12" borderId="18" xfId="0" applyNumberFormat="1" applyFont="1" applyFill="1" applyBorder="1" applyAlignment="1" applyProtection="1">
      <alignment horizontal="center" vertical="center" wrapText="1"/>
    </xf>
    <xf numFmtId="44" fontId="12" fillId="11" borderId="19" xfId="0" applyNumberFormat="1" applyFont="1" applyFill="1" applyBorder="1" applyAlignment="1" applyProtection="1">
      <alignment horizontal="center" vertical="center" wrapText="1"/>
    </xf>
    <xf numFmtId="0" fontId="17" fillId="0" borderId="0" xfId="0" applyFont="1" applyProtection="1"/>
    <xf numFmtId="0" fontId="18" fillId="0" borderId="0" xfId="0" applyFont="1" applyFill="1" applyBorder="1" applyAlignment="1" applyProtection="1">
      <alignment horizontal="left" vertical="center" wrapText="1"/>
    </xf>
    <xf numFmtId="0" fontId="25" fillId="0" borderId="0" xfId="0" applyFont="1" applyFill="1" applyAlignment="1" applyProtection="1">
      <alignment wrapText="1"/>
    </xf>
    <xf numFmtId="0" fontId="0" fillId="0" borderId="0" xfId="0" applyFill="1" applyProtection="1"/>
    <xf numFmtId="0" fontId="18" fillId="0" borderId="0" xfId="0" applyFont="1" applyFill="1" applyBorder="1" applyAlignment="1" applyProtection="1">
      <alignment horizontal="center" vertical="center" wrapText="1"/>
    </xf>
    <xf numFmtId="44" fontId="18" fillId="0" borderId="0" xfId="0" applyNumberFormat="1" applyFont="1" applyFill="1" applyBorder="1" applyAlignment="1" applyProtection="1">
      <alignment horizontal="center" vertical="center" wrapText="1"/>
    </xf>
    <xf numFmtId="0" fontId="17" fillId="0" borderId="0" xfId="0" applyFont="1" applyFill="1" applyProtection="1"/>
    <xf numFmtId="0" fontId="6" fillId="0" borderId="0" xfId="0" applyFont="1" applyBorder="1" applyProtection="1"/>
    <xf numFmtId="164" fontId="5" fillId="0" borderId="0" xfId="0" applyNumberFormat="1" applyFont="1" applyAlignment="1" applyProtection="1">
      <alignment horizontal="left"/>
    </xf>
    <xf numFmtId="14" fontId="5" fillId="0" borderId="0" xfId="0" applyNumberFormat="1" applyFont="1" applyAlignment="1" applyProtection="1">
      <alignment horizontal="left"/>
    </xf>
    <xf numFmtId="0" fontId="5" fillId="0" borderId="0" xfId="0" applyFont="1" applyAlignment="1" applyProtection="1">
      <alignment horizontal="left"/>
    </xf>
    <xf numFmtId="44" fontId="5" fillId="14" borderId="8" xfId="1" applyFont="1" applyFill="1" applyBorder="1" applyAlignment="1" applyProtection="1">
      <alignment vertical="center"/>
      <protection locked="0"/>
    </xf>
    <xf numFmtId="44" fontId="5" fillId="14" borderId="23" xfId="1" applyFont="1" applyFill="1" applyBorder="1" applyAlignment="1" applyProtection="1">
      <alignment vertical="center"/>
      <protection locked="0"/>
    </xf>
    <xf numFmtId="49" fontId="13" fillId="3" borderId="22" xfId="0" applyNumberFormat="1" applyFont="1" applyFill="1" applyBorder="1" applyAlignment="1" applyProtection="1">
      <alignment horizontal="left"/>
    </xf>
    <xf numFmtId="49" fontId="13" fillId="3" borderId="8" xfId="0" applyNumberFormat="1" applyFont="1" applyFill="1" applyBorder="1" applyProtection="1"/>
    <xf numFmtId="2" fontId="5" fillId="10" borderId="16" xfId="0" applyNumberFormat="1" applyFont="1" applyFill="1" applyBorder="1" applyAlignment="1" applyProtection="1">
      <alignment horizontal="center"/>
      <protection locked="0"/>
    </xf>
    <xf numFmtId="0" fontId="24" fillId="0" borderId="0" xfId="0" applyFont="1" applyAlignment="1" applyProtection="1">
      <alignment horizontal="center" vertical="center" wrapText="1"/>
    </xf>
    <xf numFmtId="0" fontId="23" fillId="8" borderId="5" xfId="0" applyFont="1" applyFill="1" applyBorder="1" applyAlignment="1" applyProtection="1">
      <alignment horizontal="center" vertical="center" wrapText="1"/>
    </xf>
    <xf numFmtId="0" fontId="23" fillId="8" borderId="0"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1" borderId="2" xfId="0" applyFont="1" applyFill="1" applyBorder="1" applyAlignment="1" applyProtection="1">
      <alignment horizontal="center" vertical="center" wrapText="1"/>
    </xf>
    <xf numFmtId="0" fontId="20" fillId="11" borderId="3" xfId="0" applyFont="1" applyFill="1" applyBorder="1" applyAlignment="1" applyProtection="1">
      <alignment horizontal="center" vertical="center" wrapText="1"/>
    </xf>
    <xf numFmtId="0" fontId="5" fillId="10" borderId="8" xfId="1" applyNumberFormat="1" applyFont="1" applyFill="1" applyBorder="1" applyAlignment="1" applyProtection="1">
      <alignment horizontal="center" vertical="center"/>
      <protection locked="0"/>
    </xf>
    <xf numFmtId="0" fontId="6" fillId="12" borderId="4" xfId="0" applyFont="1" applyFill="1" applyBorder="1" applyAlignment="1" applyProtection="1">
      <alignment horizontal="center" vertical="center" wrapText="1"/>
    </xf>
    <xf numFmtId="0" fontId="6" fillId="12" borderId="2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6" fillId="12" borderId="6" xfId="0" applyFont="1" applyFill="1" applyBorder="1" applyAlignment="1" applyProtection="1">
      <alignment horizontal="center" vertical="center" wrapText="1"/>
    </xf>
    <xf numFmtId="0" fontId="6" fillId="12" borderId="29" xfId="0" applyFont="1" applyFill="1" applyBorder="1" applyAlignment="1" applyProtection="1">
      <alignment horizontal="center" vertical="center" wrapText="1"/>
    </xf>
    <xf numFmtId="0" fontId="6" fillId="12" borderId="10" xfId="0" applyFont="1" applyFill="1" applyBorder="1" applyAlignment="1" applyProtection="1">
      <alignment horizontal="center" vertical="center" wrapText="1"/>
    </xf>
    <xf numFmtId="0" fontId="6" fillId="13" borderId="4" xfId="0" applyFont="1" applyFill="1" applyBorder="1" applyAlignment="1">
      <alignment horizontal="center" vertical="center" wrapText="1"/>
    </xf>
    <xf numFmtId="0" fontId="6" fillId="13" borderId="28"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2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20" fillId="11" borderId="4" xfId="0" applyFont="1" applyFill="1" applyBorder="1" applyAlignment="1" applyProtection="1">
      <alignment horizontal="center" vertical="center" wrapText="1"/>
    </xf>
    <xf numFmtId="0" fontId="20" fillId="11" borderId="9" xfId="0" applyFont="1" applyFill="1" applyBorder="1" applyAlignment="1" applyProtection="1">
      <alignment horizontal="center" vertical="center" wrapText="1"/>
    </xf>
    <xf numFmtId="0" fontId="20" fillId="11" borderId="5" xfId="0" applyFont="1" applyFill="1" applyBorder="1" applyAlignment="1" applyProtection="1">
      <alignment horizontal="center" vertical="center" wrapText="1"/>
    </xf>
    <xf numFmtId="0" fontId="20" fillId="11" borderId="11" xfId="0" applyFont="1" applyFill="1" applyBorder="1" applyAlignment="1" applyProtection="1">
      <alignment horizontal="center" vertical="center" wrapText="1"/>
    </xf>
    <xf numFmtId="0" fontId="20" fillId="11" borderId="6" xfId="0" applyFont="1" applyFill="1" applyBorder="1" applyAlignment="1" applyProtection="1">
      <alignment horizontal="center" vertical="center" wrapText="1"/>
    </xf>
    <xf numFmtId="0" fontId="20" fillId="11" borderId="10"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5" fillId="10" borderId="16" xfId="1" applyNumberFormat="1" applyFont="1" applyFill="1" applyBorder="1" applyAlignment="1" applyProtection="1">
      <alignment horizontal="center" vertical="center"/>
      <protection locked="0"/>
    </xf>
    <xf numFmtId="0" fontId="13" fillId="7" borderId="17" xfId="0" applyFont="1" applyFill="1" applyBorder="1" applyAlignment="1" applyProtection="1">
      <alignment horizontal="center" vertical="center" wrapText="1"/>
      <protection locked="0"/>
    </xf>
    <xf numFmtId="0" fontId="13" fillId="7" borderId="19" xfId="0" applyFont="1" applyFill="1" applyBorder="1" applyAlignment="1" applyProtection="1">
      <alignment horizontal="center" vertical="center" wrapText="1"/>
      <protection locked="0"/>
    </xf>
    <xf numFmtId="0" fontId="13" fillId="11" borderId="17" xfId="0" applyFont="1" applyFill="1" applyBorder="1" applyAlignment="1" applyProtection="1">
      <alignment horizontal="center" vertical="center" wrapText="1"/>
    </xf>
    <xf numFmtId="0" fontId="13" fillId="11" borderId="19" xfId="0" applyFont="1" applyFill="1" applyBorder="1" applyAlignment="1" applyProtection="1">
      <alignment horizontal="center" vertical="center" wrapText="1"/>
    </xf>
    <xf numFmtId="0" fontId="19" fillId="11" borderId="17" xfId="0" applyFont="1" applyFill="1" applyBorder="1" applyAlignment="1" applyProtection="1">
      <alignment horizontal="center" vertical="center" wrapText="1"/>
    </xf>
    <xf numFmtId="0" fontId="19" fillId="11" borderId="18" xfId="0" applyFont="1" applyFill="1" applyBorder="1" applyAlignment="1" applyProtection="1">
      <alignment horizontal="center" vertical="center" wrapText="1"/>
    </xf>
    <xf numFmtId="0" fontId="19" fillId="11" borderId="19" xfId="0" applyFont="1" applyFill="1" applyBorder="1" applyAlignment="1" applyProtection="1">
      <alignment horizontal="center" vertical="center" wrapText="1"/>
    </xf>
    <xf numFmtId="0" fontId="21" fillId="11" borderId="2" xfId="0" applyFont="1" applyFill="1" applyBorder="1" applyProtection="1"/>
    <xf numFmtId="0" fontId="21" fillId="11" borderId="3" xfId="0" applyFont="1" applyFill="1" applyBorder="1" applyProtection="1"/>
    <xf numFmtId="0" fontId="26" fillId="0" borderId="5" xfId="0" applyFont="1" applyBorder="1" applyAlignment="1" applyProtection="1">
      <alignment horizontal="center" wrapText="1"/>
    </xf>
    <xf numFmtId="0" fontId="26" fillId="0" borderId="0" xfId="0" applyFont="1" applyAlignment="1" applyProtection="1">
      <alignment horizontal="center" wrapText="1"/>
    </xf>
    <xf numFmtId="0" fontId="12" fillId="11" borderId="17" xfId="0" applyFont="1" applyFill="1" applyBorder="1" applyAlignment="1" applyProtection="1">
      <alignment horizontal="left" vertical="center" wrapText="1"/>
    </xf>
    <xf numFmtId="0" fontId="12" fillId="11" borderId="18" xfId="0" applyFont="1" applyFill="1" applyBorder="1" applyAlignment="1" applyProtection="1">
      <alignment horizontal="left" vertical="center" wrapText="1"/>
    </xf>
    <xf numFmtId="0" fontId="5" fillId="10" borderId="24" xfId="1" applyNumberFormat="1" applyFont="1" applyFill="1" applyBorder="1" applyAlignment="1" applyProtection="1">
      <alignment horizontal="center" vertical="center"/>
      <protection locked="0"/>
    </xf>
    <xf numFmtId="0" fontId="5" fillId="10" borderId="25" xfId="1" applyNumberFormat="1" applyFont="1" applyFill="1" applyBorder="1" applyAlignment="1" applyProtection="1">
      <alignment horizontal="center" vertical="center"/>
      <protection locked="0"/>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0038A8"/>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7143</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928687</xdr:colOff>
      <xdr:row>0</xdr:row>
      <xdr:rowOff>7143</xdr:rowOff>
    </xdr:from>
    <xdr:to>
      <xdr:col>10</xdr:col>
      <xdr:colOff>9526</xdr:colOff>
      <xdr:row>4</xdr:row>
      <xdr:rowOff>102804</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1477625" y="7143"/>
          <a:ext cx="3224214" cy="128628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9"/>
  <sheetViews>
    <sheetView showGridLines="0" tabSelected="1" zoomScale="70" zoomScaleNormal="70" workbookViewId="0">
      <pane xSplit="1" ySplit="9" topLeftCell="B10" activePane="bottomRight" state="frozen"/>
      <selection pane="topRight" activeCell="B1" sqref="B1"/>
      <selection pane="bottomLeft" activeCell="A10" sqref="A10"/>
      <selection pane="bottomRight" activeCell="F15" sqref="F15"/>
    </sheetView>
  </sheetViews>
  <sheetFormatPr defaultRowHeight="14.25" x14ac:dyDescent="0.2"/>
  <cols>
    <col min="1" max="1" width="0.5703125" style="20" customWidth="1"/>
    <col min="2" max="2" width="44.85546875" style="20" customWidth="1"/>
    <col min="3" max="3" width="22.28515625" style="20" customWidth="1"/>
    <col min="4" max="4" width="26.42578125" style="20" customWidth="1"/>
    <col min="5" max="5" width="15.5703125" style="20" customWidth="1"/>
    <col min="6" max="6" width="33.5703125" style="20" customWidth="1"/>
    <col min="7" max="10" width="20.7109375" style="20" customWidth="1"/>
    <col min="11" max="11" width="15.5703125" style="20" customWidth="1"/>
    <col min="12" max="12" width="15.28515625" style="20" customWidth="1"/>
    <col min="13" max="13" width="14.7109375" style="20" customWidth="1"/>
    <col min="14" max="14" width="16.7109375" style="20" customWidth="1"/>
    <col min="15" max="16384" width="9.140625" style="20"/>
  </cols>
  <sheetData>
    <row r="1" spans="1:10" ht="71.25" customHeight="1" x14ac:dyDescent="0.2">
      <c r="B1" s="21" t="s">
        <v>29</v>
      </c>
      <c r="D1" s="88" t="s">
        <v>34</v>
      </c>
      <c r="E1" s="88"/>
      <c r="F1" s="88"/>
      <c r="H1" s="22"/>
      <c r="I1" s="23"/>
    </row>
    <row r="2" spans="1:10" ht="4.5" customHeight="1" x14ac:dyDescent="0.2">
      <c r="A2" s="24"/>
      <c r="B2" s="24"/>
      <c r="C2" s="24"/>
      <c r="D2" s="24"/>
      <c r="E2" s="24"/>
      <c r="F2" s="24"/>
      <c r="G2" s="24"/>
      <c r="H2" s="25"/>
      <c r="I2" s="25"/>
      <c r="J2" s="25"/>
    </row>
    <row r="3" spans="1:10" ht="3" customHeight="1" x14ac:dyDescent="0.2">
      <c r="A3" s="26"/>
      <c r="B3" s="26"/>
      <c r="C3" s="26"/>
      <c r="D3" s="26"/>
      <c r="E3" s="26"/>
      <c r="F3" s="26"/>
      <c r="G3" s="26"/>
      <c r="H3" s="27"/>
      <c r="I3" s="27"/>
      <c r="J3" s="27"/>
    </row>
    <row r="4" spans="1:10" ht="15" thickBot="1" x14ac:dyDescent="0.25">
      <c r="H4" s="22"/>
    </row>
    <row r="5" spans="1:10" ht="33" customHeight="1" thickBot="1" x14ac:dyDescent="0.25">
      <c r="B5" s="28" t="s">
        <v>25</v>
      </c>
      <c r="C5" s="121" t="s">
        <v>56</v>
      </c>
      <c r="D5" s="122"/>
      <c r="E5" s="29"/>
      <c r="F5" s="95" t="s">
        <v>51</v>
      </c>
      <c r="G5" s="96"/>
      <c r="H5" s="97"/>
    </row>
    <row r="6" spans="1:10" ht="45" customHeight="1" thickBot="1" x14ac:dyDescent="0.25">
      <c r="B6" s="28" t="s">
        <v>26</v>
      </c>
      <c r="C6" s="121" t="s">
        <v>55</v>
      </c>
      <c r="D6" s="122"/>
      <c r="E6" s="29"/>
      <c r="F6" s="98"/>
      <c r="G6" s="99"/>
      <c r="H6" s="100"/>
    </row>
    <row r="7" spans="1:10" ht="29.25" customHeight="1" thickBot="1" x14ac:dyDescent="0.25">
      <c r="B7" s="30" t="s">
        <v>27</v>
      </c>
      <c r="C7" s="119"/>
      <c r="D7" s="120"/>
      <c r="E7" s="29"/>
      <c r="F7" s="101" t="s">
        <v>53</v>
      </c>
      <c r="G7" s="102"/>
      <c r="H7" s="103"/>
    </row>
    <row r="8" spans="1:10" ht="15.75" customHeight="1" thickBot="1" x14ac:dyDescent="0.25">
      <c r="C8" s="31"/>
      <c r="D8" s="32"/>
      <c r="E8" s="32"/>
      <c r="F8" s="104"/>
      <c r="G8" s="105"/>
      <c r="H8" s="106"/>
    </row>
    <row r="9" spans="1:10" ht="32.25" customHeight="1" thickBot="1" x14ac:dyDescent="0.25">
      <c r="B9" s="123" t="s">
        <v>35</v>
      </c>
      <c r="C9" s="124"/>
      <c r="D9" s="125"/>
      <c r="E9" s="33"/>
      <c r="F9" s="107"/>
      <c r="G9" s="108"/>
      <c r="H9" s="109"/>
    </row>
    <row r="10" spans="1:10" s="34" customFormat="1" ht="17.25" thickBot="1" x14ac:dyDescent="0.25">
      <c r="B10" s="35"/>
      <c r="C10" s="35"/>
      <c r="D10" s="35"/>
      <c r="E10" s="36"/>
    </row>
    <row r="11" spans="1:10" s="34" customFormat="1" ht="31.5" customHeight="1" thickBot="1" x14ac:dyDescent="0.25">
      <c r="B11" s="37" t="s">
        <v>32</v>
      </c>
      <c r="C11" s="89"/>
      <c r="D11" s="90"/>
      <c r="E11" s="90"/>
      <c r="F11" s="90"/>
      <c r="G11" s="90"/>
    </row>
    <row r="12" spans="1:10" ht="15.75" thickBot="1" x14ac:dyDescent="0.3">
      <c r="C12" s="38"/>
      <c r="D12" s="38"/>
      <c r="E12" s="38"/>
    </row>
    <row r="13" spans="1:10" ht="120.75" thickBot="1" x14ac:dyDescent="0.25">
      <c r="B13" s="39" t="s">
        <v>5</v>
      </c>
      <c r="C13" s="39" t="s">
        <v>47</v>
      </c>
      <c r="D13" s="39" t="s">
        <v>48</v>
      </c>
      <c r="E13" s="39" t="s">
        <v>3</v>
      </c>
      <c r="F13" s="39" t="s">
        <v>31</v>
      </c>
      <c r="G13" s="39" t="s">
        <v>40</v>
      </c>
      <c r="H13" s="39" t="s">
        <v>4</v>
      </c>
    </row>
    <row r="14" spans="1:10" ht="9.75" hidden="1" customHeight="1" thickBot="1" x14ac:dyDescent="0.3">
      <c r="B14" s="40"/>
      <c r="C14" s="41"/>
      <c r="D14" s="41"/>
      <c r="E14" s="41"/>
      <c r="F14" s="41"/>
      <c r="G14" s="40"/>
      <c r="H14" s="40"/>
    </row>
    <row r="15" spans="1:10" ht="18" customHeight="1" thickBot="1" x14ac:dyDescent="0.3">
      <c r="B15" s="42" t="s">
        <v>41</v>
      </c>
      <c r="C15" s="87"/>
      <c r="D15" s="15">
        <v>0</v>
      </c>
      <c r="E15" s="43">
        <f t="shared" ref="E15" si="0">SUM(D15/100*20)</f>
        <v>0</v>
      </c>
      <c r="F15" s="16">
        <v>0</v>
      </c>
      <c r="G15" s="43">
        <f t="shared" ref="G15:G22" si="1">+(D15+F15)</f>
        <v>0</v>
      </c>
      <c r="H15" s="44">
        <f>SUM(G15+E15)</f>
        <v>0</v>
      </c>
    </row>
    <row r="16" spans="1:10" ht="18" customHeight="1" thickBot="1" x14ac:dyDescent="0.3">
      <c r="B16" s="45" t="s">
        <v>42</v>
      </c>
      <c r="C16" s="7"/>
      <c r="D16" s="15">
        <v>0</v>
      </c>
      <c r="E16" s="43">
        <f t="shared" ref="E16:E22" si="2">SUM(D16/100*20)</f>
        <v>0</v>
      </c>
      <c r="F16" s="16">
        <v>0</v>
      </c>
      <c r="G16" s="43">
        <f t="shared" si="1"/>
        <v>0</v>
      </c>
      <c r="H16" s="44">
        <f t="shared" ref="H16:H22" si="3">SUM(G16+E16)</f>
        <v>0</v>
      </c>
    </row>
    <row r="17" spans="2:10" ht="18" customHeight="1" thickBot="1" x14ac:dyDescent="0.3">
      <c r="B17" s="45" t="s">
        <v>43</v>
      </c>
      <c r="C17" s="7"/>
      <c r="D17" s="15">
        <v>0</v>
      </c>
      <c r="E17" s="43">
        <f t="shared" si="2"/>
        <v>0</v>
      </c>
      <c r="F17" s="16">
        <v>0</v>
      </c>
      <c r="G17" s="43">
        <f t="shared" si="1"/>
        <v>0</v>
      </c>
      <c r="H17" s="44">
        <f t="shared" si="3"/>
        <v>0</v>
      </c>
    </row>
    <row r="18" spans="2:10" ht="18" customHeight="1" thickBot="1" x14ac:dyDescent="0.3">
      <c r="B18" s="46" t="s">
        <v>54</v>
      </c>
      <c r="C18" s="7"/>
      <c r="D18" s="15">
        <v>0</v>
      </c>
      <c r="E18" s="43">
        <f t="shared" si="2"/>
        <v>0</v>
      </c>
      <c r="F18" s="16">
        <v>0</v>
      </c>
      <c r="G18" s="43">
        <f t="shared" si="1"/>
        <v>0</v>
      </c>
      <c r="H18" s="44">
        <f t="shared" si="3"/>
        <v>0</v>
      </c>
    </row>
    <row r="19" spans="2:10" ht="18" customHeight="1" thickBot="1" x14ac:dyDescent="0.3">
      <c r="B19" s="47" t="s">
        <v>44</v>
      </c>
      <c r="C19" s="17"/>
      <c r="D19" s="15">
        <v>0</v>
      </c>
      <c r="E19" s="43">
        <f t="shared" si="2"/>
        <v>0</v>
      </c>
      <c r="F19" s="16">
        <v>0</v>
      </c>
      <c r="G19" s="43">
        <f t="shared" si="1"/>
        <v>0</v>
      </c>
      <c r="H19" s="44">
        <f t="shared" si="3"/>
        <v>0</v>
      </c>
    </row>
    <row r="20" spans="2:10" ht="18" customHeight="1" thickBot="1" x14ac:dyDescent="0.3">
      <c r="B20" s="47" t="s">
        <v>45</v>
      </c>
      <c r="C20" s="17"/>
      <c r="D20" s="15">
        <v>0</v>
      </c>
      <c r="E20" s="43">
        <f t="shared" si="2"/>
        <v>0</v>
      </c>
      <c r="F20" s="16">
        <v>0</v>
      </c>
      <c r="G20" s="43">
        <f t="shared" si="1"/>
        <v>0</v>
      </c>
      <c r="H20" s="44">
        <f t="shared" si="3"/>
        <v>0</v>
      </c>
    </row>
    <row r="21" spans="2:10" ht="18" customHeight="1" thickBot="1" x14ac:dyDescent="0.3">
      <c r="B21" s="85" t="s">
        <v>46</v>
      </c>
      <c r="C21" s="17"/>
      <c r="D21" s="15">
        <v>0</v>
      </c>
      <c r="E21" s="43">
        <f t="shared" si="2"/>
        <v>0</v>
      </c>
      <c r="F21" s="16">
        <v>0</v>
      </c>
      <c r="G21" s="43">
        <f t="shared" si="1"/>
        <v>0</v>
      </c>
      <c r="H21" s="44">
        <f t="shared" si="3"/>
        <v>0</v>
      </c>
    </row>
    <row r="22" spans="2:10" ht="18" customHeight="1" thickBot="1" x14ac:dyDescent="0.3">
      <c r="B22" s="86" t="s">
        <v>52</v>
      </c>
      <c r="C22" s="17"/>
      <c r="D22" s="15">
        <v>0</v>
      </c>
      <c r="E22" s="43">
        <f t="shared" si="2"/>
        <v>0</v>
      </c>
      <c r="F22" s="16">
        <v>0</v>
      </c>
      <c r="G22" s="43">
        <f t="shared" si="1"/>
        <v>0</v>
      </c>
      <c r="H22" s="44">
        <f t="shared" si="3"/>
        <v>0</v>
      </c>
    </row>
    <row r="23" spans="2:10" ht="18" hidden="1" customHeight="1" thickBot="1" x14ac:dyDescent="0.3">
      <c r="B23" s="48" t="s">
        <v>9</v>
      </c>
      <c r="C23" s="49"/>
      <c r="D23" s="50">
        <v>0</v>
      </c>
      <c r="E23" s="51">
        <f>SUM(D23/100*20)</f>
        <v>0</v>
      </c>
      <c r="F23" s="52">
        <v>0</v>
      </c>
      <c r="G23" s="43">
        <f>+(C23*D23)+F23</f>
        <v>0</v>
      </c>
      <c r="H23" s="44" t="e">
        <f>SUM(#REF!+G23)</f>
        <v>#REF!</v>
      </c>
    </row>
    <row r="24" spans="2:10" s="57" customFormat="1" ht="25.5" customHeight="1" thickBot="1" x14ac:dyDescent="0.3">
      <c r="B24" s="130" t="s">
        <v>28</v>
      </c>
      <c r="C24" s="131"/>
      <c r="D24" s="53">
        <f>SUM(D15:D22)</f>
        <v>0</v>
      </c>
      <c r="E24" s="53">
        <f>SUM(E15:E22)</f>
        <v>0</v>
      </c>
      <c r="F24" s="54">
        <f>SUM(F15:F22)</f>
        <v>0</v>
      </c>
      <c r="G24" s="55">
        <f>SUM(G15:G22)</f>
        <v>0</v>
      </c>
      <c r="H24" s="56">
        <f>SUM(H15:H22)</f>
        <v>0</v>
      </c>
    </row>
    <row r="25" spans="2:10" ht="15.75" thickBot="1" x14ac:dyDescent="0.3">
      <c r="C25" s="38"/>
      <c r="D25" s="38"/>
      <c r="E25" s="38"/>
    </row>
    <row r="26" spans="2:10" s="34" customFormat="1" ht="36" customHeight="1" thickBot="1" x14ac:dyDescent="0.3">
      <c r="B26" s="37" t="s">
        <v>33</v>
      </c>
      <c r="C26" s="128"/>
      <c r="D26" s="129"/>
      <c r="E26" s="129"/>
      <c r="F26" s="129"/>
      <c r="G26" s="129"/>
      <c r="H26" s="129"/>
    </row>
    <row r="27" spans="2:10" ht="15.75" thickBot="1" x14ac:dyDescent="0.3">
      <c r="C27" s="38"/>
      <c r="D27" s="38"/>
      <c r="E27" s="38"/>
    </row>
    <row r="28" spans="2:10" ht="25.5" customHeight="1" x14ac:dyDescent="0.2">
      <c r="B28" s="91" t="s">
        <v>7</v>
      </c>
      <c r="C28" s="91" t="s">
        <v>50</v>
      </c>
      <c r="D28" s="91" t="s">
        <v>49</v>
      </c>
      <c r="E28" s="110" t="s">
        <v>30</v>
      </c>
      <c r="F28" s="111"/>
      <c r="G28" s="91" t="s">
        <v>2</v>
      </c>
      <c r="H28" s="91" t="s">
        <v>0</v>
      </c>
      <c r="I28" s="91" t="s">
        <v>1</v>
      </c>
      <c r="J28" s="91" t="s">
        <v>8</v>
      </c>
    </row>
    <row r="29" spans="2:10" ht="51" customHeight="1" x14ac:dyDescent="0.2">
      <c r="B29" s="92"/>
      <c r="C29" s="126"/>
      <c r="D29" s="92"/>
      <c r="E29" s="112"/>
      <c r="F29" s="113"/>
      <c r="G29" s="92"/>
      <c r="H29" s="92"/>
      <c r="I29" s="92"/>
      <c r="J29" s="92"/>
    </row>
    <row r="30" spans="2:10" x14ac:dyDescent="0.2">
      <c r="B30" s="92"/>
      <c r="C30" s="126"/>
      <c r="D30" s="92"/>
      <c r="E30" s="112"/>
      <c r="F30" s="113"/>
      <c r="G30" s="92"/>
      <c r="H30" s="92"/>
      <c r="I30" s="92"/>
      <c r="J30" s="92"/>
    </row>
    <row r="31" spans="2:10" ht="15" thickBot="1" x14ac:dyDescent="0.25">
      <c r="B31" s="93"/>
      <c r="C31" s="127"/>
      <c r="D31" s="93"/>
      <c r="E31" s="114"/>
      <c r="F31" s="115"/>
      <c r="G31" s="93"/>
      <c r="H31" s="93"/>
      <c r="I31" s="93"/>
      <c r="J31" s="93"/>
    </row>
    <row r="32" spans="2:10" ht="7.5" hidden="1" customHeight="1" thickBot="1" x14ac:dyDescent="0.25">
      <c r="B32" s="58"/>
      <c r="C32" s="58"/>
      <c r="D32" s="59"/>
      <c r="E32" s="116"/>
      <c r="F32" s="117"/>
      <c r="G32" s="60"/>
      <c r="H32" s="61"/>
      <c r="I32" s="61"/>
      <c r="J32" s="61"/>
    </row>
    <row r="33" spans="2:10" x14ac:dyDescent="0.2">
      <c r="B33" s="10"/>
      <c r="C33" s="8">
        <v>0</v>
      </c>
      <c r="D33" s="8">
        <v>0</v>
      </c>
      <c r="E33" s="118"/>
      <c r="F33" s="118"/>
      <c r="G33" s="19"/>
      <c r="H33" s="83">
        <f t="shared" ref="H33:H49" si="4">SUM(D33*G33)</f>
        <v>0</v>
      </c>
      <c r="I33" s="62">
        <f>SUM(H33/100*20)</f>
        <v>0</v>
      </c>
      <c r="J33" s="63">
        <f>SUM(H33:I33)</f>
        <v>0</v>
      </c>
    </row>
    <row r="34" spans="2:10" x14ac:dyDescent="0.2">
      <c r="B34" s="11"/>
      <c r="C34" s="9">
        <v>0</v>
      </c>
      <c r="D34" s="9">
        <v>0</v>
      </c>
      <c r="E34" s="94"/>
      <c r="F34" s="94"/>
      <c r="G34" s="18"/>
      <c r="H34" s="83">
        <f t="shared" si="4"/>
        <v>0</v>
      </c>
      <c r="I34" s="64">
        <f t="shared" ref="I34:I49" si="5">SUM(H34/100*20)</f>
        <v>0</v>
      </c>
      <c r="J34" s="65">
        <f t="shared" ref="J34:J49" si="6">SUM(H34:I34)</f>
        <v>0</v>
      </c>
    </row>
    <row r="35" spans="2:10" x14ac:dyDescent="0.2">
      <c r="B35" s="11"/>
      <c r="C35" s="9">
        <v>0</v>
      </c>
      <c r="D35" s="9">
        <v>0</v>
      </c>
      <c r="E35" s="94"/>
      <c r="F35" s="94"/>
      <c r="G35" s="18"/>
      <c r="H35" s="83">
        <f t="shared" si="4"/>
        <v>0</v>
      </c>
      <c r="I35" s="64">
        <f t="shared" si="5"/>
        <v>0</v>
      </c>
      <c r="J35" s="65">
        <f t="shared" si="6"/>
        <v>0</v>
      </c>
    </row>
    <row r="36" spans="2:10" x14ac:dyDescent="0.2">
      <c r="B36" s="11"/>
      <c r="C36" s="9">
        <v>0</v>
      </c>
      <c r="D36" s="9">
        <v>0</v>
      </c>
      <c r="E36" s="94"/>
      <c r="F36" s="94"/>
      <c r="G36" s="18"/>
      <c r="H36" s="83">
        <f t="shared" si="4"/>
        <v>0</v>
      </c>
      <c r="I36" s="64">
        <f t="shared" si="5"/>
        <v>0</v>
      </c>
      <c r="J36" s="65">
        <f t="shared" si="6"/>
        <v>0</v>
      </c>
    </row>
    <row r="37" spans="2:10" x14ac:dyDescent="0.2">
      <c r="B37" s="11"/>
      <c r="C37" s="9">
        <v>0</v>
      </c>
      <c r="D37" s="9">
        <v>0</v>
      </c>
      <c r="E37" s="94"/>
      <c r="F37" s="94"/>
      <c r="G37" s="18"/>
      <c r="H37" s="83">
        <f t="shared" si="4"/>
        <v>0</v>
      </c>
      <c r="I37" s="64">
        <f t="shared" si="5"/>
        <v>0</v>
      </c>
      <c r="J37" s="65">
        <f t="shared" si="6"/>
        <v>0</v>
      </c>
    </row>
    <row r="38" spans="2:10" x14ac:dyDescent="0.2">
      <c r="B38" s="11"/>
      <c r="C38" s="9">
        <v>0</v>
      </c>
      <c r="D38" s="9">
        <v>0</v>
      </c>
      <c r="E38" s="94"/>
      <c r="F38" s="94"/>
      <c r="G38" s="18"/>
      <c r="H38" s="83">
        <f t="shared" si="4"/>
        <v>0</v>
      </c>
      <c r="I38" s="64">
        <f t="shared" si="5"/>
        <v>0</v>
      </c>
      <c r="J38" s="65">
        <f t="shared" si="6"/>
        <v>0</v>
      </c>
    </row>
    <row r="39" spans="2:10" x14ac:dyDescent="0.2">
      <c r="B39" s="11"/>
      <c r="C39" s="9">
        <v>0</v>
      </c>
      <c r="D39" s="9">
        <v>0</v>
      </c>
      <c r="E39" s="94"/>
      <c r="F39" s="94"/>
      <c r="G39" s="18"/>
      <c r="H39" s="83">
        <f t="shared" ref="H39:H48" si="7">SUM(D39*G39)</f>
        <v>0</v>
      </c>
      <c r="I39" s="64">
        <f t="shared" ref="I39:I48" si="8">SUM(H39/100*20)</f>
        <v>0</v>
      </c>
      <c r="J39" s="65">
        <f t="shared" ref="J39:J48" si="9">SUM(H39:I39)</f>
        <v>0</v>
      </c>
    </row>
    <row r="40" spans="2:10" x14ac:dyDescent="0.2">
      <c r="B40" s="11"/>
      <c r="C40" s="9">
        <v>0</v>
      </c>
      <c r="D40" s="9">
        <v>0</v>
      </c>
      <c r="E40" s="94"/>
      <c r="F40" s="94"/>
      <c r="G40" s="18"/>
      <c r="H40" s="83">
        <f t="shared" si="7"/>
        <v>0</v>
      </c>
      <c r="I40" s="64">
        <f t="shared" si="8"/>
        <v>0</v>
      </c>
      <c r="J40" s="65">
        <f t="shared" si="9"/>
        <v>0</v>
      </c>
    </row>
    <row r="41" spans="2:10" x14ac:dyDescent="0.2">
      <c r="B41" s="11"/>
      <c r="C41" s="9">
        <v>0</v>
      </c>
      <c r="D41" s="9">
        <v>0</v>
      </c>
      <c r="E41" s="94"/>
      <c r="F41" s="94"/>
      <c r="G41" s="18"/>
      <c r="H41" s="83">
        <f t="shared" si="7"/>
        <v>0</v>
      </c>
      <c r="I41" s="64">
        <f t="shared" si="8"/>
        <v>0</v>
      </c>
      <c r="J41" s="65">
        <f t="shared" si="9"/>
        <v>0</v>
      </c>
    </row>
    <row r="42" spans="2:10" x14ac:dyDescent="0.2">
      <c r="B42" s="11"/>
      <c r="C42" s="9">
        <v>0</v>
      </c>
      <c r="D42" s="9">
        <v>0</v>
      </c>
      <c r="E42" s="94"/>
      <c r="F42" s="94"/>
      <c r="G42" s="18"/>
      <c r="H42" s="83">
        <f t="shared" si="7"/>
        <v>0</v>
      </c>
      <c r="I42" s="64">
        <f t="shared" si="8"/>
        <v>0</v>
      </c>
      <c r="J42" s="65">
        <f t="shared" si="9"/>
        <v>0</v>
      </c>
    </row>
    <row r="43" spans="2:10" x14ac:dyDescent="0.2">
      <c r="B43" s="11"/>
      <c r="C43" s="9">
        <v>0</v>
      </c>
      <c r="D43" s="9">
        <v>0</v>
      </c>
      <c r="E43" s="94"/>
      <c r="F43" s="94"/>
      <c r="G43" s="18"/>
      <c r="H43" s="83">
        <f t="shared" si="7"/>
        <v>0</v>
      </c>
      <c r="I43" s="64">
        <f t="shared" si="8"/>
        <v>0</v>
      </c>
      <c r="J43" s="65">
        <f t="shared" si="9"/>
        <v>0</v>
      </c>
    </row>
    <row r="44" spans="2:10" x14ac:dyDescent="0.2">
      <c r="B44" s="11"/>
      <c r="C44" s="9">
        <v>0</v>
      </c>
      <c r="D44" s="9">
        <v>0</v>
      </c>
      <c r="E44" s="94"/>
      <c r="F44" s="94"/>
      <c r="G44" s="18"/>
      <c r="H44" s="83">
        <f t="shared" si="7"/>
        <v>0</v>
      </c>
      <c r="I44" s="64">
        <f t="shared" si="8"/>
        <v>0</v>
      </c>
      <c r="J44" s="65">
        <f t="shared" si="9"/>
        <v>0</v>
      </c>
    </row>
    <row r="45" spans="2:10" x14ac:dyDescent="0.2">
      <c r="B45" s="11"/>
      <c r="C45" s="9">
        <v>0</v>
      </c>
      <c r="D45" s="9">
        <v>0</v>
      </c>
      <c r="E45" s="94"/>
      <c r="F45" s="94"/>
      <c r="G45" s="18"/>
      <c r="H45" s="83">
        <f t="shared" si="7"/>
        <v>0</v>
      </c>
      <c r="I45" s="64">
        <f t="shared" si="8"/>
        <v>0</v>
      </c>
      <c r="J45" s="65">
        <f t="shared" si="9"/>
        <v>0</v>
      </c>
    </row>
    <row r="46" spans="2:10" x14ac:dyDescent="0.2">
      <c r="B46" s="11"/>
      <c r="C46" s="9">
        <v>0</v>
      </c>
      <c r="D46" s="9">
        <v>0</v>
      </c>
      <c r="E46" s="94"/>
      <c r="F46" s="94"/>
      <c r="G46" s="18"/>
      <c r="H46" s="83">
        <f t="shared" si="7"/>
        <v>0</v>
      </c>
      <c r="I46" s="64">
        <f t="shared" si="8"/>
        <v>0</v>
      </c>
      <c r="J46" s="65">
        <f t="shared" si="9"/>
        <v>0</v>
      </c>
    </row>
    <row r="47" spans="2:10" x14ac:dyDescent="0.2">
      <c r="B47" s="11"/>
      <c r="C47" s="9">
        <v>0</v>
      </c>
      <c r="D47" s="9">
        <v>0</v>
      </c>
      <c r="E47" s="94"/>
      <c r="F47" s="94"/>
      <c r="G47" s="18"/>
      <c r="H47" s="83">
        <f t="shared" si="7"/>
        <v>0</v>
      </c>
      <c r="I47" s="64">
        <f t="shared" si="8"/>
        <v>0</v>
      </c>
      <c r="J47" s="65">
        <f t="shared" si="9"/>
        <v>0</v>
      </c>
    </row>
    <row r="48" spans="2:10" x14ac:dyDescent="0.2">
      <c r="B48" s="11"/>
      <c r="C48" s="9">
        <v>0</v>
      </c>
      <c r="D48" s="9">
        <v>0</v>
      </c>
      <c r="E48" s="94"/>
      <c r="F48" s="94"/>
      <c r="G48" s="18"/>
      <c r="H48" s="83">
        <f t="shared" si="7"/>
        <v>0</v>
      </c>
      <c r="I48" s="64">
        <f t="shared" si="8"/>
        <v>0</v>
      </c>
      <c r="J48" s="65">
        <f t="shared" si="9"/>
        <v>0</v>
      </c>
    </row>
    <row r="49" spans="2:10" ht="15" thickBot="1" x14ac:dyDescent="0.25">
      <c r="B49" s="12"/>
      <c r="C49" s="13">
        <v>0</v>
      </c>
      <c r="D49" s="13">
        <v>0</v>
      </c>
      <c r="E49" s="132"/>
      <c r="F49" s="133"/>
      <c r="G49" s="14"/>
      <c r="H49" s="84">
        <f t="shared" si="4"/>
        <v>0</v>
      </c>
      <c r="I49" s="66">
        <f t="shared" si="5"/>
        <v>0</v>
      </c>
      <c r="J49" s="67">
        <f t="shared" si="6"/>
        <v>0</v>
      </c>
    </row>
    <row r="50" spans="2:10" s="72" customFormat="1" ht="25.5" customHeight="1" thickBot="1" x14ac:dyDescent="0.25">
      <c r="B50" s="130" t="s">
        <v>39</v>
      </c>
      <c r="C50" s="131"/>
      <c r="D50" s="68"/>
      <c r="E50" s="68"/>
      <c r="F50" s="68"/>
      <c r="G50" s="68"/>
      <c r="H50" s="69">
        <f>SUM(H33:H49)</f>
        <v>0</v>
      </c>
      <c r="I50" s="70">
        <f>SUM(I33:I49)</f>
        <v>0</v>
      </c>
      <c r="J50" s="71">
        <f>SUM(J33:J49)</f>
        <v>0</v>
      </c>
    </row>
    <row r="51" spans="2:10" s="78" customFormat="1" ht="15.75" x14ac:dyDescent="0.25">
      <c r="B51" s="73"/>
      <c r="C51" s="74" t="s">
        <v>36</v>
      </c>
      <c r="D51" s="75"/>
      <c r="E51" s="75"/>
      <c r="F51" s="75"/>
      <c r="G51" s="75"/>
      <c r="H51" s="76"/>
      <c r="I51" s="76"/>
      <c r="J51" s="77"/>
    </row>
    <row r="52" spans="2:10" ht="15" x14ac:dyDescent="0.25">
      <c r="C52" s="75" t="s">
        <v>37</v>
      </c>
    </row>
    <row r="53" spans="2:10" ht="15" x14ac:dyDescent="0.25">
      <c r="C53" s="75" t="s">
        <v>38</v>
      </c>
    </row>
    <row r="54" spans="2:10" ht="15" x14ac:dyDescent="0.25">
      <c r="B54" s="79"/>
    </row>
    <row r="56" spans="2:10" x14ac:dyDescent="0.2">
      <c r="C56" s="80"/>
    </row>
    <row r="57" spans="2:10" x14ac:dyDescent="0.2">
      <c r="C57" s="81"/>
    </row>
    <row r="58" spans="2:10" x14ac:dyDescent="0.2">
      <c r="C58" s="82"/>
    </row>
    <row r="59" spans="2:10" x14ac:dyDescent="0.2">
      <c r="C59" s="82"/>
    </row>
  </sheetData>
  <sheetProtection algorithmName="SHA-512" hashValue="2WwDJ3QVc4Glfcxyu7SE2RE6InN7IZSVAXaXHH7q0fJEe/OsKD9ELfBRqVLO3OuP0VacoL8Dmo8k16rh8PtVxw==" saltValue="rfM7dioJdI/82jJBd3oD+w==" spinCount="100000" sheet="1" objects="1" scenarios="1" selectLockedCells="1"/>
  <dataConsolidate/>
  <mergeCells count="37">
    <mergeCell ref="E42:F42"/>
    <mergeCell ref="E43:F43"/>
    <mergeCell ref="E45:F45"/>
    <mergeCell ref="B50:C50"/>
    <mergeCell ref="B24:C24"/>
    <mergeCell ref="E49:F49"/>
    <mergeCell ref="E48:F48"/>
    <mergeCell ref="E41:F41"/>
    <mergeCell ref="E44:F44"/>
    <mergeCell ref="E46:F46"/>
    <mergeCell ref="E47:F47"/>
    <mergeCell ref="E40:F40"/>
    <mergeCell ref="E35:F35"/>
    <mergeCell ref="E36:F36"/>
    <mergeCell ref="E37:F37"/>
    <mergeCell ref="E38:F38"/>
    <mergeCell ref="D28:D31"/>
    <mergeCell ref="B28:B31"/>
    <mergeCell ref="C28:C31"/>
    <mergeCell ref="C26:H26"/>
    <mergeCell ref="H28:H31"/>
    <mergeCell ref="D1:F1"/>
    <mergeCell ref="C11:G11"/>
    <mergeCell ref="J28:J31"/>
    <mergeCell ref="E39:F39"/>
    <mergeCell ref="F5:H6"/>
    <mergeCell ref="F7:H9"/>
    <mergeCell ref="I28:I31"/>
    <mergeCell ref="E28:F31"/>
    <mergeCell ref="E32:F32"/>
    <mergeCell ref="E33:F33"/>
    <mergeCell ref="E34:F34"/>
    <mergeCell ref="G28:G31"/>
    <mergeCell ref="C7:D7"/>
    <mergeCell ref="C5:D5"/>
    <mergeCell ref="C6:D6"/>
    <mergeCell ref="B9:D9"/>
  </mergeCells>
  <dataValidations count="1">
    <dataValidation showDropDown="1" showInputMessage="1" showErrorMessage="1" sqref="E33:F49"/>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B13" sqref="B13"/>
    </sheetView>
  </sheetViews>
  <sheetFormatPr defaultRowHeight="15" x14ac:dyDescent="0.25"/>
  <cols>
    <col min="2" max="2" width="33.7109375" customWidth="1"/>
    <col min="4" max="4" width="19.5703125" bestFit="1" customWidth="1"/>
  </cols>
  <sheetData>
    <row r="2" spans="2:4" x14ac:dyDescent="0.25">
      <c r="B2" s="1" t="s">
        <v>6</v>
      </c>
      <c r="D2" s="2" t="s">
        <v>7</v>
      </c>
    </row>
    <row r="3" spans="2:4" x14ac:dyDescent="0.25">
      <c r="B3" s="3" t="s">
        <v>20</v>
      </c>
      <c r="D3" s="4" t="s">
        <v>15</v>
      </c>
    </row>
    <row r="4" spans="2:4" x14ac:dyDescent="0.25">
      <c r="B4" s="3" t="s">
        <v>21</v>
      </c>
      <c r="D4" s="4" t="s">
        <v>18</v>
      </c>
    </row>
    <row r="5" spans="2:4" x14ac:dyDescent="0.25">
      <c r="B5" s="3" t="s">
        <v>22</v>
      </c>
      <c r="D5" s="4" t="s">
        <v>19</v>
      </c>
    </row>
    <row r="6" spans="2:4" x14ac:dyDescent="0.25">
      <c r="B6" s="3" t="s">
        <v>23</v>
      </c>
      <c r="D6" s="4" t="s">
        <v>13</v>
      </c>
    </row>
    <row r="7" spans="2:4" x14ac:dyDescent="0.25">
      <c r="B7" s="6" t="s">
        <v>24</v>
      </c>
      <c r="D7" s="4" t="s">
        <v>11</v>
      </c>
    </row>
    <row r="8" spans="2:4" x14ac:dyDescent="0.25">
      <c r="B8" s="3"/>
      <c r="D8" s="4" t="s">
        <v>14</v>
      </c>
    </row>
    <row r="9" spans="2:4" x14ac:dyDescent="0.25">
      <c r="D9" s="4" t="s">
        <v>17</v>
      </c>
    </row>
    <row r="10" spans="2:4" x14ac:dyDescent="0.25">
      <c r="D10" s="4" t="s">
        <v>16</v>
      </c>
    </row>
    <row r="11" spans="2:4" x14ac:dyDescent="0.25">
      <c r="D11" s="4" t="s">
        <v>10</v>
      </c>
    </row>
    <row r="12" spans="2:4" x14ac:dyDescent="0.25">
      <c r="D12" s="4" t="s">
        <v>12</v>
      </c>
    </row>
    <row r="13" spans="2:4" x14ac:dyDescent="0.25">
      <c r="D13" s="4"/>
    </row>
    <row r="14" spans="2:4" x14ac:dyDescent="0.25">
      <c r="D14" s="4"/>
    </row>
    <row r="15" spans="2:4" x14ac:dyDescent="0.25">
      <c r="D15" s="4"/>
    </row>
    <row r="16" spans="2:4" x14ac:dyDescent="0.25">
      <c r="D16" s="5"/>
    </row>
  </sheetData>
  <sheetProtection sheet="1" objects="1" scenarios="1" formatCells="0" formatColumns="0" formatRows="0" insertColumns="0" insertRows="0" insertHyperlinks="0" deleteColumns="0" deleteRows="0" sort="0" autoFilter="0" pivotTables="0"/>
  <sortState ref="D3:D16">
    <sortCondition ref="D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3C4D70A736EC49813F2DF54230A9D1" ma:contentTypeVersion="0" ma:contentTypeDescription="Create a new document." ma:contentTypeScope="" ma:versionID="7a3fd1138a64cf02fd8f115cceffc871">
  <xsd:schema xmlns:xsd="http://www.w3.org/2001/XMLSchema" xmlns:p="http://schemas.microsoft.com/office/2006/metadata/properties" targetNamespace="http://schemas.microsoft.com/office/2006/metadata/properties" ma:root="true" ma:fieldsID="0abb83f1d16cbaf58ae769f481109e7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91F08-4507-4EB9-9A32-0D21AE16F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84283DF-058A-4B82-A345-FA4E1E9CFF06}">
  <ds:schemaRefs>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BADDBE6A-DB06-4C2E-9178-B0E0DACCEB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Element 1</vt:lpstr>
      <vt:lpstr>Sheet2</vt:lpstr>
      <vt:lpstr>Job</vt:lpstr>
      <vt:lpstr>jobt</vt:lpstr>
      <vt:lpstr>jobtitle</vt:lpstr>
      <vt:lpstr>jobtitle1</vt:lpstr>
      <vt:lpstr>jobtitle2</vt:lpstr>
      <vt:lpstr>Objective</vt:lpstr>
      <vt:lpstr>'Element 1'!Print_Area</vt:lpstr>
    </vt:vector>
  </TitlesOfParts>
  <Company>RCUK SSC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Soft Research ONLY Template</dc:title>
  <dc:subject>;#Sourcing;#</dc:subject>
  <dc:creator>isspool</dc:creator>
  <cp:lastModifiedBy>Amelia Stroud (UK SBS)</cp:lastModifiedBy>
  <cp:lastPrinted>2014-02-06T12:26:57Z</cp:lastPrinted>
  <dcterms:created xsi:type="dcterms:W3CDTF">2013-10-01T16:36:52Z</dcterms:created>
  <dcterms:modified xsi:type="dcterms:W3CDTF">2018-07-27T15:47:18Z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0x010100D93C4D70A736EC49813F2DF54230A9D1</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Pub Location">
    <vt:lpwstr>Intranet - Procurement Library</vt:lpwstr>
  </property>
  <property fmtid="{D5CDD505-2E9C-101B-9397-08002B2CF9AE}" pid="7" name="Approver/s">
    <vt:lpwstr>HOP's</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3.0</vt:lpwstr>
  </property>
  <property fmtid="{D5CDD505-2E9C-101B-9397-08002B2CF9AE}" pid="12" name="Owner">
    <vt:lpwstr>Soft Research</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2016-01-18T00:00:00+00:00</vt:lpwstr>
  </property>
  <property fmtid="{D5CDD505-2E9C-101B-9397-08002B2CF9AE}" pid="16" name="Document Security Classification">
    <vt:lpwstr>Official Sensitive Commercial</vt:lpwstr>
  </property>
  <property fmtid="{D5CDD505-2E9C-101B-9397-08002B2CF9AE}" pid="17" name="Review date">
    <vt:lpwstr>2018-04-15T23:00:00+00:00</vt:lpwstr>
  </property>
  <property fmtid="{D5CDD505-2E9C-101B-9397-08002B2CF9AE}" pid="18" name="Link to Document">
    <vt:lpwstr>https://intranet.uksbs.co.uk/procurement/collaborationfolders/Documents/procurement%20Library/Sourcing/AW5.2%20Price%20Schedule%20Soft%20Research%20ONLY%20Template.xlsxIntranet - Procurement Library</vt:lpwstr>
  </property>
  <property fmtid="{D5CDD505-2E9C-101B-9397-08002B2CF9AE}" pid="19" name="Alfresco Link">
    <vt:lpwstr>https://alfresco-external-collaboration.bis.gov.uk/share/page/site/contracts-register/document-details?nodeRef=workspace://SpacesStore/8d70b541-0fbe-4b44-b9cd-02d1508da003Group Procurement Library</vt:lpwstr>
  </property>
  <property fmtid="{D5CDD505-2E9C-101B-9397-08002B2CF9AE}" pid="20" name="Section">
    <vt:lpwstr>Misc Info</vt:lpwstr>
  </property>
  <property fmtid="{D5CDD505-2E9C-101B-9397-08002B2CF9AE}" pid="21" name="Last Updated">
    <vt:lpwstr>2017-02-03T00:00:00+00:00</vt:lpwstr>
  </property>
</Properties>
</file>