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olyn.Hennessey\Downloads\"/>
    </mc:Choice>
  </mc:AlternateContent>
  <bookViews>
    <workbookView xWindow="0" yWindow="0" windowWidth="18260" windowHeight="7900" tabRatio="998" activeTab="4"/>
  </bookViews>
  <sheets>
    <sheet name="1. Cover Sheet" sheetId="1" r:id="rId1"/>
    <sheet name="2. Instructions" sheetId="2" r:id="rId2"/>
    <sheet name="3. Band Definition Translation" sheetId="11" r:id="rId3"/>
    <sheet name="4. Language Groups" sheetId="5" r:id="rId4"/>
    <sheet name="5. Translation, Transcription &amp;" sheetId="6" r:id="rId5"/>
  </sheets>
  <definedNames>
    <definedName name="iEfficiency" localSheetId="4">#REF!</definedName>
    <definedName name="iEfficiency">#REF!</definedName>
    <definedName name="vEfficiency" localSheetId="4">#REF!</definedName>
    <definedName name="vEfficiency">#REF!</definedName>
    <definedName name="xEfficiency" localSheetId="4">#REF!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H47" i="6" l="1"/>
  <c r="J47" i="6" s="1"/>
  <c r="H45" i="6"/>
  <c r="J45" i="6" s="1"/>
  <c r="H43" i="6"/>
  <c r="J43" i="6" s="1"/>
  <c r="H41" i="6"/>
  <c r="H39" i="6"/>
  <c r="H37" i="6"/>
  <c r="H31" i="6"/>
  <c r="J31" i="6" s="1"/>
  <c r="H29" i="6"/>
  <c r="J29" i="6" s="1"/>
  <c r="H27" i="6"/>
  <c r="J27" i="6" s="1"/>
  <c r="H25" i="6"/>
  <c r="J25" i="6" s="1"/>
  <c r="H23" i="6"/>
  <c r="J23" i="6" s="1"/>
  <c r="H19" i="6"/>
  <c r="J19" i="6" s="1"/>
  <c r="H17" i="6"/>
  <c r="J17" i="6" s="1"/>
  <c r="H15" i="6"/>
  <c r="J15" i="6" s="1"/>
  <c r="H13" i="6"/>
  <c r="J13" i="6" s="1"/>
  <c r="H11" i="6"/>
  <c r="J11" i="6" s="1"/>
  <c r="J32" i="6" l="1"/>
  <c r="J20" i="6"/>
  <c r="J41" i="6"/>
  <c r="J39" i="6"/>
  <c r="J37" i="6"/>
  <c r="I51" i="6" l="1"/>
  <c r="K51" i="6" s="1"/>
  <c r="J48" i="6" l="1"/>
  <c r="I53" i="6" s="1"/>
  <c r="K53" i="6" s="1"/>
  <c r="C4" i="6" l="1"/>
  <c r="I52" i="6" l="1"/>
  <c r="K52" i="6" s="1"/>
</calcChain>
</file>

<file path=xl/sharedStrings.xml><?xml version="1.0" encoding="utf-8"?>
<sst xmlns="http://schemas.openxmlformats.org/spreadsheetml/2006/main" count="298" uniqueCount="266">
  <si>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</si>
  <si>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</si>
  <si>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</si>
  <si>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</si>
  <si>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</si>
  <si>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</si>
  <si>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</si>
  <si>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</si>
  <si>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</si>
  <si>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</si>
  <si>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</si>
  <si>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</si>
  <si>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</si>
  <si>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</si>
  <si>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When entering prices, enter only the numerical value. Do not add or include any additional characters such as £.</t>
  </si>
  <si>
    <t>TAB</t>
  </si>
  <si>
    <t>INDEX</t>
  </si>
  <si>
    <t>RESPONSE REQUIRED</t>
  </si>
  <si>
    <t>Cover Sheet</t>
  </si>
  <si>
    <t xml:space="preserve">Instructions </t>
  </si>
  <si>
    <t xml:space="preserve">Language Groups </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</si>
  <si>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</si>
  <si>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</si>
  <si>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</si>
  <si>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</si>
  <si>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</si>
  <si>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</si>
  <si>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</si>
  <si>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</si>
  <si>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</si>
  <si>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</si>
  <si>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</si>
  <si>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</si>
  <si>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</si>
  <si>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</si>
  <si>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</si>
  <si>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</si>
  <si>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</si>
  <si>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</si>
  <si>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</si>
  <si>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</si>
  <si>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</si>
  <si>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</si>
  <si>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</si>
  <si>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</si>
  <si>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</si>
  <si>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</si>
  <si>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</si>
  <si>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</si>
  <si>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</si>
  <si>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</si>
  <si>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</si>
  <si>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</si>
  <si>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</si>
  <si>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</si>
  <si>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</si>
  <si>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</si>
  <si>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</si>
  <si>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</si>
  <si>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</si>
  <si>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</si>
  <si>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</si>
  <si>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</si>
  <si>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</si>
  <si>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</si>
  <si>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</si>
  <si>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</si>
  <si>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</si>
  <si>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</si>
  <si>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</si>
  <si>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</si>
  <si>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</si>
  <si>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</si>
  <si>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</si>
  <si>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</si>
  <si>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</si>
  <si>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</si>
  <si>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</si>
  <si>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</si>
  <si>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</si>
  <si>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</si>
  <si>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</si>
  <si>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</si>
  <si>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</si>
  <si>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</si>
  <si>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</si>
  <si>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</si>
  <si>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</si>
  <si>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</si>
  <si>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</si>
  <si>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</si>
  <si>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</si>
  <si>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</si>
  <si>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</si>
  <si>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</si>
  <si>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</si>
  <si>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</si>
  <si>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</si>
  <si>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</si>
  <si>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</si>
  <si>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</si>
  <si>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</si>
  <si>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</si>
  <si>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</si>
  <si>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</si>
  <si>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</si>
  <si>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</si>
  <si>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</si>
  <si>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</si>
  <si>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</si>
  <si>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</si>
  <si>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</si>
  <si>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</si>
  <si>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</si>
  <si>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</si>
  <si>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</si>
  <si>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</si>
  <si>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</si>
  <si>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</si>
  <si>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</si>
  <si>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</si>
  <si>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</si>
  <si>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</si>
  <si>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</si>
  <si>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</si>
  <si>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</si>
  <si>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</si>
  <si>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</si>
  <si>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</si>
  <si>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</si>
  <si>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</si>
  <si>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</si>
  <si>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</si>
  <si>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</si>
  <si>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</si>
  <si>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</si>
  <si>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</si>
  <si>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</si>
  <si>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</si>
  <si>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</si>
  <si>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</si>
  <si>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</si>
  <si>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</si>
  <si>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</si>
  <si>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</si>
  <si>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</si>
  <si>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</si>
  <si>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</si>
  <si>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</si>
  <si>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</si>
  <si>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</si>
  <si>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</si>
  <si>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</si>
  <si>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</si>
  <si>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</si>
  <si>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</si>
  <si>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</si>
  <si>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</si>
  <si>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</si>
  <si>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</si>
  <si>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</si>
  <si>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</si>
  <si>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</si>
  <si>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</si>
  <si>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</si>
  <si>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</si>
  <si>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</si>
  <si>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</si>
  <si>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</si>
  <si>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</si>
  <si>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</si>
  <si>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</si>
  <si>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</si>
  <si>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</si>
  <si>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</si>
  <si>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</si>
  <si>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</si>
  <si>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</si>
  <si>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</si>
  <si>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</si>
  <si>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</si>
  <si>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</si>
  <si>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</si>
  <si>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</si>
  <si>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</si>
  <si>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</si>
  <si>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</si>
  <si>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</si>
  <si>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Prices to be included in Evaluation</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</si>
  <si>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</si>
  <si>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</si>
  <si>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</si>
  <si>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English Language Skills (minimum requirement)</t>
  </si>
  <si>
    <t>Qualifications or Equivalent:</t>
  </si>
  <si>
    <t>Tasks:</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</si>
  <si>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</si>
  <si>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</si>
  <si>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</si>
  <si>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</si>
  <si>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</si>
  <si>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</si>
  <si>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</si>
  <si>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</si>
  <si>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</si>
  <si>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</si>
  <si>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</si>
  <si>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</si>
  <si>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</si>
  <si>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</si>
  <si>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</si>
  <si>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</si>
  <si>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</si>
  <si>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</si>
  <si>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</si>
  <si>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</si>
  <si>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</si>
  <si>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</si>
  <si>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</si>
  <si>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</si>
  <si>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</si>
  <si>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Subtitles (Spoken Language)</t>
  </si>
  <si>
    <t>Weighted Price</t>
  </si>
  <si>
    <t>Gaelic (Scottish &amp; Irish)</t>
  </si>
  <si>
    <t xml:space="preserve">Cells highlighted GREEN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</si>
  <si>
    <t>All cells that require input are highlighted YELLOW or GREEN.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</si>
  <si>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</si>
  <si>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</si>
  <si>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</si>
  <si>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</si>
  <si>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PLEASE COMPLETE ALL YELLOW and GREEN BOXES</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</si>
  <si>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</si>
  <si>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</si>
  <si>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</si>
  <si>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</si>
  <si>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</si>
  <si>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r>
      <t>TABLE C PRICE</t>
    </r>
    <r>
      <rPr>
        <sz val="10"/>
        <rFont val="Arial"/>
        <family val="2"/>
      </rPr>
      <t xml:space="preserve"> 
(</t>
    </r>
    <r>
      <rPr>
        <i/>
        <sz val="10"/>
        <rFont val="Arial"/>
        <family val="2"/>
      </rPr>
      <t>Total Price for Translation and Services</t>
    </r>
    <r>
      <rPr>
        <sz val="10"/>
        <rFont val="Arial"/>
        <family val="2"/>
      </rPr>
      <t>)</t>
    </r>
  </si>
  <si>
    <t>TABLE A PRICE</t>
  </si>
  <si>
    <t>TABLE B PRICE</t>
  </si>
  <si>
    <t>TABLE C PRICE</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</si>
  <si>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</si>
  <si>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</si>
  <si>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</si>
  <si>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</si>
  <si>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</si>
  <si>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</si>
  <si>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</si>
  <si>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</si>
  <si>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t>Total Price by Target Language Group</t>
  </si>
  <si>
    <t>Total Price by Source Language Group</t>
  </si>
  <si>
    <t xml:space="preserve">Weighting </t>
  </si>
  <si>
    <t>Total Price by Language Group</t>
  </si>
  <si>
    <t xml:space="preserve">Weighted Price </t>
  </si>
  <si>
    <t>Translation, Transcription and Ancillary Services</t>
  </si>
  <si>
    <t>Tab 4. Language Groups</t>
  </si>
  <si>
    <t>Tab 5 - Translation, Transcription and Ancillary Services</t>
  </si>
  <si>
    <t>Please refer to Tab 4 which details the 'Language Groups' which defines which Languages are in which pricing Groups A to E</t>
  </si>
  <si>
    <t xml:space="preserve">Attachment 3b - Pricing Matrix for Lot 2  
Language Services </t>
  </si>
  <si>
    <t xml:space="preserve">You must ensure that the completed Pricing Matrix is uploaded to question PQ2 in the e-Sourcing Suite (commercial envelope) prior to the Bid Submission Deadline. You must name the file [yourorganisationname_Lot 2 Pricing Matrix]    </t>
  </si>
  <si>
    <t>Tab 4 details the 'Language Groups' which defines which Languages are in which pricing Groups A to E</t>
  </si>
  <si>
    <t>Tab 3. Band Definitions - Translation</t>
  </si>
  <si>
    <t>TRANSLATION</t>
  </si>
  <si>
    <t>Tab 3 'Band Definition Translation'  describes the Band Definition for Translators</t>
  </si>
  <si>
    <t>Band Definition Translation</t>
  </si>
  <si>
    <t xml:space="preserve">All Languages </t>
  </si>
  <si>
    <t>Translation Urgency Charge (Timescale within 24 hours)</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</si>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</sst>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
  </numFmts>
  <fonts count="31"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0"/>
      <name val="Arial"/>
      <family val="2"/>
    </font>
    <font>
      <sz val="10"/>
      <color theme="1"/>
      <name val="Arial"/>
      <family val="2"/>
    </font>
    <font>
      <sz val="10"/>
      <color rgb="FF000000"/>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595959"/>
      <name val="Arial"/>
      <family val="2"/>
    </font>
    <font>
      <i/>
      <sz val="10"/>
      <color theme="1"/>
      <name val="Arial"/>
      <family val="2"/>
    </font>
    <font>
      <i/>
      <sz val="10"/>
      <name val="Arial"/>
      <family val="2"/>
    </font>
    <font>
      <sz val="10"/>
      <color rgb="FFFF0000"/>
      <name val="Arial"/>
      <family val="2"/>
    </font>
  </fonts>
  <fills count="2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1">
    <xf numFmtId="0" fontId="0" fillId="0" borderId="0"/>
  </cellStyleXfs>
  <cellXfs count="281">
    <xf numFmtId="0" fontId="0" fillId="0" borderId="0" xfId="0" applyFont="1" applyAlignment="1"/>
    <xf numFmtId="0" fontId="5" fillId="0" borderId="0" xfId="0" applyFont="1" applyProtection="1"/>
    <xf numFmtId="0" fontId="5" fillId="0" borderId="0" xfId="0" applyFont="1" applyAlignment="1" applyProtection="1">
      <alignmen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9" borderId="39" xfId="0" applyFont="1" applyFill="1" applyBorder="1" applyAlignment="1" applyProtection="1">
      <alignment vertical="center"/>
    </xf>
    <xf numFmtId="0" fontId="6" fillId="9" borderId="40" xfId="0" applyFont="1" applyFill="1" applyBorder="1" applyAlignment="1" applyProtection="1"/>
    <xf numFmtId="0" fontId="6" fillId="9" borderId="41"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17" borderId="32"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0" fillId="0" borderId="28" xfId="0" applyFont="1" applyBorder="1" applyAlignment="1" applyProtection="1"/>
    <xf numFmtId="0" fontId="18" fillId="0" borderId="28" xfId="0" applyFont="1" applyFill="1" applyBorder="1" applyAlignment="1" applyProtection="1">
      <alignment wrapText="1"/>
    </xf>
    <xf numFmtId="0" fontId="18" fillId="0" borderId="28" xfId="0" applyFont="1" applyFill="1" applyBorder="1" applyAlignment="1" applyProtection="1"/>
    <xf numFmtId="0" fontId="7" fillId="5" borderId="38" xfId="0" applyFont="1" applyFill="1" applyBorder="1" applyAlignment="1" applyProtection="1">
      <alignment vertical="center" wrapText="1"/>
    </xf>
    <xf numFmtId="0" fontId="18" fillId="0" borderId="38" xfId="0" applyFont="1" applyBorder="1" applyAlignment="1" applyProtection="1">
      <alignment horizontal="justify" vertical="center" wrapText="1"/>
    </xf>
    <xf numFmtId="0" fontId="3" fillId="0" borderId="0" xfId="0" applyFont="1" applyProtection="1"/>
    <xf numFmtId="0" fontId="18" fillId="12" borderId="38" xfId="0" applyFont="1" applyFill="1" applyBorder="1" applyAlignment="1" applyProtection="1">
      <alignment horizontal="center" vertical="center"/>
    </xf>
    <xf numFmtId="0" fontId="5" fillId="7" borderId="38" xfId="0" applyFont="1" applyFill="1" applyBorder="1" applyAlignment="1" applyProtection="1"/>
    <xf numFmtId="0" fontId="1" fillId="0" borderId="0" xfId="0" applyFont="1" applyAlignment="1" applyProtection="1">
      <alignment horizontal="center"/>
    </xf>
    <xf numFmtId="0" fontId="18" fillId="0" borderId="0" xfId="0" applyFont="1" applyProtection="1"/>
    <xf numFmtId="0" fontId="18" fillId="2" borderId="18" xfId="0" applyFont="1" applyFill="1" applyBorder="1" applyAlignment="1" applyProtection="1">
      <alignment horizontal="center" vertical="center"/>
    </xf>
    <xf numFmtId="0" fontId="18" fillId="0" borderId="0" xfId="0" applyFont="1" applyAlignment="1" applyProtection="1">
      <alignment horizontal="center" vertical="top"/>
    </xf>
    <xf numFmtId="0" fontId="18" fillId="0" borderId="0" xfId="0" applyFont="1" applyAlignment="1" applyProtection="1">
      <alignment vertical="top"/>
    </xf>
    <xf numFmtId="0" fontId="19" fillId="0" borderId="0" xfId="0" applyFont="1" applyAlignment="1" applyProtection="1">
      <alignment vertical="top" wrapText="1"/>
    </xf>
    <xf numFmtId="0" fontId="18" fillId="2" borderId="18" xfId="0" applyFont="1" applyFill="1" applyBorder="1" applyAlignment="1" applyProtection="1">
      <alignment vertical="top"/>
    </xf>
    <xf numFmtId="0" fontId="24" fillId="0" borderId="0" xfId="0" applyFont="1" applyAlignment="1" applyProtection="1">
      <alignment vertical="top" wrapText="1"/>
    </xf>
    <xf numFmtId="0" fontId="24" fillId="0" borderId="0" xfId="0" applyFont="1" applyAlignment="1" applyProtection="1">
      <alignment vertical="top"/>
    </xf>
    <xf numFmtId="0" fontId="25" fillId="0" borderId="0" xfId="0" applyFont="1" applyAlignment="1" applyProtection="1">
      <alignment horizontal="left" vertical="top"/>
    </xf>
    <xf numFmtId="0" fontId="18" fillId="0" borderId="0" xfId="0" quotePrefix="1" applyFont="1" applyAlignment="1" applyProtection="1">
      <alignment horizontal="left"/>
    </xf>
    <xf numFmtId="0" fontId="18" fillId="0" borderId="28" xfId="0" applyFont="1" applyBorder="1" applyAlignment="1" applyProtection="1"/>
    <xf numFmtId="0" fontId="18"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2" xfId="0" quotePrefix="1" applyFont="1" applyBorder="1" applyAlignment="1" applyProtection="1">
      <alignment horizontal="left" vertical="center" wrapText="1"/>
    </xf>
    <xf numFmtId="0" fontId="26" fillId="0" borderId="38"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18" fillId="0" borderId="38" xfId="0" applyFont="1" applyFill="1" applyBorder="1" applyAlignment="1" applyProtection="1">
      <alignment vertical="top"/>
    </xf>
    <xf numFmtId="0" fontId="7" fillId="2" borderId="18" xfId="0" applyFont="1" applyFill="1" applyBorder="1" applyProtection="1"/>
    <xf numFmtId="0" fontId="7" fillId="2" borderId="28" xfId="0" applyFont="1" applyFill="1" applyBorder="1" applyProtection="1"/>
    <xf numFmtId="0" fontId="18" fillId="0" borderId="38" xfId="0" applyFont="1" applyFill="1" applyBorder="1" applyAlignment="1" applyProtection="1">
      <alignment horizontal="left" vertical="top"/>
    </xf>
    <xf numFmtId="0" fontId="18" fillId="0" borderId="50" xfId="0" applyFont="1" applyFill="1" applyBorder="1" applyAlignment="1" applyProtection="1">
      <alignment horizontal="left" vertical="top"/>
    </xf>
    <xf numFmtId="0" fontId="18" fillId="0" borderId="28" xfId="0" applyFont="1" applyBorder="1" applyProtection="1"/>
    <xf numFmtId="0" fontId="18" fillId="0" borderId="28" xfId="0" applyFont="1" applyFill="1" applyBorder="1" applyProtection="1"/>
    <xf numFmtId="0" fontId="18"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18" fillId="0" borderId="28" xfId="0" applyNumberFormat="1" applyFont="1" applyFill="1" applyBorder="1" applyAlignment="1" applyProtection="1">
      <alignment horizontal="center"/>
    </xf>
    <xf numFmtId="9" fontId="17" fillId="0" borderId="28" xfId="0" applyNumberFormat="1" applyFont="1" applyFill="1" applyBorder="1" applyAlignment="1" applyProtection="1">
      <alignment horizontal="center"/>
    </xf>
    <xf numFmtId="0" fontId="7" fillId="0" borderId="38"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18" fillId="0" borderId="51" xfId="0" applyFont="1" applyFill="1" applyBorder="1" applyAlignment="1" applyProtection="1">
      <alignment vertical="top"/>
    </xf>
    <xf numFmtId="0" fontId="27" fillId="2" borderId="18" xfId="0" applyFont="1" applyFill="1" applyBorder="1" applyAlignment="1" applyProtection="1">
      <alignment horizontal="left" vertical="top"/>
    </xf>
    <xf numFmtId="0" fontId="18" fillId="2" borderId="18" xfId="0" applyFont="1" applyFill="1" applyBorder="1" applyProtection="1"/>
    <xf numFmtId="0" fontId="27"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18" fillId="0" borderId="0" xfId="0" applyFont="1" applyAlignment="1" applyProtection="1">
      <alignment horizontal="center"/>
    </xf>
    <xf numFmtId="0" fontId="28" fillId="0" borderId="0" xfId="0" applyFont="1" applyAlignment="1" applyProtection="1">
      <alignment vertical="top"/>
    </xf>
    <xf numFmtId="0" fontId="18" fillId="0" borderId="51" xfId="0" applyFont="1" applyFill="1" applyBorder="1" applyAlignment="1" applyProtection="1">
      <alignment horizontal="left" vertical="center"/>
    </xf>
    <xf numFmtId="0" fontId="18" fillId="2" borderId="28" xfId="0" applyFont="1" applyFill="1" applyBorder="1" applyProtection="1"/>
    <xf numFmtId="0" fontId="28" fillId="0" borderId="0" xfId="0" applyFont="1" applyProtection="1"/>
    <xf numFmtId="0" fontId="18" fillId="8" borderId="38" xfId="0" applyFont="1" applyFill="1" applyBorder="1" applyAlignment="1" applyProtection="1"/>
    <xf numFmtId="0" fontId="7" fillId="8" borderId="38" xfId="0" applyFont="1" applyFill="1" applyBorder="1" applyAlignment="1" applyProtection="1">
      <alignment horizontal="center" vertical="center"/>
    </xf>
    <xf numFmtId="0" fontId="7" fillId="8" borderId="39" xfId="0" applyFont="1" applyFill="1" applyBorder="1" applyAlignment="1" applyProtection="1">
      <alignment horizontal="center" vertical="center"/>
    </xf>
    <xf numFmtId="0" fontId="7" fillId="0" borderId="38" xfId="0" applyFont="1" applyBorder="1" applyAlignment="1" applyProtection="1">
      <alignment horizontal="center" vertical="center"/>
    </xf>
    <xf numFmtId="0" fontId="28" fillId="2" borderId="18" xfId="0" applyFont="1" applyFill="1" applyBorder="1" applyAlignment="1" applyProtection="1">
      <alignment vertical="top"/>
    </xf>
    <xf numFmtId="0" fontId="7" fillId="27" borderId="38" xfId="0" applyFont="1" applyFill="1" applyBorder="1" applyAlignment="1" applyProtection="1">
      <alignment horizontal="center" vertical="center"/>
    </xf>
    <xf numFmtId="9" fontId="7" fillId="27" borderId="38" xfId="0" applyNumberFormat="1" applyFont="1" applyFill="1" applyBorder="1" applyAlignment="1" applyProtection="1">
      <alignment horizontal="center" vertical="center"/>
    </xf>
    <xf numFmtId="9" fontId="18" fillId="0" borderId="0" xfId="0" applyNumberFormat="1" applyFont="1" applyAlignment="1" applyProtection="1"/>
    <xf numFmtId="0" fontId="23" fillId="0" borderId="28" xfId="0" applyFont="1" applyFill="1" applyBorder="1" applyAlignment="1" applyProtection="1">
      <alignment vertical="center" wrapText="1"/>
    </xf>
    <xf numFmtId="0" fontId="7" fillId="0" borderId="32" xfId="0" applyFont="1" applyBorder="1" applyAlignment="1" applyProtection="1">
      <alignment horizontal="left" vertical="center" wrapText="1"/>
    </xf>
    <xf numFmtId="0" fontId="18" fillId="0" borderId="38" xfId="0" applyFont="1" applyFill="1" applyBorder="1" applyAlignment="1" applyProtection="1">
      <alignment horizontal="left" vertical="center"/>
    </xf>
    <xf numFmtId="0" fontId="7" fillId="0" borderId="38" xfId="0" applyFont="1" applyFill="1" applyBorder="1" applyAlignment="1" applyProtection="1">
      <alignment horizontal="left" vertical="center" wrapText="1"/>
    </xf>
    <xf numFmtId="0" fontId="26" fillId="0" borderId="38" xfId="0" applyFont="1" applyBorder="1" applyAlignment="1" applyProtection="1">
      <alignment horizontal="center" vertical="center"/>
    </xf>
    <xf numFmtId="0" fontId="18" fillId="0" borderId="38" xfId="0" applyFont="1" applyFill="1" applyBorder="1" applyAlignment="1" applyProtection="1"/>
    <xf numFmtId="0" fontId="18" fillId="7" borderId="38" xfId="0" applyFont="1" applyFill="1" applyBorder="1" applyAlignment="1" applyProtection="1"/>
    <xf numFmtId="165" fontId="18" fillId="0" borderId="38" xfId="0" applyNumberFormat="1" applyFont="1" applyFill="1" applyBorder="1" applyAlignment="1" applyProtection="1"/>
    <xf numFmtId="0" fontId="5" fillId="0" borderId="0" xfId="0" applyFont="1" applyAlignment="1" applyProtection="1"/>
    <xf numFmtId="0" fontId="5" fillId="0" borderId="0" xfId="0" applyFont="1" applyAlignment="1" applyProtection="1">
      <alignment vertical="top"/>
    </xf>
    <xf numFmtId="0" fontId="2" fillId="0" borderId="28" xfId="0" applyFont="1" applyBorder="1" applyAlignment="1" applyProtection="1">
      <alignment vertical="top"/>
    </xf>
    <xf numFmtId="0" fontId="0" fillId="0" borderId="0" xfId="0" applyFont="1" applyAlignment="1" applyProtection="1"/>
    <xf numFmtId="0" fontId="18" fillId="0" borderId="0" xfId="0" quotePrefix="1" applyFont="1" applyAlignment="1" applyProtection="1">
      <alignment horizontal="left" vertical="top"/>
    </xf>
    <xf numFmtId="0" fontId="18" fillId="0" borderId="0" xfId="0" applyFont="1" applyAlignment="1" applyProtection="1"/>
    <xf numFmtId="0" fontId="26" fillId="0" borderId="38" xfId="0" applyFont="1" applyBorder="1" applyAlignment="1" applyProtection="1">
      <alignment horizontal="center" vertical="center" wrapText="1"/>
    </xf>
    <xf numFmtId="164" fontId="23" fillId="25" borderId="32" xfId="0" applyNumberFormat="1" applyFont="1" applyFill="1" applyBorder="1" applyAlignment="1" applyProtection="1">
      <alignment horizontal="center" vertical="center"/>
    </xf>
    <xf numFmtId="165" fontId="23" fillId="25" borderId="32" xfId="0" applyNumberFormat="1" applyFont="1" applyFill="1" applyBorder="1" applyAlignment="1" applyProtection="1">
      <alignment horizontal="center" vertical="center"/>
    </xf>
    <xf numFmtId="165" fontId="7" fillId="27" borderId="38" xfId="0" applyNumberFormat="1" applyFont="1" applyFill="1" applyBorder="1" applyAlignment="1" applyProtection="1">
      <alignment horizontal="center" vertical="center"/>
    </xf>
    <xf numFmtId="165" fontId="7" fillId="9" borderId="38" xfId="0" applyNumberFormat="1" applyFont="1" applyFill="1" applyBorder="1" applyAlignment="1" applyProtection="1">
      <alignment horizontal="center"/>
    </xf>
    <xf numFmtId="164" fontId="18" fillId="23" borderId="38" xfId="0" applyNumberFormat="1" applyFont="1" applyFill="1" applyBorder="1" applyAlignment="1" applyProtection="1">
      <alignment horizontal="center" vertical="center"/>
    </xf>
    <xf numFmtId="9" fontId="18" fillId="23" borderId="38" xfId="0" applyNumberFormat="1" applyFont="1" applyFill="1" applyBorder="1" applyAlignment="1" applyProtection="1">
      <alignment horizontal="center" vertical="center"/>
    </xf>
    <xf numFmtId="165" fontId="18" fillId="23" borderId="35" xfId="0" applyNumberFormat="1" applyFont="1" applyFill="1" applyBorder="1" applyAlignment="1" applyProtection="1">
      <alignment horizontal="center" vertical="center"/>
    </xf>
    <xf numFmtId="9" fontId="18" fillId="23" borderId="35" xfId="0" applyNumberFormat="1" applyFont="1" applyFill="1" applyBorder="1" applyAlignment="1" applyProtection="1">
      <alignment horizontal="center" vertical="center"/>
    </xf>
    <xf numFmtId="165" fontId="18" fillId="23" borderId="32" xfId="0" applyNumberFormat="1" applyFont="1" applyFill="1" applyBorder="1" applyAlignment="1" applyProtection="1">
      <alignment horizontal="center" vertical="center"/>
    </xf>
    <xf numFmtId="9" fontId="18" fillId="23" borderId="32" xfId="0" applyNumberFormat="1" applyFont="1" applyFill="1" applyBorder="1" applyAlignment="1" applyProtection="1">
      <alignment horizontal="center" vertical="center"/>
    </xf>
    <xf numFmtId="164" fontId="18" fillId="23" borderId="35" xfId="0" applyNumberFormat="1" applyFont="1" applyFill="1" applyBorder="1" applyAlignment="1" applyProtection="1">
      <alignment horizontal="center" vertical="center"/>
    </xf>
    <xf numFmtId="9" fontId="17" fillId="23" borderId="35" xfId="0" applyNumberFormat="1" applyFont="1" applyFill="1" applyBorder="1" applyAlignment="1" applyProtection="1">
      <alignment horizontal="center" vertical="center"/>
    </xf>
    <xf numFmtId="164" fontId="18" fillId="23" borderId="32" xfId="0" applyNumberFormat="1" applyFont="1" applyFill="1" applyBorder="1" applyAlignment="1" applyProtection="1">
      <alignment horizontal="center" vertical="center"/>
    </xf>
    <xf numFmtId="9" fontId="17" fillId="23" borderId="32" xfId="0" applyNumberFormat="1" applyFont="1" applyFill="1" applyBorder="1" applyAlignment="1" applyProtection="1">
      <alignment horizontal="center" vertical="center"/>
    </xf>
    <xf numFmtId="9" fontId="17" fillId="23" borderId="38" xfId="0" applyNumberFormat="1" applyFont="1" applyFill="1" applyBorder="1" applyAlignment="1" applyProtection="1">
      <alignment horizontal="center" vertical="center"/>
    </xf>
    <xf numFmtId="164" fontId="7" fillId="26" borderId="32" xfId="0" applyNumberFormat="1" applyFont="1" applyFill="1" applyBorder="1" applyAlignment="1" applyProtection="1">
      <alignment horizontal="center" vertical="center"/>
      <protection locked="0"/>
    </xf>
    <xf numFmtId="164" fontId="7" fillId="24" borderId="32" xfId="0" applyNumberFormat="1" applyFont="1" applyFill="1" applyBorder="1" applyAlignment="1" applyProtection="1">
      <alignment horizontal="center" vertical="center"/>
      <protection locked="0"/>
    </xf>
    <xf numFmtId="165" fontId="7" fillId="28" borderId="38" xfId="0" applyNumberFormat="1" applyFont="1" applyFill="1" applyBorder="1" applyAlignment="1" applyProtection="1">
      <alignment horizontal="center" vertical="center"/>
      <protection locked="0"/>
    </xf>
    <xf numFmtId="165" fontId="7" fillId="24" borderId="32" xfId="0" applyNumberFormat="1" applyFont="1" applyFill="1" applyBorder="1" applyAlignment="1" applyProtection="1">
      <alignment horizontal="center" vertical="center"/>
      <protection locked="0"/>
    </xf>
    <xf numFmtId="164" fontId="7" fillId="21" borderId="35" xfId="0" applyNumberFormat="1" applyFont="1" applyFill="1" applyBorder="1" applyAlignment="1" applyProtection="1">
      <alignment horizontal="center" vertical="center"/>
      <protection locked="0"/>
    </xf>
    <xf numFmtId="164" fontId="7" fillId="22" borderId="32" xfId="0" applyNumberFormat="1" applyFont="1" applyFill="1" applyBorder="1" applyAlignment="1" applyProtection="1">
      <alignment horizontal="center" vertical="center"/>
      <protection locked="0"/>
    </xf>
    <xf numFmtId="164" fontId="7" fillId="21" borderId="32" xfId="0" applyNumberFormat="1" applyFont="1" applyFill="1" applyBorder="1" applyAlignment="1" applyProtection="1">
      <alignment horizontal="center" vertical="center"/>
      <protection locked="0"/>
    </xf>
    <xf numFmtId="164" fontId="7" fillId="22" borderId="33" xfId="0" applyNumberFormat="1" applyFont="1" applyFill="1" applyBorder="1" applyAlignment="1" applyProtection="1">
      <alignment horizontal="center" vertical="center"/>
      <protection locked="0"/>
    </xf>
    <xf numFmtId="164" fontId="7" fillId="21" borderId="38" xfId="0" applyNumberFormat="1" applyFont="1" applyFill="1" applyBorder="1" applyAlignment="1" applyProtection="1">
      <alignment horizontal="center" vertical="center"/>
      <protection locked="0"/>
    </xf>
    <xf numFmtId="0" fontId="0" fillId="0" borderId="0" xfId="0" applyFont="1" applyAlignment="1" applyProtection="1"/>
    <xf numFmtId="0" fontId="7" fillId="19" borderId="38" xfId="0" applyFont="1" applyFill="1" applyBorder="1" applyAlignment="1" applyProtection="1">
      <alignment horizontal="center" vertical="center"/>
    </xf>
    <xf numFmtId="0" fontId="7" fillId="11" borderId="38" xfId="0" applyFont="1" applyFill="1" applyBorder="1" applyAlignment="1" applyProtection="1">
      <alignment horizontal="center" vertical="center"/>
    </xf>
    <xf numFmtId="0" fontId="0" fillId="0" borderId="38" xfId="0" applyFont="1" applyBorder="1" applyAlignment="1" applyProtection="1"/>
    <xf numFmtId="0" fontId="1" fillId="0" borderId="38" xfId="0" applyFont="1" applyBorder="1" applyAlignment="1" applyProtection="1">
      <alignment wrapText="1"/>
    </xf>
    <xf numFmtId="0" fontId="30" fillId="12" borderId="38"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0" borderId="57" xfId="0" applyFont="1" applyFill="1" applyBorder="1" applyAlignment="1" applyProtection="1">
      <alignment horizontal="center" vertical="center" wrapText="1"/>
    </xf>
    <xf numFmtId="0" fontId="2" fillId="10" borderId="60" xfId="0" applyFont="1" applyFill="1" applyBorder="1" applyProtection="1"/>
    <xf numFmtId="0" fontId="2" fillId="10" borderId="58" xfId="0" applyFont="1" applyFill="1" applyBorder="1" applyProtection="1"/>
    <xf numFmtId="0" fontId="2" fillId="10" borderId="62" xfId="0" applyFont="1" applyFill="1" applyBorder="1" applyProtection="1"/>
    <xf numFmtId="0" fontId="2" fillId="10" borderId="28" xfId="0" applyFont="1" applyFill="1" applyBorder="1" applyAlignment="1" applyProtection="1"/>
    <xf numFmtId="0" fontId="2" fillId="10" borderId="56" xfId="0" applyFont="1" applyFill="1" applyBorder="1" applyProtection="1"/>
    <xf numFmtId="0" fontId="2" fillId="10" borderId="59" xfId="0" applyFont="1" applyFill="1" applyBorder="1" applyProtection="1"/>
    <xf numFmtId="0" fontId="2" fillId="10" borderId="61" xfId="0" applyFont="1" applyFill="1" applyBorder="1" applyProtection="1"/>
    <xf numFmtId="0" fontId="2" fillId="10" borderId="54" xfId="0" applyFont="1" applyFill="1" applyBorder="1" applyProtection="1"/>
    <xf numFmtId="0" fontId="21" fillId="14" borderId="57" xfId="0" applyFont="1" applyFill="1" applyBorder="1" applyAlignment="1" applyProtection="1">
      <alignment horizontal="center" vertical="center"/>
    </xf>
    <xf numFmtId="0" fontId="2" fillId="9" borderId="60" xfId="0" applyFont="1" applyFill="1" applyBorder="1" applyProtection="1"/>
    <xf numFmtId="0" fontId="2" fillId="9" borderId="58" xfId="0" applyFont="1" applyFill="1" applyBorder="1" applyProtection="1"/>
    <xf numFmtId="0" fontId="2" fillId="9" borderId="59" xfId="0" applyFont="1" applyFill="1" applyBorder="1" applyProtection="1"/>
    <xf numFmtId="0" fontId="2" fillId="9" borderId="61" xfId="0" applyFont="1" applyFill="1" applyBorder="1" applyProtection="1"/>
    <xf numFmtId="0" fontId="2" fillId="9" borderId="54"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6" borderId="9" xfId="0" applyFont="1" applyFill="1" applyBorder="1" applyAlignment="1" applyProtection="1">
      <alignment horizontal="center" vertical="center"/>
      <protection locked="0"/>
    </xf>
    <xf numFmtId="0" fontId="2" fillId="5" borderId="10" xfId="0" applyFont="1" applyFill="1" applyBorder="1" applyProtection="1">
      <protection locked="0"/>
    </xf>
    <xf numFmtId="0" fontId="2" fillId="5" borderId="11" xfId="0" applyFont="1" applyFill="1" applyBorder="1" applyProtection="1">
      <protection locked="0"/>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4" fillId="3" borderId="9" xfId="0" applyFont="1" applyFill="1" applyBorder="1" applyAlignment="1" applyProtection="1">
      <alignment horizontal="left" vertical="center"/>
    </xf>
    <xf numFmtId="0" fontId="2" fillId="0" borderId="10" xfId="0" applyFont="1" applyBorder="1" applyProtection="1"/>
    <xf numFmtId="0" fontId="2" fillId="0" borderId="11" xfId="0" applyFont="1" applyBorder="1" applyProtection="1"/>
    <xf numFmtId="0" fontId="15" fillId="16" borderId="9" xfId="0" applyFont="1" applyFill="1" applyBorder="1" applyAlignment="1" applyProtection="1">
      <alignment horizontal="left" vertical="center"/>
    </xf>
    <xf numFmtId="0" fontId="2" fillId="9" borderId="10" xfId="0" applyFont="1" applyFill="1" applyBorder="1" applyProtection="1"/>
    <xf numFmtId="0" fontId="2" fillId="9" borderId="11" xfId="0" applyFont="1" applyFill="1" applyBorder="1" applyProtection="1"/>
    <xf numFmtId="0" fontId="14" fillId="3" borderId="9" xfId="0" applyFont="1" applyFill="1" applyBorder="1" applyAlignment="1" applyProtection="1">
      <alignment horizontal="left" vertical="center" wrapText="1"/>
    </xf>
    <xf numFmtId="0" fontId="8" fillId="17" borderId="9" xfId="0" applyFont="1" applyFill="1" applyBorder="1" applyAlignment="1" applyProtection="1">
      <alignment horizontal="center" vertical="center"/>
    </xf>
    <xf numFmtId="0" fontId="6" fillId="10" borderId="10" xfId="0" applyFont="1" applyFill="1" applyBorder="1" applyProtection="1"/>
    <xf numFmtId="0" fontId="6" fillId="10" borderId="11" xfId="0" applyFont="1" applyFill="1" applyBorder="1" applyProtection="1"/>
    <xf numFmtId="0" fontId="8" fillId="17" borderId="9" xfId="0" applyFont="1" applyFill="1" applyBorder="1" applyAlignment="1" applyProtection="1">
      <alignment horizontal="left" vertical="center"/>
    </xf>
    <xf numFmtId="0" fontId="6" fillId="10" borderId="10" xfId="0" applyFont="1" applyFill="1" applyBorder="1" applyAlignment="1" applyProtection="1">
      <alignment horizontal="left"/>
    </xf>
    <xf numFmtId="0" fontId="6" fillId="10" borderId="11" xfId="0" applyFont="1" applyFill="1" applyBorder="1" applyAlignment="1" applyProtection="1">
      <alignment horizontal="left"/>
    </xf>
    <xf numFmtId="0" fontId="14" fillId="2" borderId="45" xfId="0" applyFont="1" applyFill="1" applyBorder="1" applyAlignment="1" applyProtection="1">
      <alignment vertical="center" wrapText="1"/>
    </xf>
    <xf numFmtId="0" fontId="2" fillId="0" borderId="28" xfId="0" applyFont="1" applyBorder="1" applyProtection="1"/>
    <xf numFmtId="0" fontId="2" fillId="0" borderId="46" xfId="0" applyFont="1" applyBorder="1" applyProtection="1"/>
    <xf numFmtId="0" fontId="15" fillId="2" borderId="47" xfId="0" applyFont="1" applyFill="1" applyBorder="1" applyAlignment="1" applyProtection="1">
      <alignment vertical="center" wrapText="1"/>
    </xf>
    <xf numFmtId="0" fontId="2" fillId="0" borderId="48" xfId="0" applyFont="1" applyBorder="1" applyProtection="1"/>
    <xf numFmtId="0" fontId="2" fillId="0" borderId="49" xfId="0" applyFont="1" applyBorder="1" applyProtection="1"/>
    <xf numFmtId="0" fontId="14" fillId="2" borderId="27" xfId="0" applyFont="1" applyFill="1" applyBorder="1" applyAlignment="1" applyProtection="1">
      <alignment horizontal="left" vertical="center" wrapText="1"/>
    </xf>
    <xf numFmtId="0" fontId="2" fillId="0" borderId="23" xfId="0" applyFont="1" applyBorder="1" applyProtection="1"/>
    <xf numFmtId="0" fontId="14" fillId="2" borderId="12" xfId="0" applyFont="1" applyFill="1" applyBorder="1" applyAlignment="1" applyProtection="1">
      <alignment horizontal="left" vertical="top" wrapText="1"/>
    </xf>
    <xf numFmtId="0" fontId="2" fillId="0" borderId="13" xfId="0" applyFont="1" applyBorder="1" applyProtection="1"/>
    <xf numFmtId="0" fontId="2" fillId="0" borderId="14"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4" fillId="2" borderId="27" xfId="0" applyFont="1" applyFill="1" applyBorder="1" applyAlignment="1" applyProtection="1">
      <alignment horizontal="left" vertical="top" wrapText="1"/>
    </xf>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4" fillId="2" borderId="45" xfId="0" applyFont="1" applyFill="1" applyBorder="1" applyAlignment="1" applyProtection="1">
      <alignment horizontal="left" vertical="top" wrapText="1"/>
    </xf>
    <xf numFmtId="0" fontId="14" fillId="2" borderId="45" xfId="0" applyFont="1" applyFill="1" applyBorder="1" applyAlignment="1" applyProtection="1">
      <alignment horizontal="left" vertical="center" wrapText="1"/>
    </xf>
    <xf numFmtId="0" fontId="15" fillId="2" borderId="45" xfId="0" applyFont="1" applyFill="1" applyBorder="1" applyAlignment="1" applyProtection="1">
      <alignment horizontal="left" vertical="top" wrapText="1"/>
    </xf>
    <xf numFmtId="0" fontId="14" fillId="14" borderId="29" xfId="0" applyFont="1" applyFill="1" applyBorder="1" applyAlignment="1" applyProtection="1">
      <alignment horizontal="left" vertical="center" wrapText="1"/>
    </xf>
    <xf numFmtId="0" fontId="2" fillId="9" borderId="31" xfId="0" applyFont="1" applyFill="1" applyBorder="1" applyProtection="1"/>
    <xf numFmtId="0" fontId="2" fillId="9" borderId="30" xfId="0" applyFont="1" applyFill="1" applyBorder="1" applyProtection="1"/>
    <xf numFmtId="0" fontId="14" fillId="2" borderId="42" xfId="0" applyFont="1" applyFill="1" applyBorder="1" applyAlignment="1" applyProtection="1">
      <alignment horizontal="left" vertical="center" wrapText="1"/>
    </xf>
    <xf numFmtId="0" fontId="2" fillId="0" borderId="43" xfId="0" applyFont="1" applyBorder="1" applyProtection="1"/>
    <xf numFmtId="0" fontId="2" fillId="0" borderId="44" xfId="0" applyFont="1" applyBorder="1" applyProtection="1"/>
    <xf numFmtId="0" fontId="15" fillId="2" borderId="9" xfId="0" applyFont="1" applyFill="1" applyBorder="1" applyAlignment="1" applyProtection="1">
      <alignment horizontal="left" vertical="center" wrapText="1"/>
    </xf>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5" xfId="0" applyFont="1" applyBorder="1" applyProtection="1"/>
    <xf numFmtId="0" fontId="2" fillId="0" borderId="16" xfId="0" applyFont="1" applyBorder="1" applyProtection="1"/>
    <xf numFmtId="0" fontId="12" fillId="15" borderId="52" xfId="0" applyFont="1" applyFill="1" applyBorder="1" applyAlignment="1" applyProtection="1">
      <alignment horizontal="center" vertical="center"/>
    </xf>
    <xf numFmtId="0" fontId="6" fillId="10" borderId="55" xfId="0" applyFont="1" applyFill="1" applyBorder="1" applyProtection="1"/>
    <xf numFmtId="0" fontId="6" fillId="10" borderId="53" xfId="0" applyFont="1" applyFill="1" applyBorder="1" applyProtection="1"/>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15" fillId="2" borderId="30" xfId="0" applyFont="1" applyFill="1" applyBorder="1" applyAlignment="1" applyProtection="1">
      <alignment horizontal="left" vertical="center" wrapText="1"/>
    </xf>
    <xf numFmtId="0" fontId="7" fillId="0" borderId="28" xfId="0" applyFont="1" applyBorder="1" applyAlignment="1" applyProtection="1">
      <alignment vertical="center" wrapText="1"/>
    </xf>
    <xf numFmtId="0" fontId="18" fillId="0" borderId="38" xfId="0" applyFont="1" applyBorder="1" applyAlignment="1" applyProtection="1">
      <alignment horizontal="center" vertical="center" wrapText="1"/>
    </xf>
    <xf numFmtId="0" fontId="12" fillId="10" borderId="52" xfId="0" applyFont="1" applyFill="1" applyBorder="1" applyAlignment="1" applyProtection="1">
      <alignment horizontal="center" vertical="center" wrapText="1"/>
    </xf>
    <xf numFmtId="0" fontId="12" fillId="10" borderId="55" xfId="0" applyFont="1" applyFill="1" applyBorder="1" applyAlignment="1" applyProtection="1">
      <alignment horizontal="center" vertical="center" wrapText="1"/>
    </xf>
    <xf numFmtId="0" fontId="12" fillId="10" borderId="53" xfId="0" applyFont="1" applyFill="1" applyBorder="1" applyAlignment="1" applyProtection="1">
      <alignment horizontal="center" vertical="center" wrapText="1"/>
    </xf>
    <xf numFmtId="0" fontId="7" fillId="9" borderId="39" xfId="0" applyFont="1" applyFill="1" applyBorder="1" applyAlignment="1" applyProtection="1">
      <alignment horizontal="left" vertical="center" wrapText="1"/>
    </xf>
    <xf numFmtId="0" fontId="7" fillId="9" borderId="40" xfId="0" applyFont="1" applyFill="1" applyBorder="1" applyAlignment="1" applyProtection="1">
      <alignment horizontal="left" vertical="center" wrapText="1"/>
    </xf>
    <xf numFmtId="0" fontId="7" fillId="9" borderId="41" xfId="0" applyFont="1" applyFill="1" applyBorder="1" applyAlignment="1" applyProtection="1">
      <alignment horizontal="left" vertical="center" wrapText="1"/>
    </xf>
    <xf numFmtId="0" fontId="12" fillId="18" borderId="57" xfId="0" applyFont="1" applyFill="1" applyBorder="1" applyAlignment="1" applyProtection="1">
      <alignment horizontal="center" vertical="center"/>
    </xf>
    <xf numFmtId="0" fontId="20" fillId="10" borderId="60" xfId="0" applyFont="1" applyFill="1" applyBorder="1" applyAlignment="1" applyProtection="1">
      <alignment horizontal="center"/>
    </xf>
    <xf numFmtId="0" fontId="20" fillId="10" borderId="58" xfId="0" applyFont="1" applyFill="1" applyBorder="1" applyAlignment="1" applyProtection="1">
      <alignment horizontal="center"/>
    </xf>
    <xf numFmtId="0" fontId="20" fillId="10" borderId="59" xfId="0" applyFont="1" applyFill="1" applyBorder="1" applyAlignment="1" applyProtection="1">
      <alignment horizontal="center"/>
    </xf>
    <xf numFmtId="0" fontId="20" fillId="10" borderId="61" xfId="0" applyFont="1" applyFill="1" applyBorder="1" applyAlignment="1" applyProtection="1">
      <alignment horizontal="center"/>
    </xf>
    <xf numFmtId="0" fontId="20" fillId="10" borderId="54" xfId="0" applyFont="1" applyFill="1" applyBorder="1" applyAlignment="1" applyProtection="1">
      <alignment horizontal="center"/>
    </xf>
    <xf numFmtId="0" fontId="7" fillId="19" borderId="38" xfId="0" applyFont="1" applyFill="1" applyBorder="1" applyAlignment="1" applyProtection="1">
      <alignment horizontal="center" vertical="center"/>
    </xf>
    <xf numFmtId="0" fontId="17" fillId="9" borderId="38" xfId="0" applyFont="1" applyFill="1" applyBorder="1" applyProtection="1"/>
    <xf numFmtId="0" fontId="7" fillId="11" borderId="38" xfId="0" applyFont="1" applyFill="1" applyBorder="1" applyAlignment="1" applyProtection="1">
      <alignment horizontal="center" vertical="center"/>
    </xf>
    <xf numFmtId="0" fontId="17" fillId="5" borderId="38" xfId="0" applyFont="1" applyFill="1" applyBorder="1" applyProtection="1"/>
    <xf numFmtId="0" fontId="22" fillId="13" borderId="9" xfId="0" applyFont="1" applyFill="1" applyBorder="1" applyAlignment="1" applyProtection="1">
      <alignment horizontal="left" vertical="center"/>
    </xf>
    <xf numFmtId="0" fontId="22" fillId="13" borderId="9" xfId="0" applyFont="1" applyFill="1" applyBorder="1" applyAlignment="1" applyProtection="1">
      <alignment horizontal="left" vertical="center" wrapText="1"/>
    </xf>
    <xf numFmtId="0" fontId="7" fillId="0" borderId="50" xfId="0" applyFont="1" applyFill="1" applyBorder="1" applyAlignment="1" applyProtection="1">
      <alignment horizontal="left" vertical="center" wrapText="1"/>
    </xf>
    <xf numFmtId="0" fontId="7" fillId="0" borderId="51" xfId="0" applyFont="1" applyFill="1" applyBorder="1" applyAlignment="1" applyProtection="1">
      <alignment horizontal="left" vertical="center"/>
    </xf>
    <xf numFmtId="0" fontId="26" fillId="0" borderId="38" xfId="0" applyFont="1" applyBorder="1" applyAlignment="1" applyProtection="1">
      <alignment horizontal="center" vertical="center" wrapText="1"/>
    </xf>
    <xf numFmtId="0" fontId="12" fillId="20" borderId="1" xfId="0" applyFont="1" applyFill="1" applyBorder="1" applyAlignment="1" applyProtection="1">
      <alignment horizontal="center" vertical="center"/>
    </xf>
    <xf numFmtId="0" fontId="20" fillId="10" borderId="2" xfId="0" applyFont="1" applyFill="1" applyBorder="1" applyAlignment="1" applyProtection="1">
      <alignment horizontal="center"/>
    </xf>
    <xf numFmtId="0" fontId="20" fillId="10" borderId="3" xfId="0" applyFont="1" applyFill="1" applyBorder="1" applyAlignment="1" applyProtection="1">
      <alignment horizontal="center"/>
    </xf>
    <xf numFmtId="0" fontId="20" fillId="10" borderId="6" xfId="0" applyFont="1" applyFill="1" applyBorder="1" applyAlignment="1" applyProtection="1">
      <alignment horizontal="center"/>
    </xf>
    <xf numFmtId="0" fontId="20" fillId="10" borderId="7" xfId="0" applyFont="1" applyFill="1" applyBorder="1" applyAlignment="1" applyProtection="1">
      <alignment horizontal="center"/>
    </xf>
    <xf numFmtId="0" fontId="20" fillId="10" borderId="8" xfId="0" applyFont="1" applyFill="1" applyBorder="1" applyAlignment="1" applyProtection="1">
      <alignment horizontal="center"/>
    </xf>
    <xf numFmtId="0" fontId="18" fillId="0" borderId="0" xfId="0" quotePrefix="1" applyFont="1" applyAlignment="1" applyProtection="1">
      <alignment horizontal="left" vertical="top"/>
    </xf>
    <xf numFmtId="0" fontId="18" fillId="0" borderId="0" xfId="0" applyFont="1" applyAlignment="1" applyProtection="1"/>
    <xf numFmtId="0" fontId="2" fillId="9" borderId="10" xfId="0" applyFont="1" applyFill="1" applyBorder="1" applyAlignment="1" applyProtection="1">
      <alignment horizontal="left"/>
    </xf>
    <xf numFmtId="0" fontId="2" fillId="9" borderId="11" xfId="0" applyFont="1" applyFill="1" applyBorder="1" applyAlignment="1" applyProtection="1">
      <alignment horizontal="left"/>
    </xf>
    <xf numFmtId="0" fontId="7" fillId="7" borderId="28" xfId="0" applyFont="1" applyFill="1" applyBorder="1" applyAlignment="1" applyProtection="1">
      <alignment horizontal="left" vertical="center"/>
    </xf>
    <xf numFmtId="0" fontId="25" fillId="0" borderId="39" xfId="0" applyFont="1" applyBorder="1" applyAlignment="1" applyProtection="1">
      <alignment horizontal="center" vertical="top"/>
    </xf>
    <xf numFmtId="0" fontId="25" fillId="0" borderId="40" xfId="0" applyFont="1" applyBorder="1" applyAlignment="1" applyProtection="1">
      <alignment horizontal="center" vertical="top"/>
    </xf>
    <xf numFmtId="0" fontId="25" fillId="0" borderId="41" xfId="0" applyFont="1" applyBorder="1" applyAlignment="1" applyProtection="1">
      <alignment horizontal="center" vertical="top"/>
    </xf>
    <xf numFmtId="164" fontId="18" fillId="23" borderId="38" xfId="0" applyNumberFormat="1" applyFont="1" applyFill="1" applyBorder="1" applyAlignment="1" applyProtection="1">
      <alignment horizontal="center" vertical="center"/>
    </xf>
    <xf numFmtId="0" fontId="18" fillId="5" borderId="38" xfId="0" applyFont="1" applyFill="1" applyBorder="1" applyAlignment="1" applyProtection="1">
      <alignment horizontal="center" vertical="center"/>
    </xf>
    <xf numFmtId="0" fontId="23" fillId="25" borderId="9" xfId="0" applyFont="1" applyFill="1" applyBorder="1" applyAlignment="1" applyProtection="1">
      <alignment horizontal="right" vertical="center" wrapText="1"/>
    </xf>
    <xf numFmtId="0" fontId="23" fillId="9" borderId="11" xfId="0" applyFont="1" applyFill="1" applyBorder="1" applyAlignment="1" applyProtection="1">
      <alignment horizontal="right" vertical="center" wrapText="1"/>
    </xf>
    <xf numFmtId="164" fontId="18" fillId="23" borderId="34" xfId="0" applyNumberFormat="1" applyFont="1" applyFill="1" applyBorder="1" applyAlignment="1" applyProtection="1">
      <alignment horizontal="center" vertical="center"/>
    </xf>
    <xf numFmtId="164" fontId="18" fillId="23" borderId="36" xfId="0" applyNumberFormat="1" applyFont="1" applyFill="1" applyBorder="1" applyAlignment="1" applyProtection="1">
      <alignment horizontal="center" vertical="center"/>
    </xf>
    <xf numFmtId="164" fontId="18" fillId="23" borderId="37" xfId="0" applyNumberFormat="1" applyFont="1" applyFill="1" applyBorder="1" applyAlignment="1" applyProtection="1">
      <alignment horizontal="center" vertical="center"/>
    </xf>
    <xf numFmtId="164" fontId="18" fillId="23" borderId="29" xfId="0" applyNumberFormat="1" applyFont="1" applyFill="1" applyBorder="1" applyAlignment="1" applyProtection="1">
      <alignment horizontal="center" vertical="center"/>
    </xf>
    <xf numFmtId="164" fontId="18" fillId="23" borderId="31" xfId="0" applyNumberFormat="1" applyFont="1" applyFill="1" applyBorder="1" applyAlignment="1" applyProtection="1">
      <alignment horizontal="center" vertical="center"/>
    </xf>
    <xf numFmtId="164" fontId="18" fillId="23" borderId="30" xfId="0" applyNumberFormat="1" applyFont="1" applyFill="1" applyBorder="1" applyAlignment="1" applyProtection="1">
      <alignment horizontal="center" vertical="center"/>
    </xf>
    <xf numFmtId="4" fontId="18" fillId="23" borderId="34" xfId="0" applyNumberFormat="1" applyFont="1" applyFill="1" applyBorder="1" applyAlignment="1" applyProtection="1">
      <alignment horizontal="center" vertical="center"/>
    </xf>
    <xf numFmtId="4" fontId="18" fillId="23" borderId="36" xfId="0" applyNumberFormat="1" applyFont="1" applyFill="1" applyBorder="1" applyAlignment="1" applyProtection="1">
      <alignment horizontal="center" vertical="center"/>
    </xf>
    <xf numFmtId="4" fontId="18" fillId="23" borderId="37" xfId="0" applyNumberFormat="1" applyFont="1" applyFill="1" applyBorder="1" applyAlignment="1" applyProtection="1">
      <alignment horizontal="center" vertical="center"/>
    </xf>
    <xf numFmtId="165" fontId="23" fillId="25" borderId="9" xfId="0" applyNumberFormat="1" applyFont="1" applyFill="1" applyBorder="1" applyAlignment="1" applyProtection="1">
      <alignment horizontal="right" vertical="center" wrapText="1"/>
    </xf>
    <xf numFmtId="165" fontId="23" fillId="9" borderId="11" xfId="0" applyNumberFormat="1" applyFont="1" applyFill="1" applyBorder="1" applyAlignment="1" applyProtection="1">
      <alignment horizontal="righ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L20" sqref="L20"/>
    </sheetView>
  </sheetViews>
  <sheetFormatPr defaultColWidth="12.6640625" defaultRowHeight="15" customHeight="1" x14ac:dyDescent="0.3"/>
  <cols>
    <col min="1" max="12" width="7.6640625" style="90" customWidth="1"/>
    <col min="13" max="13" width="31.08203125" style="90" customWidth="1"/>
    <col min="14" max="26" width="7.6640625" style="90" customWidth="1"/>
    <col min="27" max="16384" width="12.6640625" style="90"/>
  </cols>
  <sheetData>
    <row r="1" spans="1:13" ht="14" x14ac:dyDescent="0.3">
      <c r="A1" s="1" t="s">
        <v>0</v>
      </c>
    </row>
    <row r="2" spans="1:13" ht="15" customHeight="1" thickBot="1" x14ac:dyDescent="0.35"/>
    <row r="3" spans="1:13" ht="14" x14ac:dyDescent="0.3">
      <c r="B3" s="130" t="s">
        <v>256</v>
      </c>
      <c r="C3" s="131"/>
      <c r="D3" s="131"/>
      <c r="E3" s="131"/>
      <c r="F3" s="131"/>
      <c r="G3" s="131"/>
      <c r="H3" s="131"/>
      <c r="I3" s="131"/>
      <c r="J3" s="131"/>
      <c r="K3" s="131"/>
      <c r="L3" s="131"/>
      <c r="M3" s="132"/>
    </row>
    <row r="4" spans="1:13" ht="14" x14ac:dyDescent="0.3">
      <c r="B4" s="133"/>
      <c r="C4" s="134"/>
      <c r="D4" s="134"/>
      <c r="E4" s="134"/>
      <c r="F4" s="134"/>
      <c r="G4" s="134"/>
      <c r="H4" s="134"/>
      <c r="I4" s="134"/>
      <c r="J4" s="134"/>
      <c r="K4" s="134"/>
      <c r="L4" s="134"/>
      <c r="M4" s="135"/>
    </row>
    <row r="5" spans="1:13" ht="14" x14ac:dyDescent="0.3">
      <c r="B5" s="133"/>
      <c r="C5" s="134"/>
      <c r="D5" s="134"/>
      <c r="E5" s="134"/>
      <c r="F5" s="134"/>
      <c r="G5" s="134"/>
      <c r="H5" s="134"/>
      <c r="I5" s="134"/>
      <c r="J5" s="134"/>
      <c r="K5" s="134"/>
      <c r="L5" s="134"/>
      <c r="M5" s="135"/>
    </row>
    <row r="6" spans="1:13" ht="14.5" thickBot="1" x14ac:dyDescent="0.35">
      <c r="B6" s="136"/>
      <c r="C6" s="137"/>
      <c r="D6" s="137"/>
      <c r="E6" s="137"/>
      <c r="F6" s="137"/>
      <c r="G6" s="137"/>
      <c r="H6" s="137"/>
      <c r="I6" s="137"/>
      <c r="J6" s="137"/>
      <c r="K6" s="137"/>
      <c r="L6" s="137"/>
      <c r="M6" s="138"/>
    </row>
    <row r="7" spans="1:13" ht="15" customHeight="1" thickBot="1" x14ac:dyDescent="0.35"/>
    <row r="8" spans="1:13" ht="14" x14ac:dyDescent="0.3">
      <c r="B8" s="139" t="s">
        <v>178</v>
      </c>
      <c r="C8" s="140"/>
      <c r="D8" s="140"/>
      <c r="E8" s="140"/>
      <c r="F8" s="140"/>
      <c r="G8" s="140"/>
      <c r="H8" s="140"/>
      <c r="I8" s="140"/>
      <c r="J8" s="140"/>
      <c r="K8" s="140"/>
      <c r="L8" s="140"/>
      <c r="M8" s="141"/>
    </row>
    <row r="9" spans="1:13" ht="14.5" thickBot="1" x14ac:dyDescent="0.35">
      <c r="B9" s="142"/>
      <c r="C9" s="143"/>
      <c r="D9" s="143"/>
      <c r="E9" s="143"/>
      <c r="F9" s="143"/>
      <c r="G9" s="143"/>
      <c r="H9" s="143"/>
      <c r="I9" s="143"/>
      <c r="J9" s="143"/>
      <c r="K9" s="143"/>
      <c r="L9" s="143"/>
      <c r="M9" s="144"/>
    </row>
    <row r="11" spans="1:13" ht="18" x14ac:dyDescent="0.3">
      <c r="B11" s="145" t="s">
        <v>1</v>
      </c>
      <c r="C11" s="146"/>
      <c r="D11" s="146"/>
      <c r="E11" s="146"/>
      <c r="F11" s="146"/>
      <c r="G11" s="146"/>
      <c r="H11" s="146"/>
      <c r="I11" s="146"/>
      <c r="J11" s="146"/>
      <c r="K11" s="146"/>
      <c r="L11" s="146"/>
      <c r="M11" s="147"/>
    </row>
    <row r="12" spans="1:13" ht="15.5" x14ac:dyDescent="0.3">
      <c r="B12" s="148"/>
      <c r="C12" s="149"/>
      <c r="D12" s="149"/>
      <c r="E12" s="149"/>
      <c r="F12" s="149"/>
      <c r="G12" s="149"/>
      <c r="H12" s="149"/>
      <c r="I12" s="149"/>
      <c r="J12" s="149"/>
      <c r="K12" s="149"/>
      <c r="L12" s="149"/>
      <c r="M12" s="150"/>
    </row>
    <row r="13" spans="1:13" ht="30" customHeight="1" x14ac:dyDescent="0.3">
      <c r="B13" s="151"/>
      <c r="C13" s="152"/>
      <c r="D13" s="152"/>
      <c r="E13" s="152"/>
      <c r="F13" s="152"/>
      <c r="G13" s="152"/>
      <c r="H13" s="152"/>
      <c r="I13" s="152"/>
      <c r="J13" s="152"/>
      <c r="K13" s="152"/>
      <c r="L13" s="152"/>
      <c r="M13" s="153"/>
    </row>
    <row r="14" spans="1:13" ht="14" x14ac:dyDescent="0.3">
      <c r="I14" s="2"/>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27" t="s">
        <v>2</v>
      </c>
      <c r="C59" s="128"/>
      <c r="D59" s="128"/>
      <c r="E59" s="128"/>
      <c r="F59" s="128"/>
      <c r="G59" s="128"/>
      <c r="H59" s="128"/>
      <c r="I59" s="128"/>
      <c r="J59" s="128"/>
      <c r="K59" s="128"/>
      <c r="L59" s="128"/>
      <c r="M59" s="128"/>
    </row>
    <row r="60" spans="2:13" ht="15.75" customHeight="1" x14ac:dyDescent="0.3"/>
    <row r="61" spans="2:13" ht="15.75" customHeight="1" x14ac:dyDescent="0.3"/>
    <row r="62" spans="2:13" ht="15.75" customHeight="1" x14ac:dyDescent="0.3">
      <c r="B62" s="129"/>
      <c r="C62" s="128"/>
      <c r="D62" s="128"/>
      <c r="E62" s="128"/>
      <c r="F62" s="128"/>
      <c r="G62" s="128"/>
      <c r="H62" s="128"/>
      <c r="I62" s="128"/>
      <c r="J62" s="128"/>
      <c r="K62" s="128"/>
      <c r="L62" s="128"/>
      <c r="M62" s="128"/>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2"/>
  <sheetViews>
    <sheetView showGridLines="0" topLeftCell="A33" zoomScale="80" zoomScaleNormal="80" workbookViewId="0">
      <selection sqref="A1:XFD1048576"/>
    </sheetView>
  </sheetViews>
  <sheetFormatPr defaultColWidth="12.6640625" defaultRowHeight="15" customHeight="1" x14ac:dyDescent="0.3"/>
  <cols>
    <col min="1" max="1" width="1.33203125" style="90" customWidth="1"/>
    <col min="2" max="16" width="6.25" style="90" customWidth="1"/>
    <col min="17" max="17" width="88.25" style="90" customWidth="1"/>
    <col min="18" max="26" width="7.6640625" style="90" customWidth="1"/>
    <col min="27" max="16384" width="12.6640625" style="90"/>
  </cols>
  <sheetData>
    <row r="1" spans="1:26" ht="32" customHeight="1" thickBot="1" x14ac:dyDescent="0.35">
      <c r="A1" s="3"/>
      <c r="B1" s="215" t="s">
        <v>177</v>
      </c>
      <c r="C1" s="216"/>
      <c r="D1" s="216"/>
      <c r="E1" s="216"/>
      <c r="F1" s="216"/>
      <c r="G1" s="216"/>
      <c r="H1" s="216"/>
      <c r="I1" s="216"/>
      <c r="J1" s="216"/>
      <c r="K1" s="216"/>
      <c r="L1" s="216"/>
      <c r="M1" s="216"/>
      <c r="N1" s="216"/>
      <c r="O1" s="216"/>
      <c r="P1" s="216"/>
      <c r="Q1" s="217"/>
      <c r="R1" s="4"/>
      <c r="S1" s="4"/>
      <c r="T1" s="4"/>
      <c r="U1" s="4"/>
      <c r="V1" s="4"/>
      <c r="W1" s="4"/>
      <c r="X1" s="4"/>
      <c r="Y1" s="4"/>
      <c r="Z1" s="4"/>
    </row>
    <row r="2" spans="1:26" ht="14" x14ac:dyDescent="0.3">
      <c r="A2" s="5"/>
      <c r="B2" s="1"/>
      <c r="C2" s="1"/>
      <c r="D2" s="1"/>
      <c r="E2" s="1"/>
      <c r="F2" s="1"/>
      <c r="G2" s="1"/>
      <c r="H2" s="1"/>
      <c r="I2" s="1"/>
      <c r="J2" s="1"/>
      <c r="K2" s="1"/>
      <c r="L2" s="1"/>
      <c r="M2" s="1"/>
      <c r="N2" s="1"/>
      <c r="O2" s="1"/>
      <c r="P2" s="1"/>
      <c r="Q2" s="1"/>
      <c r="R2" s="1"/>
      <c r="S2" s="1"/>
    </row>
    <row r="3" spans="1:26" ht="22" customHeight="1" x14ac:dyDescent="0.3">
      <c r="A3" s="5"/>
      <c r="B3" s="6" t="s">
        <v>3</v>
      </c>
      <c r="C3" s="7"/>
      <c r="D3" s="7"/>
      <c r="E3" s="7"/>
      <c r="F3" s="7"/>
      <c r="G3" s="7"/>
      <c r="H3" s="7"/>
      <c r="I3" s="7"/>
      <c r="J3" s="7"/>
      <c r="K3" s="7"/>
      <c r="L3" s="7"/>
      <c r="M3" s="7"/>
      <c r="N3" s="7"/>
      <c r="O3" s="7"/>
      <c r="P3" s="7"/>
      <c r="Q3" s="8"/>
      <c r="R3" s="1"/>
      <c r="S3" s="1"/>
    </row>
    <row r="4" spans="1:26" ht="14" x14ac:dyDescent="0.3">
      <c r="A4" s="5"/>
      <c r="B4" s="9"/>
      <c r="C4" s="9"/>
      <c r="D4" s="9"/>
      <c r="E4" s="9"/>
      <c r="F4" s="9"/>
      <c r="G4" s="9"/>
      <c r="H4" s="9"/>
      <c r="I4" s="9"/>
      <c r="J4" s="9"/>
      <c r="K4" s="9"/>
      <c r="L4" s="9"/>
      <c r="M4" s="9"/>
      <c r="N4" s="9"/>
      <c r="O4" s="9"/>
      <c r="P4" s="9"/>
      <c r="Q4" s="9"/>
      <c r="R4" s="1"/>
      <c r="S4" s="1"/>
    </row>
    <row r="5" spans="1:26" ht="18" x14ac:dyDescent="0.3">
      <c r="A5" s="5"/>
      <c r="B5" s="223" t="s">
        <v>183</v>
      </c>
      <c r="C5" s="223"/>
      <c r="D5" s="223"/>
      <c r="E5" s="223"/>
      <c r="F5" s="223"/>
      <c r="G5" s="223"/>
      <c r="H5" s="223"/>
      <c r="I5" s="223"/>
      <c r="J5" s="223"/>
      <c r="K5" s="223"/>
      <c r="L5" s="223"/>
      <c r="M5" s="223"/>
      <c r="N5" s="223"/>
      <c r="O5" s="223"/>
      <c r="P5" s="223"/>
      <c r="Q5" s="223"/>
      <c r="R5" s="1"/>
      <c r="S5" s="1"/>
    </row>
    <row r="6" spans="1:26" ht="15" customHeight="1" x14ac:dyDescent="0.3">
      <c r="A6" s="5"/>
      <c r="R6" s="1"/>
      <c r="S6" s="1"/>
    </row>
    <row r="7" spans="1:26" ht="15" customHeight="1" x14ac:dyDescent="0.3">
      <c r="A7" s="10"/>
      <c r="B7" s="224" t="s">
        <v>224</v>
      </c>
      <c r="C7" s="224"/>
      <c r="D7" s="224"/>
      <c r="E7" s="224"/>
      <c r="F7" s="224"/>
      <c r="G7" s="224"/>
      <c r="H7" s="224"/>
      <c r="I7" s="224"/>
      <c r="J7" s="224"/>
      <c r="K7" s="224"/>
      <c r="L7" s="224"/>
      <c r="M7" s="224"/>
      <c r="N7" s="224"/>
      <c r="O7" s="224"/>
      <c r="P7" s="224"/>
      <c r="Q7" s="224"/>
      <c r="R7" s="1"/>
      <c r="S7" s="1"/>
    </row>
    <row r="8" spans="1:26" ht="15" customHeight="1" x14ac:dyDescent="0.3">
      <c r="A8" s="5"/>
      <c r="B8" s="181" t="s">
        <v>265</v>
      </c>
      <c r="C8" s="218"/>
      <c r="D8" s="218"/>
      <c r="E8" s="218"/>
      <c r="F8" s="218"/>
      <c r="G8" s="218"/>
      <c r="H8" s="218"/>
      <c r="I8" s="218"/>
      <c r="J8" s="218"/>
      <c r="K8" s="218"/>
      <c r="L8" s="218"/>
      <c r="M8" s="218"/>
      <c r="N8" s="218"/>
      <c r="O8" s="218"/>
      <c r="P8" s="218"/>
      <c r="Q8" s="219"/>
      <c r="R8" s="1"/>
      <c r="S8" s="1"/>
    </row>
    <row r="9" spans="1:26" ht="15" customHeight="1" x14ac:dyDescent="0.3">
      <c r="A9" s="5"/>
      <c r="B9" s="220"/>
      <c r="C9" s="221"/>
      <c r="D9" s="221"/>
      <c r="E9" s="221"/>
      <c r="F9" s="221"/>
      <c r="G9" s="221"/>
      <c r="H9" s="221"/>
      <c r="I9" s="221"/>
      <c r="J9" s="221"/>
      <c r="K9" s="221"/>
      <c r="L9" s="221"/>
      <c r="M9" s="221"/>
      <c r="N9" s="221"/>
      <c r="O9" s="221"/>
      <c r="P9" s="221"/>
      <c r="Q9" s="222"/>
      <c r="R9" s="1"/>
      <c r="S9" s="1"/>
    </row>
    <row r="10" spans="1:26" ht="15" customHeight="1" x14ac:dyDescent="0.3">
      <c r="A10" s="10"/>
      <c r="B10" s="92"/>
      <c r="C10" s="91"/>
      <c r="D10" s="91"/>
      <c r="E10" s="91"/>
      <c r="F10" s="91"/>
      <c r="G10" s="91"/>
      <c r="H10" s="91"/>
      <c r="I10" s="91"/>
      <c r="J10" s="91"/>
      <c r="K10" s="91"/>
      <c r="L10" s="91"/>
      <c r="M10" s="91"/>
      <c r="N10" s="91"/>
      <c r="O10" s="91"/>
      <c r="P10" s="91"/>
      <c r="Q10" s="92"/>
      <c r="R10" s="1"/>
      <c r="S10" s="1"/>
    </row>
    <row r="11" spans="1:26" ht="43" customHeight="1" x14ac:dyDescent="0.3">
      <c r="A11" s="10"/>
      <c r="B11" s="225" t="s">
        <v>223</v>
      </c>
      <c r="C11" s="225"/>
      <c r="D11" s="225"/>
      <c r="E11" s="225"/>
      <c r="F11" s="225"/>
      <c r="G11" s="225"/>
      <c r="H11" s="225"/>
      <c r="I11" s="225"/>
      <c r="J11" s="225"/>
      <c r="K11" s="225"/>
      <c r="L11" s="225"/>
      <c r="M11" s="225"/>
      <c r="N11" s="225"/>
      <c r="O11" s="225"/>
      <c r="P11" s="225"/>
      <c r="Q11" s="225"/>
      <c r="R11" s="1"/>
      <c r="S11" s="1"/>
    </row>
    <row r="12" spans="1:26" ht="24" customHeight="1" x14ac:dyDescent="0.3">
      <c r="A12" s="11"/>
      <c r="B12" s="208" t="s">
        <v>4</v>
      </c>
      <c r="C12" s="161"/>
      <c r="D12" s="161"/>
      <c r="E12" s="162"/>
      <c r="F12" s="226" t="s">
        <v>5</v>
      </c>
      <c r="G12" s="227"/>
      <c r="H12" s="227"/>
      <c r="I12" s="227"/>
      <c r="J12" s="227"/>
      <c r="K12" s="227"/>
      <c r="L12" s="227"/>
      <c r="M12" s="227"/>
      <c r="N12" s="227"/>
      <c r="O12" s="227"/>
      <c r="P12" s="227"/>
      <c r="Q12" s="228"/>
      <c r="R12" s="12"/>
      <c r="S12" s="13"/>
      <c r="T12" s="13"/>
      <c r="U12" s="13"/>
      <c r="V12" s="13"/>
      <c r="W12" s="13"/>
      <c r="X12" s="13"/>
      <c r="Y12" s="13"/>
      <c r="Z12" s="13"/>
    </row>
    <row r="13" spans="1:26" ht="21" customHeight="1" x14ac:dyDescent="0.3">
      <c r="A13" s="11"/>
      <c r="B13" s="209" t="s">
        <v>6</v>
      </c>
      <c r="C13" s="210"/>
      <c r="D13" s="210"/>
      <c r="E13" s="210"/>
      <c r="F13" s="210"/>
      <c r="G13" s="210"/>
      <c r="H13" s="210"/>
      <c r="I13" s="210"/>
      <c r="J13" s="210"/>
      <c r="K13" s="210"/>
      <c r="L13" s="210"/>
      <c r="M13" s="210"/>
      <c r="N13" s="210"/>
      <c r="O13" s="210"/>
      <c r="P13" s="210"/>
      <c r="Q13" s="211"/>
      <c r="R13" s="12"/>
      <c r="S13" s="13"/>
      <c r="T13" s="13"/>
      <c r="U13" s="13"/>
      <c r="V13" s="13"/>
      <c r="W13" s="13"/>
      <c r="X13" s="13"/>
      <c r="Y13" s="13"/>
      <c r="Z13" s="13"/>
    </row>
    <row r="14" spans="1:26" ht="15" customHeight="1" x14ac:dyDescent="0.3">
      <c r="A14" s="14"/>
      <c r="B14" s="212" t="s">
        <v>225</v>
      </c>
      <c r="C14" s="182"/>
      <c r="D14" s="182"/>
      <c r="E14" s="182"/>
      <c r="F14" s="182"/>
      <c r="G14" s="182"/>
      <c r="H14" s="182"/>
      <c r="I14" s="182"/>
      <c r="J14" s="182"/>
      <c r="K14" s="182"/>
      <c r="L14" s="182"/>
      <c r="M14" s="182"/>
      <c r="N14" s="182"/>
      <c r="O14" s="182"/>
      <c r="P14" s="182"/>
      <c r="Q14" s="183"/>
      <c r="R14" s="13"/>
      <c r="S14" s="13"/>
      <c r="T14" s="13"/>
      <c r="U14" s="13"/>
      <c r="V14" s="13"/>
      <c r="W14" s="13"/>
      <c r="X14" s="13"/>
      <c r="Y14" s="13"/>
      <c r="Z14" s="13"/>
    </row>
    <row r="15" spans="1:26" ht="15" customHeight="1" x14ac:dyDescent="0.3">
      <c r="A15" s="14"/>
      <c r="B15" s="213"/>
      <c r="C15" s="128"/>
      <c r="D15" s="128"/>
      <c r="E15" s="128"/>
      <c r="F15" s="128"/>
      <c r="G15" s="128"/>
      <c r="H15" s="128"/>
      <c r="I15" s="128"/>
      <c r="J15" s="128"/>
      <c r="K15" s="128"/>
      <c r="L15" s="128"/>
      <c r="M15" s="128"/>
      <c r="N15" s="128"/>
      <c r="O15" s="128"/>
      <c r="P15" s="128"/>
      <c r="Q15" s="214"/>
      <c r="R15" s="13"/>
      <c r="S15" s="13"/>
      <c r="T15" s="13"/>
      <c r="U15" s="13"/>
      <c r="V15" s="13"/>
      <c r="W15" s="13"/>
      <c r="X15" s="13"/>
      <c r="Y15" s="13"/>
      <c r="Z15" s="13"/>
    </row>
    <row r="16" spans="1:26" ht="14" x14ac:dyDescent="0.3">
      <c r="A16" s="14"/>
      <c r="B16" s="184"/>
      <c r="C16" s="185"/>
      <c r="D16" s="185"/>
      <c r="E16" s="185"/>
      <c r="F16" s="185"/>
      <c r="G16" s="185"/>
      <c r="H16" s="185"/>
      <c r="I16" s="185"/>
      <c r="J16" s="185"/>
      <c r="K16" s="185"/>
      <c r="L16" s="185"/>
      <c r="M16" s="185"/>
      <c r="N16" s="185"/>
      <c r="O16" s="185"/>
      <c r="P16" s="185"/>
      <c r="Q16" s="186"/>
      <c r="R16" s="13"/>
      <c r="S16" s="13"/>
      <c r="T16" s="13"/>
      <c r="U16" s="13"/>
      <c r="V16" s="13"/>
      <c r="W16" s="13"/>
      <c r="X16" s="13"/>
      <c r="Y16" s="13"/>
      <c r="Z16" s="13"/>
    </row>
    <row r="17" spans="1:26" ht="20.25" customHeight="1" x14ac:dyDescent="0.3">
      <c r="A17" s="14"/>
      <c r="B17" s="179" t="s">
        <v>7</v>
      </c>
      <c r="C17" s="174"/>
      <c r="D17" s="174"/>
      <c r="E17" s="174"/>
      <c r="F17" s="174"/>
      <c r="G17" s="174"/>
      <c r="H17" s="174"/>
      <c r="I17" s="174"/>
      <c r="J17" s="174"/>
      <c r="K17" s="174"/>
      <c r="L17" s="174"/>
      <c r="M17" s="174"/>
      <c r="N17" s="174"/>
      <c r="O17" s="174"/>
      <c r="P17" s="174"/>
      <c r="Q17" s="180"/>
      <c r="R17" s="13"/>
      <c r="S17" s="13"/>
      <c r="T17" s="13"/>
      <c r="U17" s="13"/>
      <c r="V17" s="13"/>
      <c r="W17" s="13"/>
      <c r="X17" s="13"/>
      <c r="Y17" s="13"/>
      <c r="Z17" s="13"/>
    </row>
    <row r="18" spans="1:26" ht="14" x14ac:dyDescent="0.3">
      <c r="A18" s="14"/>
      <c r="B18" s="187" t="s">
        <v>185</v>
      </c>
      <c r="C18" s="174"/>
      <c r="D18" s="174"/>
      <c r="E18" s="174"/>
      <c r="F18" s="174"/>
      <c r="G18" s="174"/>
      <c r="H18" s="174"/>
      <c r="I18" s="174"/>
      <c r="J18" s="174"/>
      <c r="K18" s="174"/>
      <c r="L18" s="174"/>
      <c r="M18" s="174"/>
      <c r="N18" s="174"/>
      <c r="O18" s="174"/>
      <c r="P18" s="174"/>
      <c r="Q18" s="180"/>
      <c r="R18" s="13"/>
      <c r="S18" s="13"/>
      <c r="T18" s="13"/>
      <c r="U18" s="13"/>
      <c r="V18" s="13"/>
      <c r="W18" s="13"/>
      <c r="X18" s="13"/>
      <c r="Y18" s="13"/>
      <c r="Z18" s="13"/>
    </row>
    <row r="19" spans="1:26" ht="20.5" customHeight="1" x14ac:dyDescent="0.3">
      <c r="A19" s="14"/>
      <c r="B19" s="179" t="s">
        <v>184</v>
      </c>
      <c r="C19" s="174"/>
      <c r="D19" s="174"/>
      <c r="E19" s="174"/>
      <c r="F19" s="174"/>
      <c r="G19" s="174"/>
      <c r="H19" s="174"/>
      <c r="I19" s="174"/>
      <c r="J19" s="174"/>
      <c r="K19" s="174"/>
      <c r="L19" s="174"/>
      <c r="M19" s="174"/>
      <c r="N19" s="174"/>
      <c r="O19" s="174"/>
      <c r="P19" s="174"/>
      <c r="Q19" s="180"/>
      <c r="R19" s="13"/>
      <c r="S19" s="13"/>
      <c r="T19" s="13"/>
      <c r="U19" s="13"/>
      <c r="V19" s="13"/>
      <c r="W19" s="13"/>
      <c r="X19" s="13"/>
      <c r="Y19" s="13"/>
      <c r="Z19" s="13"/>
    </row>
    <row r="20" spans="1:26" ht="8.25" customHeight="1" x14ac:dyDescent="0.3">
      <c r="A20" s="14"/>
      <c r="B20" s="15"/>
      <c r="C20" s="15"/>
      <c r="D20" s="15"/>
      <c r="E20" s="15"/>
      <c r="F20" s="15"/>
      <c r="G20" s="15"/>
      <c r="H20" s="15"/>
      <c r="I20" s="15"/>
      <c r="J20" s="15"/>
      <c r="K20" s="15"/>
      <c r="L20" s="15"/>
      <c r="M20" s="15"/>
      <c r="N20" s="15"/>
      <c r="O20" s="15"/>
      <c r="P20" s="15"/>
      <c r="Q20" s="15"/>
      <c r="R20" s="13"/>
      <c r="S20" s="13"/>
      <c r="T20" s="13"/>
      <c r="U20" s="13"/>
      <c r="V20" s="13"/>
      <c r="W20" s="13"/>
      <c r="X20" s="13"/>
      <c r="Y20" s="13"/>
      <c r="Z20" s="13"/>
    </row>
    <row r="21" spans="1:26" ht="27.75" customHeight="1" x14ac:dyDescent="0.3">
      <c r="A21" s="14"/>
      <c r="B21" s="202" t="s">
        <v>179</v>
      </c>
      <c r="C21" s="203"/>
      <c r="D21" s="203"/>
      <c r="E21" s="203"/>
      <c r="F21" s="203"/>
      <c r="G21" s="203"/>
      <c r="H21" s="203"/>
      <c r="I21" s="203"/>
      <c r="J21" s="203"/>
      <c r="K21" s="203"/>
      <c r="L21" s="203"/>
      <c r="M21" s="203"/>
      <c r="N21" s="203"/>
      <c r="O21" s="203"/>
      <c r="P21" s="203"/>
      <c r="Q21" s="204"/>
      <c r="R21" s="13"/>
      <c r="S21" s="13"/>
      <c r="T21" s="13"/>
      <c r="U21" s="13"/>
      <c r="V21" s="13"/>
      <c r="W21" s="13"/>
      <c r="X21" s="13"/>
      <c r="Y21" s="13"/>
      <c r="Z21" s="13"/>
    </row>
    <row r="22" spans="1:26" ht="18" customHeight="1" x14ac:dyDescent="0.3">
      <c r="A22" s="14"/>
      <c r="B22" s="205" t="s">
        <v>186</v>
      </c>
      <c r="C22" s="206"/>
      <c r="D22" s="206"/>
      <c r="E22" s="206"/>
      <c r="F22" s="206"/>
      <c r="G22" s="206"/>
      <c r="H22" s="206"/>
      <c r="I22" s="206"/>
      <c r="J22" s="206"/>
      <c r="K22" s="206"/>
      <c r="L22" s="206"/>
      <c r="M22" s="206"/>
      <c r="N22" s="206"/>
      <c r="O22" s="206"/>
      <c r="P22" s="206"/>
      <c r="Q22" s="207"/>
      <c r="R22" s="13"/>
      <c r="S22" s="13"/>
      <c r="T22" s="13"/>
      <c r="U22" s="13"/>
      <c r="V22" s="13"/>
      <c r="W22" s="13"/>
      <c r="X22" s="13"/>
      <c r="Y22" s="13"/>
      <c r="Z22" s="13"/>
    </row>
    <row r="23" spans="1:26" ht="6" customHeight="1" x14ac:dyDescent="0.3">
      <c r="A23" s="14"/>
      <c r="B23" s="199"/>
      <c r="C23" s="174"/>
      <c r="D23" s="174"/>
      <c r="E23" s="174"/>
      <c r="F23" s="174"/>
      <c r="G23" s="174"/>
      <c r="H23" s="174"/>
      <c r="I23" s="174"/>
      <c r="J23" s="174"/>
      <c r="K23" s="174"/>
      <c r="L23" s="174"/>
      <c r="M23" s="174"/>
      <c r="N23" s="174"/>
      <c r="O23" s="174"/>
      <c r="P23" s="174"/>
      <c r="Q23" s="175"/>
      <c r="R23" s="13"/>
      <c r="S23" s="13"/>
      <c r="T23" s="13"/>
      <c r="U23" s="13"/>
      <c r="V23" s="13"/>
      <c r="W23" s="13"/>
      <c r="X23" s="13"/>
      <c r="Y23" s="13"/>
      <c r="Z23" s="13"/>
    </row>
    <row r="24" spans="1:26" ht="14" x14ac:dyDescent="0.3">
      <c r="A24" s="14"/>
      <c r="B24" s="199" t="s">
        <v>190</v>
      </c>
      <c r="C24" s="174"/>
      <c r="D24" s="174"/>
      <c r="E24" s="174"/>
      <c r="F24" s="174"/>
      <c r="G24" s="174"/>
      <c r="H24" s="174"/>
      <c r="I24" s="174"/>
      <c r="J24" s="174"/>
      <c r="K24" s="174"/>
      <c r="L24" s="174"/>
      <c r="M24" s="174"/>
      <c r="N24" s="174"/>
      <c r="O24" s="174"/>
      <c r="P24" s="174"/>
      <c r="Q24" s="175"/>
      <c r="R24" s="13"/>
      <c r="S24" s="13"/>
      <c r="T24" s="13"/>
      <c r="U24" s="13"/>
      <c r="V24" s="13"/>
      <c r="W24" s="13"/>
      <c r="X24" s="13"/>
      <c r="Y24" s="13"/>
      <c r="Z24" s="13"/>
    </row>
    <row r="25" spans="1:26" ht="14" x14ac:dyDescent="0.3">
      <c r="A25" s="14"/>
      <c r="B25" s="201" t="s">
        <v>226</v>
      </c>
      <c r="C25" s="174"/>
      <c r="D25" s="174"/>
      <c r="E25" s="174"/>
      <c r="F25" s="174"/>
      <c r="G25" s="174"/>
      <c r="H25" s="174"/>
      <c r="I25" s="174"/>
      <c r="J25" s="174"/>
      <c r="K25" s="174"/>
      <c r="L25" s="174"/>
      <c r="M25" s="174"/>
      <c r="N25" s="174"/>
      <c r="O25" s="174"/>
      <c r="P25" s="174"/>
      <c r="Q25" s="175"/>
      <c r="R25" s="16"/>
      <c r="S25" s="13"/>
      <c r="T25" s="13"/>
      <c r="U25" s="13"/>
      <c r="V25" s="13"/>
      <c r="W25" s="13"/>
      <c r="X25" s="13"/>
      <c r="Y25" s="13"/>
      <c r="Z25" s="13"/>
    </row>
    <row r="26" spans="1:26" ht="14" x14ac:dyDescent="0.3">
      <c r="A26" s="14"/>
      <c r="B26" s="199" t="s">
        <v>8</v>
      </c>
      <c r="C26" s="174"/>
      <c r="D26" s="174"/>
      <c r="E26" s="174"/>
      <c r="F26" s="174"/>
      <c r="G26" s="174"/>
      <c r="H26" s="174"/>
      <c r="I26" s="174"/>
      <c r="J26" s="174"/>
      <c r="K26" s="174"/>
      <c r="L26" s="174"/>
      <c r="M26" s="174"/>
      <c r="N26" s="174"/>
      <c r="O26" s="174"/>
      <c r="P26" s="174"/>
      <c r="Q26" s="175"/>
      <c r="R26" s="17"/>
      <c r="S26" s="13"/>
      <c r="T26" s="13"/>
      <c r="U26" s="13"/>
      <c r="V26" s="13"/>
      <c r="W26" s="13"/>
      <c r="X26" s="13"/>
      <c r="Y26" s="13"/>
      <c r="Z26" s="13"/>
    </row>
    <row r="27" spans="1:26" ht="14" x14ac:dyDescent="0.3">
      <c r="A27" s="14"/>
      <c r="B27" s="200" t="s">
        <v>9</v>
      </c>
      <c r="C27" s="174"/>
      <c r="D27" s="174"/>
      <c r="E27" s="174"/>
      <c r="F27" s="174"/>
      <c r="G27" s="174"/>
      <c r="H27" s="174"/>
      <c r="I27" s="174"/>
      <c r="J27" s="174"/>
      <c r="K27" s="174"/>
      <c r="L27" s="174"/>
      <c r="M27" s="174"/>
      <c r="N27" s="174"/>
      <c r="O27" s="174"/>
      <c r="P27" s="174"/>
      <c r="Q27" s="175"/>
      <c r="R27" s="16"/>
      <c r="S27" s="13"/>
      <c r="T27" s="13"/>
      <c r="U27" s="13"/>
      <c r="V27" s="13"/>
      <c r="W27" s="13"/>
      <c r="X27" s="13"/>
      <c r="Y27" s="13"/>
      <c r="Z27" s="13"/>
    </row>
    <row r="28" spans="1:26" ht="14" x14ac:dyDescent="0.3">
      <c r="A28" s="14"/>
      <c r="B28" s="199" t="s">
        <v>189</v>
      </c>
      <c r="C28" s="174"/>
      <c r="D28" s="174"/>
      <c r="E28" s="174"/>
      <c r="F28" s="174"/>
      <c r="G28" s="174"/>
      <c r="H28" s="174"/>
      <c r="I28" s="174"/>
      <c r="J28" s="174"/>
      <c r="K28" s="174"/>
      <c r="L28" s="174"/>
      <c r="M28" s="174"/>
      <c r="N28" s="174"/>
      <c r="O28" s="174"/>
      <c r="P28" s="174"/>
      <c r="Q28" s="175"/>
      <c r="R28" s="17"/>
      <c r="S28" s="13"/>
      <c r="T28" s="13"/>
      <c r="U28" s="13"/>
      <c r="V28" s="13"/>
      <c r="W28" s="13"/>
      <c r="X28" s="13"/>
      <c r="Y28" s="13"/>
      <c r="Z28" s="13"/>
    </row>
    <row r="29" spans="1:26" ht="14" x14ac:dyDescent="0.3">
      <c r="A29" s="14"/>
      <c r="B29" s="200" t="s">
        <v>10</v>
      </c>
      <c r="C29" s="174"/>
      <c r="D29" s="174"/>
      <c r="E29" s="174"/>
      <c r="F29" s="174"/>
      <c r="G29" s="174"/>
      <c r="H29" s="174"/>
      <c r="I29" s="174"/>
      <c r="J29" s="174"/>
      <c r="K29" s="174"/>
      <c r="L29" s="174"/>
      <c r="M29" s="174"/>
      <c r="N29" s="174"/>
      <c r="O29" s="174"/>
      <c r="P29" s="174"/>
      <c r="Q29" s="175"/>
      <c r="R29" s="17"/>
      <c r="S29" s="13"/>
      <c r="T29" s="13"/>
      <c r="U29" s="13"/>
      <c r="V29" s="13"/>
      <c r="W29" s="13"/>
      <c r="X29" s="13"/>
      <c r="Y29" s="13"/>
      <c r="Z29" s="13"/>
    </row>
    <row r="30" spans="1:26" ht="14" x14ac:dyDescent="0.3">
      <c r="A30" s="14"/>
      <c r="B30" s="200" t="s">
        <v>11</v>
      </c>
      <c r="C30" s="174"/>
      <c r="D30" s="174"/>
      <c r="E30" s="174"/>
      <c r="F30" s="174"/>
      <c r="G30" s="174"/>
      <c r="H30" s="174"/>
      <c r="I30" s="174"/>
      <c r="J30" s="174"/>
      <c r="K30" s="174"/>
      <c r="L30" s="174"/>
      <c r="M30" s="174"/>
      <c r="N30" s="174"/>
      <c r="O30" s="174"/>
      <c r="P30" s="174"/>
      <c r="Q30" s="175"/>
      <c r="R30" s="17"/>
      <c r="S30" s="13"/>
      <c r="T30" s="13"/>
      <c r="U30" s="13"/>
      <c r="V30" s="13"/>
      <c r="W30" s="13"/>
      <c r="X30" s="13"/>
      <c r="Y30" s="13"/>
      <c r="Z30" s="13"/>
    </row>
    <row r="31" spans="1:26" ht="14" x14ac:dyDescent="0.3">
      <c r="A31" s="14"/>
      <c r="B31" s="200" t="s">
        <v>12</v>
      </c>
      <c r="C31" s="174"/>
      <c r="D31" s="174"/>
      <c r="E31" s="174"/>
      <c r="F31" s="174"/>
      <c r="G31" s="174"/>
      <c r="H31" s="174"/>
      <c r="I31" s="174"/>
      <c r="J31" s="174"/>
      <c r="K31" s="174"/>
      <c r="L31" s="174"/>
      <c r="M31" s="174"/>
      <c r="N31" s="174"/>
      <c r="O31" s="174"/>
      <c r="P31" s="174"/>
      <c r="Q31" s="175"/>
      <c r="R31" s="17"/>
      <c r="S31" s="13"/>
      <c r="T31" s="13"/>
      <c r="U31" s="13"/>
      <c r="V31" s="13"/>
      <c r="W31" s="13"/>
      <c r="X31" s="13"/>
      <c r="Y31" s="13"/>
      <c r="Z31" s="13"/>
    </row>
    <row r="32" spans="1:26" ht="14" x14ac:dyDescent="0.3">
      <c r="A32" s="14"/>
      <c r="B32" s="200" t="s">
        <v>191</v>
      </c>
      <c r="C32" s="174"/>
      <c r="D32" s="174"/>
      <c r="E32" s="174"/>
      <c r="F32" s="174"/>
      <c r="G32" s="174"/>
      <c r="H32" s="174"/>
      <c r="I32" s="174"/>
      <c r="J32" s="174"/>
      <c r="K32" s="174"/>
      <c r="L32" s="174"/>
      <c r="M32" s="174"/>
      <c r="N32" s="174"/>
      <c r="O32" s="174"/>
      <c r="P32" s="174"/>
      <c r="Q32" s="175"/>
      <c r="R32" s="17"/>
      <c r="S32" s="13"/>
      <c r="T32" s="13"/>
      <c r="U32" s="13"/>
      <c r="V32" s="13"/>
      <c r="W32" s="13"/>
      <c r="X32" s="13"/>
      <c r="Y32" s="13"/>
      <c r="Z32" s="13"/>
    </row>
    <row r="33" spans="1:26" ht="14" x14ac:dyDescent="0.3">
      <c r="A33" s="11"/>
      <c r="B33" s="173" t="s">
        <v>13</v>
      </c>
      <c r="C33" s="174"/>
      <c r="D33" s="174"/>
      <c r="E33" s="174"/>
      <c r="F33" s="174"/>
      <c r="G33" s="174"/>
      <c r="H33" s="174"/>
      <c r="I33" s="174"/>
      <c r="J33" s="174"/>
      <c r="K33" s="174"/>
      <c r="L33" s="174"/>
      <c r="M33" s="174"/>
      <c r="N33" s="174"/>
      <c r="O33" s="174"/>
      <c r="P33" s="174"/>
      <c r="Q33" s="175"/>
      <c r="R33" s="18"/>
      <c r="S33" s="19"/>
      <c r="T33" s="19"/>
      <c r="U33" s="19"/>
      <c r="V33" s="19"/>
      <c r="W33" s="19"/>
      <c r="X33" s="19"/>
      <c r="Y33" s="19"/>
      <c r="Z33" s="19"/>
    </row>
    <row r="34" spans="1:26" ht="31" customHeight="1" x14ac:dyDescent="0.3">
      <c r="A34" s="14"/>
      <c r="B34" s="176" t="s">
        <v>227</v>
      </c>
      <c r="C34" s="177"/>
      <c r="D34" s="177"/>
      <c r="E34" s="177"/>
      <c r="F34" s="177"/>
      <c r="G34" s="177"/>
      <c r="H34" s="177"/>
      <c r="I34" s="177"/>
      <c r="J34" s="177"/>
      <c r="K34" s="177"/>
      <c r="L34" s="177"/>
      <c r="M34" s="177"/>
      <c r="N34" s="177"/>
      <c r="O34" s="177"/>
      <c r="P34" s="177"/>
      <c r="Q34" s="178"/>
      <c r="R34" s="16"/>
      <c r="S34" s="13"/>
      <c r="T34" s="13"/>
      <c r="U34" s="13"/>
      <c r="V34" s="13"/>
      <c r="W34" s="13"/>
      <c r="X34" s="13"/>
      <c r="Y34" s="13"/>
      <c r="Z34" s="13"/>
    </row>
    <row r="35" spans="1:26" ht="11.25" customHeight="1" x14ac:dyDescent="0.3">
      <c r="A35" s="14"/>
      <c r="B35" s="20"/>
      <c r="C35" s="20"/>
      <c r="D35" s="20"/>
      <c r="E35" s="20"/>
      <c r="F35" s="20"/>
      <c r="G35" s="20"/>
      <c r="H35" s="20"/>
      <c r="I35" s="20"/>
      <c r="J35" s="20"/>
      <c r="K35" s="20"/>
      <c r="L35" s="20"/>
      <c r="M35" s="20"/>
      <c r="N35" s="20"/>
      <c r="O35" s="20"/>
      <c r="P35" s="20"/>
      <c r="Q35" s="20"/>
      <c r="R35" s="16"/>
      <c r="S35" s="13"/>
      <c r="T35" s="13"/>
      <c r="U35" s="13"/>
      <c r="V35" s="13"/>
      <c r="W35" s="13"/>
      <c r="X35" s="13"/>
      <c r="Y35" s="13"/>
      <c r="Z35" s="13"/>
    </row>
    <row r="36" spans="1:26" ht="12" customHeight="1" x14ac:dyDescent="0.3">
      <c r="A36" s="14"/>
      <c r="B36" s="179" t="s">
        <v>14</v>
      </c>
      <c r="C36" s="174"/>
      <c r="D36" s="174"/>
      <c r="E36" s="174"/>
      <c r="F36" s="174"/>
      <c r="G36" s="174"/>
      <c r="H36" s="174"/>
      <c r="I36" s="174"/>
      <c r="J36" s="174"/>
      <c r="K36" s="174"/>
      <c r="L36" s="174"/>
      <c r="M36" s="174"/>
      <c r="N36" s="174"/>
      <c r="O36" s="174"/>
      <c r="P36" s="174"/>
      <c r="Q36" s="180"/>
      <c r="R36" s="13"/>
      <c r="S36" s="13"/>
      <c r="T36" s="13"/>
      <c r="U36" s="13"/>
      <c r="V36" s="13"/>
      <c r="W36" s="13"/>
      <c r="X36" s="13"/>
      <c r="Y36" s="13"/>
      <c r="Z36" s="13"/>
    </row>
    <row r="37" spans="1:26" ht="6" customHeight="1" x14ac:dyDescent="0.3">
      <c r="A37" s="14"/>
      <c r="B37" s="15"/>
      <c r="C37" s="15"/>
      <c r="D37" s="15"/>
      <c r="E37" s="15"/>
      <c r="F37" s="15"/>
      <c r="G37" s="15"/>
      <c r="H37" s="15"/>
      <c r="I37" s="15"/>
      <c r="J37" s="15"/>
      <c r="K37" s="15"/>
      <c r="L37" s="15"/>
      <c r="M37" s="15"/>
      <c r="N37" s="15"/>
      <c r="O37" s="15"/>
      <c r="P37" s="15"/>
      <c r="Q37" s="15"/>
      <c r="R37" s="13"/>
      <c r="S37" s="13"/>
      <c r="T37" s="13"/>
      <c r="U37" s="13"/>
      <c r="V37" s="13"/>
      <c r="W37" s="13"/>
      <c r="X37" s="13"/>
      <c r="Y37" s="13"/>
      <c r="Z37" s="13"/>
    </row>
    <row r="38" spans="1:26" ht="15" customHeight="1" x14ac:dyDescent="0.3">
      <c r="A38" s="14"/>
      <c r="B38" s="181" t="s">
        <v>228</v>
      </c>
      <c r="C38" s="182"/>
      <c r="D38" s="182"/>
      <c r="E38" s="182"/>
      <c r="F38" s="182"/>
      <c r="G38" s="182"/>
      <c r="H38" s="182"/>
      <c r="I38" s="182"/>
      <c r="J38" s="182"/>
      <c r="K38" s="182"/>
      <c r="L38" s="182"/>
      <c r="M38" s="182"/>
      <c r="N38" s="182"/>
      <c r="O38" s="182"/>
      <c r="P38" s="182"/>
      <c r="Q38" s="183"/>
      <c r="R38" s="13"/>
      <c r="S38" s="13"/>
      <c r="T38" s="13"/>
      <c r="U38" s="13"/>
      <c r="V38" s="13"/>
      <c r="W38" s="13"/>
      <c r="X38" s="13"/>
      <c r="Y38" s="13"/>
      <c r="Z38" s="13"/>
    </row>
    <row r="39" spans="1:26" ht="18.75" customHeight="1" x14ac:dyDescent="0.3">
      <c r="A39" s="14"/>
      <c r="B39" s="184"/>
      <c r="C39" s="185"/>
      <c r="D39" s="185"/>
      <c r="E39" s="185"/>
      <c r="F39" s="185"/>
      <c r="G39" s="185"/>
      <c r="H39" s="185"/>
      <c r="I39" s="185"/>
      <c r="J39" s="185"/>
      <c r="K39" s="185"/>
      <c r="L39" s="185"/>
      <c r="M39" s="185"/>
      <c r="N39" s="185"/>
      <c r="O39" s="185"/>
      <c r="P39" s="185"/>
      <c r="Q39" s="186"/>
      <c r="R39" s="13"/>
      <c r="S39" s="13"/>
      <c r="T39" s="13"/>
      <c r="U39" s="13"/>
      <c r="V39" s="13"/>
      <c r="W39" s="13"/>
      <c r="X39" s="13"/>
      <c r="Y39" s="13"/>
      <c r="Z39" s="13"/>
    </row>
    <row r="40" spans="1:26" ht="34" customHeight="1" x14ac:dyDescent="0.3">
      <c r="A40" s="14"/>
      <c r="B40" s="187" t="s">
        <v>187</v>
      </c>
      <c r="C40" s="188"/>
      <c r="D40" s="188"/>
      <c r="E40" s="188"/>
      <c r="F40" s="188"/>
      <c r="G40" s="188"/>
      <c r="H40" s="188"/>
      <c r="I40" s="188"/>
      <c r="J40" s="188"/>
      <c r="K40" s="188"/>
      <c r="L40" s="188"/>
      <c r="M40" s="188"/>
      <c r="N40" s="188"/>
      <c r="O40" s="188"/>
      <c r="P40" s="188"/>
      <c r="Q40" s="189"/>
      <c r="R40" s="13"/>
      <c r="S40" s="13"/>
      <c r="T40" s="13"/>
      <c r="U40" s="13"/>
      <c r="V40" s="13"/>
      <c r="W40" s="13"/>
      <c r="X40" s="13"/>
      <c r="Y40" s="13"/>
      <c r="Z40" s="13"/>
    </row>
    <row r="41" spans="1:26" ht="15" customHeight="1" x14ac:dyDescent="0.3">
      <c r="A41" s="5"/>
      <c r="B41" s="190" t="s">
        <v>180</v>
      </c>
      <c r="C41" s="191"/>
      <c r="D41" s="191"/>
      <c r="E41" s="191"/>
      <c r="F41" s="191"/>
      <c r="G41" s="191"/>
      <c r="H41" s="191"/>
      <c r="I41" s="191"/>
      <c r="J41" s="191"/>
      <c r="K41" s="191"/>
      <c r="L41" s="191"/>
      <c r="M41" s="191"/>
      <c r="N41" s="191"/>
      <c r="O41" s="191"/>
      <c r="P41" s="191"/>
      <c r="Q41" s="192"/>
      <c r="R41" s="1"/>
      <c r="S41" s="1"/>
    </row>
    <row r="42" spans="1:26" ht="15" customHeight="1" x14ac:dyDescent="0.3">
      <c r="A42" s="5"/>
      <c r="B42" s="193"/>
      <c r="C42" s="194"/>
      <c r="D42" s="194"/>
      <c r="E42" s="194"/>
      <c r="F42" s="194"/>
      <c r="G42" s="194"/>
      <c r="H42" s="194"/>
      <c r="I42" s="194"/>
      <c r="J42" s="194"/>
      <c r="K42" s="194"/>
      <c r="L42" s="194"/>
      <c r="M42" s="194"/>
      <c r="N42" s="194"/>
      <c r="O42" s="194"/>
      <c r="P42" s="194"/>
      <c r="Q42" s="195"/>
      <c r="R42" s="1"/>
      <c r="S42" s="1"/>
    </row>
    <row r="43" spans="1:26" ht="14" x14ac:dyDescent="0.3">
      <c r="A43" s="5"/>
      <c r="B43" s="196"/>
      <c r="C43" s="197"/>
      <c r="D43" s="197"/>
      <c r="E43" s="197"/>
      <c r="F43" s="197"/>
      <c r="G43" s="197"/>
      <c r="H43" s="197"/>
      <c r="I43" s="197"/>
      <c r="J43" s="197"/>
      <c r="K43" s="197"/>
      <c r="L43" s="197"/>
      <c r="M43" s="197"/>
      <c r="N43" s="197"/>
      <c r="O43" s="197"/>
      <c r="P43" s="197"/>
      <c r="Q43" s="198"/>
      <c r="R43" s="1"/>
      <c r="S43" s="1"/>
    </row>
    <row r="44" spans="1:26" ht="7.5" customHeight="1" x14ac:dyDescent="0.3">
      <c r="A44" s="5"/>
      <c r="B44" s="1"/>
      <c r="C44" s="1"/>
      <c r="D44" s="1"/>
      <c r="E44" s="1"/>
      <c r="F44" s="1"/>
      <c r="G44" s="1"/>
      <c r="H44" s="1"/>
      <c r="I44" s="1"/>
      <c r="J44" s="1"/>
      <c r="K44" s="1"/>
      <c r="L44" s="1"/>
      <c r="M44" s="1"/>
      <c r="N44" s="1"/>
      <c r="O44" s="1"/>
      <c r="P44" s="1"/>
      <c r="Q44" s="1"/>
      <c r="R44" s="1"/>
      <c r="S44" s="1"/>
    </row>
    <row r="45" spans="1:26" ht="21" customHeight="1" x14ac:dyDescent="0.3">
      <c r="A45" s="5"/>
      <c r="B45" s="21" t="s">
        <v>15</v>
      </c>
      <c r="C45" s="167" t="s">
        <v>16</v>
      </c>
      <c r="D45" s="168"/>
      <c r="E45" s="168"/>
      <c r="F45" s="168"/>
      <c r="G45" s="169"/>
      <c r="H45" s="170" t="s">
        <v>17</v>
      </c>
      <c r="I45" s="171"/>
      <c r="J45" s="171"/>
      <c r="K45" s="171"/>
      <c r="L45" s="171"/>
      <c r="M45" s="171"/>
      <c r="N45" s="171"/>
      <c r="O45" s="171"/>
      <c r="P45" s="171"/>
      <c r="Q45" s="172"/>
      <c r="R45" s="1"/>
      <c r="S45" s="1"/>
    </row>
    <row r="46" spans="1:26" ht="21" customHeight="1" x14ac:dyDescent="0.3">
      <c r="A46" s="5"/>
      <c r="B46" s="22">
        <v>1</v>
      </c>
      <c r="C46" s="160" t="s">
        <v>18</v>
      </c>
      <c r="D46" s="161"/>
      <c r="E46" s="161"/>
      <c r="F46" s="161"/>
      <c r="G46" s="162"/>
      <c r="H46" s="163" t="s">
        <v>181</v>
      </c>
      <c r="I46" s="164"/>
      <c r="J46" s="164"/>
      <c r="K46" s="164"/>
      <c r="L46" s="164"/>
      <c r="M46" s="164"/>
      <c r="N46" s="164"/>
      <c r="O46" s="164"/>
      <c r="P46" s="164"/>
      <c r="Q46" s="165"/>
      <c r="R46" s="1"/>
      <c r="S46" s="1"/>
    </row>
    <row r="47" spans="1:26" ht="21" customHeight="1" x14ac:dyDescent="0.3">
      <c r="A47" s="5"/>
      <c r="B47" s="22">
        <v>2</v>
      </c>
      <c r="C47" s="160" t="s">
        <v>19</v>
      </c>
      <c r="D47" s="161"/>
      <c r="E47" s="161"/>
      <c r="F47" s="161"/>
      <c r="G47" s="162"/>
      <c r="H47" s="163" t="s">
        <v>182</v>
      </c>
      <c r="I47" s="164"/>
      <c r="J47" s="164"/>
      <c r="K47" s="164"/>
      <c r="L47" s="164"/>
      <c r="M47" s="164"/>
      <c r="N47" s="164"/>
      <c r="O47" s="164"/>
      <c r="P47" s="164"/>
      <c r="Q47" s="165"/>
      <c r="R47" s="1"/>
      <c r="S47" s="1"/>
    </row>
    <row r="48" spans="1:26" ht="35.25" customHeight="1" x14ac:dyDescent="0.3">
      <c r="A48" s="5"/>
      <c r="B48" s="23">
        <v>3</v>
      </c>
      <c r="C48" s="160" t="s">
        <v>262</v>
      </c>
      <c r="D48" s="161"/>
      <c r="E48" s="161"/>
      <c r="F48" s="161"/>
      <c r="G48" s="162"/>
      <c r="H48" s="166" t="s">
        <v>261</v>
      </c>
      <c r="I48" s="161"/>
      <c r="J48" s="161"/>
      <c r="K48" s="161"/>
      <c r="L48" s="161"/>
      <c r="M48" s="161"/>
      <c r="N48" s="161"/>
      <c r="O48" s="161"/>
      <c r="P48" s="161"/>
      <c r="Q48" s="162"/>
      <c r="R48" s="1"/>
      <c r="S48" s="1"/>
    </row>
    <row r="49" spans="1:19" ht="33" customHeight="1" x14ac:dyDescent="0.3">
      <c r="A49" s="5"/>
      <c r="B49" s="23">
        <v>4</v>
      </c>
      <c r="C49" s="160" t="s">
        <v>20</v>
      </c>
      <c r="D49" s="161"/>
      <c r="E49" s="161"/>
      <c r="F49" s="161"/>
      <c r="G49" s="162"/>
      <c r="H49" s="166" t="s">
        <v>258</v>
      </c>
      <c r="I49" s="161"/>
      <c r="J49" s="161"/>
      <c r="K49" s="161"/>
      <c r="L49" s="161"/>
      <c r="M49" s="161"/>
      <c r="N49" s="161"/>
      <c r="O49" s="161"/>
      <c r="P49" s="161"/>
      <c r="Q49" s="162"/>
      <c r="R49" s="1"/>
      <c r="S49" s="1"/>
    </row>
    <row r="50" spans="1:19" ht="30.75" customHeight="1" x14ac:dyDescent="0.3">
      <c r="A50" s="5"/>
      <c r="B50" s="22">
        <v>5</v>
      </c>
      <c r="C50" s="166" t="s">
        <v>252</v>
      </c>
      <c r="D50" s="161"/>
      <c r="E50" s="161"/>
      <c r="F50" s="161"/>
      <c r="G50" s="162"/>
      <c r="H50" s="163" t="s">
        <v>229</v>
      </c>
      <c r="I50" s="164"/>
      <c r="J50" s="164"/>
      <c r="K50" s="164"/>
      <c r="L50" s="164"/>
      <c r="M50" s="164"/>
      <c r="N50" s="164"/>
      <c r="O50" s="164"/>
      <c r="P50" s="164"/>
      <c r="Q50" s="165"/>
      <c r="R50" s="1"/>
      <c r="S50" s="1"/>
    </row>
    <row r="51" spans="1:19" ht="21" customHeight="1" x14ac:dyDescent="0.3">
      <c r="A51" s="1"/>
      <c r="B51" s="154" t="s">
        <v>257</v>
      </c>
      <c r="C51" s="155"/>
      <c r="D51" s="155"/>
      <c r="E51" s="155"/>
      <c r="F51" s="155"/>
      <c r="G51" s="155"/>
      <c r="H51" s="155"/>
      <c r="I51" s="155"/>
      <c r="J51" s="155"/>
      <c r="K51" s="155"/>
      <c r="L51" s="155"/>
      <c r="M51" s="155"/>
      <c r="N51" s="155"/>
      <c r="O51" s="155"/>
      <c r="P51" s="155"/>
      <c r="Q51" s="156"/>
      <c r="R51" s="1"/>
      <c r="S51" s="1"/>
    </row>
    <row r="52" spans="1:19" ht="32.25" customHeight="1" x14ac:dyDescent="0.3">
      <c r="B52" s="157"/>
      <c r="C52" s="158"/>
      <c r="D52" s="158"/>
      <c r="E52" s="158"/>
      <c r="F52" s="158"/>
      <c r="G52" s="158"/>
      <c r="H52" s="158"/>
      <c r="I52" s="158"/>
      <c r="J52" s="158"/>
      <c r="K52" s="158"/>
      <c r="L52" s="158"/>
      <c r="M52" s="158"/>
      <c r="N52" s="158"/>
      <c r="O52" s="158"/>
      <c r="P52" s="158"/>
      <c r="Q52" s="159"/>
    </row>
    <row r="53" spans="1:19" ht="21" customHeight="1" x14ac:dyDescent="0.3"/>
    <row r="54" spans="1:19" ht="21" customHeight="1" x14ac:dyDescent="0.3">
      <c r="B54" s="129"/>
      <c r="C54" s="128"/>
      <c r="D54" s="128"/>
      <c r="E54" s="128"/>
      <c r="F54" s="128"/>
      <c r="G54" s="128"/>
      <c r="H54" s="128"/>
      <c r="I54" s="128"/>
      <c r="J54" s="128"/>
      <c r="K54" s="128"/>
      <c r="L54" s="128"/>
      <c r="M54" s="128"/>
      <c r="N54" s="128"/>
      <c r="O54" s="128"/>
      <c r="P54" s="128"/>
      <c r="Q54" s="128"/>
    </row>
    <row r="55" spans="1:19" ht="21" customHeight="1" x14ac:dyDescent="0.3"/>
    <row r="56" spans="1:19" ht="21" customHeight="1" x14ac:dyDescent="0.3"/>
    <row r="57" spans="1:19" ht="21" customHeight="1" x14ac:dyDescent="0.3"/>
    <row r="58" spans="1:19" ht="21" customHeight="1" x14ac:dyDescent="0.3"/>
    <row r="59" spans="1:19" ht="21" customHeight="1" x14ac:dyDescent="0.3"/>
    <row r="60" spans="1:19" ht="21" customHeight="1" x14ac:dyDescent="0.3"/>
    <row r="61" spans="1:19" ht="21" customHeight="1" x14ac:dyDescent="0.3"/>
    <row r="62" spans="1:19" ht="15.75" customHeight="1" x14ac:dyDescent="0.3"/>
    <row r="63" spans="1:19" ht="15.75" customHeight="1" x14ac:dyDescent="0.3"/>
    <row r="64" spans="1: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sheetProtection password="A1B3" sheet="1" objects="1" scenarios="1"/>
  <mergeCells count="44">
    <mergeCell ref="B12:E12"/>
    <mergeCell ref="B13:Q13"/>
    <mergeCell ref="B14:Q16"/>
    <mergeCell ref="B1:Q1"/>
    <mergeCell ref="B8:Q9"/>
    <mergeCell ref="B5:Q5"/>
    <mergeCell ref="B7:Q7"/>
    <mergeCell ref="B11:Q11"/>
    <mergeCell ref="F12:Q12"/>
    <mergeCell ref="B17:Q17"/>
    <mergeCell ref="B18:Q18"/>
    <mergeCell ref="B19:Q19"/>
    <mergeCell ref="B21:Q21"/>
    <mergeCell ref="B22:Q22"/>
    <mergeCell ref="B23:Q23"/>
    <mergeCell ref="B24:Q24"/>
    <mergeCell ref="B25:Q25"/>
    <mergeCell ref="B26:Q26"/>
    <mergeCell ref="B27:Q27"/>
    <mergeCell ref="B28:Q28"/>
    <mergeCell ref="B29:Q29"/>
    <mergeCell ref="B30:Q30"/>
    <mergeCell ref="B31:Q31"/>
    <mergeCell ref="B32:Q32"/>
    <mergeCell ref="C45:G45"/>
    <mergeCell ref="H45:Q45"/>
    <mergeCell ref="C49:G49"/>
    <mergeCell ref="C50:G50"/>
    <mergeCell ref="B33:Q33"/>
    <mergeCell ref="B34:Q34"/>
    <mergeCell ref="B36:Q36"/>
    <mergeCell ref="B38:Q39"/>
    <mergeCell ref="B40:Q40"/>
    <mergeCell ref="B41:Q43"/>
    <mergeCell ref="B51:Q52"/>
    <mergeCell ref="B54:Q54"/>
    <mergeCell ref="C46:G46"/>
    <mergeCell ref="H46:Q46"/>
    <mergeCell ref="C47:G47"/>
    <mergeCell ref="H47:Q47"/>
    <mergeCell ref="C48:G48"/>
    <mergeCell ref="H48:Q48"/>
    <mergeCell ref="H49:Q49"/>
    <mergeCell ref="H50:Q50"/>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20" sqref="C20"/>
    </sheetView>
  </sheetViews>
  <sheetFormatPr defaultRowHeight="14" x14ac:dyDescent="0.3"/>
  <cols>
    <col min="1" max="1" width="4.6640625" style="93" customWidth="1"/>
    <col min="2" max="2" width="42.5" style="93" customWidth="1"/>
    <col min="3" max="3" width="69.83203125" style="93" customWidth="1"/>
    <col min="4" max="4" width="32.58203125" style="93" customWidth="1"/>
    <col min="5" max="16384" width="8.6640625" style="93"/>
  </cols>
  <sheetData>
    <row r="1" spans="1:26" s="24" customFormat="1" ht="36.5" customHeight="1" thickBot="1" x14ac:dyDescent="0.35">
      <c r="B1" s="231" t="s">
        <v>259</v>
      </c>
      <c r="C1" s="232"/>
      <c r="D1" s="233"/>
    </row>
    <row r="2" spans="1:26" s="26" customFormat="1" ht="13" x14ac:dyDescent="0.25">
      <c r="A2" s="25"/>
      <c r="B2" s="229"/>
      <c r="C2" s="229"/>
      <c r="D2" s="229"/>
      <c r="E2" s="25"/>
      <c r="F2" s="25"/>
      <c r="G2" s="25"/>
      <c r="H2" s="25"/>
      <c r="I2" s="25"/>
      <c r="J2" s="25"/>
      <c r="K2" s="25"/>
      <c r="L2" s="25"/>
      <c r="M2" s="25"/>
      <c r="N2" s="25"/>
      <c r="O2" s="25"/>
      <c r="P2" s="25"/>
      <c r="Q2" s="25"/>
      <c r="R2" s="25"/>
      <c r="S2" s="25"/>
      <c r="T2" s="25"/>
      <c r="U2" s="25"/>
      <c r="V2" s="25"/>
      <c r="W2" s="25"/>
      <c r="X2" s="25"/>
      <c r="Y2" s="25"/>
      <c r="Z2" s="25"/>
    </row>
    <row r="3" spans="1:26" s="26" customFormat="1" ht="13" x14ac:dyDescent="0.25">
      <c r="A3" s="25"/>
      <c r="B3" s="234" t="s">
        <v>260</v>
      </c>
      <c r="C3" s="235"/>
      <c r="D3" s="236"/>
      <c r="E3" s="25"/>
      <c r="F3" s="25"/>
      <c r="G3" s="25"/>
      <c r="H3" s="25"/>
      <c r="I3" s="25"/>
      <c r="J3" s="25"/>
      <c r="K3" s="25"/>
      <c r="L3" s="25"/>
      <c r="M3" s="25"/>
      <c r="N3" s="25"/>
      <c r="O3" s="25"/>
      <c r="P3" s="25"/>
      <c r="Q3" s="25"/>
      <c r="R3" s="25"/>
      <c r="S3" s="25"/>
      <c r="T3" s="25"/>
      <c r="U3" s="25"/>
      <c r="V3" s="25"/>
      <c r="W3" s="25"/>
      <c r="X3" s="25"/>
      <c r="Y3" s="25"/>
      <c r="Z3" s="25"/>
    </row>
    <row r="4" spans="1:26" s="26" customFormat="1" ht="24.5" customHeight="1" x14ac:dyDescent="0.25">
      <c r="A4" s="25"/>
      <c r="B4" s="27" t="s">
        <v>192</v>
      </c>
      <c r="C4" s="27" t="s">
        <v>193</v>
      </c>
      <c r="D4" s="27" t="s">
        <v>194</v>
      </c>
      <c r="E4" s="25"/>
      <c r="F4" s="25"/>
      <c r="G4" s="25"/>
      <c r="H4" s="25"/>
      <c r="I4" s="25"/>
      <c r="J4" s="25"/>
      <c r="K4" s="25"/>
      <c r="L4" s="25"/>
      <c r="M4" s="25"/>
      <c r="N4" s="25"/>
      <c r="O4" s="25"/>
      <c r="P4" s="25"/>
      <c r="Q4" s="25"/>
      <c r="R4" s="25"/>
      <c r="S4" s="25"/>
      <c r="T4" s="25"/>
      <c r="U4" s="25"/>
      <c r="V4" s="25"/>
      <c r="W4" s="25"/>
      <c r="X4" s="25"/>
      <c r="Y4" s="25"/>
      <c r="Z4" s="25"/>
    </row>
    <row r="5" spans="1:26" s="26" customFormat="1" ht="30" customHeight="1" x14ac:dyDescent="0.25">
      <c r="A5" s="25"/>
      <c r="B5" s="230" t="s">
        <v>195</v>
      </c>
      <c r="C5" s="28" t="s">
        <v>197</v>
      </c>
      <c r="D5" s="230" t="s">
        <v>196</v>
      </c>
      <c r="E5" s="25"/>
      <c r="F5" s="25"/>
      <c r="G5" s="25"/>
      <c r="H5" s="25"/>
      <c r="I5" s="25"/>
      <c r="J5" s="25"/>
      <c r="K5" s="25"/>
      <c r="L5" s="25"/>
      <c r="M5" s="25"/>
      <c r="N5" s="25"/>
      <c r="O5" s="25"/>
      <c r="P5" s="25"/>
      <c r="Q5" s="25"/>
      <c r="R5" s="25"/>
      <c r="S5" s="25"/>
      <c r="T5" s="25"/>
      <c r="U5" s="25"/>
      <c r="V5" s="25"/>
      <c r="W5" s="25"/>
      <c r="X5" s="25"/>
      <c r="Y5" s="25"/>
      <c r="Z5" s="25"/>
    </row>
    <row r="6" spans="1:26" s="26" customFormat="1" ht="26.5" customHeight="1" x14ac:dyDescent="0.25">
      <c r="A6" s="25"/>
      <c r="B6" s="230"/>
      <c r="C6" s="28" t="s">
        <v>198</v>
      </c>
      <c r="D6" s="230"/>
      <c r="E6" s="25"/>
      <c r="F6" s="25"/>
      <c r="G6" s="25"/>
      <c r="H6" s="25"/>
      <c r="I6" s="25"/>
      <c r="J6" s="25"/>
      <c r="K6" s="25"/>
      <c r="L6" s="25"/>
      <c r="M6" s="25"/>
      <c r="N6" s="25"/>
      <c r="O6" s="25"/>
      <c r="P6" s="25"/>
      <c r="Q6" s="25"/>
      <c r="R6" s="25"/>
      <c r="S6" s="25"/>
      <c r="T6" s="25"/>
      <c r="U6" s="25"/>
      <c r="V6" s="25"/>
      <c r="W6" s="25"/>
      <c r="X6" s="25"/>
      <c r="Y6" s="25"/>
      <c r="Z6" s="25"/>
    </row>
    <row r="7" spans="1:26" s="26" customFormat="1" ht="40" customHeight="1" x14ac:dyDescent="0.25">
      <c r="A7" s="25"/>
      <c r="B7" s="230"/>
      <c r="C7" s="28" t="s">
        <v>199</v>
      </c>
      <c r="D7" s="230"/>
      <c r="E7" s="25"/>
      <c r="F7" s="25"/>
      <c r="G7" s="25"/>
      <c r="H7" s="25"/>
      <c r="I7" s="25"/>
      <c r="J7" s="25"/>
      <c r="K7" s="25"/>
      <c r="L7" s="25"/>
      <c r="M7" s="25"/>
      <c r="N7" s="25"/>
      <c r="O7" s="25"/>
      <c r="P7" s="25"/>
      <c r="Q7" s="25"/>
      <c r="R7" s="25"/>
      <c r="S7" s="25"/>
      <c r="T7" s="25"/>
      <c r="U7" s="25"/>
      <c r="V7" s="25"/>
      <c r="W7" s="25"/>
      <c r="X7" s="25"/>
      <c r="Y7" s="25"/>
      <c r="Z7" s="25"/>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topLeftCell="E1" zoomScale="80" zoomScaleNormal="80" workbookViewId="0">
      <selection activeCell="I30" sqref="I30"/>
    </sheetView>
  </sheetViews>
  <sheetFormatPr defaultColWidth="12.6640625" defaultRowHeight="15" customHeight="1" x14ac:dyDescent="0.3"/>
  <cols>
    <col min="1" max="1" width="5.9140625" style="93" customWidth="1"/>
    <col min="2" max="2" width="20.4140625" style="93" customWidth="1"/>
    <col min="3" max="3" width="20.75" style="93" customWidth="1"/>
    <col min="4" max="4" width="15.4140625" style="93" customWidth="1"/>
    <col min="5" max="26" width="24.1640625" style="93" customWidth="1"/>
    <col min="27" max="16384" width="12.6640625" style="93"/>
  </cols>
  <sheetData>
    <row r="1" spans="2:8" ht="17.25" customHeight="1" x14ac:dyDescent="0.3">
      <c r="B1" s="237" t="s">
        <v>253</v>
      </c>
      <c r="C1" s="238"/>
      <c r="D1" s="238"/>
      <c r="E1" s="238"/>
      <c r="F1" s="238"/>
      <c r="G1" s="238"/>
      <c r="H1" s="239"/>
    </row>
    <row r="2" spans="2:8" ht="14.5" thickBot="1" x14ac:dyDescent="0.35">
      <c r="B2" s="240"/>
      <c r="C2" s="241"/>
      <c r="D2" s="241"/>
      <c r="E2" s="241"/>
      <c r="F2" s="241"/>
      <c r="G2" s="241"/>
      <c r="H2" s="242"/>
    </row>
    <row r="3" spans="2:8" ht="14.5" x14ac:dyDescent="0.35">
      <c r="B3" s="29"/>
      <c r="C3" s="29"/>
    </row>
    <row r="4" spans="2:8" s="90" customFormat="1" ht="14" x14ac:dyDescent="0.3">
      <c r="B4" s="122" t="s">
        <v>21</v>
      </c>
      <c r="C4" s="243" t="s">
        <v>22</v>
      </c>
      <c r="D4" s="244"/>
      <c r="E4" s="243" t="s">
        <v>23</v>
      </c>
      <c r="F4" s="244"/>
      <c r="G4" s="122" t="s">
        <v>24</v>
      </c>
      <c r="H4" s="122" t="s">
        <v>25</v>
      </c>
    </row>
    <row r="5" spans="2:8" s="90" customFormat="1" ht="14" x14ac:dyDescent="0.3">
      <c r="B5" s="123" t="s">
        <v>26</v>
      </c>
      <c r="C5" s="245" t="s">
        <v>27</v>
      </c>
      <c r="D5" s="246"/>
      <c r="E5" s="245" t="s">
        <v>28</v>
      </c>
      <c r="F5" s="246"/>
      <c r="G5" s="123" t="s">
        <v>29</v>
      </c>
      <c r="H5" s="123" t="s">
        <v>30</v>
      </c>
    </row>
    <row r="6" spans="2:8" s="90" customFormat="1" ht="14" x14ac:dyDescent="0.3">
      <c r="B6" s="30" t="s">
        <v>31</v>
      </c>
      <c r="C6" s="30" t="s">
        <v>32</v>
      </c>
      <c r="D6" s="30" t="s">
        <v>33</v>
      </c>
      <c r="E6" s="30" t="s">
        <v>34</v>
      </c>
      <c r="F6" s="30" t="s">
        <v>35</v>
      </c>
      <c r="G6" s="30" t="s">
        <v>36</v>
      </c>
      <c r="H6" s="30" t="s">
        <v>37</v>
      </c>
    </row>
    <row r="7" spans="2:8" s="90" customFormat="1" ht="14" x14ac:dyDescent="0.3">
      <c r="B7" s="30" t="s">
        <v>38</v>
      </c>
      <c r="C7" s="30" t="s">
        <v>39</v>
      </c>
      <c r="D7" s="30" t="s">
        <v>40</v>
      </c>
      <c r="E7" s="30" t="s">
        <v>41</v>
      </c>
      <c r="F7" s="30" t="s">
        <v>42</v>
      </c>
      <c r="G7" s="30" t="s">
        <v>43</v>
      </c>
      <c r="H7" s="30" t="s">
        <v>44</v>
      </c>
    </row>
    <row r="8" spans="2:8" s="90" customFormat="1" ht="14" x14ac:dyDescent="0.3">
      <c r="B8" s="30" t="s">
        <v>45</v>
      </c>
      <c r="C8" s="30" t="s">
        <v>46</v>
      </c>
      <c r="D8" s="30" t="s">
        <v>47</v>
      </c>
      <c r="E8" s="30" t="s">
        <v>48</v>
      </c>
      <c r="F8" s="30" t="s">
        <v>49</v>
      </c>
      <c r="G8" s="30" t="s">
        <v>50</v>
      </c>
      <c r="H8" s="30" t="s">
        <v>51</v>
      </c>
    </row>
    <row r="9" spans="2:8" s="90" customFormat="1" ht="14" x14ac:dyDescent="0.3">
      <c r="B9" s="30" t="s">
        <v>52</v>
      </c>
      <c r="C9" s="30" t="s">
        <v>53</v>
      </c>
      <c r="D9" s="30" t="s">
        <v>54</v>
      </c>
      <c r="E9" s="30" t="s">
        <v>55</v>
      </c>
      <c r="F9" s="30" t="s">
        <v>56</v>
      </c>
      <c r="G9" s="30" t="s">
        <v>57</v>
      </c>
      <c r="H9" s="30" t="s">
        <v>58</v>
      </c>
    </row>
    <row r="10" spans="2:8" s="90" customFormat="1" ht="14" x14ac:dyDescent="0.3">
      <c r="B10" s="30" t="s">
        <v>59</v>
      </c>
      <c r="C10" s="30" t="s">
        <v>60</v>
      </c>
      <c r="D10" s="30" t="s">
        <v>61</v>
      </c>
      <c r="E10" s="30" t="s">
        <v>62</v>
      </c>
      <c r="F10" s="30" t="s">
        <v>63</v>
      </c>
      <c r="G10" s="30" t="s">
        <v>64</v>
      </c>
      <c r="H10" s="30" t="s">
        <v>65</v>
      </c>
    </row>
    <row r="11" spans="2:8" s="90" customFormat="1" ht="14" x14ac:dyDescent="0.3">
      <c r="B11" s="30" t="s">
        <v>66</v>
      </c>
      <c r="C11" s="30" t="s">
        <v>67</v>
      </c>
      <c r="D11" s="30"/>
      <c r="E11" s="30" t="s">
        <v>68</v>
      </c>
      <c r="F11" s="30" t="s">
        <v>69</v>
      </c>
      <c r="G11" s="30" t="s">
        <v>70</v>
      </c>
      <c r="H11" s="30" t="s">
        <v>71</v>
      </c>
    </row>
    <row r="12" spans="2:8" s="90" customFormat="1" ht="14" x14ac:dyDescent="0.3">
      <c r="B12" s="30" t="s">
        <v>72</v>
      </c>
      <c r="C12" s="30" t="s">
        <v>73</v>
      </c>
      <c r="D12" s="30"/>
      <c r="E12" s="30" t="s">
        <v>74</v>
      </c>
      <c r="F12" s="30" t="s">
        <v>75</v>
      </c>
      <c r="G12" s="30" t="s">
        <v>76</v>
      </c>
      <c r="H12" s="30" t="s">
        <v>77</v>
      </c>
    </row>
    <row r="13" spans="2:8" s="90" customFormat="1" ht="14" x14ac:dyDescent="0.3">
      <c r="B13" s="30" t="s">
        <v>83</v>
      </c>
      <c r="C13" s="30" t="s">
        <v>78</v>
      </c>
      <c r="D13" s="30"/>
      <c r="E13" s="30" t="s">
        <v>79</v>
      </c>
      <c r="F13" s="30" t="s">
        <v>80</v>
      </c>
      <c r="G13" s="30" t="s">
        <v>81</v>
      </c>
      <c r="H13" s="30" t="s">
        <v>82</v>
      </c>
    </row>
    <row r="14" spans="2:8" s="90" customFormat="1" ht="14" x14ac:dyDescent="0.3">
      <c r="B14" s="30" t="s">
        <v>89</v>
      </c>
      <c r="C14" s="30" t="s">
        <v>84</v>
      </c>
      <c r="D14" s="30"/>
      <c r="E14" s="30" t="s">
        <v>85</v>
      </c>
      <c r="F14" s="30" t="s">
        <v>86</v>
      </c>
      <c r="G14" s="30" t="s">
        <v>87</v>
      </c>
      <c r="H14" s="30" t="s">
        <v>88</v>
      </c>
    </row>
    <row r="15" spans="2:8" s="90" customFormat="1" ht="14" x14ac:dyDescent="0.3">
      <c r="B15" s="30" t="s">
        <v>95</v>
      </c>
      <c r="C15" s="30" t="s">
        <v>90</v>
      </c>
      <c r="D15" s="30"/>
      <c r="E15" s="30" t="s">
        <v>91</v>
      </c>
      <c r="F15" s="30" t="s">
        <v>92</v>
      </c>
      <c r="G15" s="30" t="s">
        <v>93</v>
      </c>
      <c r="H15" s="30" t="s">
        <v>94</v>
      </c>
    </row>
    <row r="16" spans="2:8" s="90" customFormat="1" ht="14" x14ac:dyDescent="0.3">
      <c r="B16" s="30" t="s">
        <v>101</v>
      </c>
      <c r="C16" s="30" t="s">
        <v>96</v>
      </c>
      <c r="D16" s="30"/>
      <c r="E16" s="30" t="s">
        <v>97</v>
      </c>
      <c r="F16" s="30" t="s">
        <v>98</v>
      </c>
      <c r="G16" s="30" t="s">
        <v>99</v>
      </c>
      <c r="H16" s="30" t="s">
        <v>100</v>
      </c>
    </row>
    <row r="17" spans="2:8" s="90" customFormat="1" ht="14" x14ac:dyDescent="0.3">
      <c r="B17" s="30" t="s">
        <v>107</v>
      </c>
      <c r="C17" s="30" t="s">
        <v>108</v>
      </c>
      <c r="D17" s="30"/>
      <c r="E17" s="30" t="s">
        <v>103</v>
      </c>
      <c r="F17" s="30" t="s">
        <v>104</v>
      </c>
      <c r="G17" s="30" t="s">
        <v>105</v>
      </c>
      <c r="H17" s="30" t="s">
        <v>106</v>
      </c>
    </row>
    <row r="18" spans="2:8" s="90" customFormat="1" ht="14" x14ac:dyDescent="0.3">
      <c r="B18" s="30" t="s">
        <v>113</v>
      </c>
      <c r="C18" s="30" t="s">
        <v>114</v>
      </c>
      <c r="D18" s="30"/>
      <c r="E18" s="30" t="s">
        <v>109</v>
      </c>
      <c r="F18" s="30" t="s">
        <v>110</v>
      </c>
      <c r="G18" s="30" t="s">
        <v>111</v>
      </c>
      <c r="H18" s="30" t="s">
        <v>112</v>
      </c>
    </row>
    <row r="19" spans="2:8" s="90" customFormat="1" ht="14" x14ac:dyDescent="0.3">
      <c r="B19" s="30"/>
      <c r="C19" s="30" t="s">
        <v>120</v>
      </c>
      <c r="D19" s="30"/>
      <c r="E19" s="30" t="s">
        <v>115</v>
      </c>
      <c r="F19" s="30" t="s">
        <v>116</v>
      </c>
      <c r="G19" s="30" t="s">
        <v>117</v>
      </c>
      <c r="H19" s="30" t="s">
        <v>118</v>
      </c>
    </row>
    <row r="20" spans="2:8" s="90" customFormat="1" ht="15.75" customHeight="1" x14ac:dyDescent="0.3">
      <c r="B20" s="30"/>
      <c r="C20" s="30" t="s">
        <v>125</v>
      </c>
      <c r="D20" s="30"/>
      <c r="E20" s="30" t="s">
        <v>121</v>
      </c>
      <c r="F20" s="30" t="s">
        <v>122</v>
      </c>
      <c r="G20" s="30" t="s">
        <v>123</v>
      </c>
      <c r="H20" s="30" t="s">
        <v>124</v>
      </c>
    </row>
    <row r="21" spans="2:8" s="90" customFormat="1" ht="15.75" customHeight="1" x14ac:dyDescent="0.3">
      <c r="B21" s="30"/>
      <c r="C21" s="30" t="s">
        <v>130</v>
      </c>
      <c r="D21" s="30"/>
      <c r="E21" s="30" t="s">
        <v>126</v>
      </c>
      <c r="F21" s="30" t="s">
        <v>127</v>
      </c>
      <c r="G21" s="30" t="s">
        <v>128</v>
      </c>
      <c r="H21" s="30" t="s">
        <v>129</v>
      </c>
    </row>
    <row r="22" spans="2:8" s="90" customFormat="1" ht="15.75" customHeight="1" x14ac:dyDescent="0.3">
      <c r="B22" s="30"/>
      <c r="C22" s="30" t="s">
        <v>135</v>
      </c>
      <c r="D22" s="30"/>
      <c r="E22" s="30" t="s">
        <v>131</v>
      </c>
      <c r="F22" s="30" t="s">
        <v>132</v>
      </c>
      <c r="G22" s="30" t="s">
        <v>133</v>
      </c>
      <c r="H22" s="30" t="s">
        <v>134</v>
      </c>
    </row>
    <row r="23" spans="2:8" s="90" customFormat="1" ht="15.75" customHeight="1" x14ac:dyDescent="0.3">
      <c r="B23" s="30"/>
      <c r="C23" s="30" t="s">
        <v>140</v>
      </c>
      <c r="D23" s="30"/>
      <c r="E23" s="30" t="s">
        <v>136</v>
      </c>
      <c r="F23" s="30" t="s">
        <v>137</v>
      </c>
      <c r="G23" s="30" t="s">
        <v>138</v>
      </c>
      <c r="H23" s="30" t="s">
        <v>139</v>
      </c>
    </row>
    <row r="24" spans="2:8" s="90" customFormat="1" ht="15.75" customHeight="1" x14ac:dyDescent="0.3">
      <c r="B24" s="30"/>
      <c r="C24" s="30" t="s">
        <v>145</v>
      </c>
      <c r="D24" s="30"/>
      <c r="E24" s="30" t="s">
        <v>141</v>
      </c>
      <c r="F24" s="30" t="s">
        <v>142</v>
      </c>
      <c r="G24" s="30" t="s">
        <v>143</v>
      </c>
      <c r="H24" s="30" t="s">
        <v>144</v>
      </c>
    </row>
    <row r="25" spans="2:8" s="90" customFormat="1" ht="15.75" customHeight="1" x14ac:dyDescent="0.3">
      <c r="B25" s="30"/>
      <c r="C25" s="30" t="s">
        <v>150</v>
      </c>
      <c r="D25" s="30"/>
      <c r="E25" s="30" t="s">
        <v>146</v>
      </c>
      <c r="F25" s="30" t="s">
        <v>147</v>
      </c>
      <c r="G25" s="30" t="s">
        <v>148</v>
      </c>
      <c r="H25" s="30" t="s">
        <v>149</v>
      </c>
    </row>
    <row r="26" spans="2:8" s="90" customFormat="1" ht="15.75" customHeight="1" x14ac:dyDescent="0.3">
      <c r="B26" s="30"/>
      <c r="C26" s="31"/>
      <c r="D26" s="30"/>
      <c r="E26" s="30" t="s">
        <v>151</v>
      </c>
      <c r="F26" s="30"/>
      <c r="G26" s="30"/>
      <c r="H26" s="30" t="s">
        <v>222</v>
      </c>
    </row>
    <row r="27" spans="2:8" s="90" customFormat="1" ht="15.75" customHeight="1" x14ac:dyDescent="0.3">
      <c r="B27" s="31"/>
      <c r="C27" s="124"/>
      <c r="D27" s="31"/>
      <c r="E27" s="31"/>
      <c r="F27" s="31"/>
      <c r="G27" s="31"/>
      <c r="H27" s="30" t="s">
        <v>119</v>
      </c>
    </row>
    <row r="28" spans="2:8" ht="15.75" customHeight="1" x14ac:dyDescent="0.35">
      <c r="B28" s="125"/>
      <c r="C28" s="124"/>
      <c r="D28" s="124"/>
      <c r="E28" s="124"/>
      <c r="F28" s="124"/>
      <c r="G28" s="124"/>
      <c r="H28" s="126" t="s">
        <v>102</v>
      </c>
    </row>
    <row r="29" spans="2:8" ht="15.75" customHeight="1" x14ac:dyDescent="0.3">
      <c r="B29" s="121"/>
      <c r="C29" s="121"/>
      <c r="D29" s="121"/>
      <c r="E29" s="121"/>
      <c r="F29" s="121"/>
      <c r="G29" s="121"/>
      <c r="H29" s="121"/>
    </row>
    <row r="30" spans="2:8" ht="15.75" customHeight="1" x14ac:dyDescent="0.3"/>
    <row r="31" spans="2:8" ht="15.75" customHeight="1" x14ac:dyDescent="0.3"/>
    <row r="32" spans="2:8" ht="15.75" customHeight="1" x14ac:dyDescent="0.35">
      <c r="E32" s="32"/>
      <c r="F32" s="32"/>
    </row>
    <row r="33" spans="5:6" ht="15.75" customHeight="1" x14ac:dyDescent="0.35">
      <c r="E33" s="32"/>
      <c r="F33" s="32"/>
    </row>
    <row r="34" spans="5:6" ht="15.75" customHeight="1" x14ac:dyDescent="0.35">
      <c r="E34" s="32"/>
      <c r="F34" s="32"/>
    </row>
    <row r="35" spans="5:6" ht="15.75" customHeight="1" x14ac:dyDescent="0.35">
      <c r="E35" s="32"/>
      <c r="F35" s="32"/>
    </row>
    <row r="36" spans="5:6" ht="15.75" customHeight="1" x14ac:dyDescent="0.35">
      <c r="E36" s="32"/>
      <c r="F36" s="32"/>
    </row>
    <row r="37" spans="5:6" ht="15.75" customHeight="1" x14ac:dyDescent="0.35">
      <c r="E37" s="32"/>
      <c r="F37" s="32"/>
    </row>
    <row r="38" spans="5:6" ht="15.75" customHeight="1" x14ac:dyDescent="0.35">
      <c r="E38" s="32"/>
      <c r="F38" s="32"/>
    </row>
    <row r="39" spans="5:6" ht="15.75" customHeight="1" x14ac:dyDescent="0.35">
      <c r="E39" s="32"/>
      <c r="F39" s="32"/>
    </row>
    <row r="40" spans="5:6" ht="15.75" customHeight="1" x14ac:dyDescent="0.35">
      <c r="E40" s="32"/>
      <c r="F40" s="32"/>
    </row>
    <row r="41" spans="5:6" ht="15.75" customHeight="1" x14ac:dyDescent="0.35">
      <c r="E41" s="32"/>
      <c r="F41" s="32"/>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5">
    <mergeCell ref="B1:H2"/>
    <mergeCell ref="C4:D4"/>
    <mergeCell ref="E4:F4"/>
    <mergeCell ref="C5:D5"/>
    <mergeCell ref="E5:F5"/>
  </mergeCells>
  <pageMargins left="0.70866141732283472" right="0.70866141732283472" top="0.74803149606299213" bottom="0.7480314960629921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3"/>
  <sheetViews>
    <sheetView showGridLines="0" tabSelected="1" topLeftCell="A37" zoomScale="80" zoomScaleNormal="80" workbookViewId="0">
      <selection activeCell="H52" sqref="H52"/>
    </sheetView>
  </sheetViews>
  <sheetFormatPr defaultColWidth="12.6640625" defaultRowHeight="15" customHeight="1" x14ac:dyDescent="0.25"/>
  <cols>
    <col min="1" max="1" width="1.1640625" style="95" customWidth="1"/>
    <col min="2" max="2" width="40.58203125" style="95" customWidth="1"/>
    <col min="3" max="3" width="21" style="95" customWidth="1"/>
    <col min="4" max="4" width="22.33203125" style="95" customWidth="1"/>
    <col min="5" max="5" width="19.1640625" style="95" customWidth="1"/>
    <col min="6" max="6" width="17.58203125" style="95" customWidth="1"/>
    <col min="7" max="7" width="4" style="95" customWidth="1"/>
    <col min="8" max="8" width="17.75" style="69" customWidth="1"/>
    <col min="9" max="9" width="19.75" style="69" customWidth="1"/>
    <col min="10" max="10" width="15.4140625" style="69" customWidth="1"/>
    <col min="11" max="11" width="13.25" style="95" customWidth="1"/>
    <col min="12" max="26" width="7.6640625" style="95" customWidth="1"/>
    <col min="27" max="16384" width="12.6640625" style="95"/>
  </cols>
  <sheetData>
    <row r="1" spans="1:11" ht="15" customHeight="1" x14ac:dyDescent="0.25">
      <c r="A1" s="33"/>
      <c r="B1" s="252" t="s">
        <v>254</v>
      </c>
      <c r="C1" s="253"/>
      <c r="D1" s="253"/>
      <c r="E1" s="253"/>
      <c r="F1" s="254"/>
      <c r="G1" s="34"/>
      <c r="H1" s="34"/>
      <c r="I1" s="35"/>
      <c r="J1" s="35"/>
      <c r="K1" s="36"/>
    </row>
    <row r="2" spans="1:11" ht="16" customHeight="1" x14ac:dyDescent="0.25">
      <c r="A2" s="33"/>
      <c r="B2" s="255"/>
      <c r="C2" s="256"/>
      <c r="D2" s="256"/>
      <c r="E2" s="256"/>
      <c r="F2" s="257"/>
      <c r="G2" s="34"/>
      <c r="H2" s="34"/>
      <c r="I2" s="35"/>
      <c r="J2" s="35"/>
      <c r="K2" s="36"/>
    </row>
    <row r="3" spans="1:11" ht="12.5" x14ac:dyDescent="0.25">
      <c r="A3" s="33"/>
      <c r="B3" s="37"/>
      <c r="C3" s="36"/>
      <c r="D3" s="36"/>
      <c r="E3" s="36"/>
      <c r="F3" s="36"/>
      <c r="G3" s="38"/>
      <c r="H3" s="35"/>
      <c r="I3" s="35"/>
      <c r="J3" s="35"/>
      <c r="K3" s="36"/>
    </row>
    <row r="4" spans="1:11" ht="13" x14ac:dyDescent="0.25">
      <c r="A4" s="33"/>
      <c r="B4" s="39" t="s">
        <v>152</v>
      </c>
      <c r="C4" s="263">
        <f>'1. Cover Sheet'!B13</f>
        <v>0</v>
      </c>
      <c r="D4" s="264"/>
      <c r="E4" s="264"/>
      <c r="F4" s="265"/>
      <c r="G4" s="38"/>
      <c r="H4" s="35"/>
      <c r="I4" s="35"/>
      <c r="J4" s="35"/>
      <c r="K4" s="36"/>
    </row>
    <row r="5" spans="1:11" ht="13" x14ac:dyDescent="0.25">
      <c r="A5" s="33"/>
      <c r="B5" s="40"/>
      <c r="C5" s="41"/>
      <c r="D5" s="36"/>
      <c r="E5" s="36"/>
      <c r="F5" s="36"/>
      <c r="G5" s="38"/>
      <c r="H5" s="35"/>
      <c r="I5" s="35"/>
      <c r="J5" s="35"/>
      <c r="K5" s="36"/>
    </row>
    <row r="6" spans="1:11" ht="13" x14ac:dyDescent="0.25">
      <c r="A6" s="33"/>
      <c r="B6" s="40" t="s">
        <v>255</v>
      </c>
      <c r="C6" s="41"/>
      <c r="D6" s="36"/>
      <c r="E6" s="36"/>
      <c r="F6" s="36"/>
      <c r="G6" s="38"/>
      <c r="H6" s="35"/>
      <c r="I6" s="35"/>
      <c r="J6" s="35"/>
      <c r="K6" s="36"/>
    </row>
    <row r="7" spans="1:11" ht="12.5" x14ac:dyDescent="0.25">
      <c r="A7" s="33"/>
      <c r="B7" s="258" t="s">
        <v>153</v>
      </c>
      <c r="C7" s="259"/>
      <c r="D7" s="259"/>
      <c r="E7" s="36"/>
      <c r="F7" s="36"/>
      <c r="G7" s="38"/>
      <c r="H7" s="35"/>
      <c r="I7" s="35"/>
      <c r="J7" s="35"/>
      <c r="K7" s="36"/>
    </row>
    <row r="8" spans="1:11" ht="20.25" customHeight="1" x14ac:dyDescent="0.25">
      <c r="A8" s="42" t="s">
        <v>154</v>
      </c>
      <c r="B8" s="94" t="s">
        <v>155</v>
      </c>
      <c r="E8" s="36"/>
      <c r="F8" s="36"/>
      <c r="G8" s="38"/>
      <c r="H8" s="43"/>
      <c r="I8" s="44"/>
      <c r="J8" s="44"/>
      <c r="K8" s="36"/>
    </row>
    <row r="9" spans="1:11" ht="21.75" customHeight="1" x14ac:dyDescent="0.3">
      <c r="A9" s="33"/>
      <c r="B9" s="247" t="s">
        <v>230</v>
      </c>
      <c r="C9" s="260"/>
      <c r="D9" s="260"/>
      <c r="E9" s="260"/>
      <c r="F9" s="261"/>
      <c r="G9" s="45"/>
      <c r="H9" s="262" t="s">
        <v>188</v>
      </c>
      <c r="I9" s="262"/>
      <c r="J9" s="262"/>
    </row>
    <row r="10" spans="1:11" ht="39" customHeight="1" x14ac:dyDescent="0.25">
      <c r="A10" s="33"/>
      <c r="B10" s="46" t="s">
        <v>232</v>
      </c>
      <c r="C10" s="47" t="s">
        <v>208</v>
      </c>
      <c r="D10" s="47" t="s">
        <v>209</v>
      </c>
      <c r="E10" s="47" t="s">
        <v>210</v>
      </c>
      <c r="F10" s="96" t="s">
        <v>211</v>
      </c>
      <c r="G10" s="48"/>
      <c r="H10" s="49" t="s">
        <v>247</v>
      </c>
      <c r="I10" s="49" t="s">
        <v>157</v>
      </c>
      <c r="J10" s="49" t="s">
        <v>221</v>
      </c>
    </row>
    <row r="11" spans="1:11" ht="13" x14ac:dyDescent="0.3">
      <c r="A11" s="33"/>
      <c r="B11" s="50" t="s">
        <v>200</v>
      </c>
      <c r="C11" s="118"/>
      <c r="D11" s="118"/>
      <c r="E11" s="118"/>
      <c r="F11" s="118"/>
      <c r="G11" s="51"/>
      <c r="H11" s="107">
        <f>SUM(C11:F11)</f>
        <v>0</v>
      </c>
      <c r="I11" s="108">
        <v>0.35</v>
      </c>
      <c r="J11" s="107">
        <f>(H11/100)*35</f>
        <v>0</v>
      </c>
    </row>
    <row r="12" spans="1:11" ht="13" x14ac:dyDescent="0.3">
      <c r="A12" s="33"/>
      <c r="B12" s="50" t="s">
        <v>201</v>
      </c>
      <c r="C12" s="117"/>
      <c r="D12" s="117"/>
      <c r="E12" s="117"/>
      <c r="F12" s="117"/>
      <c r="G12" s="51"/>
      <c r="H12" s="270"/>
      <c r="I12" s="271"/>
      <c r="J12" s="272"/>
    </row>
    <row r="13" spans="1:11" ht="13" x14ac:dyDescent="0.3">
      <c r="A13" s="33"/>
      <c r="B13" s="50" t="s">
        <v>202</v>
      </c>
      <c r="C13" s="118"/>
      <c r="D13" s="118"/>
      <c r="E13" s="118"/>
      <c r="F13" s="118"/>
      <c r="G13" s="51"/>
      <c r="H13" s="109">
        <f>SUM(C13:F13)</f>
        <v>0</v>
      </c>
      <c r="I13" s="110">
        <v>0.35</v>
      </c>
      <c r="J13" s="109">
        <f>(H13/100)*35</f>
        <v>0</v>
      </c>
    </row>
    <row r="14" spans="1:11" ht="13" x14ac:dyDescent="0.3">
      <c r="A14" s="33"/>
      <c r="B14" s="50" t="s">
        <v>203</v>
      </c>
      <c r="C14" s="117"/>
      <c r="D14" s="117"/>
      <c r="E14" s="117"/>
      <c r="F14" s="117"/>
      <c r="G14" s="52"/>
      <c r="H14" s="270"/>
      <c r="I14" s="271"/>
      <c r="J14" s="272"/>
    </row>
    <row r="15" spans="1:11" ht="13" x14ac:dyDescent="0.3">
      <c r="A15" s="33"/>
      <c r="B15" s="53" t="s">
        <v>204</v>
      </c>
      <c r="C15" s="118"/>
      <c r="D15" s="118"/>
      <c r="E15" s="118"/>
      <c r="F15" s="118"/>
      <c r="G15" s="52"/>
      <c r="H15" s="109">
        <f>SUM(C15:F15)</f>
        <v>0</v>
      </c>
      <c r="I15" s="110">
        <v>0.24</v>
      </c>
      <c r="J15" s="109">
        <f>(H15/100)*24</f>
        <v>0</v>
      </c>
    </row>
    <row r="16" spans="1:11" ht="13" x14ac:dyDescent="0.3">
      <c r="A16" s="33"/>
      <c r="B16" s="53" t="s">
        <v>205</v>
      </c>
      <c r="C16" s="117"/>
      <c r="D16" s="117"/>
      <c r="E16" s="117"/>
      <c r="F16" s="117"/>
      <c r="G16" s="52"/>
      <c r="H16" s="270"/>
      <c r="I16" s="271"/>
      <c r="J16" s="272"/>
    </row>
    <row r="17" spans="1:10" ht="13" x14ac:dyDescent="0.3">
      <c r="A17" s="33"/>
      <c r="B17" s="53" t="s">
        <v>206</v>
      </c>
      <c r="C17" s="118"/>
      <c r="D17" s="118"/>
      <c r="E17" s="118"/>
      <c r="F17" s="118"/>
      <c r="G17" s="52"/>
      <c r="H17" s="109">
        <f>SUM(C17:F17)</f>
        <v>0</v>
      </c>
      <c r="I17" s="110">
        <v>0.03</v>
      </c>
      <c r="J17" s="109">
        <f>(H17/100)*3</f>
        <v>0</v>
      </c>
    </row>
    <row r="18" spans="1:10" ht="13" x14ac:dyDescent="0.3">
      <c r="A18" s="33"/>
      <c r="B18" s="54" t="s">
        <v>207</v>
      </c>
      <c r="C18" s="119"/>
      <c r="D18" s="119"/>
      <c r="E18" s="119"/>
      <c r="F18" s="119"/>
      <c r="G18" s="51"/>
      <c r="H18" s="273"/>
      <c r="I18" s="274"/>
      <c r="J18" s="275"/>
    </row>
    <row r="19" spans="1:10" s="43" customFormat="1" ht="13" x14ac:dyDescent="0.3">
      <c r="A19" s="55"/>
      <c r="B19" s="53" t="s">
        <v>158</v>
      </c>
      <c r="C19" s="120"/>
      <c r="D19" s="120"/>
      <c r="E19" s="120"/>
      <c r="F19" s="120"/>
      <c r="G19" s="52"/>
      <c r="H19" s="101">
        <f>SUM(C19:F19)</f>
        <v>0</v>
      </c>
      <c r="I19" s="111">
        <v>0.03</v>
      </c>
      <c r="J19" s="101">
        <f>(H19/100)*3</f>
        <v>0</v>
      </c>
    </row>
    <row r="20" spans="1:10" s="26" customFormat="1" ht="28" customHeight="1" x14ac:dyDescent="0.3">
      <c r="A20" s="56"/>
      <c r="B20" s="57"/>
      <c r="C20" s="58"/>
      <c r="D20" s="58"/>
      <c r="E20" s="58"/>
      <c r="F20" s="58"/>
      <c r="G20" s="59"/>
      <c r="H20" s="268" t="s">
        <v>233</v>
      </c>
      <c r="I20" s="269"/>
      <c r="J20" s="97">
        <f>SUM(J11+J13+J15+J17+J19)</f>
        <v>0</v>
      </c>
    </row>
    <row r="21" spans="1:10" s="26" customFormat="1" ht="13" x14ac:dyDescent="0.3">
      <c r="A21" s="56"/>
      <c r="B21" s="57"/>
      <c r="C21" s="58"/>
      <c r="D21" s="58"/>
      <c r="E21" s="58"/>
      <c r="F21" s="58"/>
      <c r="G21" s="59"/>
      <c r="H21" s="60"/>
      <c r="I21" s="61"/>
      <c r="J21" s="60"/>
    </row>
    <row r="22" spans="1:10" s="43" customFormat="1" ht="47.5" customHeight="1" x14ac:dyDescent="0.3">
      <c r="A22" s="55"/>
      <c r="B22" s="62" t="s">
        <v>231</v>
      </c>
      <c r="C22" s="47" t="s">
        <v>208</v>
      </c>
      <c r="D22" s="47" t="s">
        <v>209</v>
      </c>
      <c r="E22" s="47" t="s">
        <v>210</v>
      </c>
      <c r="F22" s="96" t="s">
        <v>211</v>
      </c>
      <c r="G22" s="63"/>
      <c r="H22" s="49" t="s">
        <v>248</v>
      </c>
      <c r="I22" s="49" t="s">
        <v>249</v>
      </c>
      <c r="J22" s="49" t="s">
        <v>221</v>
      </c>
    </row>
    <row r="23" spans="1:10" ht="15.75" customHeight="1" x14ac:dyDescent="0.3">
      <c r="A23" s="33"/>
      <c r="B23" s="64" t="s">
        <v>200</v>
      </c>
      <c r="C23" s="116"/>
      <c r="D23" s="116"/>
      <c r="E23" s="116"/>
      <c r="F23" s="116"/>
      <c r="G23" s="51"/>
      <c r="H23" s="103">
        <f>SUM(C23:F23)</f>
        <v>0</v>
      </c>
      <c r="I23" s="104">
        <v>0.35</v>
      </c>
      <c r="J23" s="103">
        <f>(H23/100)*35</f>
        <v>0</v>
      </c>
    </row>
    <row r="24" spans="1:10" ht="15.75" customHeight="1" x14ac:dyDescent="0.3">
      <c r="A24" s="33"/>
      <c r="B24" s="50" t="s">
        <v>201</v>
      </c>
      <c r="C24" s="117"/>
      <c r="D24" s="117"/>
      <c r="E24" s="117"/>
      <c r="F24" s="117"/>
      <c r="G24" s="52"/>
      <c r="H24" s="270"/>
      <c r="I24" s="271"/>
      <c r="J24" s="272"/>
    </row>
    <row r="25" spans="1:10" ht="15.75" customHeight="1" x14ac:dyDescent="0.3">
      <c r="A25" s="33"/>
      <c r="B25" s="50" t="s">
        <v>202</v>
      </c>
      <c r="C25" s="118"/>
      <c r="D25" s="118"/>
      <c r="E25" s="118"/>
      <c r="F25" s="118"/>
      <c r="G25" s="52"/>
      <c r="H25" s="105">
        <f>SUM(C25:F25)</f>
        <v>0</v>
      </c>
      <c r="I25" s="106">
        <v>0.35</v>
      </c>
      <c r="J25" s="105">
        <f>(H25/100)*35</f>
        <v>0</v>
      </c>
    </row>
    <row r="26" spans="1:10" ht="15.75" customHeight="1" x14ac:dyDescent="0.3">
      <c r="A26" s="33"/>
      <c r="B26" s="50" t="s">
        <v>203</v>
      </c>
      <c r="C26" s="117"/>
      <c r="D26" s="117"/>
      <c r="E26" s="117"/>
      <c r="F26" s="117"/>
      <c r="G26" s="52"/>
      <c r="H26" s="270"/>
      <c r="I26" s="271"/>
      <c r="J26" s="272"/>
    </row>
    <row r="27" spans="1:10" ht="15.75" customHeight="1" x14ac:dyDescent="0.3">
      <c r="A27" s="33"/>
      <c r="B27" s="53" t="s">
        <v>204</v>
      </c>
      <c r="C27" s="118"/>
      <c r="D27" s="118"/>
      <c r="E27" s="118"/>
      <c r="F27" s="118"/>
      <c r="G27" s="52"/>
      <c r="H27" s="105">
        <f>SUM(C27:F27)</f>
        <v>0</v>
      </c>
      <c r="I27" s="106">
        <v>0.24</v>
      </c>
      <c r="J27" s="105">
        <f>(H27/100)*24</f>
        <v>0</v>
      </c>
    </row>
    <row r="28" spans="1:10" ht="15.75" customHeight="1" x14ac:dyDescent="0.3">
      <c r="A28" s="33"/>
      <c r="B28" s="53" t="s">
        <v>205</v>
      </c>
      <c r="C28" s="117"/>
      <c r="D28" s="117"/>
      <c r="E28" s="117"/>
      <c r="F28" s="117"/>
      <c r="G28" s="51"/>
      <c r="H28" s="276"/>
      <c r="I28" s="277"/>
      <c r="J28" s="278"/>
    </row>
    <row r="29" spans="1:10" ht="15.75" customHeight="1" x14ac:dyDescent="0.3">
      <c r="A29" s="33"/>
      <c r="B29" s="53" t="s">
        <v>206</v>
      </c>
      <c r="C29" s="118"/>
      <c r="D29" s="118"/>
      <c r="E29" s="118"/>
      <c r="F29" s="118"/>
      <c r="G29" s="51"/>
      <c r="H29" s="105">
        <f>SUM(C29:F29)</f>
        <v>0</v>
      </c>
      <c r="I29" s="106">
        <v>0.03</v>
      </c>
      <c r="J29" s="105">
        <f>(H29/100)*3</f>
        <v>0</v>
      </c>
    </row>
    <row r="30" spans="1:10" ht="15" customHeight="1" x14ac:dyDescent="0.3">
      <c r="A30" s="33"/>
      <c r="B30" s="53" t="s">
        <v>207</v>
      </c>
      <c r="C30" s="117"/>
      <c r="D30" s="117"/>
      <c r="E30" s="117"/>
      <c r="F30" s="117"/>
      <c r="G30" s="51"/>
      <c r="H30" s="270"/>
      <c r="I30" s="271"/>
      <c r="J30" s="272"/>
    </row>
    <row r="31" spans="1:10" ht="15" customHeight="1" x14ac:dyDescent="0.3">
      <c r="A31" s="33"/>
      <c r="B31" s="53" t="s">
        <v>158</v>
      </c>
      <c r="C31" s="118"/>
      <c r="D31" s="118"/>
      <c r="E31" s="118"/>
      <c r="F31" s="118"/>
      <c r="G31" s="51"/>
      <c r="H31" s="105">
        <f>SUM(C31:F31)</f>
        <v>0</v>
      </c>
      <c r="I31" s="106">
        <v>0.03</v>
      </c>
      <c r="J31" s="105">
        <f>(H31/100)*3</f>
        <v>0</v>
      </c>
    </row>
    <row r="32" spans="1:10" ht="30.5" customHeight="1" x14ac:dyDescent="0.25">
      <c r="A32" s="33"/>
      <c r="B32" s="65"/>
      <c r="C32" s="33"/>
      <c r="D32" s="33"/>
      <c r="E32" s="33"/>
      <c r="F32" s="33"/>
      <c r="G32" s="66"/>
      <c r="H32" s="279" t="s">
        <v>234</v>
      </c>
      <c r="I32" s="280"/>
      <c r="J32" s="98">
        <f>SUM(J23+J25+J27+J29+J31)</f>
        <v>0</v>
      </c>
    </row>
    <row r="33" spans="1:10" ht="12.5" x14ac:dyDescent="0.25">
      <c r="A33" s="33"/>
      <c r="B33" s="67"/>
      <c r="C33" s="33"/>
      <c r="D33" s="33"/>
      <c r="E33" s="33"/>
      <c r="F33" s="33"/>
      <c r="G33" s="33"/>
      <c r="H33" s="33"/>
      <c r="I33" s="33"/>
      <c r="J33" s="33"/>
    </row>
    <row r="34" spans="1:10" ht="21.75" customHeight="1" x14ac:dyDescent="0.3">
      <c r="A34" s="33"/>
      <c r="B34" s="248" t="s">
        <v>240</v>
      </c>
      <c r="C34" s="164"/>
      <c r="D34" s="164"/>
      <c r="E34" s="164"/>
      <c r="F34" s="165"/>
      <c r="G34" s="68"/>
    </row>
    <row r="35" spans="1:10" ht="15" customHeight="1" x14ac:dyDescent="0.25">
      <c r="A35" s="33"/>
      <c r="B35" s="249" t="s">
        <v>239</v>
      </c>
      <c r="C35" s="251" t="s">
        <v>216</v>
      </c>
      <c r="D35" s="251" t="s">
        <v>217</v>
      </c>
      <c r="E35" s="70"/>
      <c r="F35" s="33"/>
      <c r="G35" s="66"/>
    </row>
    <row r="36" spans="1:10" ht="39" customHeight="1" x14ac:dyDescent="0.25">
      <c r="A36" s="33"/>
      <c r="B36" s="250"/>
      <c r="C36" s="251"/>
      <c r="D36" s="251"/>
      <c r="E36" s="70"/>
      <c r="F36" s="33"/>
      <c r="G36" s="66"/>
      <c r="H36" s="49" t="s">
        <v>250</v>
      </c>
      <c r="I36" s="49" t="s">
        <v>249</v>
      </c>
      <c r="J36" s="49" t="s">
        <v>251</v>
      </c>
    </row>
    <row r="37" spans="1:10" ht="15.75" customHeight="1" x14ac:dyDescent="0.25">
      <c r="A37" s="33"/>
      <c r="B37" s="71" t="s">
        <v>218</v>
      </c>
      <c r="C37" s="112"/>
      <c r="D37" s="112"/>
      <c r="E37" s="33"/>
      <c r="F37" s="33"/>
      <c r="G37" s="66"/>
      <c r="H37" s="101">
        <f>SUM(C37:D37)</f>
        <v>0</v>
      </c>
      <c r="I37" s="102">
        <v>0.3</v>
      </c>
      <c r="J37" s="101">
        <f>(H37/100)*30</f>
        <v>0</v>
      </c>
    </row>
    <row r="38" spans="1:10" ht="15.75" customHeight="1" x14ac:dyDescent="0.25">
      <c r="A38" s="33"/>
      <c r="B38" s="71" t="s">
        <v>219</v>
      </c>
      <c r="C38" s="113"/>
      <c r="D38" s="113"/>
      <c r="E38" s="33"/>
      <c r="F38" s="33"/>
      <c r="G38" s="72"/>
      <c r="H38" s="266"/>
      <c r="I38" s="266"/>
      <c r="J38" s="266"/>
    </row>
    <row r="39" spans="1:10" ht="15.75" customHeight="1" x14ac:dyDescent="0.25">
      <c r="A39" s="33"/>
      <c r="B39" s="50" t="s">
        <v>200</v>
      </c>
      <c r="C39" s="112"/>
      <c r="D39" s="112"/>
      <c r="E39" s="33"/>
      <c r="F39" s="33"/>
      <c r="G39" s="72"/>
      <c r="H39" s="101">
        <f>SUM(C39:D39)</f>
        <v>0</v>
      </c>
      <c r="I39" s="102">
        <v>0.25</v>
      </c>
      <c r="J39" s="101">
        <f>(H39/100)*25</f>
        <v>0</v>
      </c>
    </row>
    <row r="40" spans="1:10" ht="15.75" customHeight="1" x14ac:dyDescent="0.25">
      <c r="A40" s="33"/>
      <c r="B40" s="50" t="s">
        <v>201</v>
      </c>
      <c r="C40" s="113"/>
      <c r="D40" s="113"/>
      <c r="E40" s="33"/>
      <c r="F40" s="33"/>
      <c r="G40" s="72"/>
      <c r="H40" s="266"/>
      <c r="I40" s="266"/>
      <c r="J40" s="266"/>
    </row>
    <row r="41" spans="1:10" ht="15.75" customHeight="1" x14ac:dyDescent="0.25">
      <c r="A41" s="33"/>
      <c r="B41" s="50" t="s">
        <v>202</v>
      </c>
      <c r="C41" s="112"/>
      <c r="D41" s="112"/>
      <c r="E41" s="33"/>
      <c r="F41" s="33"/>
      <c r="G41" s="72"/>
      <c r="H41" s="101">
        <f>SUM(C41:D41)</f>
        <v>0</v>
      </c>
      <c r="I41" s="102">
        <v>0.25</v>
      </c>
      <c r="J41" s="101">
        <f>(H41/100)*25</f>
        <v>0</v>
      </c>
    </row>
    <row r="42" spans="1:10" ht="15.75" customHeight="1" x14ac:dyDescent="0.25">
      <c r="A42" s="33"/>
      <c r="B42" s="50" t="s">
        <v>203</v>
      </c>
      <c r="C42" s="113"/>
      <c r="D42" s="113"/>
      <c r="E42" s="33"/>
      <c r="F42" s="33"/>
      <c r="G42" s="72"/>
      <c r="H42" s="266"/>
      <c r="I42" s="266"/>
      <c r="J42" s="266"/>
    </row>
    <row r="43" spans="1:10" ht="15.75" customHeight="1" x14ac:dyDescent="0.25">
      <c r="A43" s="33"/>
      <c r="B43" s="53" t="s">
        <v>204</v>
      </c>
      <c r="C43" s="112"/>
      <c r="D43" s="112"/>
      <c r="E43" s="33"/>
      <c r="F43" s="33"/>
      <c r="G43" s="72"/>
      <c r="H43" s="101">
        <f>SUM(C43:D43)</f>
        <v>0</v>
      </c>
      <c r="I43" s="102">
        <v>0.14000000000000001</v>
      </c>
      <c r="J43" s="101">
        <f>(H43/100)*14</f>
        <v>0</v>
      </c>
    </row>
    <row r="44" spans="1:10" ht="15.75" customHeight="1" x14ac:dyDescent="0.25">
      <c r="A44" s="33"/>
      <c r="B44" s="53" t="s">
        <v>205</v>
      </c>
      <c r="C44" s="113"/>
      <c r="D44" s="113"/>
      <c r="E44" s="33"/>
      <c r="F44" s="33"/>
      <c r="G44" s="72"/>
      <c r="H44" s="266"/>
      <c r="I44" s="266"/>
      <c r="J44" s="266"/>
    </row>
    <row r="45" spans="1:10" ht="15.75" customHeight="1" x14ac:dyDescent="0.25">
      <c r="A45" s="33"/>
      <c r="B45" s="53" t="s">
        <v>206</v>
      </c>
      <c r="C45" s="112"/>
      <c r="D45" s="112"/>
      <c r="E45" s="33"/>
      <c r="F45" s="33"/>
      <c r="G45" s="72"/>
      <c r="H45" s="101">
        <f>SUM(C45:D45)</f>
        <v>0</v>
      </c>
      <c r="I45" s="102">
        <v>0.03</v>
      </c>
      <c r="J45" s="101">
        <f>(H45/100)*3</f>
        <v>0</v>
      </c>
    </row>
    <row r="46" spans="1:10" ht="15.75" customHeight="1" x14ac:dyDescent="0.25">
      <c r="A46" s="33"/>
      <c r="B46" s="53" t="s">
        <v>207</v>
      </c>
      <c r="C46" s="113"/>
      <c r="D46" s="113"/>
      <c r="E46" s="33"/>
      <c r="F46" s="33"/>
      <c r="G46" s="66"/>
      <c r="H46" s="267"/>
      <c r="I46" s="267"/>
      <c r="J46" s="267"/>
    </row>
    <row r="47" spans="1:10" ht="15.75" customHeight="1" x14ac:dyDescent="0.25">
      <c r="A47" s="33"/>
      <c r="B47" s="53" t="s">
        <v>158</v>
      </c>
      <c r="C47" s="112"/>
      <c r="D47" s="112"/>
      <c r="E47" s="33"/>
      <c r="F47" s="33"/>
      <c r="G47" s="66"/>
      <c r="H47" s="101">
        <f>SUM(C47:D47)</f>
        <v>0</v>
      </c>
      <c r="I47" s="102">
        <v>0.03</v>
      </c>
      <c r="J47" s="101">
        <f>(H47/100)*3</f>
        <v>0</v>
      </c>
    </row>
    <row r="48" spans="1:10" ht="32" customHeight="1" x14ac:dyDescent="0.25">
      <c r="A48" s="33"/>
      <c r="B48" s="33"/>
      <c r="C48" s="33"/>
      <c r="D48" s="33"/>
      <c r="E48" s="33"/>
      <c r="F48" s="33"/>
      <c r="G48" s="66"/>
      <c r="H48" s="268" t="s">
        <v>235</v>
      </c>
      <c r="I48" s="269"/>
      <c r="J48" s="97">
        <f>SUM(J37+J39+J41+J43+J45+J47)</f>
        <v>0</v>
      </c>
    </row>
    <row r="49" spans="1:13" ht="15.75" customHeight="1" x14ac:dyDescent="0.3">
      <c r="A49" s="33"/>
      <c r="B49" s="73"/>
      <c r="C49" s="73"/>
      <c r="D49" s="33"/>
      <c r="E49" s="33"/>
      <c r="F49" s="33"/>
      <c r="G49" s="66"/>
    </row>
    <row r="50" spans="1:13" ht="21.75" customHeight="1" x14ac:dyDescent="0.25">
      <c r="A50" s="33"/>
      <c r="G50" s="45"/>
      <c r="H50" s="74"/>
      <c r="I50" s="75" t="s">
        <v>156</v>
      </c>
      <c r="J50" s="76" t="s">
        <v>157</v>
      </c>
      <c r="K50" s="77" t="s">
        <v>221</v>
      </c>
    </row>
    <row r="51" spans="1:13" ht="15.75" customHeight="1" x14ac:dyDescent="0.3">
      <c r="A51" s="33"/>
      <c r="G51" s="78"/>
      <c r="H51" s="79" t="s">
        <v>236</v>
      </c>
      <c r="I51" s="99">
        <f>J20</f>
        <v>0</v>
      </c>
      <c r="J51" s="80">
        <v>0.38</v>
      </c>
      <c r="K51" s="100">
        <f>I51/100*38</f>
        <v>0</v>
      </c>
    </row>
    <row r="52" spans="1:13" ht="15.75" customHeight="1" x14ac:dyDescent="0.3">
      <c r="A52" s="33"/>
      <c r="G52" s="66"/>
      <c r="H52" s="79" t="s">
        <v>237</v>
      </c>
      <c r="I52" s="99">
        <f>J32</f>
        <v>0</v>
      </c>
      <c r="J52" s="80">
        <v>0.38</v>
      </c>
      <c r="K52" s="100">
        <f>I52/100*38</f>
        <v>0</v>
      </c>
      <c r="M52" s="81"/>
    </row>
    <row r="53" spans="1:13" ht="15.75" customHeight="1" x14ac:dyDescent="0.3">
      <c r="A53" s="33"/>
      <c r="G53" s="66"/>
      <c r="H53" s="79" t="s">
        <v>238</v>
      </c>
      <c r="I53" s="99">
        <f>J48</f>
        <v>0</v>
      </c>
      <c r="J53" s="80">
        <v>0.24</v>
      </c>
      <c r="K53" s="100">
        <f>I53/100*24</f>
        <v>0</v>
      </c>
    </row>
    <row r="54" spans="1:13" ht="35.5" customHeight="1" x14ac:dyDescent="0.25">
      <c r="A54" s="33"/>
      <c r="G54" s="66"/>
      <c r="L54" s="82"/>
      <c r="M54" s="82"/>
    </row>
    <row r="55" spans="1:13" ht="15.75" customHeight="1" x14ac:dyDescent="0.25">
      <c r="A55" s="33"/>
      <c r="G55" s="66"/>
    </row>
    <row r="56" spans="1:13" ht="15.75" customHeight="1" x14ac:dyDescent="0.3">
      <c r="A56" s="33"/>
      <c r="B56" s="247" t="s">
        <v>264</v>
      </c>
      <c r="C56" s="164"/>
      <c r="D56" s="164"/>
      <c r="E56" s="164"/>
      <c r="F56" s="165"/>
      <c r="G56" s="66"/>
    </row>
    <row r="57" spans="1:13" ht="47.5" customHeight="1" x14ac:dyDescent="0.25">
      <c r="A57" s="33"/>
      <c r="B57" s="83" t="s">
        <v>241</v>
      </c>
      <c r="C57" s="47" t="s">
        <v>208</v>
      </c>
      <c r="D57" s="47" t="s">
        <v>209</v>
      </c>
      <c r="E57" s="47" t="s">
        <v>210</v>
      </c>
      <c r="F57" s="96" t="s">
        <v>211</v>
      </c>
      <c r="G57" s="66"/>
    </row>
    <row r="58" spans="1:13" ht="15.75" customHeight="1" x14ac:dyDescent="0.25">
      <c r="A58" s="33"/>
      <c r="B58" s="84" t="s">
        <v>212</v>
      </c>
      <c r="C58" s="115"/>
      <c r="D58" s="115"/>
      <c r="E58" s="115"/>
      <c r="F58" s="115"/>
      <c r="G58" s="66"/>
    </row>
    <row r="59" spans="1:13" ht="15.75" customHeight="1" x14ac:dyDescent="0.25">
      <c r="A59" s="33"/>
      <c r="B59" s="84" t="s">
        <v>213</v>
      </c>
      <c r="C59" s="115"/>
      <c r="D59" s="115"/>
      <c r="E59" s="115"/>
      <c r="F59" s="115"/>
      <c r="G59" s="66"/>
    </row>
    <row r="60" spans="1:13" ht="15.75" customHeight="1" x14ac:dyDescent="0.25">
      <c r="A60" s="33"/>
      <c r="B60" s="65"/>
      <c r="C60" s="33"/>
      <c r="D60" s="33"/>
      <c r="E60" s="33"/>
      <c r="F60" s="33"/>
      <c r="G60" s="66"/>
    </row>
    <row r="61" spans="1:13" ht="15.75" customHeight="1" x14ac:dyDescent="0.3">
      <c r="A61" s="33"/>
      <c r="B61" s="247" t="s">
        <v>243</v>
      </c>
      <c r="C61" s="164"/>
      <c r="D61" s="164"/>
      <c r="E61" s="164"/>
      <c r="F61" s="165"/>
      <c r="G61" s="66"/>
    </row>
    <row r="62" spans="1:13" ht="15.75" customHeight="1" x14ac:dyDescent="0.25">
      <c r="A62" s="33"/>
      <c r="B62" s="249" t="s">
        <v>242</v>
      </c>
      <c r="C62" s="251" t="s">
        <v>214</v>
      </c>
      <c r="D62" s="251" t="s">
        <v>215</v>
      </c>
      <c r="E62" s="33"/>
      <c r="F62" s="33"/>
      <c r="G62" s="66"/>
    </row>
    <row r="63" spans="1:13" ht="26" customHeight="1" x14ac:dyDescent="0.25">
      <c r="A63" s="33"/>
      <c r="B63" s="250"/>
      <c r="C63" s="251"/>
      <c r="D63" s="251"/>
      <c r="E63" s="33"/>
      <c r="F63" s="70"/>
      <c r="G63" s="66"/>
    </row>
    <row r="64" spans="1:13" ht="15.75" customHeight="1" x14ac:dyDescent="0.25">
      <c r="A64" s="33"/>
      <c r="B64" s="84" t="s">
        <v>263</v>
      </c>
      <c r="C64" s="115"/>
      <c r="D64" s="115"/>
      <c r="E64" s="33"/>
      <c r="F64" s="70"/>
      <c r="G64" s="66"/>
    </row>
    <row r="65" spans="1:7" ht="15.75" customHeight="1" x14ac:dyDescent="0.25">
      <c r="A65" s="33"/>
      <c r="G65" s="66"/>
    </row>
    <row r="66" spans="1:7" ht="15.75" customHeight="1" x14ac:dyDescent="0.3">
      <c r="B66" s="247" t="s">
        <v>244</v>
      </c>
      <c r="C66" s="164"/>
      <c r="D66" s="164"/>
      <c r="E66" s="164"/>
      <c r="F66" s="165"/>
    </row>
    <row r="67" spans="1:7" ht="15.75" customHeight="1" x14ac:dyDescent="0.25">
      <c r="B67" s="33"/>
      <c r="C67" s="33"/>
      <c r="D67" s="33"/>
      <c r="E67" s="33"/>
      <c r="F67" s="70"/>
    </row>
    <row r="68" spans="1:7" ht="26" x14ac:dyDescent="0.25">
      <c r="B68" s="85" t="s">
        <v>245</v>
      </c>
      <c r="C68" s="86" t="s">
        <v>159</v>
      </c>
      <c r="F68" s="33"/>
    </row>
    <row r="69" spans="1:7" ht="15.75" customHeight="1" x14ac:dyDescent="0.25">
      <c r="B69" s="87" t="s">
        <v>161</v>
      </c>
      <c r="C69" s="115"/>
      <c r="F69" s="33"/>
    </row>
    <row r="70" spans="1:7" ht="15.75" customHeight="1" x14ac:dyDescent="0.25">
      <c r="B70" s="87" t="s">
        <v>163</v>
      </c>
      <c r="C70" s="115"/>
      <c r="F70" s="33"/>
    </row>
    <row r="71" spans="1:7" ht="15.75" customHeight="1" x14ac:dyDescent="0.25">
      <c r="B71" s="87" t="s">
        <v>164</v>
      </c>
      <c r="C71" s="115"/>
      <c r="F71" s="33"/>
    </row>
    <row r="72" spans="1:7" ht="15.75" customHeight="1" x14ac:dyDescent="0.25">
      <c r="B72" s="87" t="s">
        <v>166</v>
      </c>
      <c r="C72" s="115"/>
      <c r="F72" s="33"/>
    </row>
    <row r="73" spans="1:7" ht="15.75" customHeight="1" x14ac:dyDescent="0.25">
      <c r="B73" s="87" t="s">
        <v>168</v>
      </c>
      <c r="C73" s="115"/>
      <c r="F73" s="33"/>
    </row>
    <row r="74" spans="1:7" ht="15.75" customHeight="1" x14ac:dyDescent="0.25">
      <c r="B74" s="87" t="s">
        <v>170</v>
      </c>
      <c r="C74" s="115"/>
      <c r="F74" s="33"/>
    </row>
    <row r="75" spans="1:7" ht="15.75" customHeight="1" x14ac:dyDescent="0.25">
      <c r="B75" s="88"/>
      <c r="C75" s="86" t="s">
        <v>160</v>
      </c>
      <c r="F75" s="33"/>
    </row>
    <row r="76" spans="1:7" ht="15.75" customHeight="1" x14ac:dyDescent="0.25">
      <c r="B76" s="89" t="s">
        <v>162</v>
      </c>
      <c r="C76" s="115"/>
      <c r="F76" s="33"/>
    </row>
    <row r="77" spans="1:7" ht="15.75" customHeight="1" x14ac:dyDescent="0.25">
      <c r="B77" s="89" t="s">
        <v>4</v>
      </c>
      <c r="C77" s="115"/>
      <c r="F77" s="33"/>
    </row>
    <row r="78" spans="1:7" ht="15.75" customHeight="1" x14ac:dyDescent="0.25">
      <c r="B78" s="89" t="s">
        <v>165</v>
      </c>
      <c r="C78" s="115"/>
      <c r="F78" s="33"/>
    </row>
    <row r="79" spans="1:7" ht="15.75" customHeight="1" x14ac:dyDescent="0.25">
      <c r="B79" s="89" t="s">
        <v>167</v>
      </c>
      <c r="C79" s="115"/>
      <c r="F79" s="33"/>
    </row>
    <row r="80" spans="1:7" ht="15.75" customHeight="1" x14ac:dyDescent="0.25">
      <c r="B80" s="89" t="s">
        <v>169</v>
      </c>
      <c r="C80" s="115"/>
      <c r="F80" s="33"/>
    </row>
    <row r="81" spans="2:6" ht="15.75" customHeight="1" x14ac:dyDescent="0.25">
      <c r="B81" s="89" t="s">
        <v>171</v>
      </c>
      <c r="C81" s="115"/>
      <c r="F81" s="33"/>
    </row>
    <row r="82" spans="2:6" ht="15.75" customHeight="1" x14ac:dyDescent="0.25">
      <c r="B82" s="33"/>
      <c r="C82" s="33"/>
      <c r="D82" s="33"/>
      <c r="E82" s="33"/>
      <c r="F82" s="33"/>
    </row>
    <row r="83" spans="2:6" ht="26" x14ac:dyDescent="0.25">
      <c r="B83" s="85" t="s">
        <v>246</v>
      </c>
      <c r="C83" s="86" t="s">
        <v>160</v>
      </c>
      <c r="D83" s="86" t="s">
        <v>172</v>
      </c>
      <c r="E83" s="86" t="s">
        <v>173</v>
      </c>
      <c r="F83" s="33"/>
    </row>
    <row r="84" spans="2:6" ht="15.75" customHeight="1" x14ac:dyDescent="0.25">
      <c r="B84" s="53" t="s">
        <v>174</v>
      </c>
      <c r="C84" s="114"/>
      <c r="D84" s="114"/>
      <c r="E84" s="114"/>
      <c r="F84" s="33"/>
    </row>
    <row r="85" spans="2:6" ht="15.75" customHeight="1" x14ac:dyDescent="0.25">
      <c r="B85" s="53" t="s">
        <v>220</v>
      </c>
      <c r="C85" s="114"/>
      <c r="D85" s="114"/>
      <c r="E85" s="114"/>
      <c r="F85" s="33"/>
    </row>
    <row r="86" spans="2:6" ht="15.75" customHeight="1" x14ac:dyDescent="0.25">
      <c r="B86" s="53" t="s">
        <v>175</v>
      </c>
      <c r="C86" s="114"/>
      <c r="D86" s="114"/>
      <c r="E86" s="114"/>
      <c r="F86" s="33"/>
    </row>
    <row r="87" spans="2:6" ht="15.75" customHeight="1" x14ac:dyDescent="0.25">
      <c r="B87" s="53" t="s">
        <v>176</v>
      </c>
      <c r="C87" s="114"/>
      <c r="D87" s="114"/>
      <c r="E87" s="114"/>
      <c r="F87" s="33"/>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33"/>
      <c r="G159" s="66"/>
    </row>
    <row r="160" spans="2:7" ht="15.75" customHeight="1" x14ac:dyDescent="0.25">
      <c r="B160" s="33"/>
      <c r="G160" s="66"/>
    </row>
    <row r="161" spans="2:7" ht="15.75" customHeight="1" x14ac:dyDescent="0.25">
      <c r="B161" s="33"/>
      <c r="G161" s="66"/>
    </row>
    <row r="162" spans="2:7" ht="15.75" customHeight="1" x14ac:dyDescent="0.25">
      <c r="B162" s="33"/>
      <c r="G162" s="66"/>
    </row>
    <row r="163" spans="2:7" ht="15.75" customHeight="1" x14ac:dyDescent="0.25">
      <c r="B163" s="33"/>
      <c r="G163" s="66"/>
    </row>
    <row r="164" spans="2:7" ht="15.75" customHeight="1" x14ac:dyDescent="0.25">
      <c r="B164" s="33"/>
      <c r="G164" s="66"/>
    </row>
    <row r="165" spans="2:7" ht="15.75" customHeight="1" x14ac:dyDescent="0.25">
      <c r="B165" s="33"/>
      <c r="G165" s="66"/>
    </row>
    <row r="166" spans="2:7" ht="15.75" customHeight="1" x14ac:dyDescent="0.25">
      <c r="B166" s="33"/>
      <c r="G166" s="66"/>
    </row>
    <row r="167" spans="2:7" ht="15.75" customHeight="1" x14ac:dyDescent="0.25">
      <c r="B167" s="33"/>
      <c r="G167" s="66"/>
    </row>
    <row r="168" spans="2:7" ht="15.75" customHeight="1" x14ac:dyDescent="0.25">
      <c r="B168" s="33"/>
      <c r="G168" s="66"/>
    </row>
    <row r="169" spans="2:7" ht="15.75" customHeight="1" x14ac:dyDescent="0.25">
      <c r="B169" s="33"/>
      <c r="G169" s="66"/>
    </row>
    <row r="170" spans="2:7" ht="15.75" customHeight="1" x14ac:dyDescent="0.25">
      <c r="B170" s="33"/>
      <c r="G170" s="66"/>
    </row>
    <row r="171" spans="2:7" ht="15.75" customHeight="1" x14ac:dyDescent="0.25">
      <c r="B171" s="33"/>
      <c r="G171" s="66"/>
    </row>
    <row r="172" spans="2:7" ht="15.75" customHeight="1" x14ac:dyDescent="0.25">
      <c r="B172" s="33"/>
      <c r="G172" s="66"/>
    </row>
    <row r="173" spans="2:7" ht="15.75" customHeight="1" x14ac:dyDescent="0.25">
      <c r="B173" s="33"/>
      <c r="G173" s="66"/>
    </row>
    <row r="174" spans="2:7" ht="15.75" customHeight="1" x14ac:dyDescent="0.25">
      <c r="B174" s="33"/>
      <c r="G174" s="66"/>
    </row>
    <row r="175" spans="2:7" ht="15.75" customHeight="1" x14ac:dyDescent="0.25">
      <c r="B175" s="33"/>
      <c r="G175" s="66"/>
    </row>
    <row r="176" spans="2:7" ht="15.75" customHeight="1" x14ac:dyDescent="0.25">
      <c r="B176" s="33"/>
      <c r="G176" s="66"/>
    </row>
    <row r="177" spans="2:7" ht="15.75" customHeight="1" x14ac:dyDescent="0.25">
      <c r="B177" s="33"/>
      <c r="G177" s="66"/>
    </row>
    <row r="178" spans="2:7" ht="15.75" customHeight="1" x14ac:dyDescent="0.25">
      <c r="B178" s="33"/>
      <c r="G178" s="66"/>
    </row>
    <row r="179" spans="2:7" ht="15.75" customHeight="1" x14ac:dyDescent="0.25">
      <c r="B179" s="33"/>
      <c r="G179" s="66"/>
    </row>
    <row r="180" spans="2:7" ht="15.75" customHeight="1" x14ac:dyDescent="0.25">
      <c r="B180" s="33"/>
      <c r="G180" s="66"/>
    </row>
    <row r="181" spans="2:7" ht="15.75" customHeight="1" x14ac:dyDescent="0.25">
      <c r="B181" s="33"/>
      <c r="G181" s="66"/>
    </row>
    <row r="182" spans="2:7" ht="15.75" customHeight="1" x14ac:dyDescent="0.25">
      <c r="B182" s="33"/>
      <c r="G182" s="66"/>
    </row>
    <row r="183" spans="2:7" ht="15.75" customHeight="1" x14ac:dyDescent="0.25">
      <c r="B183" s="33"/>
      <c r="G183" s="66"/>
    </row>
    <row r="184" spans="2:7" ht="15.75" customHeight="1" x14ac:dyDescent="0.25">
      <c r="B184" s="33"/>
      <c r="G184" s="66"/>
    </row>
    <row r="185" spans="2:7" ht="15.75" customHeight="1" x14ac:dyDescent="0.25">
      <c r="B185" s="33"/>
      <c r="G185" s="66"/>
    </row>
    <row r="186" spans="2:7" ht="15.75" customHeight="1" x14ac:dyDescent="0.25">
      <c r="B186" s="33"/>
      <c r="G186" s="66"/>
    </row>
    <row r="187" spans="2:7" ht="15.75" customHeight="1" x14ac:dyDescent="0.25">
      <c r="B187" s="33"/>
      <c r="G187" s="66"/>
    </row>
    <row r="188" spans="2:7" ht="15.75" customHeight="1" x14ac:dyDescent="0.25">
      <c r="B188" s="33"/>
      <c r="G188" s="66"/>
    </row>
    <row r="189" spans="2:7" ht="15.75" customHeight="1" x14ac:dyDescent="0.25">
      <c r="B189" s="33"/>
      <c r="G189" s="66"/>
    </row>
    <row r="190" spans="2:7" ht="15.75" customHeight="1" x14ac:dyDescent="0.25">
      <c r="B190" s="33"/>
      <c r="G190" s="66"/>
    </row>
    <row r="191" spans="2:7" ht="15.75" customHeight="1" x14ac:dyDescent="0.25">
      <c r="B191" s="33"/>
      <c r="G191" s="66"/>
    </row>
    <row r="192" spans="2:7" ht="15.75" customHeight="1" x14ac:dyDescent="0.25">
      <c r="B192" s="33"/>
      <c r="G192" s="66"/>
    </row>
    <row r="193" spans="2:7" ht="15.75" customHeight="1" x14ac:dyDescent="0.25">
      <c r="B193" s="33"/>
      <c r="G193" s="66"/>
    </row>
    <row r="194" spans="2:7" ht="15.75" customHeight="1" x14ac:dyDescent="0.25">
      <c r="B194" s="33"/>
      <c r="G194" s="66"/>
    </row>
    <row r="195" spans="2:7" ht="15.75" customHeight="1" x14ac:dyDescent="0.25">
      <c r="B195" s="33"/>
      <c r="G195" s="66"/>
    </row>
    <row r="196" spans="2:7" ht="15.75" customHeight="1" x14ac:dyDescent="0.25">
      <c r="B196" s="33"/>
      <c r="G196" s="66"/>
    </row>
    <row r="197" spans="2:7" ht="15.75" customHeight="1" x14ac:dyDescent="0.25">
      <c r="B197" s="33"/>
      <c r="G197" s="66"/>
    </row>
    <row r="198" spans="2:7" ht="15.75" customHeight="1" x14ac:dyDescent="0.25">
      <c r="B198" s="33"/>
      <c r="G198" s="66"/>
    </row>
    <row r="199" spans="2:7" ht="15.75" customHeight="1" x14ac:dyDescent="0.25">
      <c r="B199" s="33"/>
      <c r="G199" s="66"/>
    </row>
    <row r="200" spans="2:7" ht="15.75" customHeight="1" x14ac:dyDescent="0.25">
      <c r="B200" s="33"/>
      <c r="G200" s="66"/>
    </row>
    <row r="201" spans="2:7" ht="15.75" customHeight="1" x14ac:dyDescent="0.25">
      <c r="B201" s="33"/>
      <c r="G201" s="66"/>
    </row>
    <row r="202" spans="2:7" ht="15.75" customHeight="1" x14ac:dyDescent="0.25">
      <c r="B202" s="33"/>
      <c r="G202" s="66"/>
    </row>
    <row r="203" spans="2:7" ht="15.75" customHeight="1" x14ac:dyDescent="0.25">
      <c r="B203" s="33"/>
      <c r="G203" s="66"/>
    </row>
    <row r="204" spans="2:7" ht="15.75" customHeight="1" x14ac:dyDescent="0.25">
      <c r="B204" s="33"/>
      <c r="G204" s="66"/>
    </row>
    <row r="205" spans="2:7" ht="15.75" customHeight="1" x14ac:dyDescent="0.25">
      <c r="B205" s="33"/>
      <c r="G205" s="66"/>
    </row>
    <row r="206" spans="2:7" ht="15.75" customHeight="1" x14ac:dyDescent="0.25">
      <c r="B206" s="33"/>
      <c r="G206" s="66"/>
    </row>
    <row r="207" spans="2:7" ht="15.75" customHeight="1" x14ac:dyDescent="0.25">
      <c r="B207" s="33"/>
      <c r="G207" s="66"/>
    </row>
    <row r="208" spans="2:7" ht="15.75" customHeight="1" x14ac:dyDescent="0.25">
      <c r="B208" s="33"/>
      <c r="G208" s="66"/>
    </row>
    <row r="209" spans="2:7" ht="15.75" customHeight="1" x14ac:dyDescent="0.25">
      <c r="B209" s="33"/>
      <c r="G209" s="66"/>
    </row>
    <row r="210" spans="2:7" ht="15.75" customHeight="1" x14ac:dyDescent="0.25">
      <c r="B210" s="33"/>
      <c r="G210" s="66"/>
    </row>
    <row r="211" spans="2:7" ht="15.75" customHeight="1" x14ac:dyDescent="0.25">
      <c r="B211" s="33"/>
      <c r="G211" s="66"/>
    </row>
    <row r="212" spans="2:7" ht="15.75" customHeight="1" x14ac:dyDescent="0.25">
      <c r="B212" s="33"/>
      <c r="G212" s="66"/>
    </row>
    <row r="213" spans="2:7" ht="15.75" customHeight="1" x14ac:dyDescent="0.25">
      <c r="B213" s="33"/>
      <c r="G213" s="66"/>
    </row>
    <row r="214" spans="2:7" ht="15.75" customHeight="1" x14ac:dyDescent="0.25">
      <c r="B214" s="33"/>
      <c r="G214" s="66"/>
    </row>
    <row r="215" spans="2:7" ht="15.75" customHeight="1" x14ac:dyDescent="0.25">
      <c r="B215" s="33"/>
      <c r="G215" s="66"/>
    </row>
    <row r="216" spans="2:7" ht="15.75" customHeight="1" x14ac:dyDescent="0.25">
      <c r="B216" s="33"/>
      <c r="G216" s="66"/>
    </row>
    <row r="217" spans="2:7" ht="15.75" customHeight="1" x14ac:dyDescent="0.25">
      <c r="B217" s="33"/>
      <c r="G217" s="66"/>
    </row>
    <row r="218" spans="2:7" ht="15.75" customHeight="1" x14ac:dyDescent="0.25">
      <c r="B218" s="33"/>
      <c r="G218" s="66"/>
    </row>
    <row r="219" spans="2:7" ht="15.75" customHeight="1" x14ac:dyDescent="0.25">
      <c r="B219" s="33"/>
      <c r="G219" s="66"/>
    </row>
    <row r="220" spans="2:7" ht="15.75" customHeight="1" x14ac:dyDescent="0.25">
      <c r="B220" s="33"/>
      <c r="G220" s="66"/>
    </row>
    <row r="221" spans="2:7" ht="15.75" customHeight="1" x14ac:dyDescent="0.25">
      <c r="B221" s="33"/>
      <c r="G221" s="66"/>
    </row>
    <row r="222" spans="2:7" ht="15.75" customHeight="1" x14ac:dyDescent="0.25">
      <c r="B222" s="33"/>
      <c r="G222" s="66"/>
    </row>
    <row r="223" spans="2:7" ht="15.75" customHeight="1" x14ac:dyDescent="0.25">
      <c r="B223" s="33"/>
      <c r="G223" s="66"/>
    </row>
    <row r="224" spans="2:7" ht="15.75" customHeight="1" x14ac:dyDescent="0.25">
      <c r="B224" s="33"/>
      <c r="G224" s="66"/>
    </row>
    <row r="225" spans="2:7" ht="15.75" customHeight="1" x14ac:dyDescent="0.25">
      <c r="B225" s="33"/>
      <c r="G225" s="66"/>
    </row>
    <row r="226" spans="2:7" ht="15.75" customHeight="1" x14ac:dyDescent="0.25">
      <c r="B226" s="33"/>
      <c r="G226" s="66"/>
    </row>
    <row r="227" spans="2:7" ht="15.75" customHeight="1" x14ac:dyDescent="0.25">
      <c r="B227" s="33"/>
      <c r="G227" s="66"/>
    </row>
    <row r="228" spans="2:7" ht="15.75" customHeight="1" x14ac:dyDescent="0.25">
      <c r="B228" s="33"/>
      <c r="G228" s="66"/>
    </row>
    <row r="229" spans="2:7" ht="15.75" customHeight="1" x14ac:dyDescent="0.25">
      <c r="B229" s="33"/>
      <c r="G229" s="66"/>
    </row>
    <row r="230" spans="2:7" ht="15.75" customHeight="1" x14ac:dyDescent="0.25">
      <c r="B230" s="33"/>
      <c r="G230" s="66"/>
    </row>
    <row r="231" spans="2:7" ht="15.75" customHeight="1" x14ac:dyDescent="0.25">
      <c r="B231" s="33"/>
      <c r="G231" s="66"/>
    </row>
    <row r="232" spans="2:7" ht="15.75" customHeight="1" x14ac:dyDescent="0.25">
      <c r="B232" s="33"/>
      <c r="G232" s="66"/>
    </row>
    <row r="233" spans="2:7" ht="15.75" customHeight="1" x14ac:dyDescent="0.25">
      <c r="B233" s="33"/>
      <c r="G233" s="66"/>
    </row>
    <row r="234" spans="2:7" ht="15.75" customHeight="1" x14ac:dyDescent="0.25">
      <c r="B234" s="33"/>
      <c r="G234" s="66"/>
    </row>
    <row r="235" spans="2:7" ht="15.75" customHeight="1" x14ac:dyDescent="0.25">
      <c r="B235" s="33"/>
      <c r="G235" s="66"/>
    </row>
    <row r="236" spans="2:7" ht="15.75" customHeight="1" x14ac:dyDescent="0.25">
      <c r="B236" s="33"/>
      <c r="G236" s="66"/>
    </row>
    <row r="237" spans="2:7" ht="15.75" customHeight="1" x14ac:dyDescent="0.25">
      <c r="B237" s="33"/>
      <c r="G237" s="66"/>
    </row>
    <row r="238" spans="2:7" ht="15.75" customHeight="1" x14ac:dyDescent="0.25">
      <c r="B238" s="33"/>
      <c r="G238" s="66"/>
    </row>
    <row r="239" spans="2:7" ht="15.75" customHeight="1" x14ac:dyDescent="0.25">
      <c r="B239" s="33"/>
      <c r="G239" s="66"/>
    </row>
    <row r="240" spans="2:7" ht="15.75" customHeight="1" x14ac:dyDescent="0.25">
      <c r="B240" s="33"/>
      <c r="G240" s="66"/>
    </row>
    <row r="241" spans="2:7" ht="15.75" customHeight="1" x14ac:dyDescent="0.25">
      <c r="B241" s="33"/>
      <c r="G241" s="66"/>
    </row>
    <row r="242" spans="2:7" ht="15.75" customHeight="1" x14ac:dyDescent="0.25">
      <c r="B242" s="33"/>
      <c r="G242" s="66"/>
    </row>
    <row r="243" spans="2:7" ht="15.75" customHeight="1" x14ac:dyDescent="0.25">
      <c r="B243" s="33"/>
      <c r="G243" s="66"/>
    </row>
    <row r="244" spans="2:7" ht="15.75" customHeight="1" x14ac:dyDescent="0.25">
      <c r="B244" s="33"/>
      <c r="G244" s="66"/>
    </row>
    <row r="245" spans="2:7" ht="15.75" customHeight="1" x14ac:dyDescent="0.25">
      <c r="B245" s="33"/>
      <c r="G245" s="66"/>
    </row>
    <row r="246" spans="2:7" ht="15.75" customHeight="1" x14ac:dyDescent="0.25">
      <c r="B246" s="33"/>
      <c r="G246" s="66"/>
    </row>
    <row r="247" spans="2:7" ht="15.75" customHeight="1" x14ac:dyDescent="0.25">
      <c r="B247" s="33"/>
      <c r="G247" s="66"/>
    </row>
    <row r="248" spans="2:7" ht="15.75" customHeight="1" x14ac:dyDescent="0.25">
      <c r="B248" s="33"/>
      <c r="G248" s="66"/>
    </row>
    <row r="249" spans="2:7" ht="15.75" customHeight="1" x14ac:dyDescent="0.25">
      <c r="B249" s="33"/>
      <c r="G249" s="66"/>
    </row>
    <row r="250" spans="2:7" ht="15.75" customHeight="1" x14ac:dyDescent="0.25">
      <c r="B250" s="33"/>
      <c r="G250" s="66"/>
    </row>
    <row r="251" spans="2:7" ht="15.75" customHeight="1" x14ac:dyDescent="0.25">
      <c r="B251" s="33"/>
      <c r="G251" s="66"/>
    </row>
    <row r="252" spans="2:7" ht="15.75" customHeight="1" x14ac:dyDescent="0.25">
      <c r="B252" s="33"/>
      <c r="G252" s="66"/>
    </row>
    <row r="253" spans="2:7" ht="15.75" customHeight="1" x14ac:dyDescent="0.25">
      <c r="B253" s="33"/>
      <c r="G253" s="66"/>
    </row>
    <row r="254" spans="2:7" ht="15.75" customHeight="1" x14ac:dyDescent="0.25">
      <c r="B254" s="33"/>
      <c r="G254" s="66"/>
    </row>
    <row r="255" spans="2:7" ht="15.75" customHeight="1" x14ac:dyDescent="0.25">
      <c r="B255" s="33"/>
      <c r="G255" s="66"/>
    </row>
    <row r="256" spans="2:7" ht="15.75" customHeight="1" x14ac:dyDescent="0.25">
      <c r="B256" s="33"/>
      <c r="G256" s="66"/>
    </row>
    <row r="257" spans="2:7" ht="15.75" customHeight="1" x14ac:dyDescent="0.25">
      <c r="B257" s="33"/>
      <c r="G257" s="66"/>
    </row>
    <row r="258" spans="2:7" ht="15.75" customHeight="1" x14ac:dyDescent="0.25">
      <c r="B258" s="33"/>
      <c r="G258" s="66"/>
    </row>
    <row r="259" spans="2:7" ht="15.75" customHeight="1" x14ac:dyDescent="0.25">
      <c r="B259" s="33"/>
      <c r="G259" s="66"/>
    </row>
    <row r="260" spans="2:7" ht="15.75" customHeight="1" x14ac:dyDescent="0.25">
      <c r="B260" s="33"/>
      <c r="G260" s="66"/>
    </row>
    <row r="261" spans="2:7" ht="15.75" customHeight="1" x14ac:dyDescent="0.25">
      <c r="B261" s="33"/>
      <c r="G261" s="66"/>
    </row>
    <row r="262" spans="2:7" ht="15.75" customHeight="1" x14ac:dyDescent="0.25">
      <c r="B262" s="33"/>
      <c r="G262" s="66"/>
    </row>
    <row r="263" spans="2:7" ht="15.75" customHeight="1" x14ac:dyDescent="0.25">
      <c r="B263" s="33"/>
      <c r="G263" s="66"/>
    </row>
    <row r="264" spans="2:7" ht="15.75" customHeight="1" x14ac:dyDescent="0.25">
      <c r="B264" s="33"/>
      <c r="G264" s="66"/>
    </row>
    <row r="265" spans="2:7" ht="15.75" customHeight="1" x14ac:dyDescent="0.25">
      <c r="B265" s="33"/>
      <c r="G265" s="66"/>
    </row>
    <row r="266" spans="2:7" ht="15.75" customHeight="1" x14ac:dyDescent="0.25">
      <c r="B266" s="33"/>
      <c r="G266" s="66"/>
    </row>
    <row r="267" spans="2:7" ht="15.75" customHeight="1" x14ac:dyDescent="0.25">
      <c r="B267" s="33"/>
      <c r="G267" s="66"/>
    </row>
    <row r="268" spans="2:7" ht="15.75" customHeight="1" x14ac:dyDescent="0.25">
      <c r="B268" s="33"/>
      <c r="G268" s="66"/>
    </row>
    <row r="269" spans="2:7" ht="15.75" customHeight="1" x14ac:dyDescent="0.25">
      <c r="B269" s="33"/>
      <c r="G269" s="66"/>
    </row>
    <row r="270" spans="2:7" ht="15.75" customHeight="1" x14ac:dyDescent="0.25">
      <c r="B270" s="33"/>
      <c r="G270" s="66"/>
    </row>
    <row r="271" spans="2:7" ht="15.75" customHeight="1" x14ac:dyDescent="0.25">
      <c r="B271" s="33"/>
      <c r="G271" s="66"/>
    </row>
    <row r="272" spans="2:7" ht="15.75" customHeight="1" x14ac:dyDescent="0.25">
      <c r="B272" s="33"/>
      <c r="G272" s="66"/>
    </row>
    <row r="273" spans="2:7" ht="15.75" customHeight="1" x14ac:dyDescent="0.25">
      <c r="B273" s="33"/>
      <c r="G273" s="66"/>
    </row>
    <row r="274" spans="2:7" ht="15.75" customHeight="1" x14ac:dyDescent="0.25">
      <c r="B274" s="33"/>
      <c r="G274" s="66"/>
    </row>
    <row r="275" spans="2:7" ht="15.75" customHeight="1" x14ac:dyDescent="0.25">
      <c r="B275" s="33"/>
      <c r="G275" s="66"/>
    </row>
    <row r="276" spans="2:7" ht="15.75" customHeight="1" x14ac:dyDescent="0.25">
      <c r="B276" s="33"/>
      <c r="G276" s="66"/>
    </row>
    <row r="277" spans="2:7" ht="15.75" customHeight="1" x14ac:dyDescent="0.25">
      <c r="B277" s="33"/>
      <c r="G277" s="66"/>
    </row>
    <row r="278" spans="2:7" ht="15.75" customHeight="1" x14ac:dyDescent="0.25">
      <c r="B278" s="33"/>
      <c r="G278" s="66"/>
    </row>
    <row r="279" spans="2:7" ht="15.75" customHeight="1" x14ac:dyDescent="0.25">
      <c r="B279" s="33"/>
      <c r="G279" s="66"/>
    </row>
    <row r="280" spans="2:7" ht="15.75" customHeight="1" x14ac:dyDescent="0.25">
      <c r="B280" s="33"/>
      <c r="G280" s="66"/>
    </row>
    <row r="281" spans="2:7" ht="15.75" customHeight="1" x14ac:dyDescent="0.25">
      <c r="B281" s="33"/>
      <c r="G281" s="66"/>
    </row>
    <row r="282" spans="2:7" ht="15.75" customHeight="1" x14ac:dyDescent="0.25">
      <c r="B282" s="33"/>
      <c r="G282" s="66"/>
    </row>
    <row r="283" spans="2:7" ht="15.75" customHeight="1" x14ac:dyDescent="0.25">
      <c r="B283" s="33"/>
      <c r="G283" s="66"/>
    </row>
    <row r="284" spans="2:7" ht="15.75" customHeight="1" x14ac:dyDescent="0.25">
      <c r="B284" s="33"/>
      <c r="G284" s="66"/>
    </row>
    <row r="285" spans="2:7" ht="15.75" customHeight="1" x14ac:dyDescent="0.25">
      <c r="B285" s="33"/>
      <c r="G285" s="66"/>
    </row>
    <row r="286" spans="2:7" ht="15.75" customHeight="1" x14ac:dyDescent="0.25">
      <c r="B286" s="33"/>
      <c r="G286" s="66"/>
    </row>
    <row r="287" spans="2:7" ht="15.75" customHeight="1" x14ac:dyDescent="0.25">
      <c r="B287" s="33"/>
      <c r="G287" s="66"/>
    </row>
    <row r="288" spans="2:7" ht="15.75" customHeight="1" x14ac:dyDescent="0.25">
      <c r="B288" s="33"/>
      <c r="G288" s="66"/>
    </row>
    <row r="289" spans="2:7" ht="15.75" customHeight="1" x14ac:dyDescent="0.25">
      <c r="B289" s="33"/>
      <c r="G289" s="66"/>
    </row>
    <row r="290" spans="2:7" ht="15.75" customHeight="1" x14ac:dyDescent="0.25">
      <c r="B290" s="33"/>
      <c r="G290" s="66"/>
    </row>
    <row r="291" spans="2:7" ht="15.75" customHeight="1" x14ac:dyDescent="0.25">
      <c r="B291" s="33"/>
      <c r="G291" s="66"/>
    </row>
    <row r="292" spans="2:7" ht="15.75" customHeight="1" x14ac:dyDescent="0.25">
      <c r="B292" s="33"/>
      <c r="G292" s="66"/>
    </row>
    <row r="293" spans="2:7" ht="15.75" customHeight="1" x14ac:dyDescent="0.25">
      <c r="B293" s="33"/>
      <c r="G293" s="66"/>
    </row>
    <row r="294" spans="2:7" ht="15.75" customHeight="1" x14ac:dyDescent="0.25">
      <c r="B294" s="33"/>
      <c r="G294" s="66"/>
    </row>
    <row r="295" spans="2:7" ht="15.75" customHeight="1" x14ac:dyDescent="0.25">
      <c r="B295" s="33"/>
      <c r="G295" s="66"/>
    </row>
    <row r="296" spans="2:7" ht="15.75" customHeight="1" x14ac:dyDescent="0.25">
      <c r="B296" s="33"/>
      <c r="G296" s="66"/>
    </row>
    <row r="297" spans="2:7" ht="15.75" customHeight="1" x14ac:dyDescent="0.25">
      <c r="B297" s="33"/>
      <c r="G297" s="66"/>
    </row>
    <row r="298" spans="2:7" ht="15.75" customHeight="1" x14ac:dyDescent="0.25">
      <c r="B298" s="33"/>
      <c r="G298" s="66"/>
    </row>
    <row r="299" spans="2:7" ht="15.75" customHeight="1" x14ac:dyDescent="0.25">
      <c r="B299" s="33"/>
      <c r="G299" s="66"/>
    </row>
    <row r="300" spans="2:7" ht="15.75" customHeight="1" x14ac:dyDescent="0.25">
      <c r="B300" s="33"/>
      <c r="G300" s="66"/>
    </row>
    <row r="301" spans="2:7" ht="15.75" customHeight="1" x14ac:dyDescent="0.25">
      <c r="B301" s="33"/>
      <c r="G301" s="66"/>
    </row>
    <row r="302" spans="2:7" ht="15.75" customHeight="1" x14ac:dyDescent="0.25">
      <c r="B302" s="33"/>
      <c r="G302" s="66"/>
    </row>
    <row r="303" spans="2:7" ht="15.75" customHeight="1" x14ac:dyDescent="0.25">
      <c r="B303" s="33"/>
      <c r="G303" s="66"/>
    </row>
    <row r="304" spans="2:7" ht="15.75" customHeight="1" x14ac:dyDescent="0.25">
      <c r="B304" s="33"/>
      <c r="G304" s="66"/>
    </row>
    <row r="305" spans="2:7" ht="15.75" customHeight="1" x14ac:dyDescent="0.25">
      <c r="B305" s="33"/>
      <c r="G305" s="66"/>
    </row>
    <row r="306" spans="2:7" ht="15.75" customHeight="1" x14ac:dyDescent="0.25">
      <c r="B306" s="33"/>
      <c r="G306" s="66"/>
    </row>
    <row r="307" spans="2:7" ht="15.75" customHeight="1" x14ac:dyDescent="0.25">
      <c r="B307" s="33"/>
      <c r="G307" s="66"/>
    </row>
    <row r="308" spans="2:7" ht="15.75" customHeight="1" x14ac:dyDescent="0.25">
      <c r="B308" s="33"/>
      <c r="G308" s="66"/>
    </row>
    <row r="309" spans="2:7" ht="15.75" customHeight="1" x14ac:dyDescent="0.25">
      <c r="B309" s="33"/>
      <c r="G309" s="66"/>
    </row>
    <row r="310" spans="2:7" ht="15.75" customHeight="1" x14ac:dyDescent="0.25">
      <c r="B310" s="33"/>
      <c r="G310" s="66"/>
    </row>
    <row r="311" spans="2:7" ht="15.75" customHeight="1" x14ac:dyDescent="0.25">
      <c r="B311" s="33"/>
      <c r="G311" s="66"/>
    </row>
    <row r="312" spans="2:7" ht="15.75" customHeight="1" x14ac:dyDescent="0.25">
      <c r="B312" s="33"/>
      <c r="G312" s="66"/>
    </row>
    <row r="313" spans="2:7" ht="15.75" customHeight="1" x14ac:dyDescent="0.25">
      <c r="B313" s="33"/>
      <c r="G313" s="66"/>
    </row>
    <row r="314" spans="2:7" ht="15.75" customHeight="1" x14ac:dyDescent="0.25">
      <c r="B314" s="33"/>
      <c r="G314" s="66"/>
    </row>
    <row r="315" spans="2:7" ht="15.75" customHeight="1" x14ac:dyDescent="0.25">
      <c r="B315" s="33"/>
      <c r="G315" s="66"/>
    </row>
    <row r="316" spans="2:7" ht="15.75" customHeight="1" x14ac:dyDescent="0.25">
      <c r="B316" s="33"/>
      <c r="G316" s="66"/>
    </row>
    <row r="317" spans="2:7" ht="15.75" customHeight="1" x14ac:dyDescent="0.25">
      <c r="B317" s="33"/>
      <c r="G317" s="66"/>
    </row>
    <row r="318" spans="2:7" ht="15.75" customHeight="1" x14ac:dyDescent="0.25">
      <c r="B318" s="33"/>
      <c r="G318" s="66"/>
    </row>
    <row r="319" spans="2:7" ht="15.75" customHeight="1" x14ac:dyDescent="0.25">
      <c r="B319" s="33"/>
      <c r="G319" s="66"/>
    </row>
    <row r="320" spans="2:7" ht="15.75" customHeight="1" x14ac:dyDescent="0.25">
      <c r="B320" s="33"/>
      <c r="G320" s="66"/>
    </row>
    <row r="321" spans="2:7" ht="15.75" customHeight="1" x14ac:dyDescent="0.25">
      <c r="B321" s="33"/>
      <c r="G321" s="66"/>
    </row>
    <row r="322" spans="2:7" ht="15.75" customHeight="1" x14ac:dyDescent="0.25">
      <c r="B322" s="33"/>
      <c r="G322" s="66"/>
    </row>
    <row r="323" spans="2:7" ht="15.75" customHeight="1" x14ac:dyDescent="0.25">
      <c r="B323" s="33"/>
      <c r="G323" s="66"/>
    </row>
    <row r="324" spans="2:7" ht="15.75" customHeight="1" x14ac:dyDescent="0.25">
      <c r="B324" s="33"/>
      <c r="G324" s="66"/>
    </row>
    <row r="325" spans="2:7" ht="15.75" customHeight="1" x14ac:dyDescent="0.25">
      <c r="B325" s="33"/>
      <c r="G325" s="66"/>
    </row>
    <row r="326" spans="2:7" ht="15.75" customHeight="1" x14ac:dyDescent="0.25">
      <c r="B326" s="33"/>
      <c r="G326" s="66"/>
    </row>
    <row r="327" spans="2:7" ht="15.75" customHeight="1" x14ac:dyDescent="0.25">
      <c r="B327" s="33"/>
      <c r="G327" s="66"/>
    </row>
    <row r="328" spans="2:7" ht="15.75" customHeight="1" x14ac:dyDescent="0.25">
      <c r="B328" s="33"/>
      <c r="G328" s="66"/>
    </row>
    <row r="329" spans="2:7" ht="15.75" customHeight="1" x14ac:dyDescent="0.25">
      <c r="B329" s="33"/>
      <c r="G329" s="66"/>
    </row>
    <row r="330" spans="2:7" ht="15.75" customHeight="1" x14ac:dyDescent="0.25">
      <c r="B330" s="33"/>
      <c r="G330" s="66"/>
    </row>
    <row r="331" spans="2:7" ht="15.75" customHeight="1" x14ac:dyDescent="0.25">
      <c r="B331" s="33"/>
      <c r="G331" s="66"/>
    </row>
    <row r="332" spans="2:7" ht="15.75" customHeight="1" x14ac:dyDescent="0.25">
      <c r="B332" s="33"/>
      <c r="G332" s="66"/>
    </row>
    <row r="333" spans="2:7" ht="15.75" customHeight="1" x14ac:dyDescent="0.25">
      <c r="B333" s="33"/>
      <c r="G333" s="66"/>
    </row>
    <row r="334" spans="2:7" ht="15.75" customHeight="1" x14ac:dyDescent="0.25">
      <c r="B334" s="33"/>
      <c r="G334" s="66"/>
    </row>
    <row r="335" spans="2:7" ht="15.75" customHeight="1" x14ac:dyDescent="0.25">
      <c r="B335" s="33"/>
      <c r="G335" s="66"/>
    </row>
    <row r="336" spans="2:7" ht="15.75" customHeight="1" x14ac:dyDescent="0.25">
      <c r="B336" s="33"/>
      <c r="G336" s="66"/>
    </row>
    <row r="337" spans="2:7" ht="15.75" customHeight="1" x14ac:dyDescent="0.25">
      <c r="B337" s="33"/>
      <c r="G337" s="66"/>
    </row>
    <row r="338" spans="2:7" ht="15.75" customHeight="1" x14ac:dyDescent="0.25">
      <c r="B338" s="33"/>
      <c r="G338" s="66"/>
    </row>
    <row r="339" spans="2:7" ht="15.75" customHeight="1" x14ac:dyDescent="0.25">
      <c r="B339" s="33"/>
      <c r="G339" s="66"/>
    </row>
    <row r="340" spans="2:7" ht="15.75" customHeight="1" x14ac:dyDescent="0.25">
      <c r="B340" s="33"/>
      <c r="G340" s="66"/>
    </row>
    <row r="341" spans="2:7" ht="15.75" customHeight="1" x14ac:dyDescent="0.25">
      <c r="B341" s="33"/>
      <c r="G341" s="66"/>
    </row>
    <row r="342" spans="2:7" ht="15.75" customHeight="1" x14ac:dyDescent="0.25">
      <c r="B342" s="33"/>
      <c r="G342" s="66"/>
    </row>
    <row r="343" spans="2:7" ht="15.75" customHeight="1" x14ac:dyDescent="0.25">
      <c r="B343" s="33"/>
      <c r="G343" s="66"/>
    </row>
    <row r="344" spans="2:7" ht="15.75" customHeight="1" x14ac:dyDescent="0.25">
      <c r="B344" s="33"/>
      <c r="G344" s="66"/>
    </row>
    <row r="345" spans="2:7" ht="15.75" customHeight="1" x14ac:dyDescent="0.25">
      <c r="B345" s="33"/>
      <c r="G345" s="66"/>
    </row>
    <row r="346" spans="2:7" ht="15.75" customHeight="1" x14ac:dyDescent="0.25">
      <c r="B346" s="33"/>
      <c r="G346" s="66"/>
    </row>
    <row r="347" spans="2:7" ht="15.75" customHeight="1" x14ac:dyDescent="0.25">
      <c r="B347" s="33"/>
      <c r="G347" s="66"/>
    </row>
    <row r="348" spans="2:7" ht="15.75" customHeight="1" x14ac:dyDescent="0.25">
      <c r="B348" s="33"/>
      <c r="G348" s="66"/>
    </row>
    <row r="349" spans="2:7" ht="15.75" customHeight="1" x14ac:dyDescent="0.25">
      <c r="B349" s="33"/>
      <c r="G349" s="66"/>
    </row>
    <row r="350" spans="2:7" ht="15.75" customHeight="1" x14ac:dyDescent="0.25">
      <c r="B350" s="33"/>
      <c r="G350" s="66"/>
    </row>
    <row r="351" spans="2:7" ht="15.75" customHeight="1" x14ac:dyDescent="0.25">
      <c r="B351" s="33"/>
      <c r="G351" s="66"/>
    </row>
    <row r="352" spans="2:7" ht="15.75" customHeight="1" x14ac:dyDescent="0.25">
      <c r="B352" s="33"/>
      <c r="G352" s="66"/>
    </row>
    <row r="353" spans="2:7" ht="15.75" customHeight="1" x14ac:dyDescent="0.25">
      <c r="B353" s="33"/>
      <c r="G353" s="66"/>
    </row>
    <row r="354" spans="2:7" ht="15.75" customHeight="1" x14ac:dyDescent="0.25">
      <c r="B354" s="33"/>
      <c r="G354" s="66"/>
    </row>
    <row r="355" spans="2:7" ht="15.75" customHeight="1" x14ac:dyDescent="0.25">
      <c r="B355" s="33"/>
      <c r="G355" s="66"/>
    </row>
    <row r="356" spans="2:7" ht="15.75" customHeight="1" x14ac:dyDescent="0.25">
      <c r="B356" s="33"/>
      <c r="G356" s="66"/>
    </row>
    <row r="357" spans="2:7" ht="15.75" customHeight="1" x14ac:dyDescent="0.25">
      <c r="B357" s="33"/>
      <c r="G357" s="66"/>
    </row>
    <row r="358" spans="2:7" ht="15.75" customHeight="1" x14ac:dyDescent="0.25">
      <c r="B358" s="33"/>
      <c r="G358" s="66"/>
    </row>
    <row r="359" spans="2:7" ht="15.75" customHeight="1" x14ac:dyDescent="0.25">
      <c r="B359" s="33"/>
      <c r="G359" s="66"/>
    </row>
    <row r="360" spans="2:7" ht="15.75" customHeight="1" x14ac:dyDescent="0.25">
      <c r="B360" s="33"/>
      <c r="G360" s="66"/>
    </row>
    <row r="361" spans="2:7" ht="15.75" customHeight="1" x14ac:dyDescent="0.25">
      <c r="B361" s="33"/>
      <c r="G361" s="66"/>
    </row>
    <row r="362" spans="2:7" ht="15.75" customHeight="1" x14ac:dyDescent="0.25">
      <c r="B362" s="33"/>
      <c r="G362" s="66"/>
    </row>
    <row r="363" spans="2:7" ht="15.75" customHeight="1" x14ac:dyDescent="0.25">
      <c r="B363" s="33"/>
      <c r="G363" s="66"/>
    </row>
    <row r="364" spans="2:7" ht="15.75" customHeight="1" x14ac:dyDescent="0.25">
      <c r="B364" s="33"/>
      <c r="G364" s="66"/>
    </row>
    <row r="365" spans="2:7" ht="15.75" customHeight="1" x14ac:dyDescent="0.25">
      <c r="B365" s="33"/>
      <c r="G365" s="66"/>
    </row>
    <row r="366" spans="2:7" ht="15.75" customHeight="1" x14ac:dyDescent="0.25">
      <c r="B366" s="33"/>
      <c r="G366" s="66"/>
    </row>
    <row r="367" spans="2:7" ht="15.75" customHeight="1" x14ac:dyDescent="0.25">
      <c r="B367" s="33"/>
      <c r="G367" s="66"/>
    </row>
    <row r="368" spans="2:7" ht="15.75" customHeight="1" x14ac:dyDescent="0.25">
      <c r="B368" s="33"/>
      <c r="G368" s="66"/>
    </row>
    <row r="369" spans="2:7" ht="15.75" customHeight="1" x14ac:dyDescent="0.25">
      <c r="B369" s="33"/>
      <c r="G369" s="66"/>
    </row>
    <row r="370" spans="2:7" ht="15.75" customHeight="1" x14ac:dyDescent="0.25">
      <c r="B370" s="33"/>
      <c r="G370" s="66"/>
    </row>
    <row r="371" spans="2:7" ht="15.75" customHeight="1" x14ac:dyDescent="0.25">
      <c r="B371" s="33"/>
      <c r="G371" s="66"/>
    </row>
    <row r="372" spans="2:7" ht="15.75" customHeight="1" x14ac:dyDescent="0.25">
      <c r="B372" s="33"/>
      <c r="G372" s="66"/>
    </row>
    <row r="373" spans="2:7" ht="15.75" customHeight="1" x14ac:dyDescent="0.25">
      <c r="B373" s="33"/>
      <c r="G373" s="66"/>
    </row>
    <row r="374" spans="2:7" ht="15.75" customHeight="1" x14ac:dyDescent="0.25">
      <c r="B374" s="33"/>
      <c r="G374" s="66"/>
    </row>
    <row r="375" spans="2:7" ht="15.75" customHeight="1" x14ac:dyDescent="0.25">
      <c r="B375" s="33"/>
      <c r="G375" s="66"/>
    </row>
    <row r="376" spans="2:7" ht="15.75" customHeight="1" x14ac:dyDescent="0.25">
      <c r="B376" s="33"/>
      <c r="G376" s="66"/>
    </row>
    <row r="377" spans="2:7" ht="15.75" customHeight="1" x14ac:dyDescent="0.25">
      <c r="B377" s="33"/>
      <c r="G377" s="66"/>
    </row>
    <row r="378" spans="2:7" ht="15.75" customHeight="1" x14ac:dyDescent="0.25">
      <c r="B378" s="33"/>
      <c r="G378" s="66"/>
    </row>
    <row r="379" spans="2:7" ht="15.75" customHeight="1" x14ac:dyDescent="0.25">
      <c r="B379" s="33"/>
      <c r="G379" s="66"/>
    </row>
    <row r="380" spans="2:7" ht="15.75" customHeight="1" x14ac:dyDescent="0.25">
      <c r="B380" s="33"/>
      <c r="G380" s="66"/>
    </row>
    <row r="381" spans="2:7" ht="15.75" customHeight="1" x14ac:dyDescent="0.25">
      <c r="B381" s="33"/>
      <c r="G381" s="66"/>
    </row>
    <row r="382" spans="2:7" ht="15.75" customHeight="1" x14ac:dyDescent="0.25">
      <c r="B382" s="33"/>
      <c r="G382" s="66"/>
    </row>
    <row r="383" spans="2:7" ht="15.75" customHeight="1" x14ac:dyDescent="0.25">
      <c r="B383" s="33"/>
      <c r="G383" s="66"/>
    </row>
    <row r="384" spans="2:7" ht="15.75" customHeight="1" x14ac:dyDescent="0.25">
      <c r="B384" s="33"/>
      <c r="G384" s="66"/>
    </row>
    <row r="385" spans="2:7" ht="15.75" customHeight="1" x14ac:dyDescent="0.25">
      <c r="B385" s="33"/>
      <c r="G385" s="66"/>
    </row>
    <row r="386" spans="2:7" ht="15.75" customHeight="1" x14ac:dyDescent="0.25">
      <c r="B386" s="33"/>
      <c r="G386" s="66"/>
    </row>
    <row r="387" spans="2:7" ht="15.75" customHeight="1" x14ac:dyDescent="0.25">
      <c r="B387" s="33"/>
      <c r="G387" s="66"/>
    </row>
    <row r="388" spans="2:7" ht="15.75" customHeight="1" x14ac:dyDescent="0.25">
      <c r="B388" s="33"/>
      <c r="G388" s="66"/>
    </row>
    <row r="389" spans="2:7" ht="15.75" customHeight="1" x14ac:dyDescent="0.25">
      <c r="B389" s="33"/>
      <c r="G389" s="66"/>
    </row>
    <row r="390" spans="2:7" ht="15.75" customHeight="1" x14ac:dyDescent="0.25">
      <c r="B390" s="33"/>
      <c r="G390" s="66"/>
    </row>
    <row r="391" spans="2:7" ht="15.75" customHeight="1" x14ac:dyDescent="0.25">
      <c r="B391" s="33"/>
      <c r="G391" s="66"/>
    </row>
    <row r="392" spans="2:7" ht="15.75" customHeight="1" x14ac:dyDescent="0.25">
      <c r="B392" s="33"/>
      <c r="G392" s="66"/>
    </row>
    <row r="393" spans="2:7" ht="15.75" customHeight="1" x14ac:dyDescent="0.25">
      <c r="B393" s="33"/>
      <c r="G393" s="66"/>
    </row>
    <row r="394" spans="2:7" ht="15.75" customHeight="1" x14ac:dyDescent="0.25">
      <c r="B394" s="33"/>
      <c r="G394" s="66"/>
    </row>
    <row r="395" spans="2:7" ht="15.75" customHeight="1" x14ac:dyDescent="0.25">
      <c r="B395" s="33"/>
      <c r="G395" s="66"/>
    </row>
    <row r="396" spans="2:7" ht="15.75" customHeight="1" x14ac:dyDescent="0.25">
      <c r="B396" s="33"/>
      <c r="G396" s="66"/>
    </row>
    <row r="397" spans="2:7" ht="15.75" customHeight="1" x14ac:dyDescent="0.25">
      <c r="B397" s="33"/>
      <c r="G397" s="66"/>
    </row>
    <row r="398" spans="2:7" ht="15.75" customHeight="1" x14ac:dyDescent="0.25">
      <c r="B398" s="33"/>
      <c r="G398" s="66"/>
    </row>
    <row r="399" spans="2:7" ht="15.75" customHeight="1" x14ac:dyDescent="0.25">
      <c r="B399" s="33"/>
      <c r="G399" s="66"/>
    </row>
    <row r="400" spans="2:7" ht="15.75" customHeight="1" x14ac:dyDescent="0.25">
      <c r="B400" s="33"/>
      <c r="G400" s="66"/>
    </row>
    <row r="401" spans="2:7" ht="15.75" customHeight="1" x14ac:dyDescent="0.25">
      <c r="B401" s="33"/>
      <c r="G401" s="66"/>
    </row>
    <row r="402" spans="2:7" ht="15.75" customHeight="1" x14ac:dyDescent="0.25">
      <c r="B402" s="33"/>
      <c r="G402" s="66"/>
    </row>
    <row r="403" spans="2:7" ht="15.75" customHeight="1" x14ac:dyDescent="0.25">
      <c r="B403" s="33"/>
      <c r="G403" s="66"/>
    </row>
    <row r="404" spans="2:7" ht="15.75" customHeight="1" x14ac:dyDescent="0.25">
      <c r="B404" s="33"/>
      <c r="G404" s="66"/>
    </row>
    <row r="405" spans="2:7" ht="15.75" customHeight="1" x14ac:dyDescent="0.25">
      <c r="B405" s="33"/>
      <c r="G405" s="66"/>
    </row>
    <row r="406" spans="2:7" ht="15.75" customHeight="1" x14ac:dyDescent="0.25">
      <c r="B406" s="33"/>
      <c r="G406" s="66"/>
    </row>
    <row r="407" spans="2:7" ht="15.75" customHeight="1" x14ac:dyDescent="0.25">
      <c r="B407" s="33"/>
      <c r="G407" s="66"/>
    </row>
    <row r="408" spans="2:7" ht="15.75" customHeight="1" x14ac:dyDescent="0.25">
      <c r="B408" s="33"/>
      <c r="G408" s="66"/>
    </row>
    <row r="409" spans="2:7" ht="15.75" customHeight="1" x14ac:dyDescent="0.25">
      <c r="B409" s="33"/>
      <c r="G409" s="66"/>
    </row>
    <row r="410" spans="2:7" ht="15.75" customHeight="1" x14ac:dyDescent="0.25">
      <c r="B410" s="33"/>
      <c r="G410" s="66"/>
    </row>
    <row r="411" spans="2:7" ht="15.75" customHeight="1" x14ac:dyDescent="0.25">
      <c r="B411" s="33"/>
      <c r="G411" s="66"/>
    </row>
    <row r="412" spans="2:7" ht="15.75" customHeight="1" x14ac:dyDescent="0.25">
      <c r="B412" s="33"/>
      <c r="G412" s="66"/>
    </row>
    <row r="413" spans="2:7" ht="15.75" customHeight="1" x14ac:dyDescent="0.25">
      <c r="B413" s="33"/>
      <c r="G413" s="66"/>
    </row>
    <row r="414" spans="2:7" ht="15.75" customHeight="1" x14ac:dyDescent="0.25">
      <c r="B414" s="33"/>
      <c r="G414" s="66"/>
    </row>
    <row r="415" spans="2:7" ht="15.75" customHeight="1" x14ac:dyDescent="0.25">
      <c r="B415" s="33"/>
      <c r="G415" s="66"/>
    </row>
    <row r="416" spans="2:7" ht="15.75" customHeight="1" x14ac:dyDescent="0.25">
      <c r="B416" s="33"/>
      <c r="G416" s="66"/>
    </row>
    <row r="417" spans="2:7" ht="15.75" customHeight="1" x14ac:dyDescent="0.25">
      <c r="B417" s="33"/>
      <c r="G417" s="66"/>
    </row>
    <row r="418" spans="2:7" ht="15.75" customHeight="1" x14ac:dyDescent="0.25">
      <c r="B418" s="33"/>
      <c r="G418" s="66"/>
    </row>
    <row r="419" spans="2:7" ht="15.75" customHeight="1" x14ac:dyDescent="0.25">
      <c r="B419" s="33"/>
      <c r="G419" s="66"/>
    </row>
    <row r="420" spans="2:7" ht="15.75" customHeight="1" x14ac:dyDescent="0.25">
      <c r="B420" s="33"/>
      <c r="G420" s="66"/>
    </row>
    <row r="421" spans="2:7" ht="15.75" customHeight="1" x14ac:dyDescent="0.25">
      <c r="B421" s="33"/>
      <c r="G421" s="66"/>
    </row>
    <row r="422" spans="2:7" ht="15.75" customHeight="1" x14ac:dyDescent="0.25">
      <c r="B422" s="33"/>
      <c r="G422" s="66"/>
    </row>
    <row r="423" spans="2:7" ht="15.75" customHeight="1" x14ac:dyDescent="0.25">
      <c r="B423" s="33"/>
      <c r="G423" s="66"/>
    </row>
    <row r="424" spans="2:7" ht="15.75" customHeight="1" x14ac:dyDescent="0.25">
      <c r="B424" s="33"/>
      <c r="G424" s="66"/>
    </row>
    <row r="425" spans="2:7" ht="15.75" customHeight="1" x14ac:dyDescent="0.25">
      <c r="B425" s="33"/>
      <c r="G425" s="66"/>
    </row>
    <row r="426" spans="2:7" ht="15.75" customHeight="1" x14ac:dyDescent="0.25">
      <c r="B426" s="33"/>
      <c r="G426" s="66"/>
    </row>
    <row r="427" spans="2:7" ht="15.75" customHeight="1" x14ac:dyDescent="0.25">
      <c r="B427" s="33"/>
      <c r="G427" s="66"/>
    </row>
    <row r="428" spans="2:7" ht="15.75" customHeight="1" x14ac:dyDescent="0.25">
      <c r="B428" s="33"/>
      <c r="G428" s="66"/>
    </row>
    <row r="429" spans="2:7" ht="15.75" customHeight="1" x14ac:dyDescent="0.25">
      <c r="B429" s="33"/>
      <c r="G429" s="66"/>
    </row>
    <row r="430" spans="2:7" ht="15.75" customHeight="1" x14ac:dyDescent="0.25">
      <c r="B430" s="33"/>
      <c r="G430" s="66"/>
    </row>
    <row r="431" spans="2:7" ht="15.75" customHeight="1" x14ac:dyDescent="0.25">
      <c r="B431" s="33"/>
      <c r="G431" s="66"/>
    </row>
    <row r="432" spans="2:7" ht="15.75" customHeight="1" x14ac:dyDescent="0.25">
      <c r="B432" s="33"/>
      <c r="G432" s="66"/>
    </row>
    <row r="433" spans="2:7" ht="15.75" customHeight="1" x14ac:dyDescent="0.25">
      <c r="B433" s="33"/>
      <c r="G433" s="66"/>
    </row>
    <row r="434" spans="2:7" ht="15.75" customHeight="1" x14ac:dyDescent="0.25">
      <c r="B434" s="33"/>
      <c r="G434" s="66"/>
    </row>
    <row r="435" spans="2:7" ht="15.75" customHeight="1" x14ac:dyDescent="0.25">
      <c r="B435" s="33"/>
      <c r="G435" s="66"/>
    </row>
    <row r="436" spans="2:7" ht="15.75" customHeight="1" x14ac:dyDescent="0.25">
      <c r="B436" s="33"/>
      <c r="G436" s="66"/>
    </row>
    <row r="437" spans="2:7" ht="15.75" customHeight="1" x14ac:dyDescent="0.25">
      <c r="B437" s="33"/>
      <c r="G437" s="66"/>
    </row>
    <row r="438" spans="2:7" ht="15.75" customHeight="1" x14ac:dyDescent="0.25">
      <c r="B438" s="33"/>
      <c r="G438" s="66"/>
    </row>
    <row r="439" spans="2:7" ht="15.75" customHeight="1" x14ac:dyDescent="0.25">
      <c r="B439" s="33"/>
      <c r="G439" s="66"/>
    </row>
    <row r="440" spans="2:7" ht="15.75" customHeight="1" x14ac:dyDescent="0.25">
      <c r="B440" s="33"/>
      <c r="G440" s="66"/>
    </row>
    <row r="441" spans="2:7" ht="15.75" customHeight="1" x14ac:dyDescent="0.25">
      <c r="B441" s="33"/>
      <c r="G441" s="66"/>
    </row>
    <row r="442" spans="2:7" ht="15.75" customHeight="1" x14ac:dyDescent="0.25">
      <c r="B442" s="33"/>
      <c r="G442" s="66"/>
    </row>
    <row r="443" spans="2:7" ht="15.75" customHeight="1" x14ac:dyDescent="0.25">
      <c r="B443" s="33"/>
      <c r="G443" s="66"/>
    </row>
    <row r="444" spans="2:7" ht="15.75" customHeight="1" x14ac:dyDescent="0.25">
      <c r="B444" s="33"/>
      <c r="G444" s="66"/>
    </row>
    <row r="445" spans="2:7" ht="15.75" customHeight="1" x14ac:dyDescent="0.25">
      <c r="B445" s="33"/>
      <c r="G445" s="66"/>
    </row>
    <row r="446" spans="2:7" ht="15.75" customHeight="1" x14ac:dyDescent="0.25">
      <c r="B446" s="33"/>
      <c r="G446" s="66"/>
    </row>
    <row r="447" spans="2:7" ht="15.75" customHeight="1" x14ac:dyDescent="0.25">
      <c r="B447" s="33"/>
      <c r="G447" s="66"/>
    </row>
    <row r="448" spans="2:7" ht="15.75" customHeight="1" x14ac:dyDescent="0.25">
      <c r="B448" s="33"/>
      <c r="G448" s="66"/>
    </row>
    <row r="449" spans="2:7" ht="15.75" customHeight="1" x14ac:dyDescent="0.25">
      <c r="B449" s="33"/>
      <c r="G449" s="66"/>
    </row>
    <row r="450" spans="2:7" ht="15.75" customHeight="1" x14ac:dyDescent="0.25">
      <c r="B450" s="33"/>
      <c r="G450" s="66"/>
    </row>
    <row r="451" spans="2:7" ht="15.75" customHeight="1" x14ac:dyDescent="0.25">
      <c r="B451" s="33"/>
      <c r="G451" s="66"/>
    </row>
    <row r="452" spans="2:7" ht="15.75" customHeight="1" x14ac:dyDescent="0.25">
      <c r="B452" s="33"/>
      <c r="G452" s="66"/>
    </row>
    <row r="453" spans="2:7" ht="15.75" customHeight="1" x14ac:dyDescent="0.25">
      <c r="B453" s="33"/>
      <c r="G453" s="66"/>
    </row>
    <row r="454" spans="2:7" ht="15.75" customHeight="1" x14ac:dyDescent="0.25">
      <c r="B454" s="33"/>
      <c r="G454" s="66"/>
    </row>
    <row r="455" spans="2:7" ht="15.75" customHeight="1" x14ac:dyDescent="0.25">
      <c r="B455" s="33"/>
      <c r="G455" s="66"/>
    </row>
    <row r="456" spans="2:7" ht="15.75" customHeight="1" x14ac:dyDescent="0.25">
      <c r="B456" s="33"/>
      <c r="G456" s="66"/>
    </row>
    <row r="457" spans="2:7" ht="15.75" customHeight="1" x14ac:dyDescent="0.25">
      <c r="B457" s="33"/>
      <c r="G457" s="66"/>
    </row>
    <row r="458" spans="2:7" ht="15.75" customHeight="1" x14ac:dyDescent="0.25">
      <c r="B458" s="33"/>
      <c r="G458" s="66"/>
    </row>
    <row r="459" spans="2:7" ht="15.75" customHeight="1" x14ac:dyDescent="0.25">
      <c r="B459" s="33"/>
      <c r="G459" s="66"/>
    </row>
    <row r="460" spans="2:7" ht="15.75" customHeight="1" x14ac:dyDescent="0.25">
      <c r="B460" s="33"/>
      <c r="G460" s="66"/>
    </row>
    <row r="461" spans="2:7" ht="15.75" customHeight="1" x14ac:dyDescent="0.25">
      <c r="B461" s="33"/>
      <c r="G461" s="66"/>
    </row>
    <row r="462" spans="2:7" ht="15.75" customHeight="1" x14ac:dyDescent="0.25">
      <c r="B462" s="33"/>
      <c r="G462" s="66"/>
    </row>
    <row r="463" spans="2:7" ht="15.75" customHeight="1" x14ac:dyDescent="0.25">
      <c r="B463" s="33"/>
      <c r="G463" s="66"/>
    </row>
    <row r="464" spans="2:7" ht="15.75" customHeight="1" x14ac:dyDescent="0.25">
      <c r="B464" s="33"/>
      <c r="G464" s="66"/>
    </row>
    <row r="465" spans="2:7" ht="15.75" customHeight="1" x14ac:dyDescent="0.25">
      <c r="B465" s="33"/>
      <c r="G465" s="66"/>
    </row>
    <row r="466" spans="2:7" ht="15.75" customHeight="1" x14ac:dyDescent="0.25">
      <c r="B466" s="33"/>
      <c r="G466" s="66"/>
    </row>
    <row r="467" spans="2:7" ht="15.75" customHeight="1" x14ac:dyDescent="0.25">
      <c r="B467" s="33"/>
      <c r="G467" s="66"/>
    </row>
    <row r="468" spans="2:7" ht="15.75" customHeight="1" x14ac:dyDescent="0.25">
      <c r="B468" s="33"/>
      <c r="G468" s="66"/>
    </row>
    <row r="469" spans="2:7" ht="15.75" customHeight="1" x14ac:dyDescent="0.25">
      <c r="B469" s="33"/>
      <c r="G469" s="66"/>
    </row>
    <row r="470" spans="2:7" ht="15.75" customHeight="1" x14ac:dyDescent="0.25">
      <c r="B470" s="33"/>
      <c r="G470" s="66"/>
    </row>
    <row r="471" spans="2:7" ht="15.75" customHeight="1" x14ac:dyDescent="0.25">
      <c r="B471" s="33"/>
      <c r="G471" s="66"/>
    </row>
    <row r="472" spans="2:7" ht="15.75" customHeight="1" x14ac:dyDescent="0.25">
      <c r="B472" s="33"/>
      <c r="G472" s="66"/>
    </row>
    <row r="473" spans="2:7" ht="15.75" customHeight="1" x14ac:dyDescent="0.25">
      <c r="B473" s="33"/>
      <c r="G473" s="66"/>
    </row>
    <row r="474" spans="2:7" ht="15.75" customHeight="1" x14ac:dyDescent="0.25">
      <c r="B474" s="33"/>
      <c r="G474" s="66"/>
    </row>
    <row r="475" spans="2:7" ht="15.75" customHeight="1" x14ac:dyDescent="0.25">
      <c r="B475" s="33"/>
      <c r="G475" s="66"/>
    </row>
    <row r="476" spans="2:7" ht="15.75" customHeight="1" x14ac:dyDescent="0.25">
      <c r="B476" s="33"/>
      <c r="G476" s="66"/>
    </row>
    <row r="477" spans="2:7" ht="15.75" customHeight="1" x14ac:dyDescent="0.25">
      <c r="B477" s="33"/>
      <c r="G477" s="66"/>
    </row>
    <row r="478" spans="2:7" ht="15.75" customHeight="1" x14ac:dyDescent="0.25">
      <c r="B478" s="33"/>
      <c r="G478" s="66"/>
    </row>
    <row r="479" spans="2:7" ht="15.75" customHeight="1" x14ac:dyDescent="0.25">
      <c r="B479" s="33"/>
      <c r="G479" s="66"/>
    </row>
    <row r="480" spans="2:7" ht="15.75" customHeight="1" x14ac:dyDescent="0.25">
      <c r="B480" s="33"/>
      <c r="G480" s="66"/>
    </row>
    <row r="481" spans="2:7" ht="15.75" customHeight="1" x14ac:dyDescent="0.25">
      <c r="B481" s="33"/>
      <c r="G481" s="66"/>
    </row>
    <row r="482" spans="2:7" ht="15.75" customHeight="1" x14ac:dyDescent="0.25">
      <c r="B482" s="33"/>
      <c r="G482" s="66"/>
    </row>
    <row r="483" spans="2:7" ht="15.75" customHeight="1" x14ac:dyDescent="0.25">
      <c r="B483" s="33"/>
      <c r="G483" s="66"/>
    </row>
    <row r="484" spans="2:7" ht="15.75" customHeight="1" x14ac:dyDescent="0.25">
      <c r="B484" s="33"/>
      <c r="G484" s="66"/>
    </row>
    <row r="485" spans="2:7" ht="15.75" customHeight="1" x14ac:dyDescent="0.25">
      <c r="B485" s="33"/>
      <c r="G485" s="66"/>
    </row>
    <row r="486" spans="2:7" ht="15.75" customHeight="1" x14ac:dyDescent="0.25">
      <c r="B486" s="33"/>
      <c r="G486" s="66"/>
    </row>
    <row r="487" spans="2:7" ht="15.75" customHeight="1" x14ac:dyDescent="0.25">
      <c r="B487" s="33"/>
      <c r="G487" s="66"/>
    </row>
    <row r="488" spans="2:7" ht="15.75" customHeight="1" x14ac:dyDescent="0.25">
      <c r="B488" s="33"/>
      <c r="G488" s="66"/>
    </row>
    <row r="489" spans="2:7" ht="15.75" customHeight="1" x14ac:dyDescent="0.25">
      <c r="B489" s="33"/>
      <c r="G489" s="66"/>
    </row>
    <row r="490" spans="2:7" ht="15.75" customHeight="1" x14ac:dyDescent="0.25">
      <c r="B490" s="33"/>
      <c r="G490" s="66"/>
    </row>
    <row r="491" spans="2:7" ht="15.75" customHeight="1" x14ac:dyDescent="0.25">
      <c r="B491" s="33"/>
      <c r="G491" s="66"/>
    </row>
    <row r="492" spans="2:7" ht="15.75" customHeight="1" x14ac:dyDescent="0.25">
      <c r="B492" s="33"/>
      <c r="G492" s="66"/>
    </row>
    <row r="493" spans="2:7" ht="15.75" customHeight="1" x14ac:dyDescent="0.25">
      <c r="B493" s="33"/>
      <c r="G493" s="66"/>
    </row>
    <row r="494" spans="2:7" ht="15.75" customHeight="1" x14ac:dyDescent="0.25">
      <c r="B494" s="33"/>
      <c r="G494" s="66"/>
    </row>
    <row r="495" spans="2:7" ht="15.75" customHeight="1" x14ac:dyDescent="0.25">
      <c r="B495" s="33"/>
      <c r="G495" s="66"/>
    </row>
    <row r="496" spans="2:7" ht="15.75" customHeight="1" x14ac:dyDescent="0.25">
      <c r="B496" s="33"/>
      <c r="G496" s="66"/>
    </row>
    <row r="497" spans="2:7" ht="15.75" customHeight="1" x14ac:dyDescent="0.25">
      <c r="B497" s="33"/>
      <c r="G497" s="66"/>
    </row>
    <row r="498" spans="2:7" ht="15.75" customHeight="1" x14ac:dyDescent="0.25">
      <c r="B498" s="33"/>
      <c r="G498" s="66"/>
    </row>
    <row r="499" spans="2:7" ht="15.75" customHeight="1" x14ac:dyDescent="0.25">
      <c r="B499" s="33"/>
      <c r="G499" s="66"/>
    </row>
    <row r="500" spans="2:7" ht="15.75" customHeight="1" x14ac:dyDescent="0.25">
      <c r="B500" s="33"/>
      <c r="G500" s="66"/>
    </row>
    <row r="501" spans="2:7" ht="15.75" customHeight="1" x14ac:dyDescent="0.25">
      <c r="B501" s="33"/>
      <c r="G501" s="66"/>
    </row>
    <row r="502" spans="2:7" ht="15.75" customHeight="1" x14ac:dyDescent="0.25">
      <c r="B502" s="33"/>
      <c r="G502" s="66"/>
    </row>
    <row r="503" spans="2:7" ht="15.75" customHeight="1" x14ac:dyDescent="0.25">
      <c r="B503" s="33"/>
      <c r="G503" s="66"/>
    </row>
    <row r="504" spans="2:7" ht="15.75" customHeight="1" x14ac:dyDescent="0.25">
      <c r="B504" s="33"/>
      <c r="G504" s="66"/>
    </row>
    <row r="505" spans="2:7" ht="15.75" customHeight="1" x14ac:dyDescent="0.25">
      <c r="B505" s="33"/>
      <c r="G505" s="66"/>
    </row>
    <row r="506" spans="2:7" ht="15.75" customHeight="1" x14ac:dyDescent="0.25">
      <c r="B506" s="33"/>
      <c r="G506" s="66"/>
    </row>
    <row r="507" spans="2:7" ht="15.75" customHeight="1" x14ac:dyDescent="0.25">
      <c r="B507" s="33"/>
      <c r="G507" s="66"/>
    </row>
    <row r="508" spans="2:7" ht="15.75" customHeight="1" x14ac:dyDescent="0.25">
      <c r="B508" s="33"/>
      <c r="G508" s="66"/>
    </row>
    <row r="509" spans="2:7" ht="15.75" customHeight="1" x14ac:dyDescent="0.25">
      <c r="B509" s="33"/>
      <c r="G509" s="66"/>
    </row>
    <row r="510" spans="2:7" ht="15.75" customHeight="1" x14ac:dyDescent="0.25">
      <c r="B510" s="33"/>
      <c r="G510" s="66"/>
    </row>
    <row r="511" spans="2:7" ht="15.75" customHeight="1" x14ac:dyDescent="0.25">
      <c r="B511" s="33"/>
      <c r="G511" s="66"/>
    </row>
    <row r="512" spans="2:7" ht="15.75" customHeight="1" x14ac:dyDescent="0.25">
      <c r="B512" s="33"/>
      <c r="G512" s="66"/>
    </row>
    <row r="513" spans="2:7" ht="15.75" customHeight="1" x14ac:dyDescent="0.25">
      <c r="B513" s="33"/>
      <c r="G513" s="66"/>
    </row>
    <row r="514" spans="2:7" ht="15.75" customHeight="1" x14ac:dyDescent="0.25">
      <c r="B514" s="33"/>
      <c r="G514" s="66"/>
    </row>
    <row r="515" spans="2:7" ht="15.75" customHeight="1" x14ac:dyDescent="0.25">
      <c r="B515" s="33"/>
      <c r="G515" s="66"/>
    </row>
    <row r="516" spans="2:7" ht="15.75" customHeight="1" x14ac:dyDescent="0.25">
      <c r="B516" s="33"/>
      <c r="G516" s="66"/>
    </row>
    <row r="517" spans="2:7" ht="15.75" customHeight="1" x14ac:dyDescent="0.25">
      <c r="B517" s="33"/>
      <c r="G517" s="66"/>
    </row>
    <row r="518" spans="2:7" ht="15.75" customHeight="1" x14ac:dyDescent="0.25">
      <c r="B518" s="33"/>
      <c r="G518" s="66"/>
    </row>
    <row r="519" spans="2:7" ht="15.75" customHeight="1" x14ac:dyDescent="0.25">
      <c r="B519" s="33"/>
      <c r="G519" s="66"/>
    </row>
    <row r="520" spans="2:7" ht="15.75" customHeight="1" x14ac:dyDescent="0.25">
      <c r="B520" s="33"/>
      <c r="G520" s="66"/>
    </row>
    <row r="521" spans="2:7" ht="15.75" customHeight="1" x14ac:dyDescent="0.25">
      <c r="B521" s="33"/>
      <c r="G521" s="66"/>
    </row>
    <row r="522" spans="2:7" ht="15.75" customHeight="1" x14ac:dyDescent="0.25">
      <c r="B522" s="33"/>
      <c r="G522" s="66"/>
    </row>
    <row r="523" spans="2:7" ht="15.75" customHeight="1" x14ac:dyDescent="0.25">
      <c r="B523" s="33"/>
      <c r="G523" s="66"/>
    </row>
    <row r="524" spans="2:7" ht="15.75" customHeight="1" x14ac:dyDescent="0.25">
      <c r="B524" s="33"/>
      <c r="G524" s="66"/>
    </row>
    <row r="525" spans="2:7" ht="15.75" customHeight="1" x14ac:dyDescent="0.25">
      <c r="B525" s="33"/>
      <c r="G525" s="66"/>
    </row>
    <row r="526" spans="2:7" ht="15.75" customHeight="1" x14ac:dyDescent="0.25">
      <c r="B526" s="33"/>
      <c r="G526" s="66"/>
    </row>
    <row r="527" spans="2:7" ht="15.75" customHeight="1" x14ac:dyDescent="0.25">
      <c r="B527" s="33"/>
      <c r="G527" s="66"/>
    </row>
    <row r="528" spans="2:7" ht="15.75" customHeight="1" x14ac:dyDescent="0.25">
      <c r="B528" s="33"/>
      <c r="G528" s="66"/>
    </row>
    <row r="529" spans="2:7" ht="15.75" customHeight="1" x14ac:dyDescent="0.25">
      <c r="B529" s="33"/>
      <c r="G529" s="66"/>
    </row>
    <row r="530" spans="2:7" ht="15.75" customHeight="1" x14ac:dyDescent="0.25">
      <c r="B530" s="33"/>
      <c r="G530" s="66"/>
    </row>
    <row r="531" spans="2:7" ht="15.75" customHeight="1" x14ac:dyDescent="0.25">
      <c r="B531" s="33"/>
      <c r="G531" s="66"/>
    </row>
    <row r="532" spans="2:7" ht="15.75" customHeight="1" x14ac:dyDescent="0.25">
      <c r="B532" s="33"/>
      <c r="G532" s="66"/>
    </row>
    <row r="533" spans="2:7" ht="15.75" customHeight="1" x14ac:dyDescent="0.25">
      <c r="B533" s="33"/>
      <c r="G533" s="66"/>
    </row>
    <row r="534" spans="2:7" ht="15.75" customHeight="1" x14ac:dyDescent="0.25">
      <c r="B534" s="33"/>
      <c r="G534" s="66"/>
    </row>
    <row r="535" spans="2:7" ht="15.75" customHeight="1" x14ac:dyDescent="0.25">
      <c r="B535" s="33"/>
      <c r="G535" s="66"/>
    </row>
    <row r="536" spans="2:7" ht="15.75" customHeight="1" x14ac:dyDescent="0.25">
      <c r="B536" s="33"/>
      <c r="G536" s="66"/>
    </row>
    <row r="537" spans="2:7" ht="15.75" customHeight="1" x14ac:dyDescent="0.25">
      <c r="B537" s="33"/>
      <c r="G537" s="66"/>
    </row>
    <row r="538" spans="2:7" ht="15.75" customHeight="1" x14ac:dyDescent="0.25">
      <c r="B538" s="33"/>
      <c r="G538" s="66"/>
    </row>
    <row r="539" spans="2:7" ht="15.75" customHeight="1" x14ac:dyDescent="0.25">
      <c r="B539" s="33"/>
      <c r="G539" s="66"/>
    </row>
    <row r="540" spans="2:7" ht="15.75" customHeight="1" x14ac:dyDescent="0.25">
      <c r="B540" s="33"/>
      <c r="G540" s="66"/>
    </row>
    <row r="541" spans="2:7" ht="15.75" customHeight="1" x14ac:dyDescent="0.25">
      <c r="B541" s="33"/>
      <c r="G541" s="66"/>
    </row>
    <row r="542" spans="2:7" ht="15.75" customHeight="1" x14ac:dyDescent="0.25">
      <c r="B542" s="33"/>
      <c r="G542" s="66"/>
    </row>
    <row r="543" spans="2:7" ht="15.75" customHeight="1" x14ac:dyDescent="0.25">
      <c r="B543" s="33"/>
      <c r="G543" s="66"/>
    </row>
    <row r="544" spans="2:7" ht="15.75" customHeight="1" x14ac:dyDescent="0.25">
      <c r="B544" s="33"/>
      <c r="G544" s="66"/>
    </row>
    <row r="545" spans="2:7" ht="15.75" customHeight="1" x14ac:dyDescent="0.25">
      <c r="B545" s="33"/>
      <c r="G545" s="66"/>
    </row>
    <row r="546" spans="2:7" ht="15.75" customHeight="1" x14ac:dyDescent="0.25">
      <c r="B546" s="33"/>
      <c r="G546" s="66"/>
    </row>
    <row r="547" spans="2:7" ht="15.75" customHeight="1" x14ac:dyDescent="0.25">
      <c r="B547" s="33"/>
      <c r="G547" s="66"/>
    </row>
    <row r="548" spans="2:7" ht="15.75" customHeight="1" x14ac:dyDescent="0.25">
      <c r="B548" s="33"/>
      <c r="G548" s="66"/>
    </row>
    <row r="549" spans="2:7" ht="15.75" customHeight="1" x14ac:dyDescent="0.25">
      <c r="B549" s="33"/>
      <c r="G549" s="66"/>
    </row>
    <row r="550" spans="2:7" ht="15.75" customHeight="1" x14ac:dyDescent="0.25">
      <c r="B550" s="33"/>
      <c r="G550" s="66"/>
    </row>
    <row r="551" spans="2:7" ht="15.75" customHeight="1" x14ac:dyDescent="0.25">
      <c r="B551" s="33"/>
      <c r="G551" s="66"/>
    </row>
    <row r="552" spans="2:7" ht="15.75" customHeight="1" x14ac:dyDescent="0.25">
      <c r="B552" s="33"/>
      <c r="G552" s="66"/>
    </row>
    <row r="553" spans="2:7" ht="15.75" customHeight="1" x14ac:dyDescent="0.25">
      <c r="B553" s="33"/>
      <c r="G553" s="66"/>
    </row>
    <row r="554" spans="2:7" ht="15.75" customHeight="1" x14ac:dyDescent="0.25">
      <c r="B554" s="33"/>
      <c r="G554" s="66"/>
    </row>
    <row r="555" spans="2:7" ht="15.75" customHeight="1" x14ac:dyDescent="0.25">
      <c r="B555" s="33"/>
      <c r="G555" s="66"/>
    </row>
    <row r="556" spans="2:7" ht="15.75" customHeight="1" x14ac:dyDescent="0.25">
      <c r="B556" s="33"/>
      <c r="G556" s="66"/>
    </row>
    <row r="557" spans="2:7" ht="15.75" customHeight="1" x14ac:dyDescent="0.25">
      <c r="B557" s="33"/>
      <c r="G557" s="66"/>
    </row>
    <row r="558" spans="2:7" ht="15.75" customHeight="1" x14ac:dyDescent="0.25">
      <c r="B558" s="33"/>
      <c r="G558" s="66"/>
    </row>
    <row r="559" spans="2:7" ht="15.75" customHeight="1" x14ac:dyDescent="0.25">
      <c r="B559" s="33"/>
      <c r="G559" s="66"/>
    </row>
    <row r="560" spans="2:7" ht="15.75" customHeight="1" x14ac:dyDescent="0.25">
      <c r="B560" s="33"/>
      <c r="G560" s="66"/>
    </row>
    <row r="561" spans="2:7" ht="15.75" customHeight="1" x14ac:dyDescent="0.25">
      <c r="B561" s="33"/>
      <c r="G561" s="66"/>
    </row>
    <row r="562" spans="2:7" ht="15.75" customHeight="1" x14ac:dyDescent="0.25">
      <c r="B562" s="33"/>
      <c r="G562" s="66"/>
    </row>
    <row r="563" spans="2:7" ht="15.75" customHeight="1" x14ac:dyDescent="0.25">
      <c r="B563" s="33"/>
      <c r="G563" s="66"/>
    </row>
    <row r="564" spans="2:7" ht="15.75" customHeight="1" x14ac:dyDescent="0.25">
      <c r="B564" s="33"/>
      <c r="G564" s="66"/>
    </row>
    <row r="565" spans="2:7" ht="15.75" customHeight="1" x14ac:dyDescent="0.25">
      <c r="B565" s="33"/>
      <c r="G565" s="66"/>
    </row>
    <row r="566" spans="2:7" ht="15.75" customHeight="1" x14ac:dyDescent="0.25">
      <c r="B566" s="33"/>
      <c r="G566" s="66"/>
    </row>
    <row r="567" spans="2:7" ht="15.75" customHeight="1" x14ac:dyDescent="0.25">
      <c r="B567" s="33"/>
      <c r="G567" s="66"/>
    </row>
    <row r="568" spans="2:7" ht="15.75" customHeight="1" x14ac:dyDescent="0.25">
      <c r="B568" s="33"/>
      <c r="G568" s="66"/>
    </row>
    <row r="569" spans="2:7" ht="15.75" customHeight="1" x14ac:dyDescent="0.25">
      <c r="B569" s="33"/>
      <c r="G569" s="66"/>
    </row>
    <row r="570" spans="2:7" ht="15.75" customHeight="1" x14ac:dyDescent="0.25">
      <c r="B570" s="33"/>
      <c r="G570" s="66"/>
    </row>
    <row r="571" spans="2:7" ht="15.75" customHeight="1" x14ac:dyDescent="0.25">
      <c r="B571" s="33"/>
      <c r="G571" s="66"/>
    </row>
    <row r="572" spans="2:7" ht="15.75" customHeight="1" x14ac:dyDescent="0.25">
      <c r="B572" s="33"/>
      <c r="G572" s="66"/>
    </row>
    <row r="573" spans="2:7" ht="15.75" customHeight="1" x14ac:dyDescent="0.25">
      <c r="B573" s="33"/>
      <c r="G573" s="66"/>
    </row>
    <row r="574" spans="2:7" ht="15.75" customHeight="1" x14ac:dyDescent="0.25">
      <c r="B574" s="33"/>
      <c r="G574" s="66"/>
    </row>
    <row r="575" spans="2:7" ht="15.75" customHeight="1" x14ac:dyDescent="0.25">
      <c r="B575" s="33"/>
      <c r="G575" s="66"/>
    </row>
    <row r="576" spans="2:7" ht="15.75" customHeight="1" x14ac:dyDescent="0.25">
      <c r="B576" s="33"/>
      <c r="G576" s="66"/>
    </row>
    <row r="577" spans="2:7" ht="15.75" customHeight="1" x14ac:dyDescent="0.25">
      <c r="B577" s="33"/>
      <c r="G577" s="66"/>
    </row>
    <row r="578" spans="2:7" ht="15.75" customHeight="1" x14ac:dyDescent="0.25">
      <c r="B578" s="33"/>
      <c r="G578" s="66"/>
    </row>
    <row r="579" spans="2:7" ht="15.75" customHeight="1" x14ac:dyDescent="0.25">
      <c r="B579" s="33"/>
      <c r="G579" s="66"/>
    </row>
    <row r="580" spans="2:7" ht="15.75" customHeight="1" x14ac:dyDescent="0.25">
      <c r="B580" s="33"/>
      <c r="G580" s="66"/>
    </row>
    <row r="581" spans="2:7" ht="15.75" customHeight="1" x14ac:dyDescent="0.25">
      <c r="B581" s="33"/>
      <c r="G581" s="66"/>
    </row>
    <row r="582" spans="2:7" ht="15.75" customHeight="1" x14ac:dyDescent="0.25">
      <c r="B582" s="33"/>
      <c r="G582" s="66"/>
    </row>
    <row r="583" spans="2:7" ht="15.75" customHeight="1" x14ac:dyDescent="0.25">
      <c r="B583" s="33"/>
      <c r="G583" s="66"/>
    </row>
    <row r="584" spans="2:7" ht="15.75" customHeight="1" x14ac:dyDescent="0.25">
      <c r="B584" s="33"/>
      <c r="G584" s="66"/>
    </row>
    <row r="585" spans="2:7" ht="15.75" customHeight="1" x14ac:dyDescent="0.25">
      <c r="B585" s="33"/>
      <c r="G585" s="66"/>
    </row>
    <row r="586" spans="2:7" ht="15.75" customHeight="1" x14ac:dyDescent="0.25">
      <c r="B586" s="33"/>
      <c r="G586" s="66"/>
    </row>
    <row r="587" spans="2:7" ht="15.75" customHeight="1" x14ac:dyDescent="0.25">
      <c r="B587" s="33"/>
      <c r="G587" s="66"/>
    </row>
    <row r="588" spans="2:7" ht="15.75" customHeight="1" x14ac:dyDescent="0.25">
      <c r="B588" s="33"/>
      <c r="G588" s="66"/>
    </row>
    <row r="589" spans="2:7" ht="15.75" customHeight="1" x14ac:dyDescent="0.25">
      <c r="B589" s="33"/>
      <c r="G589" s="66"/>
    </row>
    <row r="590" spans="2:7" ht="15.75" customHeight="1" x14ac:dyDescent="0.25">
      <c r="B590" s="33"/>
      <c r="G590" s="66"/>
    </row>
    <row r="591" spans="2:7" ht="15.75" customHeight="1" x14ac:dyDescent="0.25">
      <c r="B591" s="33"/>
      <c r="G591" s="66"/>
    </row>
    <row r="592" spans="2:7" ht="15.75" customHeight="1" x14ac:dyDescent="0.25">
      <c r="B592" s="33"/>
      <c r="G592" s="66"/>
    </row>
    <row r="593" spans="2:7" ht="15.75" customHeight="1" x14ac:dyDescent="0.25">
      <c r="B593" s="33"/>
      <c r="G593" s="66"/>
    </row>
    <row r="594" spans="2:7" ht="15.75" customHeight="1" x14ac:dyDescent="0.25">
      <c r="B594" s="33"/>
      <c r="G594" s="66"/>
    </row>
    <row r="595" spans="2:7" ht="15.75" customHeight="1" x14ac:dyDescent="0.25">
      <c r="B595" s="33"/>
      <c r="G595" s="66"/>
    </row>
    <row r="596" spans="2:7" ht="15.75" customHeight="1" x14ac:dyDescent="0.25">
      <c r="B596" s="33"/>
      <c r="G596" s="66"/>
    </row>
    <row r="597" spans="2:7" ht="15.75" customHeight="1" x14ac:dyDescent="0.25">
      <c r="B597" s="33"/>
      <c r="G597" s="66"/>
    </row>
    <row r="598" spans="2:7" ht="15.75" customHeight="1" x14ac:dyDescent="0.25">
      <c r="B598" s="33"/>
      <c r="G598" s="66"/>
    </row>
    <row r="599" spans="2:7" ht="15.75" customHeight="1" x14ac:dyDescent="0.25">
      <c r="B599" s="33"/>
      <c r="G599" s="66"/>
    </row>
    <row r="600" spans="2:7" ht="15.75" customHeight="1" x14ac:dyDescent="0.25">
      <c r="B600" s="33"/>
      <c r="G600" s="66"/>
    </row>
    <row r="601" spans="2:7" ht="15.75" customHeight="1" x14ac:dyDescent="0.25">
      <c r="B601" s="33"/>
      <c r="G601" s="66"/>
    </row>
    <row r="602" spans="2:7" ht="15.75" customHeight="1" x14ac:dyDescent="0.25">
      <c r="B602" s="33"/>
      <c r="G602" s="66"/>
    </row>
    <row r="603" spans="2:7" ht="15.75" customHeight="1" x14ac:dyDescent="0.25">
      <c r="B603" s="33"/>
      <c r="G603" s="66"/>
    </row>
    <row r="604" spans="2:7" ht="15.75" customHeight="1" x14ac:dyDescent="0.25">
      <c r="B604" s="33"/>
      <c r="G604" s="66"/>
    </row>
    <row r="605" spans="2:7" ht="15.75" customHeight="1" x14ac:dyDescent="0.25">
      <c r="B605" s="33"/>
      <c r="G605" s="66"/>
    </row>
    <row r="606" spans="2:7" ht="15.75" customHeight="1" x14ac:dyDescent="0.25">
      <c r="B606" s="33"/>
      <c r="G606" s="66"/>
    </row>
    <row r="607" spans="2:7" ht="15.75" customHeight="1" x14ac:dyDescent="0.25">
      <c r="B607" s="33"/>
      <c r="G607" s="66"/>
    </row>
    <row r="608" spans="2:7" ht="15.75" customHeight="1" x14ac:dyDescent="0.25">
      <c r="B608" s="33"/>
      <c r="G608" s="66"/>
    </row>
    <row r="609" spans="2:7" ht="15.75" customHeight="1" x14ac:dyDescent="0.25">
      <c r="B609" s="33"/>
      <c r="G609" s="66"/>
    </row>
    <row r="610" spans="2:7" ht="15.75" customHeight="1" x14ac:dyDescent="0.25">
      <c r="B610" s="33"/>
      <c r="G610" s="66"/>
    </row>
    <row r="611" spans="2:7" ht="15.75" customHeight="1" x14ac:dyDescent="0.25">
      <c r="B611" s="33"/>
      <c r="G611" s="66"/>
    </row>
    <row r="612" spans="2:7" ht="15.75" customHeight="1" x14ac:dyDescent="0.25">
      <c r="B612" s="33"/>
      <c r="G612" s="66"/>
    </row>
    <row r="613" spans="2:7" ht="15.75" customHeight="1" x14ac:dyDescent="0.25">
      <c r="B613" s="33"/>
      <c r="G613" s="66"/>
    </row>
    <row r="614" spans="2:7" ht="15.75" customHeight="1" x14ac:dyDescent="0.25">
      <c r="B614" s="33"/>
      <c r="G614" s="66"/>
    </row>
    <row r="615" spans="2:7" ht="15.75" customHeight="1" x14ac:dyDescent="0.25">
      <c r="B615" s="33"/>
      <c r="G615" s="66"/>
    </row>
    <row r="616" spans="2:7" ht="15.75" customHeight="1" x14ac:dyDescent="0.25">
      <c r="B616" s="33"/>
      <c r="G616" s="66"/>
    </row>
    <row r="617" spans="2:7" ht="15.75" customHeight="1" x14ac:dyDescent="0.25">
      <c r="B617" s="33"/>
      <c r="G617" s="66"/>
    </row>
    <row r="618" spans="2:7" ht="15.75" customHeight="1" x14ac:dyDescent="0.25">
      <c r="B618" s="33"/>
      <c r="G618" s="66"/>
    </row>
    <row r="619" spans="2:7" ht="15.75" customHeight="1" x14ac:dyDescent="0.25">
      <c r="B619" s="33"/>
      <c r="G619" s="66"/>
    </row>
    <row r="620" spans="2:7" ht="15.75" customHeight="1" x14ac:dyDescent="0.25">
      <c r="B620" s="33"/>
      <c r="G620" s="66"/>
    </row>
    <row r="621" spans="2:7" ht="15.75" customHeight="1" x14ac:dyDescent="0.25">
      <c r="B621" s="33"/>
      <c r="G621" s="66"/>
    </row>
    <row r="622" spans="2:7" ht="15.75" customHeight="1" x14ac:dyDescent="0.25">
      <c r="B622" s="33"/>
      <c r="G622" s="66"/>
    </row>
    <row r="623" spans="2:7" ht="15.75" customHeight="1" x14ac:dyDescent="0.25">
      <c r="B623" s="33"/>
      <c r="G623" s="66"/>
    </row>
    <row r="624" spans="2:7" ht="15.75" customHeight="1" x14ac:dyDescent="0.25">
      <c r="B624" s="33"/>
      <c r="G624" s="66"/>
    </row>
    <row r="625" spans="2:7" ht="15.75" customHeight="1" x14ac:dyDescent="0.25">
      <c r="B625" s="33"/>
      <c r="G625" s="66"/>
    </row>
    <row r="626" spans="2:7" ht="15.75" customHeight="1" x14ac:dyDescent="0.25">
      <c r="B626" s="33"/>
      <c r="G626" s="66"/>
    </row>
    <row r="627" spans="2:7" ht="15.75" customHeight="1" x14ac:dyDescent="0.25">
      <c r="B627" s="33"/>
      <c r="G627" s="66"/>
    </row>
    <row r="628" spans="2:7" ht="15.75" customHeight="1" x14ac:dyDescent="0.25">
      <c r="B628" s="33"/>
      <c r="G628" s="66"/>
    </row>
    <row r="629" spans="2:7" ht="15.75" customHeight="1" x14ac:dyDescent="0.25">
      <c r="B629" s="33"/>
      <c r="G629" s="66"/>
    </row>
    <row r="630" spans="2:7" ht="15.75" customHeight="1" x14ac:dyDescent="0.25">
      <c r="B630" s="33"/>
      <c r="G630" s="66"/>
    </row>
    <row r="631" spans="2:7" ht="15.75" customHeight="1" x14ac:dyDescent="0.25">
      <c r="B631" s="33"/>
      <c r="G631" s="66"/>
    </row>
    <row r="632" spans="2:7" ht="15.75" customHeight="1" x14ac:dyDescent="0.25">
      <c r="B632" s="33"/>
      <c r="G632" s="66"/>
    </row>
    <row r="633" spans="2:7" ht="15.75" customHeight="1" x14ac:dyDescent="0.25">
      <c r="B633" s="33"/>
      <c r="G633" s="66"/>
    </row>
    <row r="634" spans="2:7" ht="15.75" customHeight="1" x14ac:dyDescent="0.25">
      <c r="B634" s="33"/>
      <c r="G634" s="66"/>
    </row>
    <row r="635" spans="2:7" ht="15.75" customHeight="1" x14ac:dyDescent="0.25">
      <c r="B635" s="33"/>
      <c r="G635" s="66"/>
    </row>
    <row r="636" spans="2:7" ht="15.75" customHeight="1" x14ac:dyDescent="0.25">
      <c r="B636" s="33"/>
      <c r="G636" s="66"/>
    </row>
    <row r="637" spans="2:7" ht="15.75" customHeight="1" x14ac:dyDescent="0.25">
      <c r="B637" s="33"/>
      <c r="G637" s="66"/>
    </row>
    <row r="638" spans="2:7" ht="15.75" customHeight="1" x14ac:dyDescent="0.25">
      <c r="B638" s="33"/>
      <c r="G638" s="66"/>
    </row>
    <row r="639" spans="2:7" ht="15.75" customHeight="1" x14ac:dyDescent="0.25">
      <c r="B639" s="33"/>
      <c r="G639" s="66"/>
    </row>
    <row r="640" spans="2:7" ht="15.75" customHeight="1" x14ac:dyDescent="0.25">
      <c r="B640" s="33"/>
      <c r="G640" s="66"/>
    </row>
    <row r="641" spans="2:7" ht="15.75" customHeight="1" x14ac:dyDescent="0.25">
      <c r="B641" s="33"/>
      <c r="G641" s="66"/>
    </row>
    <row r="642" spans="2:7" ht="15.75" customHeight="1" x14ac:dyDescent="0.25">
      <c r="B642" s="33"/>
      <c r="G642" s="66"/>
    </row>
    <row r="643" spans="2:7" ht="15.75" customHeight="1" x14ac:dyDescent="0.25">
      <c r="B643" s="33"/>
      <c r="G643" s="66"/>
    </row>
    <row r="644" spans="2:7" ht="15.75" customHeight="1" x14ac:dyDescent="0.25">
      <c r="B644" s="33"/>
      <c r="G644" s="66"/>
    </row>
    <row r="645" spans="2:7" ht="15.75" customHeight="1" x14ac:dyDescent="0.25">
      <c r="B645" s="33"/>
      <c r="G645" s="66"/>
    </row>
    <row r="646" spans="2:7" ht="15.75" customHeight="1" x14ac:dyDescent="0.25">
      <c r="B646" s="33"/>
      <c r="G646" s="66"/>
    </row>
    <row r="647" spans="2:7" ht="15.75" customHeight="1" x14ac:dyDescent="0.25">
      <c r="B647" s="33"/>
      <c r="G647" s="66"/>
    </row>
    <row r="648" spans="2:7" ht="15.75" customHeight="1" x14ac:dyDescent="0.25">
      <c r="B648" s="33"/>
      <c r="G648" s="66"/>
    </row>
    <row r="649" spans="2:7" ht="15.75" customHeight="1" x14ac:dyDescent="0.25">
      <c r="B649" s="33"/>
      <c r="G649" s="66"/>
    </row>
    <row r="650" spans="2:7" ht="15.75" customHeight="1" x14ac:dyDescent="0.25">
      <c r="B650" s="33"/>
      <c r="G650" s="66"/>
    </row>
    <row r="651" spans="2:7" ht="15.75" customHeight="1" x14ac:dyDescent="0.25">
      <c r="B651" s="33"/>
      <c r="G651" s="66"/>
    </row>
    <row r="652" spans="2:7" ht="15.75" customHeight="1" x14ac:dyDescent="0.25">
      <c r="B652" s="33"/>
      <c r="G652" s="66"/>
    </row>
    <row r="653" spans="2:7" ht="15.75" customHeight="1" x14ac:dyDescent="0.25">
      <c r="B653" s="33"/>
      <c r="G653" s="66"/>
    </row>
    <row r="654" spans="2:7" ht="15.75" customHeight="1" x14ac:dyDescent="0.25">
      <c r="B654" s="33"/>
      <c r="G654" s="66"/>
    </row>
    <row r="655" spans="2:7" ht="15.75" customHeight="1" x14ac:dyDescent="0.25">
      <c r="B655" s="33"/>
      <c r="G655" s="66"/>
    </row>
    <row r="656" spans="2:7" ht="15.75" customHeight="1" x14ac:dyDescent="0.25">
      <c r="B656" s="33"/>
      <c r="G656" s="66"/>
    </row>
    <row r="657" spans="2:7" ht="15.75" customHeight="1" x14ac:dyDescent="0.25">
      <c r="B657" s="33"/>
      <c r="G657" s="66"/>
    </row>
    <row r="658" spans="2:7" ht="15.75" customHeight="1" x14ac:dyDescent="0.25">
      <c r="B658" s="33"/>
      <c r="G658" s="66"/>
    </row>
    <row r="659" spans="2:7" ht="15.75" customHeight="1" x14ac:dyDescent="0.25">
      <c r="B659" s="33"/>
      <c r="G659" s="66"/>
    </row>
    <row r="660" spans="2:7" ht="15.75" customHeight="1" x14ac:dyDescent="0.25">
      <c r="B660" s="33"/>
      <c r="G660" s="66"/>
    </row>
    <row r="661" spans="2:7" ht="15.75" customHeight="1" x14ac:dyDescent="0.25">
      <c r="B661" s="33"/>
      <c r="G661" s="66"/>
    </row>
    <row r="662" spans="2:7" ht="15.75" customHeight="1" x14ac:dyDescent="0.25">
      <c r="B662" s="33"/>
      <c r="G662" s="66"/>
    </row>
    <row r="663" spans="2:7" ht="15.75" customHeight="1" x14ac:dyDescent="0.25">
      <c r="B663" s="33"/>
      <c r="G663" s="66"/>
    </row>
    <row r="664" spans="2:7" ht="15.75" customHeight="1" x14ac:dyDescent="0.25">
      <c r="B664" s="33"/>
      <c r="G664" s="66"/>
    </row>
    <row r="665" spans="2:7" ht="15.75" customHeight="1" x14ac:dyDescent="0.25">
      <c r="B665" s="33"/>
      <c r="G665" s="66"/>
    </row>
    <row r="666" spans="2:7" ht="15.75" customHeight="1" x14ac:dyDescent="0.25">
      <c r="B666" s="33"/>
      <c r="G666" s="66"/>
    </row>
    <row r="667" spans="2:7" ht="15.75" customHeight="1" x14ac:dyDescent="0.25">
      <c r="B667" s="33"/>
      <c r="G667" s="66"/>
    </row>
    <row r="668" spans="2:7" ht="15.75" customHeight="1" x14ac:dyDescent="0.25">
      <c r="B668" s="33"/>
      <c r="G668" s="66"/>
    </row>
    <row r="669" spans="2:7" ht="15.75" customHeight="1" x14ac:dyDescent="0.25">
      <c r="B669" s="33"/>
      <c r="G669" s="66"/>
    </row>
    <row r="670" spans="2:7" ht="15.75" customHeight="1" x14ac:dyDescent="0.25">
      <c r="B670" s="33"/>
      <c r="G670" s="66"/>
    </row>
    <row r="671" spans="2:7" ht="15.75" customHeight="1" x14ac:dyDescent="0.25">
      <c r="B671" s="33"/>
      <c r="G671" s="66"/>
    </row>
    <row r="672" spans="2:7" ht="15.75" customHeight="1" x14ac:dyDescent="0.25">
      <c r="B672" s="33"/>
      <c r="G672" s="66"/>
    </row>
    <row r="673" spans="2:7" ht="15.75" customHeight="1" x14ac:dyDescent="0.25">
      <c r="B673" s="33"/>
      <c r="G673" s="66"/>
    </row>
    <row r="674" spans="2:7" ht="15.75" customHeight="1" x14ac:dyDescent="0.25">
      <c r="B674" s="33"/>
      <c r="G674" s="66"/>
    </row>
    <row r="675" spans="2:7" ht="15.75" customHeight="1" x14ac:dyDescent="0.25">
      <c r="B675" s="33"/>
      <c r="G675" s="66"/>
    </row>
    <row r="676" spans="2:7" ht="15.75" customHeight="1" x14ac:dyDescent="0.25">
      <c r="B676" s="33"/>
      <c r="G676" s="66"/>
    </row>
    <row r="677" spans="2:7" ht="15.75" customHeight="1" x14ac:dyDescent="0.25">
      <c r="B677" s="33"/>
      <c r="G677" s="66"/>
    </row>
    <row r="678" spans="2:7" ht="15.75" customHeight="1" x14ac:dyDescent="0.25">
      <c r="B678" s="33"/>
      <c r="G678" s="66"/>
    </row>
    <row r="679" spans="2:7" ht="15.75" customHeight="1" x14ac:dyDescent="0.25">
      <c r="B679" s="33"/>
      <c r="G679" s="66"/>
    </row>
    <row r="680" spans="2:7" ht="15.75" customHeight="1" x14ac:dyDescent="0.25">
      <c r="B680" s="33"/>
      <c r="G680" s="66"/>
    </row>
    <row r="681" spans="2:7" ht="15.75" customHeight="1" x14ac:dyDescent="0.25">
      <c r="B681" s="33"/>
      <c r="G681" s="66"/>
    </row>
    <row r="682" spans="2:7" ht="15.75" customHeight="1" x14ac:dyDescent="0.25">
      <c r="B682" s="33"/>
      <c r="G682" s="66"/>
    </row>
    <row r="683" spans="2:7" ht="15.75" customHeight="1" x14ac:dyDescent="0.25">
      <c r="B683" s="33"/>
      <c r="G683" s="66"/>
    </row>
    <row r="684" spans="2:7" ht="15.75" customHeight="1" x14ac:dyDescent="0.25">
      <c r="B684" s="33"/>
      <c r="G684" s="66"/>
    </row>
    <row r="685" spans="2:7" ht="15.75" customHeight="1" x14ac:dyDescent="0.25">
      <c r="B685" s="33"/>
      <c r="G685" s="66"/>
    </row>
    <row r="686" spans="2:7" ht="15.75" customHeight="1" x14ac:dyDescent="0.25">
      <c r="B686" s="33"/>
      <c r="G686" s="66"/>
    </row>
    <row r="687" spans="2:7" ht="15.75" customHeight="1" x14ac:dyDescent="0.25">
      <c r="B687" s="33"/>
      <c r="G687" s="66"/>
    </row>
    <row r="688" spans="2:7" ht="15.75" customHeight="1" x14ac:dyDescent="0.25">
      <c r="B688" s="33"/>
      <c r="G688" s="66"/>
    </row>
    <row r="689" spans="2:7" ht="15.75" customHeight="1" x14ac:dyDescent="0.25">
      <c r="B689" s="33"/>
      <c r="G689" s="66"/>
    </row>
    <row r="690" spans="2:7" ht="15.75" customHeight="1" x14ac:dyDescent="0.25">
      <c r="B690" s="33"/>
      <c r="G690" s="66"/>
    </row>
    <row r="691" spans="2:7" ht="15.75" customHeight="1" x14ac:dyDescent="0.25">
      <c r="B691" s="33"/>
      <c r="G691" s="66"/>
    </row>
    <row r="692" spans="2:7" ht="15.75" customHeight="1" x14ac:dyDescent="0.25">
      <c r="B692" s="33"/>
      <c r="G692" s="66"/>
    </row>
    <row r="693" spans="2:7" ht="15.75" customHeight="1" x14ac:dyDescent="0.25">
      <c r="B693" s="33"/>
      <c r="G693" s="66"/>
    </row>
    <row r="694" spans="2:7" ht="15.75" customHeight="1" x14ac:dyDescent="0.25">
      <c r="B694" s="33"/>
      <c r="G694" s="66"/>
    </row>
    <row r="695" spans="2:7" ht="15.75" customHeight="1" x14ac:dyDescent="0.25">
      <c r="B695" s="33"/>
      <c r="G695" s="66"/>
    </row>
    <row r="696" spans="2:7" ht="15.75" customHeight="1" x14ac:dyDescent="0.25">
      <c r="B696" s="33"/>
      <c r="G696" s="66"/>
    </row>
    <row r="697" spans="2:7" ht="15.75" customHeight="1" x14ac:dyDescent="0.25">
      <c r="B697" s="33"/>
      <c r="G697" s="66"/>
    </row>
    <row r="698" spans="2:7" ht="15.75" customHeight="1" x14ac:dyDescent="0.25">
      <c r="B698" s="33"/>
      <c r="G698" s="66"/>
    </row>
    <row r="699" spans="2:7" ht="15.75" customHeight="1" x14ac:dyDescent="0.25">
      <c r="B699" s="33"/>
      <c r="G699" s="66"/>
    </row>
    <row r="700" spans="2:7" ht="15.75" customHeight="1" x14ac:dyDescent="0.25">
      <c r="B700" s="33"/>
      <c r="G700" s="66"/>
    </row>
    <row r="701" spans="2:7" ht="15.75" customHeight="1" x14ac:dyDescent="0.25">
      <c r="B701" s="33"/>
      <c r="G701" s="66"/>
    </row>
    <row r="702" spans="2:7" ht="15.75" customHeight="1" x14ac:dyDescent="0.25">
      <c r="B702" s="33"/>
      <c r="G702" s="66"/>
    </row>
    <row r="703" spans="2:7" ht="15.75" customHeight="1" x14ac:dyDescent="0.25">
      <c r="B703" s="33"/>
      <c r="G703" s="66"/>
    </row>
    <row r="704" spans="2:7" ht="15.75" customHeight="1" x14ac:dyDescent="0.25">
      <c r="B704" s="33"/>
      <c r="G704" s="66"/>
    </row>
    <row r="705" spans="2:7" ht="15.75" customHeight="1" x14ac:dyDescent="0.25">
      <c r="B705" s="33"/>
      <c r="G705" s="66"/>
    </row>
    <row r="706" spans="2:7" ht="15.75" customHeight="1" x14ac:dyDescent="0.25">
      <c r="B706" s="33"/>
      <c r="G706" s="66"/>
    </row>
    <row r="707" spans="2:7" ht="15.75" customHeight="1" x14ac:dyDescent="0.25">
      <c r="B707" s="33"/>
      <c r="G707" s="66"/>
    </row>
    <row r="708" spans="2:7" ht="15.75" customHeight="1" x14ac:dyDescent="0.25">
      <c r="B708" s="33"/>
      <c r="G708" s="66"/>
    </row>
    <row r="709" spans="2:7" ht="15.75" customHeight="1" x14ac:dyDescent="0.25">
      <c r="B709" s="33"/>
      <c r="G709" s="66"/>
    </row>
    <row r="710" spans="2:7" ht="15.75" customHeight="1" x14ac:dyDescent="0.25">
      <c r="B710" s="33"/>
      <c r="G710" s="66"/>
    </row>
    <row r="711" spans="2:7" ht="15.75" customHeight="1" x14ac:dyDescent="0.25">
      <c r="B711" s="33"/>
      <c r="G711" s="66"/>
    </row>
    <row r="712" spans="2:7" ht="15.75" customHeight="1" x14ac:dyDescent="0.25">
      <c r="B712" s="33"/>
      <c r="G712" s="66"/>
    </row>
    <row r="713" spans="2:7" ht="15.75" customHeight="1" x14ac:dyDescent="0.25">
      <c r="B713" s="33"/>
      <c r="G713" s="66"/>
    </row>
    <row r="714" spans="2:7" ht="15.75" customHeight="1" x14ac:dyDescent="0.25">
      <c r="B714" s="33"/>
      <c r="G714" s="66"/>
    </row>
    <row r="715" spans="2:7" ht="15.75" customHeight="1" x14ac:dyDescent="0.25">
      <c r="B715" s="33"/>
      <c r="G715" s="66"/>
    </row>
    <row r="716" spans="2:7" ht="15.75" customHeight="1" x14ac:dyDescent="0.25">
      <c r="B716" s="33"/>
      <c r="G716" s="66"/>
    </row>
    <row r="717" spans="2:7" ht="15.75" customHeight="1" x14ac:dyDescent="0.25">
      <c r="B717" s="33"/>
      <c r="G717" s="66"/>
    </row>
    <row r="718" spans="2:7" ht="15.75" customHeight="1" x14ac:dyDescent="0.25">
      <c r="B718" s="33"/>
      <c r="G718" s="66"/>
    </row>
    <row r="719" spans="2:7" ht="15.75" customHeight="1" x14ac:dyDescent="0.25">
      <c r="B719" s="33"/>
      <c r="G719" s="66"/>
    </row>
    <row r="720" spans="2:7" ht="15.75" customHeight="1" x14ac:dyDescent="0.25">
      <c r="B720" s="33"/>
      <c r="G720" s="66"/>
    </row>
    <row r="721" spans="2:7" ht="15.75" customHeight="1" x14ac:dyDescent="0.25">
      <c r="B721" s="33"/>
      <c r="G721" s="66"/>
    </row>
    <row r="722" spans="2:7" ht="15.75" customHeight="1" x14ac:dyDescent="0.25">
      <c r="B722" s="33"/>
      <c r="G722" s="66"/>
    </row>
    <row r="723" spans="2:7" ht="15.75" customHeight="1" x14ac:dyDescent="0.25">
      <c r="B723" s="33"/>
      <c r="G723" s="66"/>
    </row>
    <row r="724" spans="2:7" ht="15.75" customHeight="1" x14ac:dyDescent="0.25">
      <c r="B724" s="33"/>
      <c r="G724" s="66"/>
    </row>
    <row r="725" spans="2:7" ht="15.75" customHeight="1" x14ac:dyDescent="0.25">
      <c r="B725" s="33"/>
      <c r="G725" s="66"/>
    </row>
    <row r="726" spans="2:7" ht="15.75" customHeight="1" x14ac:dyDescent="0.25">
      <c r="B726" s="33"/>
      <c r="G726" s="66"/>
    </row>
    <row r="727" spans="2:7" ht="15.75" customHeight="1" x14ac:dyDescent="0.25">
      <c r="B727" s="33"/>
      <c r="G727" s="66"/>
    </row>
    <row r="728" spans="2:7" ht="15.75" customHeight="1" x14ac:dyDescent="0.25">
      <c r="B728" s="33"/>
      <c r="G728" s="66"/>
    </row>
    <row r="729" spans="2:7" ht="15.75" customHeight="1" x14ac:dyDescent="0.25">
      <c r="B729" s="33"/>
      <c r="G729" s="66"/>
    </row>
    <row r="730" spans="2:7" ht="15.75" customHeight="1" x14ac:dyDescent="0.25">
      <c r="B730" s="33"/>
      <c r="G730" s="66"/>
    </row>
    <row r="731" spans="2:7" ht="15.75" customHeight="1" x14ac:dyDescent="0.25">
      <c r="B731" s="33"/>
      <c r="G731" s="66"/>
    </row>
    <row r="732" spans="2:7" ht="15.75" customHeight="1" x14ac:dyDescent="0.25">
      <c r="B732" s="33"/>
      <c r="G732" s="66"/>
    </row>
    <row r="733" spans="2:7" ht="15.75" customHeight="1" x14ac:dyDescent="0.25">
      <c r="B733" s="33"/>
      <c r="G733" s="66"/>
    </row>
    <row r="734" spans="2:7" ht="15.75" customHeight="1" x14ac:dyDescent="0.25">
      <c r="B734" s="33"/>
      <c r="G734" s="66"/>
    </row>
    <row r="735" spans="2:7" ht="15.75" customHeight="1" x14ac:dyDescent="0.25">
      <c r="B735" s="33"/>
      <c r="G735" s="66"/>
    </row>
    <row r="736" spans="2:7" ht="15.75" customHeight="1" x14ac:dyDescent="0.25">
      <c r="B736" s="33"/>
      <c r="G736" s="66"/>
    </row>
    <row r="737" spans="2:7" ht="15.75" customHeight="1" x14ac:dyDescent="0.25">
      <c r="B737" s="33"/>
      <c r="G737" s="66"/>
    </row>
    <row r="738" spans="2:7" ht="15.75" customHeight="1" x14ac:dyDescent="0.25">
      <c r="B738" s="33"/>
      <c r="G738" s="66"/>
    </row>
    <row r="739" spans="2:7" ht="15.75" customHeight="1" x14ac:dyDescent="0.25">
      <c r="B739" s="33"/>
      <c r="G739" s="66"/>
    </row>
    <row r="740" spans="2:7" ht="15.75" customHeight="1" x14ac:dyDescent="0.25">
      <c r="B740" s="33"/>
      <c r="G740" s="66"/>
    </row>
    <row r="741" spans="2:7" ht="15.75" customHeight="1" x14ac:dyDescent="0.25">
      <c r="B741" s="33"/>
      <c r="G741" s="66"/>
    </row>
    <row r="742" spans="2:7" ht="15.75" customHeight="1" x14ac:dyDescent="0.25">
      <c r="B742" s="33"/>
      <c r="G742" s="66"/>
    </row>
    <row r="743" spans="2:7" ht="15.75" customHeight="1" x14ac:dyDescent="0.25">
      <c r="B743" s="33"/>
      <c r="G743" s="66"/>
    </row>
    <row r="744" spans="2:7" ht="15.75" customHeight="1" x14ac:dyDescent="0.25">
      <c r="B744" s="33"/>
      <c r="G744" s="66"/>
    </row>
    <row r="745" spans="2:7" ht="15.75" customHeight="1" x14ac:dyDescent="0.25">
      <c r="B745" s="33"/>
      <c r="G745" s="66"/>
    </row>
    <row r="746" spans="2:7" ht="15.75" customHeight="1" x14ac:dyDescent="0.25">
      <c r="B746" s="33"/>
      <c r="G746" s="66"/>
    </row>
    <row r="747" spans="2:7" ht="15.75" customHeight="1" x14ac:dyDescent="0.25">
      <c r="B747" s="33"/>
      <c r="G747" s="66"/>
    </row>
    <row r="748" spans="2:7" ht="15.75" customHeight="1" x14ac:dyDescent="0.25">
      <c r="B748" s="33"/>
      <c r="G748" s="66"/>
    </row>
    <row r="749" spans="2:7" ht="15.75" customHeight="1" x14ac:dyDescent="0.25">
      <c r="B749" s="33"/>
      <c r="G749" s="66"/>
    </row>
    <row r="750" spans="2:7" ht="15.75" customHeight="1" x14ac:dyDescent="0.25">
      <c r="B750" s="33"/>
      <c r="G750" s="66"/>
    </row>
    <row r="751" spans="2:7" ht="15.75" customHeight="1" x14ac:dyDescent="0.25">
      <c r="B751" s="33"/>
      <c r="G751" s="66"/>
    </row>
    <row r="752" spans="2:7" ht="15.75" customHeight="1" x14ac:dyDescent="0.25">
      <c r="B752" s="33"/>
      <c r="G752" s="66"/>
    </row>
    <row r="753" spans="2:7" ht="15.75" customHeight="1" x14ac:dyDescent="0.25">
      <c r="B753" s="33"/>
      <c r="G753" s="66"/>
    </row>
    <row r="754" spans="2:7" ht="15.75" customHeight="1" x14ac:dyDescent="0.25">
      <c r="B754" s="33"/>
      <c r="G754" s="66"/>
    </row>
    <row r="755" spans="2:7" ht="15.75" customHeight="1" x14ac:dyDescent="0.25">
      <c r="B755" s="33"/>
      <c r="G755" s="66"/>
    </row>
    <row r="756" spans="2:7" ht="15.75" customHeight="1" x14ac:dyDescent="0.25">
      <c r="B756" s="33"/>
      <c r="G756" s="66"/>
    </row>
    <row r="757" spans="2:7" ht="15.75" customHeight="1" x14ac:dyDescent="0.25">
      <c r="B757" s="33"/>
      <c r="G757" s="66"/>
    </row>
    <row r="758" spans="2:7" ht="15.75" customHeight="1" x14ac:dyDescent="0.25">
      <c r="B758" s="33"/>
      <c r="G758" s="66"/>
    </row>
    <row r="759" spans="2:7" ht="15.75" customHeight="1" x14ac:dyDescent="0.25">
      <c r="B759" s="33"/>
      <c r="G759" s="66"/>
    </row>
    <row r="760" spans="2:7" ht="15.75" customHeight="1" x14ac:dyDescent="0.25">
      <c r="B760" s="33"/>
      <c r="G760" s="66"/>
    </row>
    <row r="761" spans="2:7" ht="15.75" customHeight="1" x14ac:dyDescent="0.25">
      <c r="B761" s="33"/>
      <c r="G761" s="66"/>
    </row>
    <row r="762" spans="2:7" ht="15.75" customHeight="1" x14ac:dyDescent="0.25">
      <c r="B762" s="33"/>
      <c r="G762" s="66"/>
    </row>
    <row r="763" spans="2:7" ht="15.75" customHeight="1" x14ac:dyDescent="0.25">
      <c r="B763" s="33"/>
      <c r="G763" s="66"/>
    </row>
    <row r="764" spans="2:7" ht="15.75" customHeight="1" x14ac:dyDescent="0.25">
      <c r="B764" s="33"/>
      <c r="G764" s="66"/>
    </row>
    <row r="765" spans="2:7" ht="15.75" customHeight="1" x14ac:dyDescent="0.25">
      <c r="B765" s="33"/>
      <c r="G765" s="66"/>
    </row>
    <row r="766" spans="2:7" ht="15.75" customHeight="1" x14ac:dyDescent="0.25">
      <c r="B766" s="33"/>
      <c r="G766" s="66"/>
    </row>
    <row r="767" spans="2:7" ht="15.75" customHeight="1" x14ac:dyDescent="0.25">
      <c r="B767" s="33"/>
      <c r="G767" s="66"/>
    </row>
    <row r="768" spans="2:7" ht="15.75" customHeight="1" x14ac:dyDescent="0.25">
      <c r="B768" s="33"/>
      <c r="G768" s="66"/>
    </row>
    <row r="769" spans="2:7" ht="15.75" customHeight="1" x14ac:dyDescent="0.25">
      <c r="B769" s="33"/>
      <c r="G769" s="66"/>
    </row>
    <row r="770" spans="2:7" ht="15.75" customHeight="1" x14ac:dyDescent="0.25">
      <c r="B770" s="33"/>
      <c r="G770" s="66"/>
    </row>
    <row r="771" spans="2:7" ht="15.75" customHeight="1" x14ac:dyDescent="0.25">
      <c r="B771" s="33"/>
      <c r="G771" s="66"/>
    </row>
    <row r="772" spans="2:7" ht="15.75" customHeight="1" x14ac:dyDescent="0.25">
      <c r="B772" s="33"/>
      <c r="G772" s="66"/>
    </row>
    <row r="773" spans="2:7" ht="15.75" customHeight="1" x14ac:dyDescent="0.25">
      <c r="B773" s="33"/>
      <c r="G773" s="66"/>
    </row>
    <row r="774" spans="2:7" ht="15.75" customHeight="1" x14ac:dyDescent="0.25">
      <c r="B774" s="33"/>
      <c r="G774" s="66"/>
    </row>
    <row r="775" spans="2:7" ht="15.75" customHeight="1" x14ac:dyDescent="0.25">
      <c r="B775" s="33"/>
      <c r="G775" s="66"/>
    </row>
    <row r="776" spans="2:7" ht="15.75" customHeight="1" x14ac:dyDescent="0.25">
      <c r="B776" s="33"/>
      <c r="G776" s="66"/>
    </row>
    <row r="777" spans="2:7" ht="15.75" customHeight="1" x14ac:dyDescent="0.25">
      <c r="B777" s="33"/>
      <c r="G777" s="66"/>
    </row>
    <row r="778" spans="2:7" ht="15.75" customHeight="1" x14ac:dyDescent="0.25">
      <c r="B778" s="33"/>
      <c r="G778" s="66"/>
    </row>
    <row r="779" spans="2:7" ht="15.75" customHeight="1" x14ac:dyDescent="0.25">
      <c r="B779" s="33"/>
      <c r="G779" s="66"/>
    </row>
    <row r="780" spans="2:7" ht="15.75" customHeight="1" x14ac:dyDescent="0.25">
      <c r="B780" s="33"/>
      <c r="G780" s="66"/>
    </row>
    <row r="781" spans="2:7" ht="15.75" customHeight="1" x14ac:dyDescent="0.25">
      <c r="B781" s="33"/>
      <c r="G781" s="66"/>
    </row>
    <row r="782" spans="2:7" ht="15.75" customHeight="1" x14ac:dyDescent="0.25">
      <c r="B782" s="33"/>
      <c r="G782" s="66"/>
    </row>
    <row r="783" spans="2:7" ht="15.75" customHeight="1" x14ac:dyDescent="0.25">
      <c r="B783" s="33"/>
      <c r="G783" s="66"/>
    </row>
    <row r="784" spans="2:7" ht="15.75" customHeight="1" x14ac:dyDescent="0.25">
      <c r="B784" s="33"/>
      <c r="G784" s="66"/>
    </row>
    <row r="785" spans="2:7" ht="15.75" customHeight="1" x14ac:dyDescent="0.25">
      <c r="B785" s="33"/>
      <c r="G785" s="66"/>
    </row>
    <row r="786" spans="2:7" ht="15.75" customHeight="1" x14ac:dyDescent="0.25">
      <c r="B786" s="33"/>
      <c r="G786" s="66"/>
    </row>
    <row r="787" spans="2:7" ht="15.75" customHeight="1" x14ac:dyDescent="0.25">
      <c r="B787" s="33"/>
      <c r="G787" s="66"/>
    </row>
    <row r="788" spans="2:7" ht="15.75" customHeight="1" x14ac:dyDescent="0.25">
      <c r="B788" s="33"/>
      <c r="G788" s="66"/>
    </row>
    <row r="789" spans="2:7" ht="15.75" customHeight="1" x14ac:dyDescent="0.25">
      <c r="B789" s="33"/>
      <c r="G789" s="66"/>
    </row>
    <row r="790" spans="2:7" ht="15.75" customHeight="1" x14ac:dyDescent="0.25">
      <c r="B790" s="33"/>
      <c r="G790" s="66"/>
    </row>
    <row r="791" spans="2:7" ht="15.75" customHeight="1" x14ac:dyDescent="0.25">
      <c r="B791" s="33"/>
      <c r="G791" s="66"/>
    </row>
    <row r="792" spans="2:7" ht="15.75" customHeight="1" x14ac:dyDescent="0.25">
      <c r="B792" s="33"/>
      <c r="G792" s="66"/>
    </row>
    <row r="793" spans="2:7" ht="15.75" customHeight="1" x14ac:dyDescent="0.25">
      <c r="B793" s="33"/>
      <c r="G793" s="66"/>
    </row>
    <row r="794" spans="2:7" ht="15.75" customHeight="1" x14ac:dyDescent="0.25">
      <c r="B794" s="33"/>
      <c r="G794" s="66"/>
    </row>
    <row r="795" spans="2:7" ht="15.75" customHeight="1" x14ac:dyDescent="0.25">
      <c r="B795" s="33"/>
      <c r="G795" s="66"/>
    </row>
    <row r="796" spans="2:7" ht="15.75" customHeight="1" x14ac:dyDescent="0.25">
      <c r="B796" s="33"/>
      <c r="G796" s="66"/>
    </row>
    <row r="797" spans="2:7" ht="15.75" customHeight="1" x14ac:dyDescent="0.25">
      <c r="B797" s="33"/>
      <c r="G797" s="66"/>
    </row>
    <row r="798" spans="2:7" ht="15.75" customHeight="1" x14ac:dyDescent="0.25">
      <c r="B798" s="33"/>
      <c r="G798" s="66"/>
    </row>
    <row r="799" spans="2:7" ht="15.75" customHeight="1" x14ac:dyDescent="0.25">
      <c r="B799" s="33"/>
      <c r="G799" s="66"/>
    </row>
    <row r="800" spans="2:7" ht="15.75" customHeight="1" x14ac:dyDescent="0.25">
      <c r="B800" s="33"/>
      <c r="G800" s="66"/>
    </row>
    <row r="801" spans="2:7" ht="15.75" customHeight="1" x14ac:dyDescent="0.25">
      <c r="B801" s="33"/>
      <c r="G801" s="66"/>
    </row>
    <row r="802" spans="2:7" ht="15.75" customHeight="1" x14ac:dyDescent="0.25">
      <c r="B802" s="33"/>
      <c r="G802" s="66"/>
    </row>
    <row r="803" spans="2:7" ht="15.75" customHeight="1" x14ac:dyDescent="0.25">
      <c r="B803" s="33"/>
      <c r="G803" s="66"/>
    </row>
    <row r="804" spans="2:7" ht="15.75" customHeight="1" x14ac:dyDescent="0.25">
      <c r="B804" s="33"/>
      <c r="G804" s="66"/>
    </row>
    <row r="805" spans="2:7" ht="15.75" customHeight="1" x14ac:dyDescent="0.25">
      <c r="B805" s="33"/>
      <c r="G805" s="66"/>
    </row>
    <row r="806" spans="2:7" ht="15.75" customHeight="1" x14ac:dyDescent="0.25">
      <c r="B806" s="33"/>
      <c r="G806" s="66"/>
    </row>
    <row r="807" spans="2:7" ht="15.75" customHeight="1" x14ac:dyDescent="0.25">
      <c r="B807" s="33"/>
      <c r="G807" s="66"/>
    </row>
    <row r="808" spans="2:7" ht="15.75" customHeight="1" x14ac:dyDescent="0.25">
      <c r="B808" s="33"/>
      <c r="G808" s="66"/>
    </row>
    <row r="809" spans="2:7" ht="15.75" customHeight="1" x14ac:dyDescent="0.25">
      <c r="B809" s="33"/>
      <c r="G809" s="66"/>
    </row>
    <row r="810" spans="2:7" ht="15.75" customHeight="1" x14ac:dyDescent="0.25">
      <c r="B810" s="33"/>
      <c r="G810" s="66"/>
    </row>
    <row r="811" spans="2:7" ht="15.75" customHeight="1" x14ac:dyDescent="0.25">
      <c r="B811" s="33"/>
      <c r="G811" s="66"/>
    </row>
    <row r="812" spans="2:7" ht="15.75" customHeight="1" x14ac:dyDescent="0.25">
      <c r="B812" s="33"/>
      <c r="G812" s="66"/>
    </row>
    <row r="813" spans="2:7" ht="15.75" customHeight="1" x14ac:dyDescent="0.25">
      <c r="B813" s="33"/>
      <c r="G813" s="66"/>
    </row>
    <row r="814" spans="2:7" ht="15.75" customHeight="1" x14ac:dyDescent="0.25">
      <c r="B814" s="33"/>
      <c r="G814" s="66"/>
    </row>
    <row r="815" spans="2:7" ht="15.75" customHeight="1" x14ac:dyDescent="0.25">
      <c r="B815" s="33"/>
      <c r="G815" s="66"/>
    </row>
    <row r="816" spans="2:7" ht="15.75" customHeight="1" x14ac:dyDescent="0.25">
      <c r="B816" s="33"/>
      <c r="G816" s="66"/>
    </row>
    <row r="817" spans="2:7" ht="15.75" customHeight="1" x14ac:dyDescent="0.25">
      <c r="B817" s="33"/>
      <c r="G817" s="66"/>
    </row>
    <row r="818" spans="2:7" ht="15.75" customHeight="1" x14ac:dyDescent="0.25">
      <c r="B818" s="33"/>
      <c r="G818" s="66"/>
    </row>
    <row r="819" spans="2:7" ht="15.75" customHeight="1" x14ac:dyDescent="0.25">
      <c r="B819" s="33"/>
      <c r="G819" s="66"/>
    </row>
    <row r="820" spans="2:7" ht="15.75" customHeight="1" x14ac:dyDescent="0.25">
      <c r="B820" s="33"/>
      <c r="G820" s="66"/>
    </row>
    <row r="821" spans="2:7" ht="15.75" customHeight="1" x14ac:dyDescent="0.25">
      <c r="B821" s="33"/>
      <c r="G821" s="66"/>
    </row>
    <row r="822" spans="2:7" ht="15.75" customHeight="1" x14ac:dyDescent="0.25">
      <c r="B822" s="33"/>
      <c r="G822" s="66"/>
    </row>
    <row r="823" spans="2:7" ht="15.75" customHeight="1" x14ac:dyDescent="0.25">
      <c r="B823" s="33"/>
      <c r="G823" s="66"/>
    </row>
    <row r="824" spans="2:7" ht="15.75" customHeight="1" x14ac:dyDescent="0.25">
      <c r="B824" s="33"/>
      <c r="G824" s="66"/>
    </row>
    <row r="825" spans="2:7" ht="15.75" customHeight="1" x14ac:dyDescent="0.25">
      <c r="B825" s="33"/>
      <c r="G825" s="66"/>
    </row>
    <row r="826" spans="2:7" ht="15.75" customHeight="1" x14ac:dyDescent="0.25">
      <c r="B826" s="33"/>
      <c r="G826" s="66"/>
    </row>
    <row r="827" spans="2:7" ht="15.75" customHeight="1" x14ac:dyDescent="0.25">
      <c r="B827" s="33"/>
      <c r="G827" s="66"/>
    </row>
    <row r="828" spans="2:7" ht="15.75" customHeight="1" x14ac:dyDescent="0.25">
      <c r="B828" s="33"/>
      <c r="G828" s="66"/>
    </row>
    <row r="829" spans="2:7" ht="15.75" customHeight="1" x14ac:dyDescent="0.25">
      <c r="B829" s="33"/>
      <c r="G829" s="66"/>
    </row>
    <row r="830" spans="2:7" ht="15.75" customHeight="1" x14ac:dyDescent="0.25">
      <c r="B830" s="33"/>
      <c r="G830" s="66"/>
    </row>
    <row r="831" spans="2:7" ht="15.75" customHeight="1" x14ac:dyDescent="0.25">
      <c r="B831" s="33"/>
      <c r="G831" s="66"/>
    </row>
    <row r="832" spans="2:7" ht="15.75" customHeight="1" x14ac:dyDescent="0.25">
      <c r="B832" s="33"/>
      <c r="G832" s="66"/>
    </row>
    <row r="833" spans="2:7" ht="15.75" customHeight="1" x14ac:dyDescent="0.25">
      <c r="B833" s="33"/>
      <c r="G833" s="66"/>
    </row>
    <row r="834" spans="2:7" ht="15.75" customHeight="1" x14ac:dyDescent="0.25">
      <c r="B834" s="33"/>
      <c r="G834" s="66"/>
    </row>
    <row r="835" spans="2:7" ht="15.75" customHeight="1" x14ac:dyDescent="0.25">
      <c r="B835" s="33"/>
      <c r="G835" s="66"/>
    </row>
    <row r="836" spans="2:7" ht="15.75" customHeight="1" x14ac:dyDescent="0.25">
      <c r="B836" s="33"/>
      <c r="G836" s="66"/>
    </row>
    <row r="837" spans="2:7" ht="15.75" customHeight="1" x14ac:dyDescent="0.25">
      <c r="B837" s="33"/>
      <c r="G837" s="66"/>
    </row>
    <row r="838" spans="2:7" ht="15.75" customHeight="1" x14ac:dyDescent="0.25">
      <c r="B838" s="33"/>
      <c r="G838" s="66"/>
    </row>
    <row r="839" spans="2:7" ht="15.75" customHeight="1" x14ac:dyDescent="0.25">
      <c r="B839" s="33"/>
      <c r="G839" s="66"/>
    </row>
    <row r="840" spans="2:7" ht="15.75" customHeight="1" x14ac:dyDescent="0.25">
      <c r="B840" s="33"/>
      <c r="G840" s="66"/>
    </row>
    <row r="841" spans="2:7" ht="15.75" customHeight="1" x14ac:dyDescent="0.25">
      <c r="B841" s="33"/>
      <c r="G841" s="66"/>
    </row>
    <row r="842" spans="2:7" ht="15.75" customHeight="1" x14ac:dyDescent="0.25">
      <c r="B842" s="33"/>
      <c r="G842" s="66"/>
    </row>
    <row r="843" spans="2:7" ht="15.75" customHeight="1" x14ac:dyDescent="0.25">
      <c r="B843" s="33"/>
      <c r="G843" s="66"/>
    </row>
    <row r="844" spans="2:7" ht="15.75" customHeight="1" x14ac:dyDescent="0.25">
      <c r="B844" s="33"/>
      <c r="G844" s="66"/>
    </row>
    <row r="845" spans="2:7" ht="15.75" customHeight="1" x14ac:dyDescent="0.25">
      <c r="B845" s="33"/>
      <c r="G845" s="66"/>
    </row>
    <row r="846" spans="2:7" ht="15.75" customHeight="1" x14ac:dyDescent="0.25">
      <c r="B846" s="33"/>
      <c r="G846" s="66"/>
    </row>
    <row r="847" spans="2:7" ht="15.75" customHeight="1" x14ac:dyDescent="0.25">
      <c r="B847" s="33"/>
      <c r="G847" s="66"/>
    </row>
    <row r="848" spans="2:7" ht="15.75" customHeight="1" x14ac:dyDescent="0.25">
      <c r="B848" s="33"/>
      <c r="G848" s="66"/>
    </row>
    <row r="849" spans="2:7" ht="15.75" customHeight="1" x14ac:dyDescent="0.25">
      <c r="B849" s="33"/>
      <c r="G849" s="66"/>
    </row>
    <row r="850" spans="2:7" ht="15.75" customHeight="1" x14ac:dyDescent="0.25">
      <c r="B850" s="33"/>
      <c r="G850" s="66"/>
    </row>
    <row r="851" spans="2:7" ht="15.75" customHeight="1" x14ac:dyDescent="0.25">
      <c r="B851" s="33"/>
      <c r="G851" s="66"/>
    </row>
    <row r="852" spans="2:7" ht="15.75" customHeight="1" x14ac:dyDescent="0.25">
      <c r="B852" s="33"/>
      <c r="G852" s="66"/>
    </row>
    <row r="853" spans="2:7" ht="15.75" customHeight="1" x14ac:dyDescent="0.25">
      <c r="B853" s="33"/>
      <c r="G853" s="66"/>
    </row>
    <row r="854" spans="2:7" ht="15.75" customHeight="1" x14ac:dyDescent="0.25">
      <c r="B854" s="33"/>
      <c r="G854" s="66"/>
    </row>
    <row r="855" spans="2:7" ht="15.75" customHeight="1" x14ac:dyDescent="0.25">
      <c r="B855" s="33"/>
      <c r="G855" s="66"/>
    </row>
    <row r="856" spans="2:7" ht="15.75" customHeight="1" x14ac:dyDescent="0.25">
      <c r="B856" s="33"/>
      <c r="G856" s="66"/>
    </row>
    <row r="857" spans="2:7" ht="15.75" customHeight="1" x14ac:dyDescent="0.25">
      <c r="B857" s="33"/>
      <c r="G857" s="66"/>
    </row>
    <row r="858" spans="2:7" ht="15.75" customHeight="1" x14ac:dyDescent="0.25">
      <c r="B858" s="33"/>
      <c r="G858" s="66"/>
    </row>
    <row r="859" spans="2:7" ht="15.75" customHeight="1" x14ac:dyDescent="0.25">
      <c r="B859" s="33"/>
      <c r="G859" s="66"/>
    </row>
    <row r="860" spans="2:7" ht="15.75" customHeight="1" x14ac:dyDescent="0.25">
      <c r="B860" s="33"/>
      <c r="G860" s="66"/>
    </row>
    <row r="861" spans="2:7" ht="15.75" customHeight="1" x14ac:dyDescent="0.25">
      <c r="B861" s="33"/>
      <c r="G861" s="66"/>
    </row>
    <row r="862" spans="2:7" ht="15.75" customHeight="1" x14ac:dyDescent="0.25">
      <c r="B862" s="33"/>
      <c r="G862" s="66"/>
    </row>
    <row r="863" spans="2:7" ht="15.75" customHeight="1" x14ac:dyDescent="0.25">
      <c r="B863" s="33"/>
      <c r="G863" s="66"/>
    </row>
    <row r="864" spans="2:7" ht="15.75" customHeight="1" x14ac:dyDescent="0.25">
      <c r="B864" s="33"/>
      <c r="G864" s="66"/>
    </row>
    <row r="865" spans="2:7" ht="15.75" customHeight="1" x14ac:dyDescent="0.25">
      <c r="B865" s="33"/>
      <c r="G865" s="66"/>
    </row>
    <row r="866" spans="2:7" ht="15.75" customHeight="1" x14ac:dyDescent="0.25">
      <c r="B866" s="33"/>
      <c r="G866" s="66"/>
    </row>
    <row r="867" spans="2:7" ht="15.75" customHeight="1" x14ac:dyDescent="0.25">
      <c r="B867" s="33"/>
      <c r="G867" s="66"/>
    </row>
    <row r="868" spans="2:7" ht="15.75" customHeight="1" x14ac:dyDescent="0.25">
      <c r="B868" s="33"/>
      <c r="G868" s="66"/>
    </row>
    <row r="869" spans="2:7" ht="15.75" customHeight="1" x14ac:dyDescent="0.25">
      <c r="B869" s="33"/>
      <c r="G869" s="66"/>
    </row>
    <row r="870" spans="2:7" ht="15.75" customHeight="1" x14ac:dyDescent="0.25">
      <c r="B870" s="33"/>
      <c r="G870" s="66"/>
    </row>
    <row r="871" spans="2:7" ht="15.75" customHeight="1" x14ac:dyDescent="0.25">
      <c r="B871" s="33"/>
      <c r="G871" s="66"/>
    </row>
    <row r="872" spans="2:7" ht="15.75" customHeight="1" x14ac:dyDescent="0.25">
      <c r="B872" s="33"/>
      <c r="G872" s="66"/>
    </row>
    <row r="873" spans="2:7" ht="15.75" customHeight="1" x14ac:dyDescent="0.25">
      <c r="B873" s="33"/>
      <c r="G873" s="66"/>
    </row>
    <row r="874" spans="2:7" ht="15.75" customHeight="1" x14ac:dyDescent="0.25">
      <c r="B874" s="33"/>
      <c r="G874" s="66"/>
    </row>
    <row r="875" spans="2:7" ht="15.75" customHeight="1" x14ac:dyDescent="0.25">
      <c r="B875" s="33"/>
      <c r="G875" s="66"/>
    </row>
    <row r="876" spans="2:7" ht="15.75" customHeight="1" x14ac:dyDescent="0.25">
      <c r="B876" s="33"/>
      <c r="G876" s="66"/>
    </row>
    <row r="877" spans="2:7" ht="15.75" customHeight="1" x14ac:dyDescent="0.25">
      <c r="B877" s="33"/>
      <c r="G877" s="66"/>
    </row>
    <row r="878" spans="2:7" ht="15.75" customHeight="1" x14ac:dyDescent="0.25">
      <c r="B878" s="33"/>
      <c r="G878" s="66"/>
    </row>
    <row r="879" spans="2:7" ht="15.75" customHeight="1" x14ac:dyDescent="0.25">
      <c r="B879" s="33"/>
      <c r="G879" s="66"/>
    </row>
    <row r="880" spans="2:7" ht="15.75" customHeight="1" x14ac:dyDescent="0.25">
      <c r="B880" s="33"/>
      <c r="G880" s="66"/>
    </row>
    <row r="881" spans="2:7" ht="15.75" customHeight="1" x14ac:dyDescent="0.25">
      <c r="B881" s="33"/>
      <c r="G881" s="66"/>
    </row>
    <row r="882" spans="2:7" ht="15.75" customHeight="1" x14ac:dyDescent="0.25">
      <c r="B882" s="33"/>
      <c r="G882" s="66"/>
    </row>
    <row r="883" spans="2:7" ht="15.75" customHeight="1" x14ac:dyDescent="0.25">
      <c r="B883" s="33"/>
      <c r="G883" s="66"/>
    </row>
    <row r="884" spans="2:7" ht="15.75" customHeight="1" x14ac:dyDescent="0.25">
      <c r="B884" s="33"/>
      <c r="G884" s="66"/>
    </row>
    <row r="885" spans="2:7" ht="15.75" customHeight="1" x14ac:dyDescent="0.25">
      <c r="B885" s="33"/>
      <c r="G885" s="66"/>
    </row>
    <row r="886" spans="2:7" ht="15.75" customHeight="1" x14ac:dyDescent="0.25">
      <c r="B886" s="33"/>
      <c r="G886" s="66"/>
    </row>
    <row r="887" spans="2:7" ht="15.75" customHeight="1" x14ac:dyDescent="0.25">
      <c r="B887" s="33"/>
      <c r="G887" s="66"/>
    </row>
    <row r="888" spans="2:7" ht="15.75" customHeight="1" x14ac:dyDescent="0.25">
      <c r="B888" s="33"/>
      <c r="G888" s="66"/>
    </row>
    <row r="889" spans="2:7" ht="15.75" customHeight="1" x14ac:dyDescent="0.25">
      <c r="B889" s="33"/>
      <c r="G889" s="66"/>
    </row>
    <row r="890" spans="2:7" ht="15.75" customHeight="1" x14ac:dyDescent="0.25">
      <c r="B890" s="33"/>
      <c r="G890" s="66"/>
    </row>
    <row r="891" spans="2:7" ht="15.75" customHeight="1" x14ac:dyDescent="0.25">
      <c r="B891" s="33"/>
      <c r="G891" s="66"/>
    </row>
    <row r="892" spans="2:7" ht="15.75" customHeight="1" x14ac:dyDescent="0.25">
      <c r="B892" s="33"/>
      <c r="G892" s="66"/>
    </row>
    <row r="893" spans="2:7" ht="15.75" customHeight="1" x14ac:dyDescent="0.25">
      <c r="B893" s="33"/>
      <c r="G893" s="66"/>
    </row>
    <row r="894" spans="2:7" ht="15.75" customHeight="1" x14ac:dyDescent="0.25">
      <c r="B894" s="33"/>
      <c r="G894" s="66"/>
    </row>
    <row r="895" spans="2:7" ht="15.75" customHeight="1" x14ac:dyDescent="0.25">
      <c r="B895" s="33"/>
      <c r="G895" s="66"/>
    </row>
    <row r="896" spans="2:7" ht="15.75" customHeight="1" x14ac:dyDescent="0.25">
      <c r="B896" s="33"/>
      <c r="G896" s="66"/>
    </row>
    <row r="897" spans="2:7" ht="15.75" customHeight="1" x14ac:dyDescent="0.25">
      <c r="B897" s="33"/>
      <c r="G897" s="66"/>
    </row>
    <row r="898" spans="2:7" ht="15.75" customHeight="1" x14ac:dyDescent="0.25">
      <c r="B898" s="33"/>
      <c r="G898" s="66"/>
    </row>
    <row r="899" spans="2:7" ht="15.75" customHeight="1" x14ac:dyDescent="0.25">
      <c r="B899" s="33"/>
      <c r="G899" s="66"/>
    </row>
    <row r="900" spans="2:7" ht="15.75" customHeight="1" x14ac:dyDescent="0.25">
      <c r="B900" s="33"/>
      <c r="G900" s="66"/>
    </row>
    <row r="901" spans="2:7" ht="15.75" customHeight="1" x14ac:dyDescent="0.25">
      <c r="B901" s="33"/>
      <c r="G901" s="66"/>
    </row>
    <row r="902" spans="2:7" ht="15.75" customHeight="1" x14ac:dyDescent="0.25">
      <c r="B902" s="33"/>
      <c r="G902" s="66"/>
    </row>
    <row r="903" spans="2:7" ht="15.75" customHeight="1" x14ac:dyDescent="0.25">
      <c r="B903" s="33"/>
      <c r="G903" s="66"/>
    </row>
    <row r="904" spans="2:7" ht="15.75" customHeight="1" x14ac:dyDescent="0.25">
      <c r="B904" s="33"/>
      <c r="G904" s="66"/>
    </row>
    <row r="905" spans="2:7" ht="15.75" customHeight="1" x14ac:dyDescent="0.25">
      <c r="B905" s="33"/>
      <c r="G905" s="66"/>
    </row>
    <row r="906" spans="2:7" ht="15.75" customHeight="1" x14ac:dyDescent="0.25">
      <c r="B906" s="33"/>
      <c r="G906" s="66"/>
    </row>
    <row r="907" spans="2:7" ht="15.75" customHeight="1" x14ac:dyDescent="0.25">
      <c r="B907" s="33"/>
      <c r="G907" s="66"/>
    </row>
    <row r="908" spans="2:7" ht="15.75" customHeight="1" x14ac:dyDescent="0.25">
      <c r="B908" s="33"/>
      <c r="G908" s="66"/>
    </row>
    <row r="909" spans="2:7" ht="15.75" customHeight="1" x14ac:dyDescent="0.25">
      <c r="B909" s="33"/>
      <c r="G909" s="66"/>
    </row>
    <row r="910" spans="2:7" ht="15.75" customHeight="1" x14ac:dyDescent="0.25">
      <c r="B910" s="33"/>
      <c r="G910" s="66"/>
    </row>
    <row r="911" spans="2:7" ht="15.75" customHeight="1" x14ac:dyDescent="0.25">
      <c r="B911" s="33"/>
      <c r="G911" s="66"/>
    </row>
    <row r="912" spans="2:7" ht="15.75" customHeight="1" x14ac:dyDescent="0.25">
      <c r="B912" s="33"/>
      <c r="G912" s="66"/>
    </row>
    <row r="913" spans="2:7" ht="15.75" customHeight="1" x14ac:dyDescent="0.25">
      <c r="B913" s="33"/>
      <c r="G913" s="66"/>
    </row>
    <row r="914" spans="2:7" ht="15.75" customHeight="1" x14ac:dyDescent="0.25">
      <c r="B914" s="33"/>
      <c r="G914" s="66"/>
    </row>
    <row r="915" spans="2:7" ht="15.75" customHeight="1" x14ac:dyDescent="0.25">
      <c r="B915" s="33"/>
      <c r="G915" s="66"/>
    </row>
    <row r="916" spans="2:7" ht="15.75" customHeight="1" x14ac:dyDescent="0.25">
      <c r="B916" s="33"/>
      <c r="G916" s="66"/>
    </row>
    <row r="917" spans="2:7" ht="15.75" customHeight="1" x14ac:dyDescent="0.25">
      <c r="B917" s="33"/>
      <c r="G917" s="66"/>
    </row>
    <row r="918" spans="2:7" ht="15.75" customHeight="1" x14ac:dyDescent="0.25">
      <c r="B918" s="33"/>
      <c r="G918" s="66"/>
    </row>
    <row r="919" spans="2:7" ht="15.75" customHeight="1" x14ac:dyDescent="0.25">
      <c r="B919" s="33"/>
      <c r="G919" s="66"/>
    </row>
    <row r="920" spans="2:7" ht="15.75" customHeight="1" x14ac:dyDescent="0.25">
      <c r="B920" s="33"/>
      <c r="G920" s="66"/>
    </row>
    <row r="921" spans="2:7" ht="15.75" customHeight="1" x14ac:dyDescent="0.25">
      <c r="B921" s="33"/>
      <c r="G921" s="66"/>
    </row>
    <row r="922" spans="2:7" ht="15.75" customHeight="1" x14ac:dyDescent="0.25">
      <c r="B922" s="33"/>
      <c r="G922" s="66"/>
    </row>
    <row r="923" spans="2:7" ht="15.75" customHeight="1" x14ac:dyDescent="0.25">
      <c r="B923" s="33"/>
      <c r="G923" s="66"/>
    </row>
    <row r="924" spans="2:7" ht="15.75" customHeight="1" x14ac:dyDescent="0.25">
      <c r="B924" s="33"/>
      <c r="G924" s="66"/>
    </row>
    <row r="925" spans="2:7" ht="15.75" customHeight="1" x14ac:dyDescent="0.25">
      <c r="B925" s="33"/>
      <c r="G925" s="66"/>
    </row>
    <row r="926" spans="2:7" ht="15.75" customHeight="1" x14ac:dyDescent="0.25">
      <c r="B926" s="33"/>
      <c r="G926" s="66"/>
    </row>
    <row r="927" spans="2:7" ht="15.75" customHeight="1" x14ac:dyDescent="0.25">
      <c r="B927" s="33"/>
      <c r="G927" s="66"/>
    </row>
    <row r="928" spans="2:7" ht="15.75" customHeight="1" x14ac:dyDescent="0.25">
      <c r="B928" s="33"/>
      <c r="G928" s="66"/>
    </row>
    <row r="929" spans="2:7" ht="15.75" customHeight="1" x14ac:dyDescent="0.25">
      <c r="B929" s="33"/>
      <c r="G929" s="66"/>
    </row>
    <row r="930" spans="2:7" ht="15.75" customHeight="1" x14ac:dyDescent="0.25">
      <c r="B930" s="33"/>
      <c r="G930" s="66"/>
    </row>
    <row r="931" spans="2:7" ht="15.75" customHeight="1" x14ac:dyDescent="0.25">
      <c r="B931" s="33"/>
      <c r="G931" s="66"/>
    </row>
    <row r="932" spans="2:7" ht="15.75" customHeight="1" x14ac:dyDescent="0.25">
      <c r="B932" s="33"/>
      <c r="G932" s="66"/>
    </row>
    <row r="933" spans="2:7" ht="15.75" customHeight="1" x14ac:dyDescent="0.25">
      <c r="B933" s="33"/>
      <c r="G933" s="66"/>
    </row>
    <row r="934" spans="2:7" ht="15.75" customHeight="1" x14ac:dyDescent="0.25">
      <c r="B934" s="33"/>
      <c r="G934" s="66"/>
    </row>
    <row r="935" spans="2:7" ht="15.75" customHeight="1" x14ac:dyDescent="0.25">
      <c r="B935" s="33"/>
      <c r="G935" s="66"/>
    </row>
    <row r="936" spans="2:7" ht="15.75" customHeight="1" x14ac:dyDescent="0.25">
      <c r="B936" s="33"/>
      <c r="G936" s="66"/>
    </row>
    <row r="937" spans="2:7" ht="15.75" customHeight="1" x14ac:dyDescent="0.25">
      <c r="B937" s="33"/>
      <c r="G937" s="66"/>
    </row>
    <row r="938" spans="2:7" ht="15.75" customHeight="1" x14ac:dyDescent="0.25">
      <c r="B938" s="33"/>
      <c r="G938" s="66"/>
    </row>
    <row r="939" spans="2:7" ht="15.75" customHeight="1" x14ac:dyDescent="0.25">
      <c r="B939" s="33"/>
      <c r="G939" s="66"/>
    </row>
    <row r="940" spans="2:7" ht="15.75" customHeight="1" x14ac:dyDescent="0.25">
      <c r="B940" s="33"/>
      <c r="G940" s="66"/>
    </row>
    <row r="941" spans="2:7" ht="15.75" customHeight="1" x14ac:dyDescent="0.25">
      <c r="B941" s="33"/>
      <c r="G941" s="66"/>
    </row>
    <row r="942" spans="2:7" ht="15.75" customHeight="1" x14ac:dyDescent="0.25">
      <c r="B942" s="33"/>
      <c r="G942" s="66"/>
    </row>
    <row r="943" spans="2:7" ht="15.75" customHeight="1" x14ac:dyDescent="0.25">
      <c r="B943" s="33"/>
      <c r="G943" s="66"/>
    </row>
    <row r="944" spans="2:7" ht="15.75" customHeight="1" x14ac:dyDescent="0.25">
      <c r="B944" s="33"/>
      <c r="G944" s="66"/>
    </row>
    <row r="945" spans="2:7" ht="15.75" customHeight="1" x14ac:dyDescent="0.25">
      <c r="B945" s="33"/>
      <c r="G945" s="66"/>
    </row>
    <row r="946" spans="2:7" ht="15.75" customHeight="1" x14ac:dyDescent="0.25">
      <c r="B946" s="33"/>
      <c r="G946" s="66"/>
    </row>
    <row r="947" spans="2:7" ht="15.75" customHeight="1" x14ac:dyDescent="0.25">
      <c r="B947" s="33"/>
      <c r="G947" s="66"/>
    </row>
    <row r="948" spans="2:7" ht="15.75" customHeight="1" x14ac:dyDescent="0.25">
      <c r="B948" s="33"/>
      <c r="G948" s="66"/>
    </row>
    <row r="949" spans="2:7" ht="15.75" customHeight="1" x14ac:dyDescent="0.25">
      <c r="B949" s="33"/>
      <c r="G949" s="66"/>
    </row>
    <row r="950" spans="2:7" ht="15.75" customHeight="1" x14ac:dyDescent="0.25">
      <c r="B950" s="33"/>
      <c r="G950" s="66"/>
    </row>
    <row r="951" spans="2:7" ht="15.75" customHeight="1" x14ac:dyDescent="0.25">
      <c r="B951" s="33"/>
      <c r="G951" s="66"/>
    </row>
    <row r="952" spans="2:7" ht="15.75" customHeight="1" x14ac:dyDescent="0.25">
      <c r="B952" s="33"/>
      <c r="G952" s="66"/>
    </row>
    <row r="953" spans="2:7" ht="15.75" customHeight="1" x14ac:dyDescent="0.25">
      <c r="B953" s="33"/>
      <c r="G953" s="66"/>
    </row>
    <row r="954" spans="2:7" ht="15.75" customHeight="1" x14ac:dyDescent="0.25">
      <c r="B954" s="33"/>
      <c r="G954" s="66"/>
    </row>
    <row r="955" spans="2:7" ht="15.75" customHeight="1" x14ac:dyDescent="0.25">
      <c r="B955" s="33"/>
      <c r="G955" s="66"/>
    </row>
    <row r="956" spans="2:7" ht="15.75" customHeight="1" x14ac:dyDescent="0.25">
      <c r="B956" s="33"/>
      <c r="G956" s="66"/>
    </row>
    <row r="957" spans="2:7" ht="15.75" customHeight="1" x14ac:dyDescent="0.25">
      <c r="B957" s="33"/>
      <c r="G957" s="66"/>
    </row>
    <row r="958" spans="2:7" ht="15.75" customHeight="1" x14ac:dyDescent="0.25">
      <c r="B958" s="33"/>
      <c r="G958" s="66"/>
    </row>
    <row r="959" spans="2:7" ht="15.75" customHeight="1" x14ac:dyDescent="0.25">
      <c r="B959" s="33"/>
      <c r="G959" s="66"/>
    </row>
    <row r="960" spans="2:7" ht="15.75" customHeight="1" x14ac:dyDescent="0.25">
      <c r="B960" s="33"/>
      <c r="G960" s="66"/>
    </row>
    <row r="961" spans="2:7" ht="15.75" customHeight="1" x14ac:dyDescent="0.25">
      <c r="B961" s="33"/>
      <c r="G961" s="66"/>
    </row>
    <row r="962" spans="2:7" ht="15.75" customHeight="1" x14ac:dyDescent="0.25">
      <c r="B962" s="33"/>
      <c r="G962" s="66"/>
    </row>
    <row r="963" spans="2:7" ht="15.75" customHeight="1" x14ac:dyDescent="0.25">
      <c r="B963" s="33"/>
      <c r="G963" s="66"/>
    </row>
    <row r="964" spans="2:7" ht="15.75" customHeight="1" x14ac:dyDescent="0.25">
      <c r="B964" s="33"/>
      <c r="G964" s="66"/>
    </row>
    <row r="965" spans="2:7" ht="15.75" customHeight="1" x14ac:dyDescent="0.25">
      <c r="B965" s="33"/>
      <c r="G965" s="66"/>
    </row>
    <row r="966" spans="2:7" ht="15.75" customHeight="1" x14ac:dyDescent="0.25">
      <c r="B966" s="33"/>
      <c r="G966" s="66"/>
    </row>
    <row r="967" spans="2:7" ht="15.75" customHeight="1" x14ac:dyDescent="0.25">
      <c r="B967" s="33"/>
      <c r="G967" s="66"/>
    </row>
    <row r="968" spans="2:7" ht="15.75" customHeight="1" x14ac:dyDescent="0.25">
      <c r="B968" s="33"/>
      <c r="G968" s="66"/>
    </row>
    <row r="969" spans="2:7" ht="15.75" customHeight="1" x14ac:dyDescent="0.25">
      <c r="B969" s="33"/>
      <c r="G969" s="66"/>
    </row>
    <row r="970" spans="2:7" ht="15.75" customHeight="1" x14ac:dyDescent="0.25">
      <c r="B970" s="33"/>
      <c r="G970" s="66"/>
    </row>
    <row r="971" spans="2:7" ht="15.75" customHeight="1" x14ac:dyDescent="0.25">
      <c r="B971" s="33"/>
      <c r="G971" s="66"/>
    </row>
    <row r="972" spans="2:7" ht="15.75" customHeight="1" x14ac:dyDescent="0.25">
      <c r="B972" s="33"/>
      <c r="G972" s="66"/>
    </row>
    <row r="973" spans="2:7" ht="15.75" customHeight="1" x14ac:dyDescent="0.25">
      <c r="B973" s="33"/>
      <c r="G973" s="66"/>
    </row>
    <row r="974" spans="2:7" ht="15.75" customHeight="1" x14ac:dyDescent="0.25">
      <c r="B974" s="33"/>
      <c r="G974" s="66"/>
    </row>
    <row r="975" spans="2:7" ht="15.75" customHeight="1" x14ac:dyDescent="0.25">
      <c r="B975" s="33"/>
      <c r="G975" s="66"/>
    </row>
    <row r="976" spans="2:7" ht="15.75" customHeight="1" x14ac:dyDescent="0.25">
      <c r="B976" s="33"/>
      <c r="G976" s="66"/>
    </row>
    <row r="977" spans="2:7" ht="15.75" customHeight="1" x14ac:dyDescent="0.25">
      <c r="B977" s="33"/>
      <c r="G977" s="66"/>
    </row>
    <row r="978" spans="2:7" ht="15.75" customHeight="1" x14ac:dyDescent="0.25">
      <c r="B978" s="33"/>
      <c r="G978" s="66"/>
    </row>
    <row r="979" spans="2:7" ht="15.75" customHeight="1" x14ac:dyDescent="0.25">
      <c r="B979" s="33"/>
      <c r="G979" s="66"/>
    </row>
    <row r="980" spans="2:7" ht="15.75" customHeight="1" x14ac:dyDescent="0.25">
      <c r="B980" s="33"/>
      <c r="G980" s="66"/>
    </row>
    <row r="981" spans="2:7" ht="15.75" customHeight="1" x14ac:dyDescent="0.25">
      <c r="B981" s="33"/>
      <c r="G981" s="66"/>
    </row>
    <row r="982" spans="2:7" ht="15.75" customHeight="1" x14ac:dyDescent="0.25">
      <c r="B982" s="33"/>
      <c r="G982" s="66"/>
    </row>
    <row r="983" spans="2:7" ht="15.75" customHeight="1" x14ac:dyDescent="0.25">
      <c r="B983" s="33"/>
      <c r="G983" s="66"/>
    </row>
  </sheetData>
  <sheetProtection password="A1B3" sheet="1" objects="1" scenarios="1"/>
  <protectedRanges>
    <protectedRange sqref="C84:E87" name="Range7"/>
  </protectedRanges>
  <mergeCells count="31">
    <mergeCell ref="H42:J42"/>
    <mergeCell ref="H44:J44"/>
    <mergeCell ref="H46:J46"/>
    <mergeCell ref="H48:I48"/>
    <mergeCell ref="H12:J12"/>
    <mergeCell ref="H14:J14"/>
    <mergeCell ref="H16:J16"/>
    <mergeCell ref="H18:J18"/>
    <mergeCell ref="H24:J24"/>
    <mergeCell ref="H20:I20"/>
    <mergeCell ref="H26:J26"/>
    <mergeCell ref="H28:J28"/>
    <mergeCell ref="H30:J30"/>
    <mergeCell ref="H38:J38"/>
    <mergeCell ref="H40:J40"/>
    <mergeCell ref="H32:I32"/>
    <mergeCell ref="B1:F2"/>
    <mergeCell ref="B7:D7"/>
    <mergeCell ref="B9:F9"/>
    <mergeCell ref="H9:J9"/>
    <mergeCell ref="C4:F4"/>
    <mergeCell ref="B66:F66"/>
    <mergeCell ref="B56:F56"/>
    <mergeCell ref="B34:F34"/>
    <mergeCell ref="B35:B36"/>
    <mergeCell ref="C35:C36"/>
    <mergeCell ref="D35:D36"/>
    <mergeCell ref="B61:F61"/>
    <mergeCell ref="B62:B63"/>
    <mergeCell ref="C62:C63"/>
    <mergeCell ref="D62:D63"/>
  </mergeCells>
  <pageMargins left="0.25" right="0.25" top="0.75" bottom="0.75"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Sheet</vt:lpstr>
      <vt:lpstr>2. Instructions</vt:lpstr>
      <vt:lpstr>3. Band Definition Translation</vt:lpstr>
      <vt:lpstr>4. Language Groups</vt:lpstr>
      <vt:lpstr>5. Translation, Transcription &amp;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Carolyn Hennessey</cp:lastModifiedBy>
  <dcterms:created xsi:type="dcterms:W3CDTF">2015-01-26T13:05:19Z</dcterms:created>
  <dcterms:modified xsi:type="dcterms:W3CDTF">2020-10-13T11:24:59Z</dcterms:modified>
</cp:coreProperties>
</file>