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Z96920\OneDrive - Mott MacDonald\Desktop\OPs Reports\Scale-Up Term 1\Stationery\"/>
    </mc:Choice>
  </mc:AlternateContent>
  <xr:revisionPtr revIDLastSave="36" documentId="8_{EACB4CDA-D0DD-4CAD-90BB-B14663070375}" xr6:coauthVersionLast="47" xr6:coauthVersionMax="47" xr10:uidLastSave="{0B3D9FF3-6300-41C9-94AF-E2366D8CC065}"/>
  <bookViews>
    <workbookView xWindow="-120" yWindow="-120" windowWidth="29040" windowHeight="15720" xr2:uid="{B0A761F4-959C-9349-8536-FC26870539E2}"/>
  </bookViews>
  <sheets>
    <sheet name="Term 2" sheetId="1" r:id="rId1"/>
    <sheet name="Term 3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10" i="1"/>
  <c r="F9" i="1"/>
  <c r="B14" i="1"/>
  <c r="B7" i="2"/>
  <c r="B8" i="2" s="1"/>
  <c r="B9" i="2" s="1"/>
  <c r="B10" i="2" s="1"/>
  <c r="B11" i="2" s="1"/>
  <c r="B12" i="2" s="1"/>
  <c r="B13" i="2" s="1"/>
  <c r="B14" i="2" s="1"/>
  <c r="B7" i="1"/>
  <c r="B8" i="1" s="1"/>
  <c r="B9" i="1" s="1"/>
  <c r="B10" i="1" s="1"/>
  <c r="B11" i="1" s="1"/>
  <c r="B1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tc={7C687D5C-403F-483E-9A63-A557B2EBD0E1}</author>
    <author>tc={E46C8746-D046-4F9B-8622-CF60C6CB2D48}</author>
    <author>tc={26A73757-6D13-44BC-A9DB-A2641D8D4CA2}</author>
  </authors>
  <commentList>
    <comment ref="F8" authorId="0" shapeId="0" xr:uid="{7C687D5C-403F-483E-9A63-A557B2EBD0E1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We have included Master and Planning meetings)
Reply:
    @Holmes Chirwa Cheers</t>
      </text>
    </comment>
    <comment ref="F9" authorId="1" shapeId="0" xr:uid="{E46C8746-D046-4F9B-8622-CF60C6CB2D48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included master and planning</t>
      </text>
    </comment>
    <comment ref="F10" authorId="2" shapeId="0" xr:uid="{26A73757-6D13-44BC-A9DB-A2641D8D4CA2}">
      <text>
        <t>[Threaded comment]
Your version of Excel allows you to read this threaded comment; however, any edits to it will get removed if the file is opened in a newer version of Excel. Learn more: https://go.microsoft.com/fwlink/?linkid=870924
Comment:
    included planning and master</t>
      </text>
    </comment>
  </commentList>
</comments>
</file>

<file path=xl/sharedStrings.xml><?xml version="1.0" encoding="utf-8"?>
<sst xmlns="http://schemas.openxmlformats.org/spreadsheetml/2006/main" count="84" uniqueCount="39">
  <si>
    <t>Technical Specification - Scale-Up Teacher Training Stationer Items_Term 2</t>
  </si>
  <si>
    <t>Material Specifications</t>
  </si>
  <si>
    <t>Pricing Schedule</t>
  </si>
  <si>
    <t>No</t>
  </si>
  <si>
    <t>Item Name</t>
  </si>
  <si>
    <t>Item Description</t>
  </si>
  <si>
    <t>Unit of measure</t>
  </si>
  <si>
    <t>Quantity</t>
  </si>
  <si>
    <t>Proposed Specifications</t>
  </si>
  <si>
    <t>Proposed Packaging</t>
  </si>
  <si>
    <t>Unit Price</t>
  </si>
  <si>
    <t>Sorting labour cost</t>
  </si>
  <si>
    <t>Packaging cost</t>
  </si>
  <si>
    <t>Delivery Cost-Within Lilongwe</t>
  </si>
  <si>
    <t xml:space="preserve">Total Offer including delivery to a disgnated location in Lilongwe </t>
  </si>
  <si>
    <t>Note Pad</t>
  </si>
  <si>
    <t>Short hand A5</t>
  </si>
  <si>
    <t>Each</t>
  </si>
  <si>
    <t>Pen</t>
  </si>
  <si>
    <t>Big Crystal Pens-Black color</t>
  </si>
  <si>
    <t>Flipchart</t>
  </si>
  <si>
    <t>50 sheets A1</t>
  </si>
  <si>
    <t>Pad</t>
  </si>
  <si>
    <t>Pental Marker</t>
  </si>
  <si>
    <t>Chisel Head (Mixed colours)</t>
  </si>
  <si>
    <t>Box</t>
  </si>
  <si>
    <t>Masking Tape</t>
  </si>
  <si>
    <t>Bond 2"</t>
  </si>
  <si>
    <t>Role</t>
  </si>
  <si>
    <t>Clear Document Wallet</t>
  </si>
  <si>
    <t>A4 Myclear</t>
  </si>
  <si>
    <t>Toilet Tissue</t>
  </si>
  <si>
    <t>2-Ply</t>
  </si>
  <si>
    <t xml:space="preserve">Printer Tonner </t>
  </si>
  <si>
    <t>HP 410A</t>
  </si>
  <si>
    <t>Printing Paper</t>
  </si>
  <si>
    <t xml:space="preserve">A4  </t>
  </si>
  <si>
    <t>Ream</t>
  </si>
  <si>
    <t>Technical Specification - Scale-Up Teacher Training Stationer Items_Term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</si>
</sst>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5" fontId="0" fillId="0" borderId="1" xfId="1" applyNumberFormat="1" applyFont="1" applyBorder="1" applyAlignment="1">
      <alignment vertical="center"/>
    </xf>
    <xf numFmtId="165" fontId="0" fillId="3" borderId="8" xfId="1" applyNumberFormat="1" applyFont="1" applyFill="1" applyBorder="1" applyAlignment="1">
      <alignment vertical="center"/>
    </xf>
    <xf numFmtId="165" fontId="0" fillId="0" borderId="8" xfId="1" applyNumberFormat="1" applyFont="1" applyFill="1" applyBorder="1" applyAlignment="1">
      <alignment vertical="center"/>
    </xf>
    <xf numFmtId="0" fontId="0" fillId="0" borderId="8" xfId="0" applyBorder="1"/>
    <xf numFmtId="0" fontId="0" fillId="3" borderId="8" xfId="0" applyFill="1" applyBorder="1"/>
    <xf numFmtId="0" fontId="0" fillId="0" borderId="20" xfId="0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3" borderId="8" xfId="0" applyNumberFormat="1" applyFill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3" fontId="0" fillId="0" borderId="25" xfId="0" applyNumberFormat="1" applyBorder="1" applyAlignment="1">
      <alignment horizontal="center" vertical="center"/>
    </xf>
    <xf numFmtId="0" fontId="0" fillId="0" borderId="21" xfId="0" applyBorder="1"/>
    <xf numFmtId="0" fontId="0" fillId="3" borderId="26" xfId="0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ocumenttasks/documenttask1.xml><?xml version="1.0" encoding="utf-8"?>
<Tasks xmlns="http://schemas.microsoft.com/office/tasks/2019/documenttasks">
  <Task id="{8EEA11DF-5C12-4BD4-8221-EAA28ADA9CF5}">
    <Anchor>
      <Comment id="{7C687D5C-403F-483E-9A63-A557B2EBD0E1}"/>
    </Anchor>
    <History>
      <Event time="2024-10-25T12:00:20.98" id="{FFAFBD3A-E987-4A83-BFBB-D0CC6DA4396F}">
        <Attribution userId="S::willy.kazembe@mottmac.com::fcf17e5a-9547-48a3-b1b5-25f6be9417f7" userName="Willy Kazembe" userProvider="AD"/>
        <Anchor>
          <Comment id="{F597B3DC-D0E2-4424-8B66-E3FD7D323B4B}"/>
        </Anchor>
        <Create/>
      </Event>
      <Event time="2024-10-25T12:00:20.98" id="{1EAD8711-8DA4-4397-878D-D8CEF77DDAB6}">
        <Attribution userId="S::willy.kazembe@mottmac.com::fcf17e5a-9547-48a3-b1b5-25f6be9417f7" userName="Willy Kazembe" userProvider="AD"/>
        <Anchor>
          <Comment id="{F597B3DC-D0E2-4424-8B66-E3FD7D323B4B}"/>
        </Anchor>
        <Assign userId="S::Chirwa.Holmes@mottmac.com::29070140-8a95-462e-8c56-ac9dbe7f0c89" userName="Holmes Chirwa" userProvider="AD"/>
      </Event>
      <Event time="2024-10-25T12:00:20.98" id="{4883A542-5CE1-46EE-98CA-7F1DCE5EFA04}">
        <Attribution userId="S::willy.kazembe@mottmac.com::fcf17e5a-9547-48a3-b1b5-25f6be9417f7" userName="Willy Kazembe" userProvider="AD"/>
        <Anchor>
          <Comment id="{F597B3DC-D0E2-4424-8B66-E3FD7D323B4B}"/>
        </Anchor>
        <SetTitle title="@Holmes Chirwa Cheers"/>
      </Event>
    </History>
  </Task>
</Tasks>
</file>

<file path=xl/persons/person.xml><?xml version="1.0" encoding="utf-8"?>
<personList xmlns="http://schemas.microsoft.com/office/spreadsheetml/2018/threadedcomments" xmlns:x="http://schemas.openxmlformats.org/spreadsheetml/2006/main">
  <person displayName="Holmes Chirwa" id="{161D9274-3F7F-41CA-8FA0-0E1797570325}" userId="Chirwa.Holmes@mottmac.com" providerId="PeoplePicker"/>
  <person displayName="Holmes Chirwa" id="{86C50610-1C4B-430D-84E8-6B30065B7EF2}" userId="S::chirwa.holmes@mottmac.com::29070140-8a95-462e-8c56-ac9dbe7f0c89" providerId="AD"/>
  <person displayName="Willy Kazembe" id="{DCFC21C2-0473-47EB-A768-AF49415F8A38}" userId="S::willy.kazembe@mottmac.com::fcf17e5a-9547-48a3-b1b5-25f6be9417f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8" dT="2024-10-25T10:13:12.07" personId="{86C50610-1C4B-430D-84E8-6B30065B7EF2}" id="{7C687D5C-403F-483E-9A63-A557B2EBD0E1}">
    <text>We have included Master and Planning meetings)</text>
  </threadedComment>
  <threadedComment ref="F8" dT="2024-10-25T11:57:44.31" personId="{DCFC21C2-0473-47EB-A768-AF49415F8A38}" id="{F597B3DC-D0E2-4424-8B66-E3FD7D323B4B}" parentId="{7C687D5C-403F-483E-9A63-A557B2EBD0E1}">
    <text>@Holmes Chirwa Cheers</text>
    <mentions>
      <mention mentionpersonId="{161D9274-3F7F-41CA-8FA0-0E1797570325}" mentionId="{7835666A-43BC-4272-A4AA-F09D8C80DB33}" startIndex="0" length="14"/>
    </mentions>
  </threadedComment>
  <threadedComment ref="F9" dT="2024-10-25T10:14:18.80" personId="{86C50610-1C4B-430D-84E8-6B30065B7EF2}" id="{E46C8746-D046-4F9B-8622-CF60C6CB2D48}">
    <text>included master and planning</text>
  </threadedComment>
  <threadedComment ref="F10" dT="2024-10-25T10:15:50.65" personId="{86C50610-1C4B-430D-84E8-6B30065B7EF2}" id="{26A73757-6D13-44BC-A9DB-A2641D8D4CA2}">
    <text>included planning and master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documenttask" Target="../documenttasks/documenttask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2281F-898C-164E-B9BB-B1E62301DFAA}">
  <dimension ref="B1:M14"/>
  <sheetViews>
    <sheetView tabSelected="1" topLeftCell="A8" workbookViewId="0">
      <selection activeCell="F8" sqref="F8"/>
    </sheetView>
  </sheetViews>
  <sheetFormatPr defaultColWidth="11" defaultRowHeight="15.75"/>
  <cols>
    <col min="3" max="4" width="23.125" customWidth="1"/>
    <col min="5" max="5" width="18.875" customWidth="1"/>
    <col min="6" max="6" width="13.375" customWidth="1"/>
    <col min="7" max="7" width="48" customWidth="1"/>
    <col min="8" max="8" width="25.375" customWidth="1"/>
    <col min="9" max="9" width="13.25" customWidth="1"/>
    <col min="10" max="10" width="12.75" customWidth="1"/>
    <col min="11" max="11" width="12.125" customWidth="1"/>
    <col min="13" max="13" width="16.125" customWidth="1"/>
  </cols>
  <sheetData>
    <row r="1" spans="2:13" ht="16.5" thickBot="1"/>
    <row r="2" spans="2:13" ht="47.1" customHeight="1" thickBot="1">
      <c r="B2" s="26" t="s">
        <v>0</v>
      </c>
      <c r="C2" s="27"/>
      <c r="D2" s="27"/>
      <c r="E2" s="27"/>
      <c r="F2" s="27"/>
      <c r="G2" s="27"/>
    </row>
    <row r="3" spans="2:13" ht="18.95" customHeight="1" thickBot="1">
      <c r="B3" s="41" t="s">
        <v>1</v>
      </c>
      <c r="C3" s="42"/>
      <c r="D3" s="42"/>
      <c r="E3" s="42"/>
      <c r="F3" s="42"/>
      <c r="G3" s="42"/>
      <c r="H3" s="43"/>
      <c r="I3" s="36" t="s">
        <v>2</v>
      </c>
      <c r="J3" s="36"/>
      <c r="K3" s="36"/>
      <c r="L3" s="36"/>
      <c r="M3" s="37"/>
    </row>
    <row r="4" spans="2:13" ht="42.95" customHeight="1">
      <c r="B4" s="44" t="s">
        <v>3</v>
      </c>
      <c r="C4" s="32" t="s">
        <v>4</v>
      </c>
      <c r="D4" s="30" t="s">
        <v>5</v>
      </c>
      <c r="E4" s="30" t="s">
        <v>6</v>
      </c>
      <c r="F4" s="30" t="s">
        <v>7</v>
      </c>
      <c r="G4" s="28" t="s">
        <v>8</v>
      </c>
      <c r="H4" s="38" t="s">
        <v>9</v>
      </c>
      <c r="I4" s="39" t="s">
        <v>10</v>
      </c>
      <c r="J4" s="39" t="s">
        <v>11</v>
      </c>
      <c r="K4" s="39" t="s">
        <v>12</v>
      </c>
      <c r="L4" s="39" t="s">
        <v>13</v>
      </c>
      <c r="M4" s="34" t="s">
        <v>14</v>
      </c>
    </row>
    <row r="5" spans="2:13" ht="42.95" customHeight="1" thickBot="1">
      <c r="B5" s="45"/>
      <c r="C5" s="33"/>
      <c r="D5" s="31"/>
      <c r="E5" s="31"/>
      <c r="F5" s="31"/>
      <c r="G5" s="29"/>
      <c r="H5" s="38"/>
      <c r="I5" s="40"/>
      <c r="J5" s="40"/>
      <c r="K5" s="40"/>
      <c r="L5" s="40"/>
      <c r="M5" s="35"/>
    </row>
    <row r="6" spans="2:13" ht="48" customHeight="1" thickBot="1">
      <c r="B6" s="9">
        <v>1</v>
      </c>
      <c r="C6" s="2" t="s">
        <v>15</v>
      </c>
      <c r="D6" s="16" t="s">
        <v>16</v>
      </c>
      <c r="E6" s="11" t="s">
        <v>17</v>
      </c>
      <c r="F6" s="19">
        <v>33679</v>
      </c>
      <c r="G6" s="5"/>
      <c r="H6" s="14"/>
      <c r="I6" s="14"/>
      <c r="J6" s="14"/>
      <c r="K6" s="14"/>
      <c r="L6" s="14"/>
      <c r="M6" s="14"/>
    </row>
    <row r="7" spans="2:13" ht="45.95" customHeight="1" thickBot="1">
      <c r="B7" s="10">
        <f>B6+1</f>
        <v>2</v>
      </c>
      <c r="C7" s="3" t="s">
        <v>18</v>
      </c>
      <c r="D7" s="17" t="s">
        <v>19</v>
      </c>
      <c r="E7" s="12" t="s">
        <v>17</v>
      </c>
      <c r="F7" s="20">
        <v>33679</v>
      </c>
      <c r="G7" s="6"/>
      <c r="H7" s="15"/>
      <c r="I7" s="15"/>
      <c r="J7" s="15"/>
      <c r="K7" s="15"/>
      <c r="L7" s="15"/>
      <c r="M7" s="15"/>
    </row>
    <row r="8" spans="2:13" ht="45" customHeight="1" thickBot="1">
      <c r="B8" s="9">
        <f t="shared" ref="B8:B14" si="0">B7+1</f>
        <v>3</v>
      </c>
      <c r="C8" s="2" t="s">
        <v>20</v>
      </c>
      <c r="D8" s="16" t="s">
        <v>21</v>
      </c>
      <c r="E8" s="11" t="s">
        <v>22</v>
      </c>
      <c r="F8" s="19">
        <f>2799+154</f>
        <v>2953</v>
      </c>
      <c r="G8" s="5"/>
      <c r="H8" s="14"/>
      <c r="I8" s="14"/>
      <c r="J8" s="14"/>
      <c r="K8" s="14"/>
      <c r="L8" s="14"/>
      <c r="M8" s="14"/>
    </row>
    <row r="9" spans="2:13" ht="45" customHeight="1" thickBot="1">
      <c r="B9" s="10">
        <f t="shared" si="0"/>
        <v>4</v>
      </c>
      <c r="C9" s="3" t="s">
        <v>23</v>
      </c>
      <c r="D9" s="17" t="s">
        <v>24</v>
      </c>
      <c r="E9" s="12" t="s">
        <v>25</v>
      </c>
      <c r="F9" s="20">
        <f>2799+208</f>
        <v>3007</v>
      </c>
      <c r="G9" s="6"/>
      <c r="H9" s="15"/>
      <c r="I9" s="15"/>
      <c r="J9" s="15"/>
      <c r="K9" s="15"/>
      <c r="L9" s="15"/>
      <c r="M9" s="15"/>
    </row>
    <row r="10" spans="2:13" ht="45" customHeight="1" thickBot="1">
      <c r="B10" s="9">
        <f t="shared" si="0"/>
        <v>5</v>
      </c>
      <c r="C10" s="7" t="s">
        <v>26</v>
      </c>
      <c r="D10" s="18" t="s">
        <v>27</v>
      </c>
      <c r="E10" s="13" t="s">
        <v>28</v>
      </c>
      <c r="F10" s="21">
        <f>1866+152</f>
        <v>2018</v>
      </c>
      <c r="G10" s="5"/>
      <c r="H10" s="14"/>
      <c r="I10" s="14"/>
      <c r="J10" s="14"/>
      <c r="K10" s="14"/>
      <c r="L10" s="14"/>
      <c r="M10" s="14"/>
    </row>
    <row r="11" spans="2:13" ht="45" customHeight="1" thickBot="1">
      <c r="B11" s="10">
        <f t="shared" si="0"/>
        <v>6</v>
      </c>
      <c r="C11" s="3" t="s">
        <v>29</v>
      </c>
      <c r="D11" s="17" t="s">
        <v>30</v>
      </c>
      <c r="E11" s="12" t="s">
        <v>17</v>
      </c>
      <c r="F11" s="20">
        <v>1060</v>
      </c>
      <c r="G11" s="6"/>
      <c r="H11" s="15"/>
      <c r="I11" s="15"/>
      <c r="J11" s="15"/>
      <c r="K11" s="15"/>
      <c r="L11" s="15"/>
      <c r="M11" s="15"/>
    </row>
    <row r="12" spans="2:13" ht="45" customHeight="1" thickBot="1">
      <c r="B12" s="9">
        <f t="shared" si="0"/>
        <v>7</v>
      </c>
      <c r="C12" s="7" t="s">
        <v>31</v>
      </c>
      <c r="D12" s="18" t="s">
        <v>32</v>
      </c>
      <c r="E12" s="13" t="s">
        <v>17</v>
      </c>
      <c r="F12" s="21">
        <v>9330</v>
      </c>
      <c r="G12" s="5"/>
      <c r="H12" s="14"/>
      <c r="I12" s="14"/>
      <c r="J12" s="14"/>
      <c r="K12" s="14"/>
      <c r="L12" s="14"/>
      <c r="M12" s="14"/>
    </row>
    <row r="13" spans="2:13" ht="48" customHeight="1">
      <c r="B13" s="9">
        <v>8</v>
      </c>
      <c r="C13" s="3" t="s">
        <v>33</v>
      </c>
      <c r="D13" s="17" t="s">
        <v>34</v>
      </c>
      <c r="E13" s="12" t="s">
        <v>17</v>
      </c>
      <c r="F13" s="4">
        <v>66</v>
      </c>
      <c r="G13" s="25"/>
      <c r="H13" s="15"/>
      <c r="I13" s="15"/>
      <c r="J13" s="15"/>
      <c r="K13" s="15"/>
      <c r="L13" s="15"/>
      <c r="M13" s="15"/>
    </row>
    <row r="14" spans="2:13" ht="45" customHeight="1">
      <c r="B14" s="9">
        <f t="shared" si="0"/>
        <v>9</v>
      </c>
      <c r="C14" s="7" t="s">
        <v>35</v>
      </c>
      <c r="D14" s="18" t="s">
        <v>36</v>
      </c>
      <c r="E14" s="13" t="s">
        <v>37</v>
      </c>
      <c r="F14" s="23">
        <v>100</v>
      </c>
      <c r="G14" s="22"/>
      <c r="H14" s="24"/>
      <c r="I14" s="14"/>
      <c r="J14" s="14"/>
      <c r="K14" s="14"/>
      <c r="L14" s="14"/>
      <c r="M14" s="14"/>
    </row>
  </sheetData>
  <mergeCells count="15">
    <mergeCell ref="M4:M5"/>
    <mergeCell ref="I3:M3"/>
    <mergeCell ref="H4:H5"/>
    <mergeCell ref="I4:I5"/>
    <mergeCell ref="J4:J5"/>
    <mergeCell ref="K4:K5"/>
    <mergeCell ref="L4:L5"/>
    <mergeCell ref="B3:H3"/>
    <mergeCell ref="B4:B5"/>
    <mergeCell ref="B2:G2"/>
    <mergeCell ref="G4:G5"/>
    <mergeCell ref="F4:F5"/>
    <mergeCell ref="E4:E5"/>
    <mergeCell ref="C4:C5"/>
    <mergeCell ref="D4:D5"/>
  </mergeCells>
  <phoneticPr fontId="2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F22C0-68C6-4413-9E30-A24AA31FB263}">
  <dimension ref="B2:M14"/>
  <sheetViews>
    <sheetView workbookViewId="0">
      <selection activeCell="F8" sqref="F8"/>
    </sheetView>
  </sheetViews>
  <sheetFormatPr defaultColWidth="11" defaultRowHeight="15.75"/>
  <cols>
    <col min="3" max="4" width="23.125" customWidth="1"/>
    <col min="5" max="5" width="18.875" customWidth="1"/>
    <col min="6" max="6" width="13.375" customWidth="1"/>
    <col min="7" max="7" width="48" customWidth="1"/>
    <col min="8" max="8" width="25.375" customWidth="1"/>
    <col min="9" max="9" width="13.25" customWidth="1"/>
    <col min="10" max="10" width="12.75" customWidth="1"/>
    <col min="11" max="11" width="12.125" customWidth="1"/>
    <col min="12" max="12" width="9"/>
    <col min="13" max="13" width="16.125" customWidth="1"/>
  </cols>
  <sheetData>
    <row r="2" spans="2:13" ht="47.1" customHeight="1">
      <c r="B2" s="26" t="s">
        <v>38</v>
      </c>
      <c r="C2" s="27"/>
      <c r="D2" s="27"/>
      <c r="E2" s="27"/>
      <c r="F2" s="27"/>
      <c r="G2" s="27"/>
    </row>
    <row r="3" spans="2:13" ht="18.95" customHeight="1">
      <c r="B3" s="41" t="s">
        <v>1</v>
      </c>
      <c r="C3" s="42"/>
      <c r="D3" s="42"/>
      <c r="E3" s="42"/>
      <c r="F3" s="42"/>
      <c r="G3" s="42"/>
      <c r="H3" s="43"/>
      <c r="I3" s="36" t="s">
        <v>2</v>
      </c>
      <c r="J3" s="36"/>
      <c r="K3" s="36"/>
      <c r="L3" s="36"/>
      <c r="M3" s="37"/>
    </row>
    <row r="4" spans="2:13" ht="42.95" customHeight="1">
      <c r="B4" s="44" t="s">
        <v>3</v>
      </c>
      <c r="C4" s="32" t="s">
        <v>4</v>
      </c>
      <c r="D4" s="30" t="s">
        <v>5</v>
      </c>
      <c r="E4" s="30" t="s">
        <v>6</v>
      </c>
      <c r="F4" s="30" t="s">
        <v>7</v>
      </c>
      <c r="G4" s="28" t="s">
        <v>8</v>
      </c>
      <c r="H4" s="38" t="s">
        <v>9</v>
      </c>
      <c r="I4" s="39" t="s">
        <v>10</v>
      </c>
      <c r="J4" s="39" t="s">
        <v>11</v>
      </c>
      <c r="K4" s="39" t="s">
        <v>12</v>
      </c>
      <c r="L4" s="39" t="s">
        <v>13</v>
      </c>
      <c r="M4" s="34" t="s">
        <v>14</v>
      </c>
    </row>
    <row r="5" spans="2:13" ht="42.95" customHeight="1">
      <c r="B5" s="45"/>
      <c r="C5" s="33"/>
      <c r="D5" s="31"/>
      <c r="E5" s="31"/>
      <c r="F5" s="31"/>
      <c r="G5" s="29"/>
      <c r="H5" s="38"/>
      <c r="I5" s="40"/>
      <c r="J5" s="40"/>
      <c r="K5" s="40"/>
      <c r="L5" s="40"/>
      <c r="M5" s="35"/>
    </row>
    <row r="6" spans="2:13" ht="48" customHeight="1">
      <c r="B6" s="9">
        <v>1</v>
      </c>
      <c r="C6" s="2" t="s">
        <v>15</v>
      </c>
      <c r="D6" s="16" t="s">
        <v>16</v>
      </c>
      <c r="E6" s="11" t="s">
        <v>17</v>
      </c>
      <c r="F6" s="1">
        <v>33679</v>
      </c>
      <c r="G6" s="5"/>
      <c r="H6" s="14"/>
      <c r="I6" s="14"/>
      <c r="J6" s="14"/>
      <c r="K6" s="14"/>
      <c r="L6" s="14"/>
      <c r="M6" s="14"/>
    </row>
    <row r="7" spans="2:13" ht="45.95" customHeight="1">
      <c r="B7" s="10">
        <f>B6+1</f>
        <v>2</v>
      </c>
      <c r="C7" s="3" t="s">
        <v>18</v>
      </c>
      <c r="D7" s="17" t="s">
        <v>19</v>
      </c>
      <c r="E7" s="12" t="s">
        <v>17</v>
      </c>
      <c r="F7" s="4">
        <v>33679</v>
      </c>
      <c r="G7" s="6"/>
      <c r="H7" s="15"/>
      <c r="I7" s="15"/>
      <c r="J7" s="15"/>
      <c r="K7" s="15"/>
      <c r="L7" s="15"/>
      <c r="M7" s="15"/>
    </row>
    <row r="8" spans="2:13" ht="45" customHeight="1">
      <c r="B8" s="9">
        <f t="shared" ref="B8:B14" si="0">B7+1</f>
        <v>3</v>
      </c>
      <c r="C8" s="2" t="s">
        <v>20</v>
      </c>
      <c r="D8" s="16" t="s">
        <v>21</v>
      </c>
      <c r="E8" s="11" t="s">
        <v>22</v>
      </c>
      <c r="F8" s="1">
        <v>2799</v>
      </c>
      <c r="G8" s="5"/>
      <c r="H8" s="14"/>
      <c r="I8" s="14"/>
      <c r="J8" s="14"/>
      <c r="K8" s="14"/>
      <c r="L8" s="14"/>
      <c r="M8" s="14"/>
    </row>
    <row r="9" spans="2:13" ht="45" customHeight="1">
      <c r="B9" s="10">
        <f t="shared" si="0"/>
        <v>4</v>
      </c>
      <c r="C9" s="3" t="s">
        <v>23</v>
      </c>
      <c r="D9" s="17" t="s">
        <v>24</v>
      </c>
      <c r="E9" s="12" t="s">
        <v>25</v>
      </c>
      <c r="F9" s="4">
        <v>2799</v>
      </c>
      <c r="G9" s="6"/>
      <c r="H9" s="15"/>
      <c r="I9" s="15"/>
      <c r="J9" s="15"/>
      <c r="K9" s="15"/>
      <c r="L9" s="15"/>
      <c r="M9" s="15"/>
    </row>
    <row r="10" spans="2:13" ht="45" customHeight="1">
      <c r="B10" s="9">
        <f t="shared" si="0"/>
        <v>5</v>
      </c>
      <c r="C10" s="7" t="s">
        <v>26</v>
      </c>
      <c r="D10" s="18" t="s">
        <v>27</v>
      </c>
      <c r="E10" s="13" t="s">
        <v>28</v>
      </c>
      <c r="F10" s="8">
        <v>1866</v>
      </c>
      <c r="G10" s="5"/>
      <c r="H10" s="14"/>
      <c r="I10" s="14"/>
      <c r="J10" s="14"/>
      <c r="K10" s="14"/>
      <c r="L10" s="14"/>
      <c r="M10" s="14"/>
    </row>
    <row r="11" spans="2:13" ht="45" customHeight="1">
      <c r="B11" s="10">
        <f t="shared" si="0"/>
        <v>6</v>
      </c>
      <c r="C11" s="3" t="s">
        <v>29</v>
      </c>
      <c r="D11" s="17" t="s">
        <v>30</v>
      </c>
      <c r="E11" s="12" t="s">
        <v>17</v>
      </c>
      <c r="F11" s="4">
        <v>1060</v>
      </c>
      <c r="G11" s="6"/>
      <c r="H11" s="15"/>
      <c r="I11" s="15"/>
      <c r="J11" s="15"/>
      <c r="K11" s="15"/>
      <c r="L11" s="15"/>
      <c r="M11" s="15"/>
    </row>
    <row r="12" spans="2:13" ht="45" customHeight="1">
      <c r="B12" s="9">
        <f t="shared" si="0"/>
        <v>7</v>
      </c>
      <c r="C12" s="7" t="s">
        <v>31</v>
      </c>
      <c r="D12" s="18" t="s">
        <v>32</v>
      </c>
      <c r="E12" s="13" t="s">
        <v>17</v>
      </c>
      <c r="F12" s="8">
        <v>9330</v>
      </c>
      <c r="G12" s="5"/>
      <c r="H12" s="14"/>
      <c r="I12" s="14"/>
      <c r="J12" s="14"/>
      <c r="K12" s="14"/>
      <c r="L12" s="14"/>
      <c r="M12" s="14"/>
    </row>
    <row r="13" spans="2:13" ht="48" customHeight="1">
      <c r="B13" s="9">
        <f t="shared" si="0"/>
        <v>8</v>
      </c>
      <c r="C13" s="3" t="s">
        <v>33</v>
      </c>
      <c r="D13" s="17" t="s">
        <v>34</v>
      </c>
      <c r="E13" s="12" t="s">
        <v>17</v>
      </c>
      <c r="F13" s="4">
        <v>66</v>
      </c>
      <c r="G13" s="6"/>
      <c r="H13" s="15"/>
      <c r="I13" s="15"/>
      <c r="J13" s="15"/>
      <c r="K13" s="15"/>
      <c r="L13" s="15"/>
      <c r="M13" s="15"/>
    </row>
    <row r="14" spans="2:13" ht="45" customHeight="1">
      <c r="B14" s="9">
        <f t="shared" si="0"/>
        <v>9</v>
      </c>
      <c r="C14" s="7" t="s">
        <v>35</v>
      </c>
      <c r="D14" s="18" t="s">
        <v>36</v>
      </c>
      <c r="E14" s="13" t="s">
        <v>37</v>
      </c>
      <c r="F14" s="21">
        <v>100</v>
      </c>
      <c r="G14" s="5"/>
      <c r="H14" s="14"/>
      <c r="I14" s="14"/>
      <c r="J14" s="14"/>
      <c r="K14" s="14"/>
      <c r="L14" s="14"/>
      <c r="M14" s="14"/>
    </row>
  </sheetData>
  <mergeCells count="15">
    <mergeCell ref="B2:G2"/>
    <mergeCell ref="B3:H3"/>
    <mergeCell ref="I3:M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2" type="noConversion"/>
  <pageMargins left="0.7" right="0.7" top="0.75" bottom="0.75" header="0.3" footer="0.3"/>
  <pageSetup paperSize="9" orientation="portrait" horizontalDpi="1200" verticalDpi="12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ct Document" ma:contentTypeID="0x0101007BD61AFCC8A643B8924AB3F7EE1826010200199F8E42A5CE0843872F49FF3F30B3A9" ma:contentTypeVersion="139" ma:contentTypeDescription="Base content type for project documents" ma:contentTypeScope="" ma:versionID="aadce0ae1317c7b69afe81f4d02000dd">
  <xsd:schema xmlns:xsd="http://www.w3.org/2001/XMLSchema" xmlns:xs="http://www.w3.org/2001/XMLSchema" xmlns:p="http://schemas.microsoft.com/office/2006/metadata/properties" xmlns:ns1="http://schemas.microsoft.com/sharepoint/v3" xmlns:ns2="980b2c76-4eb4-4926-991a-bb246786b55e" xmlns:ns3="8043c280-e672-43f5-886c-af9cae53c7c4" targetNamespace="http://schemas.microsoft.com/office/2006/metadata/properties" ma:root="true" ma:fieldsID="8b18e1660613da2507803fff5cdc1f9e" ns1:_="" ns2:_="" ns3:_="">
    <xsd:import namespace="http://schemas.microsoft.com/sharepoint/v3"/>
    <xsd:import namespace="980b2c76-4eb4-4926-991a-bb246786b55e"/>
    <xsd:import namespace="8043c280-e672-43f5-886c-af9cae53c7c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TaxKeywordTaxHTFiel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  <xsd:element ref="ns2:LastDateSharedToProjectMemory" minOccurs="0"/>
                <xsd:element ref="ns2:LastVersionSharedToProjectMemory" minOccurs="0"/>
                <xsd:element ref="ns2:MMSourceID" minOccurs="0"/>
                <xsd:element ref="ns3:DocumentDescription" minOccurs="0"/>
                <xsd:element ref="ns3:DocumentStatusCode" minOccurs="0"/>
                <xsd:element ref="ns3:DocumentRevisionCode" minOccurs="0"/>
                <xsd:element ref="ns3:MM_CheckApproveStatus" minOccurs="0"/>
                <xsd:element ref="ns3:MM_CheckApprove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5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16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17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8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19" nillable="true" ma:displayName="Number of Likes" ma:internalName="LikesCount">
      <xsd:simpleType>
        <xsd:restriction base="dms:Unknown"/>
      </xsd:simpleType>
    </xsd:element>
    <xsd:element name="LikedBy" ma:index="20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b2c76-4eb4-4926-991a-bb246786b55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f0e3252e-bda2-47ec-b2d6-317810f77b46}" ma:internalName="TaxCatchAll" ma:showField="CatchAllData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f0e3252e-bda2-47ec-b2d6-317810f77b46}" ma:internalName="TaxCatchAllLabel" ma:readOnly="true" ma:showField="CatchAllDataLabel" ma:web="26c94d76-b58e-413f-b7e9-316ab1057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3" nillable="true" ma:taxonomy="true" ma:internalName="TaxKeywordTaxHTField" ma:taxonomyFieldName="TaxKeyword" ma:displayName="Enterprise Keywords" ma:fieldId="{23f27201-bee3-471e-b2e7-b64fd8b7ca38}" ma:taxonomyMulti="true" ma:sspId="3bee4c5c-8f43-4f7f-9637-07f983ecca3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LastDateSharedToProjectMemory" ma:index="21" nillable="true" ma:displayName="Last Shared To Project Memory" ma:format="DateTime" ma:internalName="LastDateSharedToProjectMemory" ma:readOnly="false">
      <xsd:simpleType>
        <xsd:restriction base="dms:DateTime"/>
      </xsd:simpleType>
    </xsd:element>
    <xsd:element name="LastVersionSharedToProjectMemory" ma:index="22" nillable="true" ma:displayName="Last Version Shared To Project Memory" ma:internalName="LastVersionSharedToProjectMemory" ma:readOnly="false">
      <xsd:simpleType>
        <xsd:restriction base="dms:Text">
          <xsd:maxLength value="255"/>
        </xsd:restriction>
      </xsd:simpleType>
    </xsd:element>
    <xsd:element name="MMSourceID" ma:index="23" nillable="true" ma:displayName="MM Source ID" ma:description="Used for source searches" ma:internalName="MMSourceI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43c280-e672-43f5-886c-af9cae53c7c4" elementFormDefault="qualified">
    <xsd:import namespace="http://schemas.microsoft.com/office/2006/documentManagement/types"/>
    <xsd:import namespace="http://schemas.microsoft.com/office/infopath/2007/PartnerControls"/>
    <xsd:element name="DocumentDescription" ma:index="24" nillable="true" ma:displayName="Document Description" ma:internalName="DocumentDescription">
      <xsd:simpleType>
        <xsd:restriction base="dms:Note">
          <xsd:maxLength value="255"/>
        </xsd:restriction>
      </xsd:simpleType>
    </xsd:element>
    <xsd:element name="DocumentStatusCode" ma:index="25" nillable="true" ma:displayName="Status Code" ma:default="S0 - Work in Progress" ma:internalName="DocumentStatusCode">
      <xsd:simpleType>
        <xsd:restriction base="dms:Text">
          <xsd:maxLength value="255"/>
        </xsd:restriction>
      </xsd:simpleType>
    </xsd:element>
    <xsd:element name="DocumentRevisionCode" ma:index="26" nillable="true" ma:displayName="Revision" ma:default="P01.01" ma:internalName="DocumentRevisionCode">
      <xsd:simpleType>
        <xsd:restriction base="dms:Text">
          <xsd:maxLength value="255"/>
        </xsd:restriction>
      </xsd:simpleType>
    </xsd:element>
    <xsd:element name="MM_CheckApproveStatus" ma:index="27" nillable="true" ma:displayName="Check &amp; approve" ma:description="Document Action Check &amp; Approve status" ma:internalName="MM_CheckApproveStatus">
      <xsd:simpleType>
        <xsd:restriction base="dms:Text">
          <xsd:maxLength value="255"/>
        </xsd:restriction>
      </xsd:simpleType>
    </xsd:element>
    <xsd:element name="MM_CheckApproveVersion" ma:index="28" nillable="true" ma:displayName="Check &amp; approve version" ma:description="Document Action Check &amp; Approve version" ma:internalName="MM_CheckApproveVersio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SharedContentType xmlns="Microsoft.SharePoint.Taxonomy.ContentTypeSync" SourceId="3bee4c5c-8f43-4f7f-9637-07f983ecca3d" ContentTypeId="0x0101007BD61AFCC8A643B8924AB3F7EE18260102" PreviousValue="false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0b2c76-4eb4-4926-991a-bb246786b55e" xsi:nil="true"/>
    <TaxKeywordTaxHTField xmlns="980b2c76-4eb4-4926-991a-bb246786b55e">
      <Terms xmlns="http://schemas.microsoft.com/office/infopath/2007/PartnerControls"/>
    </TaxKeywordTaxHTField>
    <DocumentRevisionCode xmlns="8043c280-e672-43f5-886c-af9cae53c7c4">P01.01</DocumentRevisionCode>
    <LikesCount xmlns="http://schemas.microsoft.com/sharepoint/v3" xsi:nil="true"/>
    <MMSourceID xmlns="980b2c76-4eb4-4926-991a-bb246786b55e" xsi:nil="true"/>
    <MM_CheckApproveVersion xmlns="8043c280-e672-43f5-886c-af9cae53c7c4" xsi:nil="true"/>
    <Ratings xmlns="http://schemas.microsoft.com/sharepoint/v3" xsi:nil="true"/>
    <LastDateSharedToProjectMemory xmlns="980b2c76-4eb4-4926-991a-bb246786b55e" xsi:nil="true"/>
    <LikedBy xmlns="http://schemas.microsoft.com/sharepoint/v3">
      <UserInfo>
        <DisplayName/>
        <AccountId xsi:nil="true"/>
        <AccountType/>
      </UserInfo>
    </LikedBy>
    <MM_CheckApproveStatus xmlns="8043c280-e672-43f5-886c-af9cae53c7c4" xsi:nil="true"/>
    <DocumentDescription xmlns="8043c280-e672-43f5-886c-af9cae53c7c4" xsi:nil="true"/>
    <LastVersionSharedToProjectMemory xmlns="980b2c76-4eb4-4926-991a-bb246786b55e" xsi:nil="true"/>
    <RatedBy xmlns="http://schemas.microsoft.com/sharepoint/v3">
      <UserInfo>
        <DisplayName/>
        <AccountId xsi:nil="true"/>
        <AccountType/>
      </UserInfo>
    </RatedBy>
    <DocumentStatusCode xmlns="8043c280-e672-43f5-886c-af9cae53c7c4">S0 - Work in Progress</DocumentStatusCode>
    <_dlc_DocId xmlns="980b2c76-4eb4-4926-991a-bb246786b55e">387575-686402844-26103</_dlc_DocId>
    <_dlc_DocIdUrl xmlns="980b2c76-4eb4-4926-991a-bb246786b55e">
      <Url>https://mottmac.sharepoint.com/teams/pj-b3698/gs-admin-ops/_layouts/15/DocIdRedir.aspx?ID=387575-686402844-26103</Url>
      <Description>387575-686402844-26103</Description>
    </_dlc_DocIdUrl>
  </documentManagement>
</p:properties>
</file>

<file path=customXml/itemProps1.xml><?xml version="1.0" encoding="utf-8"?>
<ds:datastoreItem xmlns:ds="http://schemas.openxmlformats.org/officeDocument/2006/customXml" ds:itemID="{69057CD9-8E04-4AA5-A0E7-1A9ACD1E170C}"/>
</file>

<file path=customXml/itemProps2.xml><?xml version="1.0" encoding="utf-8"?>
<ds:datastoreItem xmlns:ds="http://schemas.openxmlformats.org/officeDocument/2006/customXml" ds:itemID="{3A6742F1-3025-48E6-90D8-54BDCEBFDCB8}"/>
</file>

<file path=customXml/itemProps3.xml><?xml version="1.0" encoding="utf-8"?>
<ds:datastoreItem xmlns:ds="http://schemas.openxmlformats.org/officeDocument/2006/customXml" ds:itemID="{4334A112-28EB-4D44-900B-73264A23AABD}"/>
</file>

<file path=customXml/itemProps4.xml><?xml version="1.0" encoding="utf-8"?>
<ds:datastoreItem xmlns:ds="http://schemas.openxmlformats.org/officeDocument/2006/customXml" ds:itemID="{D849CC05-59FE-4C37-AC04-BAC5001CE85F}"/>
</file>

<file path=customXml/itemProps5.xml><?xml version="1.0" encoding="utf-8"?>
<ds:datastoreItem xmlns:ds="http://schemas.openxmlformats.org/officeDocument/2006/customXml" ds:itemID="{AF02B06D-4A45-4822-8CF6-3F0454AFE8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Stephanie Zeter | BlueTree Group</dc:creator>
  <cp:keywords/>
  <dc:description/>
  <cp:lastModifiedBy>Willy Kazembe</cp:lastModifiedBy>
  <cp:revision/>
  <dcterms:created xsi:type="dcterms:W3CDTF">2023-02-06T15:24:49Z</dcterms:created>
  <dcterms:modified xsi:type="dcterms:W3CDTF">2024-10-25T11:59:26Z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0x0101007BD61AFCC8A643B8924AB3F7EE1826010200199F8E42A5CE0843872F49FF3F30B3A9</vt:lpwstr>
  </property>
  <property fmtid="{D5CDD505-2E9C-101B-9397-08002B2CF9AE}" pid="3" name="MSIP_Label_f49efa9f-42fe-4312-9503-c89a219c0830_Enabled">
    <vt:lpwstr>true</vt:lpwstr>
  </property>
  <property fmtid="{D5CDD505-2E9C-101B-9397-08002B2CF9AE}" pid="4" name="MSIP_Label_f49efa9f-42fe-4312-9503-c89a219c0830_SetDate">
    <vt:lpwstr>2024-03-21T13:38:18Z</vt:lpwstr>
  </property>
  <property fmtid="{D5CDD505-2E9C-101B-9397-08002B2CF9AE}" pid="5" name="MSIP_Label_f49efa9f-42fe-4312-9503-c89a219c0830_Method">
    <vt:lpwstr>Standard</vt:lpwstr>
  </property>
  <property fmtid="{D5CDD505-2E9C-101B-9397-08002B2CF9AE}" pid="6" name="MSIP_Label_f49efa9f-42fe-4312-9503-c89a219c0830_Name">
    <vt:lpwstr>MM RESTRICTED</vt:lpwstr>
  </property>
  <property fmtid="{D5CDD505-2E9C-101B-9397-08002B2CF9AE}" pid="7" name="MSIP_Label_f49efa9f-42fe-4312-9503-c89a219c0830_SiteId">
    <vt:lpwstr>a2bed0c4-5957-4f73-b0c2-a811407590fb</vt:lpwstr>
  </property>
  <property fmtid="{D5CDD505-2E9C-101B-9397-08002B2CF9AE}" pid="8" name="MSIP_Label_f49efa9f-42fe-4312-9503-c89a219c0830_ActionId">
    <vt:lpwstr>9bf71386-07a9-4bc5-8949-323de7578a28</vt:lpwstr>
  </property>
  <property fmtid="{D5CDD505-2E9C-101B-9397-08002B2CF9AE}" pid="9" name="MSIP_Label_f49efa9f-42fe-4312-9503-c89a219c0830_ContentBits">
    <vt:lpwstr>0</vt:lpwstr>
  </property>
  <property fmtid="{D5CDD505-2E9C-101B-9397-08002B2CF9AE}" pid="10" name="_dlc_DocIdItemGuid">
    <vt:lpwstr>4bf5aa7b-163b-47f1-833c-0d9718549783</vt:lpwstr>
  </property>
  <property fmtid="{D5CDD505-2E9C-101B-9397-08002B2CF9AE}" pid="11" name="TaxKeyword">
    <vt:lpwstr/>
  </property>
  <property fmtid="{D5CDD505-2E9C-101B-9397-08002B2CF9AE}" pid="12" name="MediaServiceImageTags">
    <vt:lpwstr/>
  </property>
  <property fmtid="{D5CDD505-2E9C-101B-9397-08002B2CF9AE}" pid="13" name="lcf76f155ced4ddcb4097134ff3c332f">
    <vt:lpwstr/>
  </property>
</Properties>
</file>