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defaultThemeVersion="124226"/>
  <mc:AlternateContent xmlns:mc="http://schemas.openxmlformats.org/markup-compatibility/2006">
    <mc:Choice Requires="x15">
      <x15ac:absPath xmlns:x15ac="http://schemas.microsoft.com/office/spreadsheetml/2010/11/ac" url="https://chemonics.sharepoint.com/sites/PRJ6093/700/710-719 Local_Procurement/713 Project Procurements/PFRU2-2025-304_Cloud Services/2 Solicitation/"/>
    </mc:Choice>
  </mc:AlternateContent>
  <xr:revisionPtr revIDLastSave="170" documentId="8_{4B340CCF-4148-4E69-BE13-B25B2CE85CEF}" xr6:coauthVersionLast="47" xr6:coauthVersionMax="47" xr10:uidLastSave="{E4E2009E-F5DD-4A01-B6F3-5CEE96B86A04}"/>
  <bookViews>
    <workbookView xWindow="-120" yWindow="-120" windowWidth="29040" windowHeight="15720" tabRatio="768" firstSheet="6" activeTab="6" xr2:uid="{00000000-000D-0000-FFFF-FFFF00000000}"/>
  </bookViews>
  <sheets>
    <sheet name="Summary" sheetId="6" state="hidden" r:id="rId1"/>
    <sheet name="Deliverable 2" sheetId="7" state="hidden" r:id="rId2"/>
    <sheet name="Deliverable 3" sheetId="8" state="hidden" r:id="rId3"/>
    <sheet name="Deliverable 4" sheetId="9" state="hidden" r:id="rId4"/>
    <sheet name="Deliverable 5" sheetId="10" state="hidden" r:id="rId5"/>
    <sheet name="Deliverable 6" sheetId="11" state="hidden" r:id="rId6"/>
    <sheet name="TOR" sheetId="21" r:id="rId7"/>
  </sheets>
  <definedNames>
    <definedName name="_xlnm.Print_Area" localSheetId="1">'Deliverable 2'!$A$1:$G$54</definedName>
    <definedName name="_xlnm.Print_Area" localSheetId="2">'Deliverable 3'!$A$1:$G$54</definedName>
    <definedName name="_xlnm.Print_Area" localSheetId="3">'Deliverable 4'!$A$1:$G$54</definedName>
    <definedName name="_xlnm.Print_Area" localSheetId="4">'Deliverable 5'!$A$1:$G$54</definedName>
    <definedName name="_xlnm.Print_Area" localSheetId="5">'Deliverable 6'!$A$1:$G$54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21" l="1"/>
  <c r="F18" i="21"/>
  <c r="F9" i="21"/>
  <c r="F10" i="21"/>
  <c r="F11" i="21"/>
  <c r="F12" i="21"/>
  <c r="F13" i="21"/>
  <c r="F14" i="21"/>
  <c r="F15" i="21"/>
  <c r="F16" i="21"/>
  <c r="F17" i="21"/>
  <c r="F8" i="21"/>
  <c r="D8" i="6" l="1"/>
  <c r="D7" i="6"/>
  <c r="D6" i="6"/>
  <c r="F50" i="11"/>
  <c r="F51" i="11" s="1"/>
  <c r="F44" i="11"/>
  <c r="F43" i="11"/>
  <c r="F37" i="11"/>
  <c r="F36" i="11"/>
  <c r="F35" i="11"/>
  <c r="F34" i="11"/>
  <c r="F30" i="11"/>
  <c r="F29" i="11"/>
  <c r="F28" i="11"/>
  <c r="F24" i="11"/>
  <c r="F23" i="11"/>
  <c r="F22" i="11"/>
  <c r="F21" i="11"/>
  <c r="F20" i="11"/>
  <c r="F19" i="11"/>
  <c r="F18" i="11"/>
  <c r="E14" i="11"/>
  <c r="F13" i="11"/>
  <c r="F12" i="11"/>
  <c r="F11" i="11"/>
  <c r="F10" i="11"/>
  <c r="F9" i="11"/>
  <c r="F50" i="10"/>
  <c r="F51" i="10" s="1"/>
  <c r="F44" i="10"/>
  <c r="F43" i="10"/>
  <c r="F37" i="10"/>
  <c r="F36" i="10"/>
  <c r="F35" i="10"/>
  <c r="F34" i="10"/>
  <c r="F30" i="10"/>
  <c r="F29" i="10"/>
  <c r="F28" i="10"/>
  <c r="F31" i="10" s="1"/>
  <c r="F24" i="10"/>
  <c r="F23" i="10"/>
  <c r="F22" i="10"/>
  <c r="F21" i="10"/>
  <c r="F20" i="10"/>
  <c r="F19" i="10"/>
  <c r="F18" i="10"/>
  <c r="E14" i="10"/>
  <c r="F13" i="10"/>
  <c r="F12" i="10"/>
  <c r="F11" i="10"/>
  <c r="F10" i="10"/>
  <c r="F9" i="10"/>
  <c r="F50" i="9"/>
  <c r="F51" i="9" s="1"/>
  <c r="F44" i="9"/>
  <c r="F43" i="9"/>
  <c r="F37" i="9"/>
  <c r="F36" i="9"/>
  <c r="F35" i="9"/>
  <c r="F34" i="9"/>
  <c r="F30" i="9"/>
  <c r="F29" i="9"/>
  <c r="F28" i="9"/>
  <c r="F24" i="9"/>
  <c r="F23" i="9"/>
  <c r="F22" i="9"/>
  <c r="F21" i="9"/>
  <c r="F20" i="9"/>
  <c r="F19" i="9"/>
  <c r="F18" i="9"/>
  <c r="E14" i="9"/>
  <c r="F13" i="9"/>
  <c r="F12" i="9"/>
  <c r="F11" i="9"/>
  <c r="F10" i="9"/>
  <c r="F9" i="9"/>
  <c r="F15" i="9" s="1"/>
  <c r="F47" i="10" l="1"/>
  <c r="F31" i="11"/>
  <c r="F31" i="9"/>
  <c r="F47" i="9"/>
  <c r="F25" i="9"/>
  <c r="F39" i="10"/>
  <c r="F39" i="11"/>
  <c r="D9" i="6"/>
  <c r="D10" i="6"/>
  <c r="F25" i="11"/>
  <c r="F25" i="10"/>
  <c r="F39" i="9"/>
  <c r="F15" i="10"/>
  <c r="F15" i="11"/>
  <c r="F47" i="11"/>
  <c r="F52" i="9"/>
  <c r="F50" i="8"/>
  <c r="F44" i="8"/>
  <c r="F43" i="8"/>
  <c r="F47" i="8" s="1"/>
  <c r="F37" i="8"/>
  <c r="F36" i="8"/>
  <c r="F35" i="8"/>
  <c r="F34" i="8"/>
  <c r="F39" i="8" s="1"/>
  <c r="F30" i="8"/>
  <c r="F29" i="8"/>
  <c r="F28" i="8"/>
  <c r="F24" i="8"/>
  <c r="F23" i="8"/>
  <c r="F22" i="8"/>
  <c r="F21" i="8"/>
  <c r="F20" i="8"/>
  <c r="F19" i="8"/>
  <c r="F18" i="8"/>
  <c r="E14" i="8"/>
  <c r="F13" i="8"/>
  <c r="F12" i="8"/>
  <c r="F11" i="8"/>
  <c r="F10" i="8"/>
  <c r="F9" i="8"/>
  <c r="F50" i="7"/>
  <c r="F51" i="7" s="1"/>
  <c r="F44" i="7"/>
  <c r="F43" i="7"/>
  <c r="F47" i="7" s="1"/>
  <c r="F37" i="7"/>
  <c r="F36" i="7"/>
  <c r="F35" i="7"/>
  <c r="F34" i="7"/>
  <c r="F30" i="7"/>
  <c r="F29" i="7"/>
  <c r="F28" i="7"/>
  <c r="F24" i="7"/>
  <c r="F23" i="7"/>
  <c r="F22" i="7"/>
  <c r="F21" i="7"/>
  <c r="F20" i="7"/>
  <c r="F19" i="7"/>
  <c r="F18" i="7"/>
  <c r="E14" i="7"/>
  <c r="F13" i="7"/>
  <c r="F12" i="7"/>
  <c r="F11" i="7"/>
  <c r="F10" i="7"/>
  <c r="F9" i="7"/>
  <c r="F39" i="7" l="1"/>
  <c r="F31" i="8"/>
  <c r="F52" i="11"/>
  <c r="F31" i="7"/>
  <c r="F51" i="8"/>
  <c r="F52" i="10"/>
  <c r="F15" i="8"/>
  <c r="F25" i="7"/>
  <c r="F15" i="7"/>
  <c r="F25" i="8"/>
  <c r="F52" i="7" l="1"/>
  <c r="F52" i="8"/>
  <c r="D5" i="6" l="1"/>
  <c r="D1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2BE3748E-D224-4405-846D-E5166F283F02}">
      <text>
        <r>
          <rPr>
            <b/>
            <sz val="9"/>
            <color indexed="81"/>
            <rFont val="Tahoma"/>
            <family val="2"/>
          </rPr>
          <t>Piero Gonzalez:</t>
        </r>
        <r>
          <rPr>
            <sz val="9"/>
            <color indexed="81"/>
            <rFont val="Tahoma"/>
            <family val="2"/>
          </rPr>
          <t xml:space="preserve">
Insert organization name
</t>
        </r>
      </text>
    </comment>
    <comment ref="B9" authorId="0" shapeId="0" xr:uid="{61AF9310-1094-49CF-9BDC-F330495580F3}">
      <text>
        <r>
          <rPr>
            <b/>
            <sz val="9"/>
            <color indexed="81"/>
            <rFont val="Tahoma"/>
            <family val="2"/>
          </rPr>
          <t>Piero Gonzalez:</t>
        </r>
        <r>
          <rPr>
            <sz val="9"/>
            <color indexed="81"/>
            <rFont val="Tahoma"/>
            <family val="2"/>
          </rPr>
          <t xml:space="preserve">
Include salaries of the personnel dedicated to the project.
</t>
        </r>
      </text>
    </comment>
    <comment ref="B10" authorId="0" shapeId="0" xr:uid="{D83A1B35-4EE2-4D85-B76D-1BC7B8ACC993}">
      <text>
        <r>
          <rPr>
            <b/>
            <sz val="9"/>
            <color indexed="81"/>
            <rFont val="Tahoma"/>
            <family val="2"/>
          </rPr>
          <t>Piero Gonzalez:</t>
        </r>
        <r>
          <rPr>
            <sz val="9"/>
            <color indexed="81"/>
            <rFont val="Tahoma"/>
            <family val="2"/>
          </rPr>
          <t xml:space="preserve">
You can add or eliminate lines as needed.
</t>
        </r>
      </text>
    </comment>
    <comment ref="B27" authorId="0" shapeId="0" xr:uid="{4F8347F4-96BF-4289-9F08-C812F7550910}">
      <text>
        <r>
          <rPr>
            <b/>
            <sz val="9"/>
            <color indexed="81"/>
            <rFont val="Tahoma"/>
            <family val="2"/>
          </rPr>
          <t>Piero Gonzalez:</t>
        </r>
        <r>
          <rPr>
            <sz val="9"/>
            <color indexed="81"/>
            <rFont val="Tahoma"/>
            <family val="2"/>
          </rPr>
          <t xml:space="preserve">
These benefits are provided to employees in accordance with local labor law.
</t>
        </r>
      </text>
    </comment>
    <comment ref="B33" authorId="0" shapeId="0" xr:uid="{8E11BBCB-4C12-4153-875C-0FA4405FBFAE}">
      <text>
        <r>
          <rPr>
            <b/>
            <sz val="9"/>
            <color indexed="81"/>
            <rFont val="Tahoma"/>
            <family val="2"/>
          </rPr>
          <t>Piero Gonzalez:</t>
        </r>
        <r>
          <rPr>
            <sz val="9"/>
            <color indexed="81"/>
            <rFont val="Tahoma"/>
            <family val="2"/>
          </rPr>
          <t xml:space="preserve">
The lodging and per diem amounts should be consistent with the organization's travel policy
</t>
        </r>
      </text>
    </comment>
    <comment ref="B42" authorId="0" shapeId="0" xr:uid="{9DD8D817-9744-4D90-B91E-F33B4E5A062D}">
      <text>
        <r>
          <rPr>
            <b/>
            <sz val="9"/>
            <color indexed="81"/>
            <rFont val="Tahoma"/>
            <family val="2"/>
          </rPr>
          <t>Piero Gonzalez:</t>
        </r>
        <r>
          <rPr>
            <sz val="9"/>
            <color indexed="81"/>
            <rFont val="Tahoma"/>
            <family val="2"/>
          </rPr>
          <t xml:space="preserve">
Include the costs that will be covered by the activity
</t>
        </r>
      </text>
    </comment>
    <comment ref="B43" authorId="0" shapeId="0" xr:uid="{B6D02276-34CA-414C-9552-1CB9EC4A52AB}">
      <text>
        <r>
          <rPr>
            <b/>
            <sz val="9"/>
            <color indexed="81"/>
            <rFont val="Tahoma"/>
            <family val="2"/>
          </rPr>
          <t>Piero Gonzalez:</t>
        </r>
        <r>
          <rPr>
            <sz val="9"/>
            <color indexed="81"/>
            <rFont val="Tahoma"/>
            <family val="2"/>
          </rPr>
          <t xml:space="preserve">
You can add or eliminate line items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47214DA8-84DD-4ADF-B9EB-86D2F86C6E31}">
      <text>
        <r>
          <rPr>
            <b/>
            <sz val="9"/>
            <color indexed="81"/>
            <rFont val="Tahoma"/>
            <family val="2"/>
          </rPr>
          <t>Piero Gonzalez:</t>
        </r>
        <r>
          <rPr>
            <sz val="9"/>
            <color indexed="81"/>
            <rFont val="Tahoma"/>
            <family val="2"/>
          </rPr>
          <t xml:space="preserve">
Insert organization name
</t>
        </r>
      </text>
    </comment>
    <comment ref="B9" authorId="0" shapeId="0" xr:uid="{7D65A60F-06BE-4539-A830-562A8ABB66AF}">
      <text>
        <r>
          <rPr>
            <b/>
            <sz val="9"/>
            <color indexed="81"/>
            <rFont val="Tahoma"/>
            <family val="2"/>
          </rPr>
          <t>Piero Gonzalez:</t>
        </r>
        <r>
          <rPr>
            <sz val="9"/>
            <color indexed="81"/>
            <rFont val="Tahoma"/>
            <family val="2"/>
          </rPr>
          <t xml:space="preserve">
Include salaries of the personnel dedicated to the project.
</t>
        </r>
      </text>
    </comment>
    <comment ref="B10" authorId="0" shapeId="0" xr:uid="{D0E19F01-407E-43BF-8439-0A1D9E1D4C3F}">
      <text>
        <r>
          <rPr>
            <b/>
            <sz val="9"/>
            <color indexed="81"/>
            <rFont val="Tahoma"/>
            <family val="2"/>
          </rPr>
          <t>Piero Gonzalez:</t>
        </r>
        <r>
          <rPr>
            <sz val="9"/>
            <color indexed="81"/>
            <rFont val="Tahoma"/>
            <family val="2"/>
          </rPr>
          <t xml:space="preserve">
You can add or eliminate lines as needed.
</t>
        </r>
      </text>
    </comment>
    <comment ref="B27" authorId="0" shapeId="0" xr:uid="{9F0BFE0D-5913-4A75-AAFB-E342CE5326EC}">
      <text>
        <r>
          <rPr>
            <b/>
            <sz val="9"/>
            <color indexed="81"/>
            <rFont val="Tahoma"/>
            <family val="2"/>
          </rPr>
          <t>Piero Gonzalez:</t>
        </r>
        <r>
          <rPr>
            <sz val="9"/>
            <color indexed="81"/>
            <rFont val="Tahoma"/>
            <family val="2"/>
          </rPr>
          <t xml:space="preserve">
These benefits are provided to employees in accordance with local labor law.
</t>
        </r>
      </text>
    </comment>
    <comment ref="B33" authorId="0" shapeId="0" xr:uid="{ACEEA802-65FC-4371-A2D5-65562EB77714}">
      <text>
        <r>
          <rPr>
            <b/>
            <sz val="9"/>
            <color indexed="81"/>
            <rFont val="Tahoma"/>
            <family val="2"/>
          </rPr>
          <t>Piero Gonzalez:</t>
        </r>
        <r>
          <rPr>
            <sz val="9"/>
            <color indexed="81"/>
            <rFont val="Tahoma"/>
            <family val="2"/>
          </rPr>
          <t xml:space="preserve">
The lodging and per diem amounts should be consistent with the organization's travel policy
</t>
        </r>
      </text>
    </comment>
    <comment ref="B42" authorId="0" shapeId="0" xr:uid="{4F98CD2D-83A8-498E-8BFD-48C8C94ED726}">
      <text>
        <r>
          <rPr>
            <b/>
            <sz val="9"/>
            <color indexed="81"/>
            <rFont val="Tahoma"/>
            <family val="2"/>
          </rPr>
          <t>Piero Gonzalez:</t>
        </r>
        <r>
          <rPr>
            <sz val="9"/>
            <color indexed="81"/>
            <rFont val="Tahoma"/>
            <family val="2"/>
          </rPr>
          <t xml:space="preserve">
Include the costs that will be covered by the activity
</t>
        </r>
      </text>
    </comment>
    <comment ref="B43" authorId="0" shapeId="0" xr:uid="{31A438D7-6BE1-4F01-9035-2A5C2EDA7692}">
      <text>
        <r>
          <rPr>
            <b/>
            <sz val="9"/>
            <color indexed="81"/>
            <rFont val="Tahoma"/>
            <family val="2"/>
          </rPr>
          <t>Piero Gonzalez:</t>
        </r>
        <r>
          <rPr>
            <sz val="9"/>
            <color indexed="81"/>
            <rFont val="Tahoma"/>
            <family val="2"/>
          </rPr>
          <t xml:space="preserve">
You can add or eliminate line items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3EBAB30C-5C2A-42EF-9CA3-0211B5EBEDD5}">
      <text>
        <r>
          <rPr>
            <b/>
            <sz val="9"/>
            <color indexed="81"/>
            <rFont val="Tahoma"/>
            <family val="2"/>
          </rPr>
          <t>Piero Gonzalez:</t>
        </r>
        <r>
          <rPr>
            <sz val="9"/>
            <color indexed="81"/>
            <rFont val="Tahoma"/>
            <family val="2"/>
          </rPr>
          <t xml:space="preserve">
Insert organization name
</t>
        </r>
      </text>
    </comment>
    <comment ref="B9" authorId="0" shapeId="0" xr:uid="{E5802DFD-CD60-4DC2-B5C6-DD6C9690A63B}">
      <text>
        <r>
          <rPr>
            <b/>
            <sz val="9"/>
            <color indexed="81"/>
            <rFont val="Tahoma"/>
            <family val="2"/>
          </rPr>
          <t>Piero Gonzalez:</t>
        </r>
        <r>
          <rPr>
            <sz val="9"/>
            <color indexed="81"/>
            <rFont val="Tahoma"/>
            <family val="2"/>
          </rPr>
          <t xml:space="preserve">
Include salaries of the personnel dedicated to the project.
</t>
        </r>
      </text>
    </comment>
    <comment ref="B10" authorId="0" shapeId="0" xr:uid="{CB7744B2-B5F7-40F8-B6CE-B84A19580C4B}">
      <text>
        <r>
          <rPr>
            <b/>
            <sz val="9"/>
            <color indexed="81"/>
            <rFont val="Tahoma"/>
            <family val="2"/>
          </rPr>
          <t>Piero Gonzalez:</t>
        </r>
        <r>
          <rPr>
            <sz val="9"/>
            <color indexed="81"/>
            <rFont val="Tahoma"/>
            <family val="2"/>
          </rPr>
          <t xml:space="preserve">
You can add or eliminate lines as needed.
</t>
        </r>
      </text>
    </comment>
    <comment ref="B27" authorId="0" shapeId="0" xr:uid="{2C8D0D44-9F13-4F39-BF3E-8CA00EA8D150}">
      <text>
        <r>
          <rPr>
            <b/>
            <sz val="9"/>
            <color indexed="81"/>
            <rFont val="Tahoma"/>
            <family val="2"/>
          </rPr>
          <t>Piero Gonzalez:</t>
        </r>
        <r>
          <rPr>
            <sz val="9"/>
            <color indexed="81"/>
            <rFont val="Tahoma"/>
            <family val="2"/>
          </rPr>
          <t xml:space="preserve">
These benefits are provided to employees in accordance with local labor law.
</t>
        </r>
      </text>
    </comment>
    <comment ref="B33" authorId="0" shapeId="0" xr:uid="{1296F6DD-109F-4E4F-9ED4-ACA4E4FFD891}">
      <text>
        <r>
          <rPr>
            <b/>
            <sz val="9"/>
            <color indexed="81"/>
            <rFont val="Tahoma"/>
            <family val="2"/>
          </rPr>
          <t>Piero Gonzalez:</t>
        </r>
        <r>
          <rPr>
            <sz val="9"/>
            <color indexed="81"/>
            <rFont val="Tahoma"/>
            <family val="2"/>
          </rPr>
          <t xml:space="preserve">
The lodging and per diem amounts should be consistent with the organization's travel policy
</t>
        </r>
      </text>
    </comment>
    <comment ref="B42" authorId="0" shapeId="0" xr:uid="{066C452F-55C0-4CA4-AE6F-BE4B9DF6C62F}">
      <text>
        <r>
          <rPr>
            <b/>
            <sz val="9"/>
            <color indexed="81"/>
            <rFont val="Tahoma"/>
            <family val="2"/>
          </rPr>
          <t>Piero Gonzalez:</t>
        </r>
        <r>
          <rPr>
            <sz val="9"/>
            <color indexed="81"/>
            <rFont val="Tahoma"/>
            <family val="2"/>
          </rPr>
          <t xml:space="preserve">
Include the costs that will be covered by the activity
</t>
        </r>
      </text>
    </comment>
    <comment ref="B43" authorId="0" shapeId="0" xr:uid="{DD1FEF59-E7BE-49DB-854E-BAFF23EC5057}">
      <text>
        <r>
          <rPr>
            <b/>
            <sz val="9"/>
            <color indexed="81"/>
            <rFont val="Tahoma"/>
            <family val="2"/>
          </rPr>
          <t>Piero Gonzalez:</t>
        </r>
        <r>
          <rPr>
            <sz val="9"/>
            <color indexed="81"/>
            <rFont val="Tahoma"/>
            <family val="2"/>
          </rPr>
          <t xml:space="preserve">
You can add or eliminate line items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6BD51CEF-E29C-4EF2-9245-901CC786B406}">
      <text>
        <r>
          <rPr>
            <b/>
            <sz val="9"/>
            <color indexed="81"/>
            <rFont val="Tahoma"/>
            <family val="2"/>
          </rPr>
          <t>Piero Gonzalez:</t>
        </r>
        <r>
          <rPr>
            <sz val="9"/>
            <color indexed="81"/>
            <rFont val="Tahoma"/>
            <family val="2"/>
          </rPr>
          <t xml:space="preserve">
Insert organization name
</t>
        </r>
      </text>
    </comment>
    <comment ref="B9" authorId="0" shapeId="0" xr:uid="{A275CACD-9ADE-4B5E-B42E-20D5398D3E71}">
      <text>
        <r>
          <rPr>
            <b/>
            <sz val="9"/>
            <color indexed="81"/>
            <rFont val="Tahoma"/>
            <family val="2"/>
          </rPr>
          <t>Piero Gonzalez:</t>
        </r>
        <r>
          <rPr>
            <sz val="9"/>
            <color indexed="81"/>
            <rFont val="Tahoma"/>
            <family val="2"/>
          </rPr>
          <t xml:space="preserve">
Include salaries of the personnel dedicated to the project.
</t>
        </r>
      </text>
    </comment>
    <comment ref="B10" authorId="0" shapeId="0" xr:uid="{2DBB5F8D-B806-4B57-8E25-559268CA51C7}">
      <text>
        <r>
          <rPr>
            <b/>
            <sz val="9"/>
            <color indexed="81"/>
            <rFont val="Tahoma"/>
            <family val="2"/>
          </rPr>
          <t>Piero Gonzalez:</t>
        </r>
        <r>
          <rPr>
            <sz val="9"/>
            <color indexed="81"/>
            <rFont val="Tahoma"/>
            <family val="2"/>
          </rPr>
          <t xml:space="preserve">
You can add or eliminate lines as needed.
</t>
        </r>
      </text>
    </comment>
    <comment ref="B27" authorId="0" shapeId="0" xr:uid="{6AB70F6E-1855-4A87-BCDF-3C18EF4D3CA0}">
      <text>
        <r>
          <rPr>
            <b/>
            <sz val="9"/>
            <color indexed="81"/>
            <rFont val="Tahoma"/>
            <family val="2"/>
          </rPr>
          <t>Piero Gonzalez:</t>
        </r>
        <r>
          <rPr>
            <sz val="9"/>
            <color indexed="81"/>
            <rFont val="Tahoma"/>
            <family val="2"/>
          </rPr>
          <t xml:space="preserve">
These benefits are provided to employees in accordance with local labor law.
</t>
        </r>
      </text>
    </comment>
    <comment ref="B33" authorId="0" shapeId="0" xr:uid="{F935E32D-8064-4A7A-95F5-4131AF43635F}">
      <text>
        <r>
          <rPr>
            <b/>
            <sz val="9"/>
            <color indexed="81"/>
            <rFont val="Tahoma"/>
            <family val="2"/>
          </rPr>
          <t>Piero Gonzalez:</t>
        </r>
        <r>
          <rPr>
            <sz val="9"/>
            <color indexed="81"/>
            <rFont val="Tahoma"/>
            <family val="2"/>
          </rPr>
          <t xml:space="preserve">
The lodging and per diem amounts should be consistent with the organization's travel policy
</t>
        </r>
      </text>
    </comment>
    <comment ref="B42" authorId="0" shapeId="0" xr:uid="{23D68A34-D850-47A6-97FD-6E2C5F09A4BC}">
      <text>
        <r>
          <rPr>
            <b/>
            <sz val="9"/>
            <color indexed="81"/>
            <rFont val="Tahoma"/>
            <family val="2"/>
          </rPr>
          <t>Piero Gonzalez:</t>
        </r>
        <r>
          <rPr>
            <sz val="9"/>
            <color indexed="81"/>
            <rFont val="Tahoma"/>
            <family val="2"/>
          </rPr>
          <t xml:space="preserve">
Include the costs that will be covered by the activity
</t>
        </r>
      </text>
    </comment>
    <comment ref="B43" authorId="0" shapeId="0" xr:uid="{B26C2A18-6C48-4AC9-B918-46C3FEA39D17}">
      <text>
        <r>
          <rPr>
            <b/>
            <sz val="9"/>
            <color indexed="81"/>
            <rFont val="Tahoma"/>
            <family val="2"/>
          </rPr>
          <t>Piero Gonzalez:</t>
        </r>
        <r>
          <rPr>
            <sz val="9"/>
            <color indexed="81"/>
            <rFont val="Tahoma"/>
            <family val="2"/>
          </rPr>
          <t xml:space="preserve">
You can add or eliminate line items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5A1EDA45-8ABB-442A-91F6-D9E197B20D0C}">
      <text>
        <r>
          <rPr>
            <b/>
            <sz val="9"/>
            <color indexed="81"/>
            <rFont val="Tahoma"/>
            <family val="2"/>
          </rPr>
          <t>Piero Gonzalez:</t>
        </r>
        <r>
          <rPr>
            <sz val="9"/>
            <color indexed="81"/>
            <rFont val="Tahoma"/>
            <family val="2"/>
          </rPr>
          <t xml:space="preserve">
Insert organization name
</t>
        </r>
      </text>
    </comment>
    <comment ref="B9" authorId="0" shapeId="0" xr:uid="{AD624687-60B3-490E-96DB-03C544EE5C98}">
      <text>
        <r>
          <rPr>
            <b/>
            <sz val="9"/>
            <color indexed="81"/>
            <rFont val="Tahoma"/>
            <family val="2"/>
          </rPr>
          <t>Piero Gonzalez:</t>
        </r>
        <r>
          <rPr>
            <sz val="9"/>
            <color indexed="81"/>
            <rFont val="Tahoma"/>
            <family val="2"/>
          </rPr>
          <t xml:space="preserve">
Include salaries of the personnel dedicated to the project.
</t>
        </r>
      </text>
    </comment>
    <comment ref="B10" authorId="0" shapeId="0" xr:uid="{373EC8D2-BE1A-46E3-9BE0-DE0C4F55263C}">
      <text>
        <r>
          <rPr>
            <b/>
            <sz val="9"/>
            <color indexed="81"/>
            <rFont val="Tahoma"/>
            <family val="2"/>
          </rPr>
          <t>Piero Gonzalez:</t>
        </r>
        <r>
          <rPr>
            <sz val="9"/>
            <color indexed="81"/>
            <rFont val="Tahoma"/>
            <family val="2"/>
          </rPr>
          <t xml:space="preserve">
You can add or eliminate lines as needed.
</t>
        </r>
      </text>
    </comment>
    <comment ref="B27" authorId="0" shapeId="0" xr:uid="{2FCA2AB9-8FDC-4D53-9DEF-8768E5CF638D}">
      <text>
        <r>
          <rPr>
            <b/>
            <sz val="9"/>
            <color indexed="81"/>
            <rFont val="Tahoma"/>
            <family val="2"/>
          </rPr>
          <t>Piero Gonzalez:</t>
        </r>
        <r>
          <rPr>
            <sz val="9"/>
            <color indexed="81"/>
            <rFont val="Tahoma"/>
            <family val="2"/>
          </rPr>
          <t xml:space="preserve">
These benefits are provided to employees in accordance with local labor law.
</t>
        </r>
      </text>
    </comment>
    <comment ref="B33" authorId="0" shapeId="0" xr:uid="{8530CC56-4F8F-42CE-BA38-69E48DC3BA39}">
      <text>
        <r>
          <rPr>
            <b/>
            <sz val="9"/>
            <color indexed="81"/>
            <rFont val="Tahoma"/>
            <family val="2"/>
          </rPr>
          <t>Piero Gonzalez:</t>
        </r>
        <r>
          <rPr>
            <sz val="9"/>
            <color indexed="81"/>
            <rFont val="Tahoma"/>
            <family val="2"/>
          </rPr>
          <t xml:space="preserve">
The lodging and per diem amounts should be consistent with the organization's travel policy
</t>
        </r>
      </text>
    </comment>
    <comment ref="B42" authorId="0" shapeId="0" xr:uid="{2695783C-693D-4A7B-ABCD-B5B62C1F17D4}">
      <text>
        <r>
          <rPr>
            <b/>
            <sz val="9"/>
            <color indexed="81"/>
            <rFont val="Tahoma"/>
            <family val="2"/>
          </rPr>
          <t>Piero Gonzalez:</t>
        </r>
        <r>
          <rPr>
            <sz val="9"/>
            <color indexed="81"/>
            <rFont val="Tahoma"/>
            <family val="2"/>
          </rPr>
          <t xml:space="preserve">
Include the costs that will be covered by the activity
</t>
        </r>
      </text>
    </comment>
    <comment ref="B43" authorId="0" shapeId="0" xr:uid="{2C9784F6-4F7E-46FC-B200-91E3A0BBDD4B}">
      <text>
        <r>
          <rPr>
            <b/>
            <sz val="9"/>
            <color indexed="81"/>
            <rFont val="Tahoma"/>
            <family val="2"/>
          </rPr>
          <t>Piero Gonzalez:</t>
        </r>
        <r>
          <rPr>
            <sz val="9"/>
            <color indexed="81"/>
            <rFont val="Tahoma"/>
            <family val="2"/>
          </rPr>
          <t xml:space="preserve">
You can add or eliminate line items
</t>
        </r>
      </text>
    </comment>
  </commentList>
</comments>
</file>

<file path=xl/sharedStrings.xml><?xml version="1.0" encoding="utf-8"?>
<sst xmlns="http://schemas.openxmlformats.org/spreadsheetml/2006/main" count="472" uniqueCount="99">
  <si>
    <t xml:space="preserve"> </t>
  </si>
  <si>
    <t>№</t>
  </si>
  <si>
    <t>Item name</t>
  </si>
  <si>
    <t>Total price</t>
  </si>
  <si>
    <t xml:space="preserve">/ </t>
  </si>
  <si>
    <t xml:space="preserve">Назва </t>
  </si>
  <si>
    <t>Загальна ціна</t>
  </si>
  <si>
    <t>Deliverable #1
Сoncept, contents and structure of the workshop for discussion with USAID ERA</t>
  </si>
  <si>
    <t>Deliverable #2
Preparatory materials for the beneficiary companies</t>
  </si>
  <si>
    <t>Deliverable #3
Hand-outs, presentations and other materials for Pre-Investment Workshop on Business Strategy and Strategic Plan design</t>
  </si>
  <si>
    <t>Deliverable #4 
Pre-Investment Workshop and Guidance Sessions on design of individual strategies and strategic plans</t>
  </si>
  <si>
    <t>Deliverable #5
Coaching and strategic plans</t>
  </si>
  <si>
    <t>Deliverable #6
Co-assessment of the submitted strategies and strategic plans</t>
  </si>
  <si>
    <t>TOTAL:/ ВСЬОГО:</t>
  </si>
  <si>
    <t>Budget</t>
  </si>
  <si>
    <t>Name of the organization</t>
  </si>
  <si>
    <t>Duration</t>
  </si>
  <si>
    <t>N°</t>
  </si>
  <si>
    <t>Description</t>
  </si>
  <si>
    <t>Unit</t>
  </si>
  <si>
    <t>Unit cost</t>
  </si>
  <si>
    <t># Units</t>
  </si>
  <si>
    <t>Cost</t>
  </si>
  <si>
    <t>Notes</t>
  </si>
  <si>
    <t>LC</t>
  </si>
  <si>
    <t xml:space="preserve">Salaries </t>
  </si>
  <si>
    <t>1.1.</t>
  </si>
  <si>
    <t>Employee #1</t>
  </si>
  <si>
    <t>Days</t>
  </si>
  <si>
    <t>1.2.</t>
  </si>
  <si>
    <t>Employee #2</t>
  </si>
  <si>
    <t>1.3.</t>
  </si>
  <si>
    <t>Employee #3</t>
  </si>
  <si>
    <t>1.4.</t>
  </si>
  <si>
    <t>1.5.</t>
  </si>
  <si>
    <t>Total salaries</t>
  </si>
  <si>
    <t>Consultants</t>
  </si>
  <si>
    <t>Consultant #1</t>
  </si>
  <si>
    <t>Consultant #2</t>
  </si>
  <si>
    <t>Consultant #3</t>
  </si>
  <si>
    <t>Consultant #4</t>
  </si>
  <si>
    <t>1.10</t>
  </si>
  <si>
    <t>Sub-total Consultants</t>
  </si>
  <si>
    <t>Benefits</t>
  </si>
  <si>
    <t>Insurance</t>
  </si>
  <si>
    <t xml:space="preserve">Severance </t>
  </si>
  <si>
    <t>Other</t>
  </si>
  <si>
    <t>Sub-total Benefits</t>
  </si>
  <si>
    <t>Travel</t>
  </si>
  <si>
    <t>Lodging</t>
  </si>
  <si>
    <t>Meals and Incidentals</t>
  </si>
  <si>
    <t>Taxi</t>
  </si>
  <si>
    <t>Trips</t>
  </si>
  <si>
    <t>Train</t>
  </si>
  <si>
    <t>Sub-total Travel</t>
  </si>
  <si>
    <t>Other Direct Costs (ODCs)</t>
  </si>
  <si>
    <t>Printing</t>
  </si>
  <si>
    <t>Months</t>
  </si>
  <si>
    <t>Office Supplies</t>
  </si>
  <si>
    <t>Sub-total ODCs</t>
  </si>
  <si>
    <t>Indirect costs</t>
  </si>
  <si>
    <t>Sub-total Indirect costs</t>
  </si>
  <si>
    <t xml:space="preserve">TOTAL </t>
  </si>
  <si>
    <t xml:space="preserve">ITT No. PFRU2-2025-304 Procurement of Private Cloud Infrastructure Services for Secure Data Collection, Storage and Processing| 
ITT № PFRU2-2025-304 Закупівля послуг приватної хмарної інфраструктури для безпечного збору, зберігання та обробки даних
Volume 3 - Terms of Reference (ToR)/Specifications | Розділ 3 - Технічне завдання (ТЗ)/Специфікації </t>
  </si>
  <si>
    <t xml:space="preserve">DELIVERABLES </t>
  </si>
  <si>
    <t>Name|Назва</t>
  </si>
  <si>
    <t>Unit | Одиниця</t>
  </si>
  <si>
    <t>Q-ty | Кіл-ть</t>
  </si>
  <si>
    <t>Unit Price, GBP excl. VAT | 
Ціна за од-цю, Фунти Стерлінги без ПДВ</t>
  </si>
  <si>
    <t>Total Price, GBP excl. VAT |
 Загальна ціна, фунтів стерлінгів без ПДВ</t>
  </si>
  <si>
    <t>Services for the use of a server with Intel 2nd-generation processors (minimum 10 cores, total CPU clock speed of at least 22 GHz, RAM of at least 128 GB)/
Послуги з використання серверу з процесорами Intel 2-го покоління (загальна кількість ядер – не менше 10, сумарна тактова частота ядер процесорів – не менше 22 ГГц, оперативна пам’ять RAM – не менше 128 ГБ)</t>
  </si>
  <si>
    <t>service І послуга</t>
  </si>
  <si>
    <t>Послуги з використання дискової групи типу vSAN All Flash (сукупний об’єм – не менше 1,92 ТБ, 20 000 IOPS)/
Services for the use of a vSAN All Flash disk group (raw capacity of at least 1.92 TB, 20,000 IOPS)</t>
  </si>
  <si>
    <t>Services for the use of Veeam Backup Enterprise Plus for 10 virtual machines/
Послуги з використання Veeam Backup Enterprise Plus для 10 віртуальних машин</t>
  </si>
  <si>
    <t>Services for the use of nlSAS storage (usable data capacity of at least 62 TB)/
Послуги з використання сховища типу nlSAS (корисний об’єм даних — не менше 62 ТБ)</t>
  </si>
  <si>
    <t>Services for the use of a dedicated 10 G network core/
Послуги з використання виділеного мережевого ядра 10 G</t>
  </si>
  <si>
    <t>Services for the provision of virtual VLAN networks for connection to external networks/
Послуги з надання віртуальних мереж VLAN для підключення до зовнішніх мереж</t>
  </si>
  <si>
    <t>Services for hosting the Customer’s telecommunications equipment with power consumption of up to 100 W per U in the Contractor’s data center and connecting it to the Contractor’s hardware and software complex (1 Gb Ethernet RJ-45 copper port), per unit (1U)/
Послуги з розміщення телекомунікаційного обладнання Замовника потужністю до 100 Вт/U у центрі обробки даних Виконавця та його підключення до програмно-апаратного комплексу Виконавця (мідний порт 1 Gb Ethernet RJ-45), за кожен юніт (1U)</t>
  </si>
  <si>
    <t>Services for the provision of additional electrical power for the Customer’s equipment, per each 100 W/
Послуги з надання додаткової електричної потужності для живлення обладнання Замовника, за кожні 100 Вт</t>
  </si>
  <si>
    <t>Services for connection to a 1 Gb Ethernet RJ-45 copper port in Layer 2 mode with 1 Gb bandwidth reservation/
Послуги з підключення до мідного порту 1 Gb Ethernet RJ-45 у режимі L2 з резервуванням смуги пропускання 1 Gb</t>
  </si>
  <si>
    <t>Services for the provision of a Rack ATS device for use/
Послуги з надання у користування пристрою Rack ATS</t>
  </si>
  <si>
    <t>Total amount VAT excl. for one month |Загальна сума без ПДВ за один місяць</t>
  </si>
  <si>
    <t>Total amount VAT excl. for twelve month |Загальна сума без ПДВ за дванадцять місяців</t>
  </si>
  <si>
    <t xml:space="preserve">Terms of providing services | 
Строк надання послуг </t>
  </si>
  <si>
    <t>*Fault-tolerant resources – resources that remain fully available to the Customer even in the event of failure of any hardware component. All necessary redundant components (compute nodes, disks and disk groups, network equipment) are already included in the Service production platform and are automatically activated in the event of hardware failures./
Відмовостійкі ресурси – ресурси, які залишаються доступними Замовнику в повному обсязі навіть у випадках відмови будь-якої апаратної компоненти. Всі необхідні резервні компоненти (обчислювальні вузли, диски та дискові групи, мережеве обладнання) вже входять до складу виробничої платформи Послуг та активуються автоматично у випадку апаратних відмов.</t>
  </si>
  <si>
    <t>**The physical resources listed in the table shall remain fully available to the Customer even in the event of hardware failures, in accordance with the target redundancy levels (N+1 for servers, N+2 for vSAN disk groups, N+2 for NL-SAS disks, and 2N for other NL-SAS storage components and network equipment)./
Наведений в таблиці об’єм фізичних ресурсів повинен бути доступний Замовнику в повному обсязі навіть у випадках апаратних відмов відповідно до цільових рівнів резервування (N+1 для серверів, N+2 для дискових груп vSAN, N+2 для дисків NL-SAS, 2N для інших компонентів СЗД NL-SAS та мережевого обладнання).</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</si>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</sst>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164" formatCode="_ * #,##0.00_ ;_ * \-#,##0.00_ ;_ * &quot;-&quot;??_ ;_ @_ "/>
    <numFmt numFmtId="165" formatCode="[$L.-480A]\ #,##0.00"/>
    <numFmt numFmtId="166" formatCode="_([$UAH]\ * #,##0.00_);_([$UAH]\ * \(#,##0.00\);_([$UAH]\ * &quot;-&quot;??_);_(@_)"/>
    <numFmt numFmtId="167" formatCode="#,##0.00\ [$GBP];[Red]#,##0.00\ [$GBP]"/>
  </numFmts>
  <fonts count="2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
      <sz val="12"/>
      <color rgb="FFFF0000"/>
      <name val="Calibri"/>
      <family val="2"/>
      <scheme val="minor"/>
    </font>
    <font>
      <sz val="12"/>
      <name val="Calibri"/>
      <family val="2"/>
      <scheme val="minor"/>
    </font>
    <font>
      <b/>
      <sz val="11"/>
      <color theme="1"/>
      <name val="Calibri"/>
      <family val="2"/>
      <scheme val="minor"/>
    </font>
    <font>
      <sz val="9"/>
      <color indexed="81"/>
      <name val="Tahoma"/>
      <family val="2"/>
    </font>
    <font>
      <b/>
      <sz val="9"/>
      <color indexed="81"/>
      <name val="Tahoma"/>
      <family val="2"/>
    </font>
    <font>
      <sz val="10"/>
      <color rgb="FF594304"/>
      <name val="Calibri"/>
      <family val="2"/>
      <scheme val="minor"/>
    </font>
    <font>
      <b/>
      <sz val="10"/>
      <color rgb="FF594304"/>
      <name val="Calibri"/>
      <family val="2"/>
      <scheme val="minor"/>
    </font>
    <font>
      <sz val="11"/>
      <color rgb="FF000000"/>
      <name val="Calibri"/>
      <family val="2"/>
      <scheme val="minor"/>
    </font>
    <font>
      <b/>
      <sz val="11"/>
      <color rgb="FF000000"/>
      <name val="Calibri"/>
      <family val="2"/>
      <scheme val="minor"/>
    </font>
    <font>
      <sz val="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sz val="10"/>
      <color rgb="FFFF0000"/>
      <name val="Calibri"/>
      <family val="2"/>
      <scheme val="minor"/>
    </font>
    <font>
      <b/>
      <sz val="14"/>
      <color rgb="FFFF0000"/>
      <name val="Calibri"/>
      <family val="2"/>
      <scheme val="minor"/>
    </font>
    <font>
      <b/>
      <sz val="12"/>
      <color theme="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rgb="FFF5F2DD"/>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3"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auto="1"/>
      </left>
      <right style="thin">
        <color auto="1"/>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cellStyleXfs>
  <cellXfs count="127">
    <xf numFmtId="0" fontId="0" fillId="0" borderId="0" xfId="0"/>
    <xf numFmtId="0" fontId="0" fillId="0" borderId="0" xfId="0" applyAlignment="1">
      <alignment horizontal="left" vertical="center" wrapText="1"/>
    </xf>
    <xf numFmtId="0" fontId="0" fillId="3" borderId="0" xfId="0" applyFill="1"/>
    <xf numFmtId="0" fontId="0" fillId="4" borderId="0" xfId="0" applyFill="1"/>
    <xf numFmtId="0" fontId="0" fillId="2" borderId="0" xfId="0" applyFill="1"/>
    <xf numFmtId="0" fontId="2" fillId="0" borderId="0" xfId="0" applyFont="1"/>
    <xf numFmtId="0" fontId="3" fillId="0" borderId="0" xfId="0" applyFont="1"/>
    <xf numFmtId="0" fontId="3" fillId="0" borderId="0" xfId="0" applyFont="1" applyAlignment="1">
      <alignment horizontal="left" vertical="center" wrapText="1"/>
    </xf>
    <xf numFmtId="0" fontId="2" fillId="0" borderId="13" xfId="0" applyFont="1" applyBorder="1"/>
    <xf numFmtId="0" fontId="2" fillId="0" borderId="4" xfId="0" applyFont="1" applyBorder="1" applyAlignment="1">
      <alignment horizontal="center"/>
    </xf>
    <xf numFmtId="0" fontId="2" fillId="0" borderId="1" xfId="0" applyFont="1" applyBorder="1"/>
    <xf numFmtId="0" fontId="3" fillId="0" borderId="1" xfId="0" applyFont="1" applyBorder="1" applyAlignment="1">
      <alignment horizontal="center" vertical="center"/>
    </xf>
    <xf numFmtId="0" fontId="3" fillId="0" borderId="1" xfId="0" applyFont="1" applyBorder="1"/>
    <xf numFmtId="1" fontId="3" fillId="0" borderId="1" xfId="0" applyNumberFormat="1" applyFont="1" applyBorder="1"/>
    <xf numFmtId="0" fontId="3" fillId="0" borderId="1" xfId="0" applyFont="1" applyBorder="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wrapText="1"/>
    </xf>
    <xf numFmtId="4" fontId="3" fillId="0" borderId="1" xfId="0" applyNumberFormat="1" applyFont="1" applyBorder="1" applyAlignment="1">
      <alignment vertical="center"/>
    </xf>
    <xf numFmtId="1" fontId="3" fillId="0" borderId="1" xfId="0" applyNumberFormat="1" applyFont="1" applyBorder="1" applyAlignment="1">
      <alignment vertical="center"/>
    </xf>
    <xf numFmtId="164" fontId="3" fillId="0" borderId="1" xfId="1" applyFont="1" applyFill="1" applyBorder="1" applyAlignment="1">
      <alignment vertical="center"/>
    </xf>
    <xf numFmtId="164" fontId="3" fillId="0" borderId="1" xfId="1" applyFont="1" applyFill="1" applyBorder="1" applyAlignment="1">
      <alignment horizontal="left" vertical="center" wrapText="1"/>
    </xf>
    <xf numFmtId="0" fontId="3" fillId="0" borderId="4" xfId="0" applyFont="1" applyBorder="1" applyAlignment="1">
      <alignment horizontal="center"/>
    </xf>
    <xf numFmtId="4" fontId="3" fillId="0" borderId="1" xfId="0" applyNumberFormat="1" applyFont="1" applyBorder="1"/>
    <xf numFmtId="4" fontId="2" fillId="0" borderId="1" xfId="0" applyNumberFormat="1" applyFont="1" applyBorder="1"/>
    <xf numFmtId="4" fontId="4"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3" fillId="0" borderId="4" xfId="0" applyFont="1" applyBorder="1" applyAlignment="1">
      <alignment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vertical="center" wrapText="1"/>
    </xf>
    <xf numFmtId="3" fontId="3" fillId="0" borderId="1" xfId="0" applyNumberFormat="1" applyFont="1" applyBorder="1" applyAlignment="1">
      <alignment vertical="center" wrapText="1"/>
    </xf>
    <xf numFmtId="164" fontId="3" fillId="0" borderId="1" xfId="1" applyFont="1" applyFill="1" applyBorder="1" applyAlignment="1">
      <alignment vertical="center" wrapText="1"/>
    </xf>
    <xf numFmtId="0" fontId="6" fillId="0" borderId="1" xfId="0" applyFont="1" applyBorder="1" applyAlignment="1">
      <alignment horizontal="center" vertical="center" wrapText="1"/>
    </xf>
    <xf numFmtId="4" fontId="6" fillId="0" borderId="1" xfId="0" applyNumberFormat="1" applyFont="1" applyBorder="1" applyAlignment="1">
      <alignment vertical="center" wrapText="1"/>
    </xf>
    <xf numFmtId="4" fontId="2" fillId="0" borderId="1" xfId="0" applyNumberFormat="1" applyFont="1" applyBorder="1" applyAlignment="1">
      <alignment horizontal="left" vertical="center" wrapText="1"/>
    </xf>
    <xf numFmtId="3" fontId="3" fillId="0" borderId="1" xfId="0" applyNumberFormat="1" applyFont="1" applyBorder="1"/>
    <xf numFmtId="164" fontId="3" fillId="0" borderId="1" xfId="1" applyFont="1" applyFill="1" applyBorder="1"/>
    <xf numFmtId="164" fontId="5" fillId="0" borderId="1" xfId="1" applyFont="1" applyFill="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center"/>
    </xf>
    <xf numFmtId="0" fontId="3" fillId="0" borderId="1" xfId="0" applyFont="1" applyBorder="1" applyAlignment="1">
      <alignment vertical="center"/>
    </xf>
    <xf numFmtId="4" fontId="3" fillId="0" borderId="1" xfId="0" applyNumberFormat="1" applyFont="1" applyBorder="1" applyAlignment="1">
      <alignment horizontal="left" vertical="center" wrapText="1"/>
    </xf>
    <xf numFmtId="165" fontId="2" fillId="0" borderId="3" xfId="1" applyNumberFormat="1" applyFont="1" applyFill="1" applyBorder="1" applyAlignment="1">
      <alignment horizontal="left" vertical="center" wrapText="1"/>
    </xf>
    <xf numFmtId="7" fontId="3" fillId="0" borderId="0" xfId="0" applyNumberFormat="1" applyFont="1"/>
    <xf numFmtId="165" fontId="0" fillId="0" borderId="0" xfId="0" applyNumberFormat="1"/>
    <xf numFmtId="8" fontId="0" fillId="0" borderId="0" xfId="0" applyNumberFormat="1" applyAlignment="1">
      <alignment horizontal="left" vertical="center" wrapText="1"/>
    </xf>
    <xf numFmtId="9" fontId="3" fillId="0" borderId="1" xfId="2" applyFont="1" applyFill="1" applyBorder="1"/>
    <xf numFmtId="0" fontId="7" fillId="0" borderId="0" xfId="0" applyFont="1"/>
    <xf numFmtId="164" fontId="7" fillId="0" borderId="0" xfId="1" applyFont="1" applyFill="1"/>
    <xf numFmtId="4" fontId="0" fillId="0" borderId="0" xfId="0" applyNumberFormat="1"/>
    <xf numFmtId="9" fontId="0" fillId="0" borderId="0" xfId="2" applyFont="1"/>
    <xf numFmtId="0" fontId="3" fillId="0" borderId="14" xfId="0" applyFont="1" applyBorder="1" applyAlignment="1">
      <alignment vertical="center"/>
    </xf>
    <xf numFmtId="0" fontId="2" fillId="0" borderId="8" xfId="0" applyFont="1" applyBorder="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3" fillId="0" borderId="4" xfId="0" quotePrefix="1" applyFont="1" applyBorder="1" applyAlignment="1">
      <alignment horizontal="center"/>
    </xf>
    <xf numFmtId="0" fontId="11"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19" xfId="0" applyFont="1" applyFill="1" applyBorder="1" applyAlignment="1">
      <alignment horizontal="center" vertical="center"/>
    </xf>
    <xf numFmtId="0" fontId="12" fillId="6" borderId="18" xfId="0" applyFont="1" applyFill="1" applyBorder="1" applyAlignment="1">
      <alignment vertical="center"/>
    </xf>
    <xf numFmtId="0" fontId="13" fillId="6" borderId="21" xfId="0" applyFont="1" applyFill="1" applyBorder="1" applyAlignment="1">
      <alignment horizontal="right" vertical="center"/>
    </xf>
    <xf numFmtId="0" fontId="14" fillId="0" borderId="0" xfId="0" applyFont="1" applyAlignment="1">
      <alignment vertical="center"/>
    </xf>
    <xf numFmtId="0" fontId="12" fillId="6" borderId="16" xfId="0" applyFont="1" applyFill="1" applyBorder="1" applyAlignment="1">
      <alignment vertical="center"/>
    </xf>
    <xf numFmtId="0" fontId="13" fillId="6" borderId="16" xfId="0" applyFont="1" applyFill="1" applyBorder="1" applyAlignment="1">
      <alignment vertical="center" wrapText="1"/>
    </xf>
    <xf numFmtId="0" fontId="13" fillId="6" borderId="15" xfId="0" applyFont="1" applyFill="1" applyBorder="1" applyAlignment="1">
      <alignment vertical="center" wrapText="1"/>
    </xf>
    <xf numFmtId="0" fontId="12" fillId="6" borderId="15" xfId="0" applyFont="1" applyFill="1" applyBorder="1" applyAlignment="1">
      <alignment vertical="center"/>
    </xf>
    <xf numFmtId="166" fontId="12" fillId="6" borderId="16" xfId="0" applyNumberFormat="1" applyFont="1" applyFill="1" applyBorder="1" applyAlignment="1">
      <alignment vertical="center"/>
    </xf>
    <xf numFmtId="166" fontId="12" fillId="6" borderId="15" xfId="0" applyNumberFormat="1" applyFont="1" applyFill="1" applyBorder="1" applyAlignment="1">
      <alignment vertical="center"/>
    </xf>
    <xf numFmtId="166" fontId="2" fillId="0" borderId="3" xfId="3" applyNumberFormat="1" applyFont="1" applyFill="1" applyBorder="1"/>
    <xf numFmtId="0" fontId="13" fillId="6" borderId="21" xfId="0" applyFont="1" applyFill="1" applyBorder="1" applyAlignment="1">
      <alignment vertical="center" wrapText="1"/>
    </xf>
    <xf numFmtId="0" fontId="15" fillId="8" borderId="1" xfId="0" applyFont="1" applyFill="1" applyBorder="1" applyAlignment="1">
      <alignment horizontal="center" vertical="center"/>
    </xf>
    <xf numFmtId="0" fontId="15" fillId="8"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xf>
    <xf numFmtId="0" fontId="15" fillId="0" borderId="0" xfId="0" applyFont="1"/>
    <xf numFmtId="0" fontId="15" fillId="0" borderId="0" xfId="0" applyFont="1" applyAlignment="1">
      <alignment horizontal="center"/>
    </xf>
    <xf numFmtId="3" fontId="15" fillId="0" borderId="1" xfId="0" applyNumberFormat="1" applyFont="1" applyBorder="1" applyAlignment="1">
      <alignment horizontal="center" vertical="center"/>
    </xf>
    <xf numFmtId="4" fontId="15" fillId="0" borderId="1" xfId="0" applyNumberFormat="1" applyFont="1" applyBorder="1" applyAlignment="1">
      <alignment horizontal="center" vertical="center"/>
    </xf>
    <xf numFmtId="0" fontId="17" fillId="7" borderId="0" xfId="0" applyFont="1" applyFill="1"/>
    <xf numFmtId="167" fontId="17" fillId="9" borderId="0" xfId="0" applyNumberFormat="1" applyFont="1" applyFill="1" applyAlignment="1">
      <alignment horizontal="center" vertical="center"/>
    </xf>
    <xf numFmtId="0" fontId="18" fillId="0" borderId="0" xfId="4" applyFont="1" applyAlignment="1">
      <alignment vertical="center" wrapText="1"/>
    </xf>
    <xf numFmtId="0" fontId="15" fillId="0" borderId="1" xfId="0" applyFont="1" applyBorder="1" applyAlignment="1">
      <alignment horizontal="center"/>
    </xf>
    <xf numFmtId="0" fontId="15" fillId="0" borderId="23" xfId="0" applyFont="1" applyBorder="1" applyAlignment="1">
      <alignment horizontal="center"/>
    </xf>
    <xf numFmtId="0" fontId="16" fillId="0" borderId="1" xfId="4" applyFont="1" applyBorder="1" applyAlignment="1">
      <alignment horizontal="center" vertical="center"/>
    </xf>
    <xf numFmtId="0" fontId="15" fillId="0" borderId="3" xfId="0" applyFont="1" applyBorder="1" applyAlignment="1">
      <alignment horizontal="center"/>
    </xf>
    <xf numFmtId="0" fontId="17" fillId="7" borderId="0" xfId="0" applyFont="1" applyFill="1" applyAlignment="1">
      <alignment horizontal="center" vertical="center"/>
    </xf>
    <xf numFmtId="0" fontId="10" fillId="5" borderId="16"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applyFont="1" applyAlignment="1">
      <alignment horizont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0" fontId="15" fillId="0" borderId="0" xfId="0" applyFont="1" applyAlignment="1">
      <alignment horizontal="left" vertical="center" wrapText="1"/>
    </xf>
    <xf numFmtId="0" fontId="20" fillId="7" borderId="0" xfId="0" applyFont="1" applyFill="1" applyAlignment="1">
      <alignment horizontal="center" vertical="center" wrapText="1"/>
    </xf>
    <xf numFmtId="0" fontId="20" fillId="7" borderId="0" xfId="0" applyFont="1" applyFill="1" applyAlignment="1">
      <alignment horizontal="center" vertical="center"/>
    </xf>
    <xf numFmtId="0" fontId="19" fillId="0" borderId="28" xfId="4" applyFont="1" applyBorder="1" applyAlignment="1">
      <alignment horizontal="center" vertical="center" wrapText="1"/>
    </xf>
    <xf numFmtId="0" fontId="19" fillId="0" borderId="29" xfId="4"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center" vertical="center" wrapText="1"/>
    </xf>
    <xf numFmtId="0" fontId="2" fillId="0" borderId="26" xfId="0" applyFont="1" applyBorder="1" applyAlignment="1">
      <alignment horizontal="center" vertical="center" wrapText="1"/>
    </xf>
    <xf numFmtId="0" fontId="2" fillId="0" borderId="13" xfId="0" applyFont="1" applyBorder="1" applyAlignment="1">
      <alignment horizontal="center" vertical="center" wrapText="1"/>
    </xf>
    <xf numFmtId="0" fontId="15" fillId="0" borderId="22" xfId="0" applyFont="1" applyBorder="1" applyAlignment="1">
      <alignment horizontal="right" vertical="center" wrapText="1"/>
    </xf>
    <xf numFmtId="0" fontId="15" fillId="0" borderId="0" xfId="0" applyFont="1" applyAlignment="1">
      <alignment horizontal="right" vertical="center" wrapText="1"/>
    </xf>
    <xf numFmtId="0" fontId="15" fillId="0" borderId="26" xfId="0" applyFont="1" applyBorder="1" applyAlignment="1">
      <alignment horizontal="right" vertical="center" wrapText="1"/>
    </xf>
    <xf numFmtId="0" fontId="15" fillId="0" borderId="13" xfId="0" applyFont="1" applyBorder="1" applyAlignment="1">
      <alignment horizontal="right" vertical="center" wrapText="1"/>
    </xf>
    <xf numFmtId="0" fontId="17" fillId="9" borderId="0" xfId="0" applyFont="1" applyFill="1" applyAlignment="1">
      <alignment horizontal="center" vertical="center" wrapText="1"/>
    </xf>
    <xf numFmtId="0" fontId="15" fillId="0" borderId="24" xfId="0" applyFont="1" applyBorder="1" applyAlignment="1">
      <alignment horizontal="right" vertical="center" wrapText="1"/>
    </xf>
    <xf numFmtId="0" fontId="15" fillId="0" borderId="25" xfId="0" applyFont="1" applyBorder="1" applyAlignment="1">
      <alignment horizontal="right" vertical="center" wrapText="1"/>
    </xf>
    <xf numFmtId="0" fontId="15" fillId="0" borderId="27" xfId="0" applyFont="1" applyBorder="1" applyAlignment="1">
      <alignment horizontal="right" vertical="center" wrapText="1"/>
    </xf>
    <xf numFmtId="0" fontId="20" fillId="7" borderId="0" xfId="0" applyFont="1" applyFill="1" applyAlignment="1">
      <alignment horizontal="right" vertical="center" wrapText="1"/>
    </xf>
    <xf numFmtId="0" fontId="20" fillId="7" borderId="0" xfId="0" applyFont="1" applyFill="1" applyAlignment="1">
      <alignment horizontal="right" vertical="center"/>
    </xf>
  </cellXfs>
  <cellStyles count="5">
    <cellStyle name="Normal 3" xfId="4" xr:uid="{6DBCE0B6-A6D2-45EF-B389-330A027719DC}"/>
    <cellStyle name="Денежный" xfId="3" builtinId="4"/>
    <cellStyle name="Обычный" xfId="0" builtinId="0"/>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62CC3-E5F3-4239-A2E6-35087FABEAEE}">
  <dimension ref="B1:D12"/>
  <sheetViews>
    <sheetView workbookViewId="0">
      <selection activeCell="D10" sqref="D5:D10"/>
    </sheetView>
  </sheetViews>
  <sheetFormatPr defaultColWidth="8.85546875" defaultRowHeight="15"/>
  <cols>
    <col min="2" max="2" width="18.42578125" bestFit="1" customWidth="1"/>
    <col min="3" max="3" width="57.42578125" customWidth="1"/>
    <col min="4" max="4" width="27.42578125" customWidth="1"/>
  </cols>
  <sheetData>
    <row r="1" spans="2:4" ht="15.75" thickBot="1">
      <c r="B1" t="s">
        <v>0</v>
      </c>
    </row>
    <row r="2" spans="2:4">
      <c r="B2" s="87" t="s">
        <v>1</v>
      </c>
      <c r="C2" s="55" t="s">
        <v>2</v>
      </c>
      <c r="D2" s="58" t="s">
        <v>3</v>
      </c>
    </row>
    <row r="3" spans="2:4">
      <c r="B3" s="88"/>
      <c r="C3" s="56" t="s">
        <v>4</v>
      </c>
      <c r="D3" s="56" t="s">
        <v>4</v>
      </c>
    </row>
    <row r="4" spans="2:4" ht="15.75" thickBot="1">
      <c r="B4" s="89"/>
      <c r="C4" s="57" t="s">
        <v>5</v>
      </c>
      <c r="D4" s="57" t="s">
        <v>6</v>
      </c>
    </row>
    <row r="5" spans="2:4" ht="45.75" thickBot="1">
      <c r="B5" s="62">
        <v>1</v>
      </c>
      <c r="C5" s="63" t="s">
        <v>7</v>
      </c>
      <c r="D5" s="66" t="e">
        <f>#REF!</f>
        <v>#REF!</v>
      </c>
    </row>
    <row r="6" spans="2:4" ht="30.75" thickBot="1">
      <c r="B6" s="62">
        <v>2</v>
      </c>
      <c r="C6" s="64" t="s">
        <v>8</v>
      </c>
      <c r="D6" s="66" t="e">
        <f>#REF!</f>
        <v>#REF!</v>
      </c>
    </row>
    <row r="7" spans="2:4" ht="60.75" thickBot="1">
      <c r="B7" s="62">
        <v>3</v>
      </c>
      <c r="C7" s="64" t="s">
        <v>9</v>
      </c>
      <c r="D7" s="66" t="e">
        <f>#REF!</f>
        <v>#REF!</v>
      </c>
    </row>
    <row r="8" spans="2:4" ht="45.75" thickBot="1">
      <c r="B8" s="62">
        <v>4</v>
      </c>
      <c r="C8" s="64" t="s">
        <v>10</v>
      </c>
      <c r="D8" s="66" t="e">
        <f>#REF!</f>
        <v>#REF!</v>
      </c>
    </row>
    <row r="9" spans="2:4" ht="30.75" thickBot="1">
      <c r="B9" s="65">
        <v>5</v>
      </c>
      <c r="C9" s="64" t="s">
        <v>11</v>
      </c>
      <c r="D9" s="66" t="e">
        <f>#REF!</f>
        <v>#REF!</v>
      </c>
    </row>
    <row r="10" spans="2:4" ht="30.75" thickBot="1">
      <c r="B10" s="59">
        <v>6</v>
      </c>
      <c r="C10" s="69" t="s">
        <v>12</v>
      </c>
      <c r="D10" s="66" t="e">
        <f>#REF!</f>
        <v>#REF!</v>
      </c>
    </row>
    <row r="11" spans="2:4" ht="15.75" thickBot="1">
      <c r="B11" s="59"/>
      <c r="C11" s="60" t="s">
        <v>13</v>
      </c>
      <c r="D11" s="67" t="e">
        <f>SUM(D5:D10)</f>
        <v>#REF!</v>
      </c>
    </row>
    <row r="12" spans="2:4">
      <c r="B12" s="61" t="s">
        <v>0</v>
      </c>
    </row>
  </sheetData>
  <mergeCells count="1">
    <mergeCell ref="B2: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951CA-5D81-4A1A-AE1F-33AC4802E0D5}">
  <sheetPr>
    <pageSetUpPr fitToPage="1"/>
  </sheetPr>
  <dimension ref="A1:FT55"/>
  <sheetViews>
    <sheetView zoomScale="90" zoomScaleNormal="90" workbookViewId="0">
      <selection activeCell="F52" sqref="F52"/>
    </sheetView>
  </sheetViews>
  <sheetFormatPr defaultColWidth="11.42578125" defaultRowHeight="15"/>
  <cols>
    <col min="1" max="1" width="7.140625" customWidth="1"/>
    <col min="2" max="2" width="36" customWidth="1"/>
    <col min="3" max="3" width="13.140625" customWidth="1"/>
    <col min="4" max="4" width="16.85546875" customWidth="1"/>
    <col min="5" max="5" width="19.85546875" customWidth="1"/>
    <col min="6" max="6" width="16.42578125" customWidth="1"/>
    <col min="7" max="7" width="52.85546875" style="1" customWidth="1"/>
  </cols>
  <sheetData>
    <row r="1" spans="1:9" ht="15.75">
      <c r="A1" s="93" t="s">
        <v>14</v>
      </c>
      <c r="B1" s="93"/>
      <c r="C1" s="93"/>
      <c r="D1" s="93"/>
      <c r="E1" s="93"/>
      <c r="F1" s="93"/>
      <c r="G1" s="93"/>
    </row>
    <row r="2" spans="1:9" ht="15.75">
      <c r="A2" s="93" t="s">
        <v>0</v>
      </c>
      <c r="B2" s="93"/>
      <c r="C2" s="93"/>
      <c r="D2" s="93"/>
      <c r="E2" s="93"/>
      <c r="F2" s="93"/>
      <c r="G2" s="93"/>
    </row>
    <row r="3" spans="1:9" ht="15.75">
      <c r="A3" s="5" t="s">
        <v>15</v>
      </c>
      <c r="B3" s="5"/>
      <c r="C3" s="5" t="s">
        <v>0</v>
      </c>
      <c r="D3" s="6"/>
      <c r="E3" s="6"/>
      <c r="F3" s="6"/>
      <c r="G3" s="7"/>
    </row>
    <row r="4" spans="1:9" ht="12.6" customHeight="1" thickBot="1">
      <c r="A4" s="8" t="s">
        <v>16</v>
      </c>
      <c r="B4" s="8"/>
      <c r="C4" s="8" t="s">
        <v>0</v>
      </c>
      <c r="D4" s="8"/>
      <c r="E4" s="8"/>
      <c r="F4" s="8"/>
      <c r="G4" s="7"/>
    </row>
    <row r="5" spans="1:9" ht="14.25" customHeight="1">
      <c r="A5" s="94" t="s">
        <v>17</v>
      </c>
      <c r="B5" s="97" t="s">
        <v>18</v>
      </c>
      <c r="C5" s="100" t="s">
        <v>19</v>
      </c>
      <c r="D5" s="100" t="s">
        <v>20</v>
      </c>
      <c r="E5" s="100" t="s">
        <v>21</v>
      </c>
      <c r="F5" s="100" t="s">
        <v>22</v>
      </c>
      <c r="G5" s="104" t="s">
        <v>23</v>
      </c>
    </row>
    <row r="6" spans="1:9" ht="17.100000000000001" customHeight="1">
      <c r="A6" s="95"/>
      <c r="B6" s="98"/>
      <c r="C6" s="101"/>
      <c r="D6" s="102"/>
      <c r="E6" s="103"/>
      <c r="F6" s="102"/>
      <c r="G6" s="105"/>
    </row>
    <row r="7" spans="1:9" ht="15.75">
      <c r="A7" s="96"/>
      <c r="B7" s="99"/>
      <c r="C7" s="102"/>
      <c r="D7" s="52" t="s">
        <v>24</v>
      </c>
      <c r="E7" s="52"/>
      <c r="F7" s="52" t="s">
        <v>24</v>
      </c>
      <c r="G7" s="53"/>
    </row>
    <row r="8" spans="1:9" ht="15.75">
      <c r="A8" s="9">
        <v>1</v>
      </c>
      <c r="B8" s="10" t="s">
        <v>25</v>
      </c>
      <c r="C8" s="11"/>
      <c r="D8" s="12"/>
      <c r="E8" s="13"/>
      <c r="F8" s="12"/>
      <c r="G8" s="14"/>
    </row>
    <row r="9" spans="1:9" ht="15.75">
      <c r="A9" s="15" t="s">
        <v>26</v>
      </c>
      <c r="B9" s="16" t="s">
        <v>27</v>
      </c>
      <c r="C9" s="11" t="s">
        <v>28</v>
      </c>
      <c r="D9" s="17">
        <v>0</v>
      </c>
      <c r="E9" s="18">
        <v>0</v>
      </c>
      <c r="F9" s="19">
        <f>+D9*E9</f>
        <v>0</v>
      </c>
      <c r="G9" s="20"/>
    </row>
    <row r="10" spans="1:9" ht="15.75">
      <c r="A10" s="15" t="s">
        <v>29</v>
      </c>
      <c r="B10" s="16" t="s">
        <v>30</v>
      </c>
      <c r="C10" s="11" t="s">
        <v>28</v>
      </c>
      <c r="D10" s="17">
        <v>0</v>
      </c>
      <c r="E10" s="18">
        <v>0</v>
      </c>
      <c r="F10" s="19">
        <f>+D10*E10</f>
        <v>0</v>
      </c>
      <c r="G10" s="20"/>
    </row>
    <row r="11" spans="1:9" ht="15.75">
      <c r="A11" s="15" t="s">
        <v>31</v>
      </c>
      <c r="B11" s="16" t="s">
        <v>32</v>
      </c>
      <c r="C11" s="11" t="s">
        <v>28</v>
      </c>
      <c r="D11" s="17">
        <v>0</v>
      </c>
      <c r="E11" s="18">
        <v>0</v>
      </c>
      <c r="F11" s="19">
        <f>+D11*E11</f>
        <v>0</v>
      </c>
      <c r="G11" s="20"/>
    </row>
    <row r="12" spans="1:9" ht="15.75">
      <c r="A12" s="15" t="s">
        <v>33</v>
      </c>
      <c r="B12" s="16" t="s">
        <v>0</v>
      </c>
      <c r="C12" s="11" t="s">
        <v>28</v>
      </c>
      <c r="D12" s="17">
        <v>0</v>
      </c>
      <c r="E12" s="18">
        <v>0</v>
      </c>
      <c r="F12" s="19">
        <f t="shared" ref="F12:F13" si="0">+D12*E12</f>
        <v>0</v>
      </c>
      <c r="G12" s="20"/>
    </row>
    <row r="13" spans="1:9" ht="15.75">
      <c r="A13" s="15" t="s">
        <v>34</v>
      </c>
      <c r="B13" s="16" t="s">
        <v>0</v>
      </c>
      <c r="C13" s="11" t="s">
        <v>28</v>
      </c>
      <c r="D13" s="17">
        <v>0</v>
      </c>
      <c r="E13" s="18">
        <v>0</v>
      </c>
      <c r="F13" s="19">
        <f t="shared" si="0"/>
        <v>0</v>
      </c>
      <c r="G13" s="20"/>
    </row>
    <row r="14" spans="1:9" ht="15" customHeight="1">
      <c r="A14" s="15" t="s">
        <v>0</v>
      </c>
      <c r="B14" s="16" t="s">
        <v>0</v>
      </c>
      <c r="C14" s="11" t="s">
        <v>0</v>
      </c>
      <c r="D14" s="17" t="s">
        <v>0</v>
      </c>
      <c r="E14" s="18">
        <f>SUM(E9:E13)</f>
        <v>0</v>
      </c>
      <c r="F14" s="19" t="s">
        <v>0</v>
      </c>
      <c r="G14" s="20"/>
    </row>
    <row r="15" spans="1:9" ht="15.75">
      <c r="A15" s="21"/>
      <c r="B15" s="12" t="s">
        <v>35</v>
      </c>
      <c r="C15" s="11"/>
      <c r="D15" s="22"/>
      <c r="E15" s="13"/>
      <c r="F15" s="23">
        <f>SUM(F9:F14)</f>
        <v>0</v>
      </c>
      <c r="G15" s="24"/>
      <c r="I15" s="48"/>
    </row>
    <row r="16" spans="1:9" ht="15.75">
      <c r="A16" s="21"/>
      <c r="B16" s="12"/>
      <c r="C16" s="11"/>
      <c r="D16" s="22"/>
      <c r="E16" s="13"/>
      <c r="F16" s="23"/>
      <c r="G16" s="24"/>
      <c r="I16" s="48"/>
    </row>
    <row r="17" spans="1:9" ht="15.75">
      <c r="A17" s="21"/>
      <c r="B17" s="10" t="s">
        <v>36</v>
      </c>
      <c r="C17" s="11"/>
      <c r="D17" s="22"/>
      <c r="E17" s="13"/>
      <c r="F17" s="23"/>
      <c r="G17" s="24"/>
      <c r="I17" s="48"/>
    </row>
    <row r="18" spans="1:9" ht="15.75">
      <c r="A18" s="21">
        <v>1.6</v>
      </c>
      <c r="B18" s="12" t="s">
        <v>37</v>
      </c>
      <c r="C18" s="11" t="s">
        <v>28</v>
      </c>
      <c r="D18" s="22">
        <v>0</v>
      </c>
      <c r="E18" s="13">
        <v>0</v>
      </c>
      <c r="F18" s="19">
        <f t="shared" ref="F18:F24" si="1">+D18*E18</f>
        <v>0</v>
      </c>
      <c r="G18" s="24"/>
      <c r="I18" s="48"/>
    </row>
    <row r="19" spans="1:9" ht="15.75">
      <c r="A19" s="21">
        <v>1.7</v>
      </c>
      <c r="B19" s="12" t="s">
        <v>38</v>
      </c>
      <c r="C19" s="11" t="s">
        <v>28</v>
      </c>
      <c r="D19" s="22">
        <v>0</v>
      </c>
      <c r="E19" s="13">
        <v>0</v>
      </c>
      <c r="F19" s="19">
        <f t="shared" si="1"/>
        <v>0</v>
      </c>
      <c r="G19" s="24"/>
      <c r="I19" s="48"/>
    </row>
    <row r="20" spans="1:9" ht="15.75">
      <c r="A20" s="21">
        <v>1.8</v>
      </c>
      <c r="B20" s="12" t="s">
        <v>39</v>
      </c>
      <c r="C20" s="11" t="s">
        <v>28</v>
      </c>
      <c r="D20" s="22">
        <v>0</v>
      </c>
      <c r="E20" s="13">
        <v>0</v>
      </c>
      <c r="F20" s="19">
        <f t="shared" si="1"/>
        <v>0</v>
      </c>
      <c r="G20" s="24"/>
      <c r="I20" s="48"/>
    </row>
    <row r="21" spans="1:9" ht="15.75">
      <c r="A21" s="21">
        <v>1.9</v>
      </c>
      <c r="B21" s="12" t="s">
        <v>40</v>
      </c>
      <c r="C21" s="11" t="s">
        <v>28</v>
      </c>
      <c r="D21" s="22">
        <v>0</v>
      </c>
      <c r="E21" s="13">
        <v>0</v>
      </c>
      <c r="F21" s="19">
        <f t="shared" si="1"/>
        <v>0</v>
      </c>
      <c r="G21" s="24"/>
      <c r="I21" s="48"/>
    </row>
    <row r="22" spans="1:9" ht="15.75">
      <c r="A22" s="54" t="s">
        <v>41</v>
      </c>
      <c r="B22" s="12"/>
      <c r="C22" s="11" t="s">
        <v>28</v>
      </c>
      <c r="D22" s="22">
        <v>0</v>
      </c>
      <c r="E22" s="13">
        <v>0</v>
      </c>
      <c r="F22" s="19">
        <f t="shared" si="1"/>
        <v>0</v>
      </c>
      <c r="G22" s="24"/>
      <c r="I22" s="48"/>
    </row>
    <row r="23" spans="1:9" ht="15.75">
      <c r="A23" s="21">
        <v>1.1100000000000001</v>
      </c>
      <c r="B23" s="12"/>
      <c r="C23" s="11" t="s">
        <v>28</v>
      </c>
      <c r="D23" s="22">
        <v>0</v>
      </c>
      <c r="E23" s="13">
        <v>0</v>
      </c>
      <c r="F23" s="19">
        <f t="shared" si="1"/>
        <v>0</v>
      </c>
      <c r="G23" s="24"/>
      <c r="I23" s="48"/>
    </row>
    <row r="24" spans="1:9" ht="15.75">
      <c r="A24" s="21">
        <v>1.1200000000000001</v>
      </c>
      <c r="B24" s="12"/>
      <c r="C24" s="11" t="s">
        <v>28</v>
      </c>
      <c r="D24" s="22">
        <v>0</v>
      </c>
      <c r="E24" s="13">
        <v>0</v>
      </c>
      <c r="F24" s="19">
        <f t="shared" si="1"/>
        <v>0</v>
      </c>
      <c r="G24" s="24"/>
      <c r="I24" s="48"/>
    </row>
    <row r="25" spans="1:9" ht="15.75">
      <c r="A25" s="21"/>
      <c r="B25" s="10" t="s">
        <v>42</v>
      </c>
      <c r="C25" s="11"/>
      <c r="D25" s="22"/>
      <c r="E25" s="13" t="s">
        <v>0</v>
      </c>
      <c r="F25" s="23">
        <f>SUM(F18:F24)</f>
        <v>0</v>
      </c>
      <c r="G25" s="24"/>
      <c r="I25" s="48"/>
    </row>
    <row r="26" spans="1:9" ht="15.75">
      <c r="A26" s="21" t="s">
        <v>0</v>
      </c>
      <c r="B26" s="12"/>
      <c r="C26" s="11"/>
      <c r="D26" s="22"/>
      <c r="E26" s="13"/>
      <c r="F26" s="23" t="s">
        <v>0</v>
      </c>
      <c r="G26" s="24"/>
      <c r="I26" s="49"/>
    </row>
    <row r="27" spans="1:9" ht="15.75">
      <c r="A27" s="21"/>
      <c r="B27" s="10" t="s">
        <v>43</v>
      </c>
      <c r="C27" s="11"/>
      <c r="D27" s="22"/>
      <c r="E27" s="13"/>
      <c r="F27" s="23"/>
      <c r="G27" s="24"/>
      <c r="I27" s="49"/>
    </row>
    <row r="28" spans="1:9" ht="15.75">
      <c r="A28" s="21">
        <v>2.1</v>
      </c>
      <c r="B28" s="12" t="s">
        <v>44</v>
      </c>
      <c r="C28" s="11"/>
      <c r="D28" s="22"/>
      <c r="E28" s="13"/>
      <c r="F28" s="19">
        <f t="shared" ref="F28:F30" si="2">+D28*E28</f>
        <v>0</v>
      </c>
      <c r="G28" s="24"/>
      <c r="I28" s="49"/>
    </row>
    <row r="29" spans="1:9" ht="15.75">
      <c r="A29" s="21">
        <v>2.2000000000000002</v>
      </c>
      <c r="B29" s="12" t="s">
        <v>45</v>
      </c>
      <c r="C29" s="11"/>
      <c r="D29" s="22"/>
      <c r="E29" s="13"/>
      <c r="F29" s="19">
        <f t="shared" si="2"/>
        <v>0</v>
      </c>
      <c r="G29" s="24"/>
      <c r="I29" s="49"/>
    </row>
    <row r="30" spans="1:9" ht="15.75">
      <c r="A30" s="21">
        <v>2.2999999999999998</v>
      </c>
      <c r="B30" s="12" t="s">
        <v>46</v>
      </c>
      <c r="C30" s="11"/>
      <c r="D30" s="22"/>
      <c r="E30" s="13"/>
      <c r="F30" s="19">
        <f t="shared" si="2"/>
        <v>0</v>
      </c>
      <c r="G30" s="24"/>
      <c r="I30" s="49"/>
    </row>
    <row r="31" spans="1:9" ht="15.75">
      <c r="A31" s="21"/>
      <c r="B31" s="10" t="s">
        <v>47</v>
      </c>
      <c r="C31" s="11"/>
      <c r="D31" s="22"/>
      <c r="E31" s="13"/>
      <c r="F31" s="23">
        <f>SUM(F28:F30)</f>
        <v>0</v>
      </c>
      <c r="G31" s="24"/>
      <c r="I31" s="49"/>
    </row>
    <row r="32" spans="1:9" ht="15.75">
      <c r="A32" s="21"/>
      <c r="B32" s="12"/>
      <c r="C32" s="11"/>
      <c r="D32" s="22"/>
      <c r="E32" s="13"/>
      <c r="F32" s="23"/>
      <c r="G32" s="24"/>
    </row>
    <row r="33" spans="1:8" ht="15.75">
      <c r="A33" s="9">
        <v>3</v>
      </c>
      <c r="B33" s="10" t="s">
        <v>48</v>
      </c>
      <c r="C33" s="11"/>
      <c r="D33" s="22"/>
      <c r="E33" s="22"/>
      <c r="F33" s="12"/>
      <c r="G33" s="25"/>
    </row>
    <row r="34" spans="1:8" ht="15" customHeight="1">
      <c r="A34" s="26">
        <v>3.1</v>
      </c>
      <c r="B34" s="16" t="s">
        <v>49</v>
      </c>
      <c r="C34" s="27" t="s">
        <v>28</v>
      </c>
      <c r="D34" s="28">
        <v>0</v>
      </c>
      <c r="E34" s="29">
        <v>0</v>
      </c>
      <c r="F34" s="30">
        <f t="shared" ref="F34:F35" si="3">+D34*E34</f>
        <v>0</v>
      </c>
      <c r="G34" s="30"/>
      <c r="H34" s="49"/>
    </row>
    <row r="35" spans="1:8" ht="15.75">
      <c r="A35" s="26">
        <v>3.2</v>
      </c>
      <c r="B35" s="16" t="s">
        <v>50</v>
      </c>
      <c r="C35" s="31" t="s">
        <v>28</v>
      </c>
      <c r="D35" s="28">
        <v>0</v>
      </c>
      <c r="E35" s="29">
        <v>0</v>
      </c>
      <c r="F35" s="30">
        <f t="shared" si="3"/>
        <v>0</v>
      </c>
      <c r="G35" s="30"/>
    </row>
    <row r="36" spans="1:8" ht="17.100000000000001" customHeight="1">
      <c r="A36" s="26">
        <v>3.3</v>
      </c>
      <c r="B36" s="16" t="s">
        <v>51</v>
      </c>
      <c r="C36" s="31" t="s">
        <v>52</v>
      </c>
      <c r="D36" s="32">
        <v>0</v>
      </c>
      <c r="E36" s="29">
        <v>0</v>
      </c>
      <c r="F36" s="30">
        <f>+D36*E36</f>
        <v>0</v>
      </c>
      <c r="G36" s="30"/>
    </row>
    <row r="37" spans="1:8" ht="17.100000000000001" customHeight="1">
      <c r="A37" s="26"/>
      <c r="B37" s="16" t="s">
        <v>53</v>
      </c>
      <c r="C37" s="31" t="s">
        <v>52</v>
      </c>
      <c r="D37" s="32">
        <v>0</v>
      </c>
      <c r="E37" s="29">
        <v>0</v>
      </c>
      <c r="F37" s="30">
        <f>+D37*E37</f>
        <v>0</v>
      </c>
      <c r="G37" s="30"/>
    </row>
    <row r="38" spans="1:8" ht="17.100000000000001" customHeight="1">
      <c r="A38" s="26"/>
      <c r="B38" s="16"/>
      <c r="C38" s="31"/>
      <c r="D38" s="32"/>
      <c r="E38" s="29"/>
      <c r="F38" s="30"/>
      <c r="G38" s="30"/>
    </row>
    <row r="39" spans="1:8" ht="15.75">
      <c r="A39" s="21"/>
      <c r="B39" s="10" t="s">
        <v>54</v>
      </c>
      <c r="C39" s="11"/>
      <c r="D39" s="22"/>
      <c r="E39" s="22"/>
      <c r="F39" s="23">
        <f>SUM(F34:F36)</f>
        <v>0</v>
      </c>
      <c r="G39" s="33"/>
    </row>
    <row r="40" spans="1:8" ht="15.75">
      <c r="A40" s="21"/>
      <c r="B40" s="12"/>
      <c r="C40" s="11"/>
      <c r="D40" s="22"/>
      <c r="E40" s="22"/>
      <c r="F40" s="23"/>
      <c r="G40" s="33"/>
    </row>
    <row r="41" spans="1:8" ht="15.75">
      <c r="A41" s="21"/>
      <c r="B41" s="12"/>
      <c r="C41" s="12"/>
      <c r="D41" s="22"/>
      <c r="E41" s="22"/>
      <c r="F41" s="23"/>
      <c r="G41" s="24"/>
    </row>
    <row r="42" spans="1:8" ht="15.75">
      <c r="A42" s="9">
        <v>4</v>
      </c>
      <c r="B42" s="10" t="s">
        <v>55</v>
      </c>
      <c r="C42" s="10"/>
      <c r="D42" s="23"/>
      <c r="E42" s="23"/>
      <c r="F42" s="10"/>
      <c r="G42" s="37"/>
    </row>
    <row r="43" spans="1:8" ht="15.75">
      <c r="A43" s="15">
        <v>4.0999999999999996</v>
      </c>
      <c r="B43" s="12" t="s">
        <v>56</v>
      </c>
      <c r="C43" s="38" t="s">
        <v>57</v>
      </c>
      <c r="D43" s="22">
        <v>0</v>
      </c>
      <c r="E43" s="34">
        <v>0</v>
      </c>
      <c r="F43" s="35">
        <f t="shared" ref="F43:F44" si="4">+D43*E43</f>
        <v>0</v>
      </c>
      <c r="G43" s="36"/>
    </row>
    <row r="44" spans="1:8" ht="15.75">
      <c r="A44" s="39">
        <v>4.2</v>
      </c>
      <c r="B44" s="12" t="s">
        <v>58</v>
      </c>
      <c r="C44" s="38" t="s">
        <v>57</v>
      </c>
      <c r="D44" s="22">
        <v>0</v>
      </c>
      <c r="E44" s="34">
        <v>0</v>
      </c>
      <c r="F44" s="35">
        <f t="shared" si="4"/>
        <v>0</v>
      </c>
      <c r="G44" s="20"/>
    </row>
    <row r="45" spans="1:8" ht="15.75">
      <c r="A45" s="50"/>
      <c r="B45" s="12"/>
      <c r="C45" s="38"/>
      <c r="D45" s="22"/>
      <c r="E45" s="34"/>
      <c r="F45" s="35"/>
      <c r="G45" s="20"/>
    </row>
    <row r="46" spans="1:8" ht="15.75">
      <c r="A46" s="50"/>
      <c r="B46" s="12"/>
      <c r="C46" s="38"/>
      <c r="D46" s="22"/>
      <c r="E46" s="34"/>
      <c r="F46" s="35"/>
      <c r="G46" s="20"/>
    </row>
    <row r="47" spans="1:8" ht="15.75">
      <c r="A47" s="21"/>
      <c r="B47" s="10" t="s">
        <v>59</v>
      </c>
      <c r="C47" s="12"/>
      <c r="D47" s="22"/>
      <c r="E47" s="22"/>
      <c r="F47" s="23">
        <f>SUM(F43:F46)</f>
        <v>0</v>
      </c>
      <c r="G47" s="33"/>
    </row>
    <row r="48" spans="1:8" ht="15.75">
      <c r="A48" s="21"/>
      <c r="B48" s="12"/>
      <c r="C48" s="12"/>
      <c r="D48" s="22"/>
      <c r="E48" s="22"/>
      <c r="F48" s="23"/>
      <c r="G48" s="33"/>
    </row>
    <row r="49" spans="1:176" s="2" customFormat="1" ht="15.75">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c r="A50" s="21"/>
      <c r="B50" s="10" t="s">
        <v>60</v>
      </c>
      <c r="C50" s="11"/>
      <c r="D50" s="45"/>
      <c r="E50" s="35"/>
      <c r="F50" s="19">
        <f>+D50*E50</f>
        <v>0</v>
      </c>
      <c r="G50" s="40"/>
    </row>
    <row r="51" spans="1:176" s="4" customFormat="1" ht="16.5" thickBot="1">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75">
      <c r="A52" s="90" t="s">
        <v>62</v>
      </c>
      <c r="B52" s="91"/>
      <c r="C52" s="91"/>
      <c r="D52" s="92"/>
      <c r="E52" s="51"/>
      <c r="F52" s="68">
        <f>F15+F39+F47+F51+F31+F25</f>
        <v>0</v>
      </c>
      <c r="G52" s="41"/>
    </row>
    <row r="53" spans="1:176" ht="15.75">
      <c r="A53" s="6"/>
      <c r="B53" s="6"/>
      <c r="C53" s="6"/>
      <c r="D53" s="6"/>
      <c r="E53" s="6"/>
      <c r="F53" s="42" t="s">
        <v>0</v>
      </c>
      <c r="G53" s="7" t="s">
        <v>0</v>
      </c>
    </row>
    <row r="54" spans="1:176">
      <c r="D54" s="43"/>
      <c r="E54" s="46" t="s">
        <v>0</v>
      </c>
      <c r="F54" s="47" t="s">
        <v>0</v>
      </c>
    </row>
    <row r="55" spans="1:176">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A99DC-8A38-45C5-B977-31AA4BC4AF73}">
  <sheetPr>
    <pageSetUpPr fitToPage="1"/>
  </sheetPr>
  <dimension ref="A1:FT55"/>
  <sheetViews>
    <sheetView topLeftCell="A40" zoomScale="90" zoomScaleNormal="90" workbookViewId="0">
      <selection activeCell="F52" sqref="F52"/>
    </sheetView>
  </sheetViews>
  <sheetFormatPr defaultColWidth="11.42578125" defaultRowHeight="15"/>
  <cols>
    <col min="1" max="1" width="7.140625" customWidth="1"/>
    <col min="2" max="2" width="36" customWidth="1"/>
    <col min="3" max="3" width="13.140625" customWidth="1"/>
    <col min="4" max="4" width="16.85546875" customWidth="1"/>
    <col min="5" max="5" width="19.85546875" customWidth="1"/>
    <col min="6" max="6" width="16.42578125" customWidth="1"/>
    <col min="7" max="7" width="52.85546875" style="1" customWidth="1"/>
  </cols>
  <sheetData>
    <row r="1" spans="1:9" ht="15.75">
      <c r="A1" s="93" t="s">
        <v>14</v>
      </c>
      <c r="B1" s="93"/>
      <c r="C1" s="93"/>
      <c r="D1" s="93"/>
      <c r="E1" s="93"/>
      <c r="F1" s="93"/>
      <c r="G1" s="93"/>
    </row>
    <row r="2" spans="1:9" ht="15.75">
      <c r="A2" s="93" t="s">
        <v>0</v>
      </c>
      <c r="B2" s="93"/>
      <c r="C2" s="93"/>
      <c r="D2" s="93"/>
      <c r="E2" s="93"/>
      <c r="F2" s="93"/>
      <c r="G2" s="93"/>
    </row>
    <row r="3" spans="1:9" ht="15.75">
      <c r="A3" s="5" t="s">
        <v>15</v>
      </c>
      <c r="B3" s="5"/>
      <c r="C3" s="5" t="s">
        <v>0</v>
      </c>
      <c r="D3" s="6"/>
      <c r="E3" s="6"/>
      <c r="F3" s="6"/>
      <c r="G3" s="7"/>
    </row>
    <row r="4" spans="1:9" ht="12.6" customHeight="1" thickBot="1">
      <c r="A4" s="8" t="s">
        <v>16</v>
      </c>
      <c r="B4" s="8"/>
      <c r="C4" s="8" t="s">
        <v>0</v>
      </c>
      <c r="D4" s="8"/>
      <c r="E4" s="8"/>
      <c r="F4" s="8"/>
      <c r="G4" s="7"/>
    </row>
    <row r="5" spans="1:9" ht="14.25" customHeight="1">
      <c r="A5" s="94" t="s">
        <v>17</v>
      </c>
      <c r="B5" s="97" t="s">
        <v>18</v>
      </c>
      <c r="C5" s="100" t="s">
        <v>19</v>
      </c>
      <c r="D5" s="100" t="s">
        <v>20</v>
      </c>
      <c r="E5" s="100" t="s">
        <v>21</v>
      </c>
      <c r="F5" s="100" t="s">
        <v>22</v>
      </c>
      <c r="G5" s="104" t="s">
        <v>23</v>
      </c>
    </row>
    <row r="6" spans="1:9" ht="17.100000000000001" customHeight="1">
      <c r="A6" s="95"/>
      <c r="B6" s="98"/>
      <c r="C6" s="101"/>
      <c r="D6" s="102"/>
      <c r="E6" s="103"/>
      <c r="F6" s="102"/>
      <c r="G6" s="105"/>
    </row>
    <row r="7" spans="1:9" ht="15.75">
      <c r="A7" s="96"/>
      <c r="B7" s="99"/>
      <c r="C7" s="102"/>
      <c r="D7" s="52" t="s">
        <v>24</v>
      </c>
      <c r="E7" s="52"/>
      <c r="F7" s="52" t="s">
        <v>24</v>
      </c>
      <c r="G7" s="53"/>
    </row>
    <row r="8" spans="1:9" ht="15.75">
      <c r="A8" s="9">
        <v>1</v>
      </c>
      <c r="B8" s="10" t="s">
        <v>25</v>
      </c>
      <c r="C8" s="11"/>
      <c r="D8" s="12"/>
      <c r="E8" s="13"/>
      <c r="F8" s="12"/>
      <c r="G8" s="14"/>
    </row>
    <row r="9" spans="1:9" ht="15.75">
      <c r="A9" s="15" t="s">
        <v>26</v>
      </c>
      <c r="B9" s="16" t="s">
        <v>27</v>
      </c>
      <c r="C9" s="11" t="s">
        <v>28</v>
      </c>
      <c r="D9" s="17">
        <v>0</v>
      </c>
      <c r="E9" s="18">
        <v>0</v>
      </c>
      <c r="F9" s="19">
        <f>+D9*E9</f>
        <v>0</v>
      </c>
      <c r="G9" s="20"/>
    </row>
    <row r="10" spans="1:9" ht="15.75">
      <c r="A10" s="15" t="s">
        <v>29</v>
      </c>
      <c r="B10" s="16" t="s">
        <v>30</v>
      </c>
      <c r="C10" s="11" t="s">
        <v>28</v>
      </c>
      <c r="D10" s="17">
        <v>0</v>
      </c>
      <c r="E10" s="18">
        <v>0</v>
      </c>
      <c r="F10" s="19">
        <f>+D10*E10</f>
        <v>0</v>
      </c>
      <c r="G10" s="20"/>
    </row>
    <row r="11" spans="1:9" ht="15.75">
      <c r="A11" s="15" t="s">
        <v>31</v>
      </c>
      <c r="B11" s="16" t="s">
        <v>32</v>
      </c>
      <c r="C11" s="11" t="s">
        <v>28</v>
      </c>
      <c r="D11" s="17">
        <v>0</v>
      </c>
      <c r="E11" s="18">
        <v>0</v>
      </c>
      <c r="F11" s="19">
        <f>+D11*E11</f>
        <v>0</v>
      </c>
      <c r="G11" s="20"/>
    </row>
    <row r="12" spans="1:9" ht="15.75">
      <c r="A12" s="15" t="s">
        <v>33</v>
      </c>
      <c r="B12" s="16" t="s">
        <v>0</v>
      </c>
      <c r="C12" s="11" t="s">
        <v>28</v>
      </c>
      <c r="D12" s="17">
        <v>0</v>
      </c>
      <c r="E12" s="18">
        <v>0</v>
      </c>
      <c r="F12" s="19">
        <f t="shared" ref="F12:F13" si="0">+D12*E12</f>
        <v>0</v>
      </c>
      <c r="G12" s="20"/>
    </row>
    <row r="13" spans="1:9" ht="15.75">
      <c r="A13" s="15" t="s">
        <v>34</v>
      </c>
      <c r="B13" s="16" t="s">
        <v>0</v>
      </c>
      <c r="C13" s="11" t="s">
        <v>28</v>
      </c>
      <c r="D13" s="17">
        <v>0</v>
      </c>
      <c r="E13" s="18">
        <v>0</v>
      </c>
      <c r="F13" s="19">
        <f t="shared" si="0"/>
        <v>0</v>
      </c>
      <c r="G13" s="20"/>
    </row>
    <row r="14" spans="1:9" ht="15" customHeight="1">
      <c r="A14" s="15" t="s">
        <v>0</v>
      </c>
      <c r="B14" s="16" t="s">
        <v>0</v>
      </c>
      <c r="C14" s="11" t="s">
        <v>0</v>
      </c>
      <c r="D14" s="17" t="s">
        <v>0</v>
      </c>
      <c r="E14" s="18">
        <f>SUM(E9:E13)</f>
        <v>0</v>
      </c>
      <c r="F14" s="19" t="s">
        <v>0</v>
      </c>
      <c r="G14" s="20"/>
    </row>
    <row r="15" spans="1:9" ht="15.75">
      <c r="A15" s="21"/>
      <c r="B15" s="12" t="s">
        <v>35</v>
      </c>
      <c r="C15" s="11"/>
      <c r="D15" s="22"/>
      <c r="E15" s="13"/>
      <c r="F15" s="23">
        <f>SUM(F9:F14)</f>
        <v>0</v>
      </c>
      <c r="G15" s="24"/>
      <c r="I15" s="48"/>
    </row>
    <row r="16" spans="1:9" ht="15.75">
      <c r="A16" s="21"/>
      <c r="B16" s="12"/>
      <c r="C16" s="11"/>
      <c r="D16" s="22"/>
      <c r="E16" s="13"/>
      <c r="F16" s="23"/>
      <c r="G16" s="24"/>
      <c r="I16" s="48"/>
    </row>
    <row r="17" spans="1:9" ht="15.75">
      <c r="A17" s="21"/>
      <c r="B17" s="10" t="s">
        <v>36</v>
      </c>
      <c r="C17" s="11"/>
      <c r="D17" s="22"/>
      <c r="E17" s="13"/>
      <c r="F17" s="23"/>
      <c r="G17" s="24"/>
      <c r="I17" s="48"/>
    </row>
    <row r="18" spans="1:9" ht="15.75">
      <c r="A18" s="21">
        <v>1.6</v>
      </c>
      <c r="B18" s="12" t="s">
        <v>37</v>
      </c>
      <c r="C18" s="11" t="s">
        <v>28</v>
      </c>
      <c r="D18" s="22">
        <v>0</v>
      </c>
      <c r="E18" s="13">
        <v>0</v>
      </c>
      <c r="F18" s="19">
        <f t="shared" ref="F18:F24" si="1">+D18*E18</f>
        <v>0</v>
      </c>
      <c r="G18" s="24"/>
      <c r="I18" s="48"/>
    </row>
    <row r="19" spans="1:9" ht="15.75">
      <c r="A19" s="21">
        <v>1.7</v>
      </c>
      <c r="B19" s="12" t="s">
        <v>38</v>
      </c>
      <c r="C19" s="11" t="s">
        <v>28</v>
      </c>
      <c r="D19" s="22">
        <v>0</v>
      </c>
      <c r="E19" s="13">
        <v>0</v>
      </c>
      <c r="F19" s="19">
        <f t="shared" si="1"/>
        <v>0</v>
      </c>
      <c r="G19" s="24"/>
      <c r="I19" s="48"/>
    </row>
    <row r="20" spans="1:9" ht="15.75">
      <c r="A20" s="21">
        <v>1.8</v>
      </c>
      <c r="B20" s="12" t="s">
        <v>39</v>
      </c>
      <c r="C20" s="11" t="s">
        <v>28</v>
      </c>
      <c r="D20" s="22">
        <v>0</v>
      </c>
      <c r="E20" s="13">
        <v>0</v>
      </c>
      <c r="F20" s="19">
        <f t="shared" si="1"/>
        <v>0</v>
      </c>
      <c r="G20" s="24"/>
      <c r="I20" s="48"/>
    </row>
    <row r="21" spans="1:9" ht="15.75">
      <c r="A21" s="21">
        <v>1.9</v>
      </c>
      <c r="B21" s="12" t="s">
        <v>40</v>
      </c>
      <c r="C21" s="11" t="s">
        <v>28</v>
      </c>
      <c r="D21" s="22">
        <v>0</v>
      </c>
      <c r="E21" s="13">
        <v>0</v>
      </c>
      <c r="F21" s="19">
        <f t="shared" si="1"/>
        <v>0</v>
      </c>
      <c r="G21" s="24"/>
      <c r="I21" s="48"/>
    </row>
    <row r="22" spans="1:9" ht="15.75">
      <c r="A22" s="54" t="s">
        <v>41</v>
      </c>
      <c r="B22" s="12"/>
      <c r="C22" s="11" t="s">
        <v>28</v>
      </c>
      <c r="D22" s="22">
        <v>0</v>
      </c>
      <c r="E22" s="13">
        <v>0</v>
      </c>
      <c r="F22" s="19">
        <f t="shared" si="1"/>
        <v>0</v>
      </c>
      <c r="G22" s="24"/>
      <c r="I22" s="48"/>
    </row>
    <row r="23" spans="1:9" ht="15.75">
      <c r="A23" s="21">
        <v>1.1100000000000001</v>
      </c>
      <c r="B23" s="12"/>
      <c r="C23" s="11" t="s">
        <v>28</v>
      </c>
      <c r="D23" s="22">
        <v>0</v>
      </c>
      <c r="E23" s="13">
        <v>0</v>
      </c>
      <c r="F23" s="19">
        <f t="shared" si="1"/>
        <v>0</v>
      </c>
      <c r="G23" s="24"/>
      <c r="I23" s="48"/>
    </row>
    <row r="24" spans="1:9" ht="15.75">
      <c r="A24" s="21">
        <v>1.1200000000000001</v>
      </c>
      <c r="B24" s="12"/>
      <c r="C24" s="11" t="s">
        <v>28</v>
      </c>
      <c r="D24" s="22">
        <v>0</v>
      </c>
      <c r="E24" s="13">
        <v>0</v>
      </c>
      <c r="F24" s="19">
        <f t="shared" si="1"/>
        <v>0</v>
      </c>
      <c r="G24" s="24"/>
      <c r="I24" s="48"/>
    </row>
    <row r="25" spans="1:9" ht="15.75">
      <c r="A25" s="21"/>
      <c r="B25" s="10" t="s">
        <v>42</v>
      </c>
      <c r="C25" s="11"/>
      <c r="D25" s="22"/>
      <c r="E25" s="13" t="s">
        <v>0</v>
      </c>
      <c r="F25" s="23">
        <f>SUM(F18:F24)</f>
        <v>0</v>
      </c>
      <c r="G25" s="24"/>
      <c r="I25" s="48"/>
    </row>
    <row r="26" spans="1:9" ht="15.75">
      <c r="A26" s="21" t="s">
        <v>0</v>
      </c>
      <c r="B26" s="12"/>
      <c r="C26" s="11"/>
      <c r="D26" s="22"/>
      <c r="E26" s="13"/>
      <c r="F26" s="23" t="s">
        <v>0</v>
      </c>
      <c r="G26" s="24"/>
      <c r="I26" s="49"/>
    </row>
    <row r="27" spans="1:9" ht="15.75">
      <c r="A27" s="21"/>
      <c r="B27" s="10" t="s">
        <v>43</v>
      </c>
      <c r="C27" s="11"/>
      <c r="D27" s="22"/>
      <c r="E27" s="13"/>
      <c r="F27" s="23"/>
      <c r="G27" s="24"/>
      <c r="I27" s="49"/>
    </row>
    <row r="28" spans="1:9" ht="15.75">
      <c r="A28" s="21">
        <v>2.1</v>
      </c>
      <c r="B28" s="12" t="s">
        <v>44</v>
      </c>
      <c r="C28" s="11"/>
      <c r="D28" s="22"/>
      <c r="E28" s="13"/>
      <c r="F28" s="19">
        <f t="shared" ref="F28:F30" si="2">+D28*E28</f>
        <v>0</v>
      </c>
      <c r="G28" s="24"/>
      <c r="I28" s="49"/>
    </row>
    <row r="29" spans="1:9" ht="15.75">
      <c r="A29" s="21">
        <v>2.2000000000000002</v>
      </c>
      <c r="B29" s="12" t="s">
        <v>45</v>
      </c>
      <c r="C29" s="11"/>
      <c r="D29" s="22"/>
      <c r="E29" s="13"/>
      <c r="F29" s="19">
        <f t="shared" si="2"/>
        <v>0</v>
      </c>
      <c r="G29" s="24"/>
      <c r="I29" s="49"/>
    </row>
    <row r="30" spans="1:9" ht="15.75">
      <c r="A30" s="21">
        <v>2.2999999999999998</v>
      </c>
      <c r="B30" s="12" t="s">
        <v>46</v>
      </c>
      <c r="C30" s="11"/>
      <c r="D30" s="22"/>
      <c r="E30" s="13"/>
      <c r="F30" s="19">
        <f t="shared" si="2"/>
        <v>0</v>
      </c>
      <c r="G30" s="24"/>
      <c r="I30" s="49"/>
    </row>
    <row r="31" spans="1:9" ht="15.75">
      <c r="A31" s="21"/>
      <c r="B31" s="10" t="s">
        <v>47</v>
      </c>
      <c r="C31" s="11"/>
      <c r="D31" s="22"/>
      <c r="E31" s="13"/>
      <c r="F31" s="23">
        <f>SUM(F28:F30)</f>
        <v>0</v>
      </c>
      <c r="G31" s="24"/>
      <c r="I31" s="49"/>
    </row>
    <row r="32" spans="1:9" ht="15.75">
      <c r="A32" s="21"/>
      <c r="B32" s="12"/>
      <c r="C32" s="11"/>
      <c r="D32" s="22"/>
      <c r="E32" s="13"/>
      <c r="F32" s="23"/>
      <c r="G32" s="24"/>
    </row>
    <row r="33" spans="1:8" ht="15.75">
      <c r="A33" s="9">
        <v>3</v>
      </c>
      <c r="B33" s="10" t="s">
        <v>48</v>
      </c>
      <c r="C33" s="11"/>
      <c r="D33" s="22"/>
      <c r="E33" s="22"/>
      <c r="F33" s="12"/>
      <c r="G33" s="25"/>
    </row>
    <row r="34" spans="1:8" ht="15" customHeight="1">
      <c r="A34" s="26">
        <v>3.1</v>
      </c>
      <c r="B34" s="16" t="s">
        <v>49</v>
      </c>
      <c r="C34" s="27" t="s">
        <v>28</v>
      </c>
      <c r="D34" s="28">
        <v>0</v>
      </c>
      <c r="E34" s="29">
        <v>0</v>
      </c>
      <c r="F34" s="30">
        <f t="shared" ref="F34:F35" si="3">+D34*E34</f>
        <v>0</v>
      </c>
      <c r="G34" s="30"/>
      <c r="H34" s="49"/>
    </row>
    <row r="35" spans="1:8" ht="15.75">
      <c r="A35" s="26">
        <v>3.2</v>
      </c>
      <c r="B35" s="16" t="s">
        <v>50</v>
      </c>
      <c r="C35" s="31" t="s">
        <v>28</v>
      </c>
      <c r="D35" s="28">
        <v>0</v>
      </c>
      <c r="E35" s="29">
        <v>0</v>
      </c>
      <c r="F35" s="30">
        <f t="shared" si="3"/>
        <v>0</v>
      </c>
      <c r="G35" s="30"/>
    </row>
    <row r="36" spans="1:8" ht="17.100000000000001" customHeight="1">
      <c r="A36" s="26">
        <v>3.3</v>
      </c>
      <c r="B36" s="16" t="s">
        <v>51</v>
      </c>
      <c r="C36" s="31" t="s">
        <v>52</v>
      </c>
      <c r="D36" s="32">
        <v>0</v>
      </c>
      <c r="E36" s="29">
        <v>0</v>
      </c>
      <c r="F36" s="30">
        <f>+D36*E36</f>
        <v>0</v>
      </c>
      <c r="G36" s="30"/>
    </row>
    <row r="37" spans="1:8" ht="17.100000000000001" customHeight="1">
      <c r="A37" s="26"/>
      <c r="B37" s="16" t="s">
        <v>53</v>
      </c>
      <c r="C37" s="31" t="s">
        <v>52</v>
      </c>
      <c r="D37" s="32">
        <v>0</v>
      </c>
      <c r="E37" s="29">
        <v>0</v>
      </c>
      <c r="F37" s="30">
        <f>+D37*E37</f>
        <v>0</v>
      </c>
      <c r="G37" s="30"/>
    </row>
    <row r="38" spans="1:8" ht="17.100000000000001" customHeight="1">
      <c r="A38" s="26"/>
      <c r="B38" s="16"/>
      <c r="C38" s="31"/>
      <c r="D38" s="32"/>
      <c r="E38" s="29"/>
      <c r="F38" s="30"/>
      <c r="G38" s="30"/>
    </row>
    <row r="39" spans="1:8" ht="15.75">
      <c r="A39" s="21"/>
      <c r="B39" s="10" t="s">
        <v>54</v>
      </c>
      <c r="C39" s="11"/>
      <c r="D39" s="22"/>
      <c r="E39" s="22"/>
      <c r="F39" s="23">
        <f>SUM(F34:F36)</f>
        <v>0</v>
      </c>
      <c r="G39" s="33"/>
    </row>
    <row r="40" spans="1:8" ht="15.75">
      <c r="A40" s="21"/>
      <c r="B40" s="12"/>
      <c r="C40" s="11"/>
      <c r="D40" s="22"/>
      <c r="E40" s="22"/>
      <c r="F40" s="23"/>
      <c r="G40" s="33"/>
    </row>
    <row r="41" spans="1:8" ht="15.75">
      <c r="A41" s="21"/>
      <c r="B41" s="12"/>
      <c r="C41" s="12"/>
      <c r="D41" s="22"/>
      <c r="E41" s="22"/>
      <c r="F41" s="23"/>
      <c r="G41" s="24"/>
    </row>
    <row r="42" spans="1:8" ht="15.75">
      <c r="A42" s="9">
        <v>4</v>
      </c>
      <c r="B42" s="10" t="s">
        <v>55</v>
      </c>
      <c r="C42" s="10"/>
      <c r="D42" s="23"/>
      <c r="E42" s="23"/>
      <c r="F42" s="10"/>
      <c r="G42" s="37"/>
    </row>
    <row r="43" spans="1:8" ht="15.75">
      <c r="A43" s="15">
        <v>4.0999999999999996</v>
      </c>
      <c r="B43" s="12" t="s">
        <v>56</v>
      </c>
      <c r="C43" s="38" t="s">
        <v>57</v>
      </c>
      <c r="D43" s="22">
        <v>0</v>
      </c>
      <c r="E43" s="34">
        <v>0</v>
      </c>
      <c r="F43" s="35">
        <f t="shared" ref="F43:F44" si="4">+D43*E43</f>
        <v>0</v>
      </c>
      <c r="G43" s="36"/>
    </row>
    <row r="44" spans="1:8" ht="15.75">
      <c r="A44" s="39">
        <v>4.2</v>
      </c>
      <c r="B44" s="12" t="s">
        <v>58</v>
      </c>
      <c r="C44" s="38" t="s">
        <v>57</v>
      </c>
      <c r="D44" s="22">
        <v>0</v>
      </c>
      <c r="E44" s="34">
        <v>0</v>
      </c>
      <c r="F44" s="35">
        <f t="shared" si="4"/>
        <v>0</v>
      </c>
      <c r="G44" s="20"/>
    </row>
    <row r="45" spans="1:8" ht="15.75">
      <c r="A45" s="50"/>
      <c r="B45" s="12"/>
      <c r="C45" s="38"/>
      <c r="D45" s="22"/>
      <c r="E45" s="34"/>
      <c r="F45" s="35"/>
      <c r="G45" s="20"/>
    </row>
    <row r="46" spans="1:8" ht="15.75">
      <c r="A46" s="50"/>
      <c r="B46" s="12"/>
      <c r="C46" s="38"/>
      <c r="D46" s="22"/>
      <c r="E46" s="34"/>
      <c r="F46" s="35"/>
      <c r="G46" s="20"/>
    </row>
    <row r="47" spans="1:8" ht="15.75">
      <c r="A47" s="21"/>
      <c r="B47" s="10" t="s">
        <v>59</v>
      </c>
      <c r="C47" s="12"/>
      <c r="D47" s="22"/>
      <c r="E47" s="22"/>
      <c r="F47" s="23">
        <f>SUM(F43:F46)</f>
        <v>0</v>
      </c>
      <c r="G47" s="33"/>
    </row>
    <row r="48" spans="1:8" ht="15.75">
      <c r="A48" s="21"/>
      <c r="B48" s="12"/>
      <c r="C48" s="12"/>
      <c r="D48" s="22"/>
      <c r="E48" s="22"/>
      <c r="F48" s="23"/>
      <c r="G48" s="33"/>
    </row>
    <row r="49" spans="1:176" s="2" customFormat="1" ht="15.75">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c r="A50" s="21"/>
      <c r="B50" s="10" t="s">
        <v>60</v>
      </c>
      <c r="C50" s="11"/>
      <c r="D50" s="45"/>
      <c r="E50" s="35"/>
      <c r="F50" s="19">
        <f>+D50*E50</f>
        <v>0</v>
      </c>
      <c r="G50" s="40"/>
    </row>
    <row r="51" spans="1:176" s="4" customFormat="1" ht="16.5" thickBot="1">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75">
      <c r="A52" s="90" t="s">
        <v>62</v>
      </c>
      <c r="B52" s="91"/>
      <c r="C52" s="91"/>
      <c r="D52" s="92"/>
      <c r="E52" s="51"/>
      <c r="F52" s="68">
        <f>F15+F39+F47+F51+F31+F25</f>
        <v>0</v>
      </c>
      <c r="G52" s="41"/>
    </row>
    <row r="53" spans="1:176" ht="15.75">
      <c r="A53" s="6"/>
      <c r="B53" s="6"/>
      <c r="C53" s="6"/>
      <c r="D53" s="6"/>
      <c r="E53" s="6"/>
      <c r="F53" s="42" t="s">
        <v>0</v>
      </c>
      <c r="G53" s="7" t="s">
        <v>0</v>
      </c>
    </row>
    <row r="54" spans="1:176">
      <c r="D54" s="43"/>
      <c r="E54" s="46" t="s">
        <v>0</v>
      </c>
      <c r="F54" s="47" t="s">
        <v>0</v>
      </c>
    </row>
    <row r="55" spans="1:176">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8E56E-7E49-4B42-9215-3304E9F582D2}">
  <sheetPr>
    <pageSetUpPr fitToPage="1"/>
  </sheetPr>
  <dimension ref="A1:FT55"/>
  <sheetViews>
    <sheetView zoomScale="90" zoomScaleNormal="90" workbookViewId="0">
      <selection activeCell="F52" sqref="F52"/>
    </sheetView>
  </sheetViews>
  <sheetFormatPr defaultColWidth="11.42578125" defaultRowHeight="15"/>
  <cols>
    <col min="1" max="1" width="7.140625" customWidth="1"/>
    <col min="2" max="2" width="36" customWidth="1"/>
    <col min="3" max="3" width="13.140625" customWidth="1"/>
    <col min="4" max="4" width="16.85546875" customWidth="1"/>
    <col min="5" max="5" width="19.85546875" customWidth="1"/>
    <col min="6" max="6" width="16.42578125" customWidth="1"/>
    <col min="7" max="7" width="52.85546875" style="1" customWidth="1"/>
  </cols>
  <sheetData>
    <row r="1" spans="1:9" ht="15.75">
      <c r="A1" s="93" t="s">
        <v>14</v>
      </c>
      <c r="B1" s="93"/>
      <c r="C1" s="93"/>
      <c r="D1" s="93"/>
      <c r="E1" s="93"/>
      <c r="F1" s="93"/>
      <c r="G1" s="93"/>
    </row>
    <row r="2" spans="1:9" ht="15.75">
      <c r="A2" s="93" t="s">
        <v>0</v>
      </c>
      <c r="B2" s="93"/>
      <c r="C2" s="93"/>
      <c r="D2" s="93"/>
      <c r="E2" s="93"/>
      <c r="F2" s="93"/>
      <c r="G2" s="93"/>
    </row>
    <row r="3" spans="1:9" ht="15.75">
      <c r="A3" s="5" t="s">
        <v>15</v>
      </c>
      <c r="B3" s="5"/>
      <c r="C3" s="5" t="s">
        <v>0</v>
      </c>
      <c r="D3" s="6"/>
      <c r="E3" s="6"/>
      <c r="F3" s="6"/>
      <c r="G3" s="7"/>
    </row>
    <row r="4" spans="1:9" ht="12.6" customHeight="1" thickBot="1">
      <c r="A4" s="8" t="s">
        <v>16</v>
      </c>
      <c r="B4" s="8"/>
      <c r="C4" s="8" t="s">
        <v>0</v>
      </c>
      <c r="D4" s="8"/>
      <c r="E4" s="8"/>
      <c r="F4" s="8"/>
      <c r="G4" s="7"/>
    </row>
    <row r="5" spans="1:9" ht="14.25" customHeight="1">
      <c r="A5" s="94" t="s">
        <v>17</v>
      </c>
      <c r="B5" s="97" t="s">
        <v>18</v>
      </c>
      <c r="C5" s="100" t="s">
        <v>19</v>
      </c>
      <c r="D5" s="100" t="s">
        <v>20</v>
      </c>
      <c r="E5" s="100" t="s">
        <v>21</v>
      </c>
      <c r="F5" s="100" t="s">
        <v>22</v>
      </c>
      <c r="G5" s="104" t="s">
        <v>23</v>
      </c>
    </row>
    <row r="6" spans="1:9" ht="17.100000000000001" customHeight="1">
      <c r="A6" s="95"/>
      <c r="B6" s="98"/>
      <c r="C6" s="101"/>
      <c r="D6" s="102"/>
      <c r="E6" s="103"/>
      <c r="F6" s="102"/>
      <c r="G6" s="105"/>
    </row>
    <row r="7" spans="1:9" ht="15.75">
      <c r="A7" s="96"/>
      <c r="B7" s="99"/>
      <c r="C7" s="102"/>
      <c r="D7" s="52" t="s">
        <v>24</v>
      </c>
      <c r="E7" s="52"/>
      <c r="F7" s="52" t="s">
        <v>24</v>
      </c>
      <c r="G7" s="53"/>
    </row>
    <row r="8" spans="1:9" ht="15.75">
      <c r="A8" s="9">
        <v>1</v>
      </c>
      <c r="B8" s="10" t="s">
        <v>25</v>
      </c>
      <c r="C8" s="11"/>
      <c r="D8" s="12"/>
      <c r="E8" s="13"/>
      <c r="F8" s="12"/>
      <c r="G8" s="14"/>
    </row>
    <row r="9" spans="1:9" ht="15.75">
      <c r="A9" s="15" t="s">
        <v>26</v>
      </c>
      <c r="B9" s="16" t="s">
        <v>27</v>
      </c>
      <c r="C9" s="11" t="s">
        <v>28</v>
      </c>
      <c r="D9" s="17">
        <v>0</v>
      </c>
      <c r="E9" s="18">
        <v>0</v>
      </c>
      <c r="F9" s="19">
        <f>+D9*E9</f>
        <v>0</v>
      </c>
      <c r="G9" s="20"/>
    </row>
    <row r="10" spans="1:9" ht="15.75">
      <c r="A10" s="15" t="s">
        <v>29</v>
      </c>
      <c r="B10" s="16" t="s">
        <v>30</v>
      </c>
      <c r="C10" s="11" t="s">
        <v>28</v>
      </c>
      <c r="D10" s="17">
        <v>0</v>
      </c>
      <c r="E10" s="18">
        <v>0</v>
      </c>
      <c r="F10" s="19">
        <f>+D10*E10</f>
        <v>0</v>
      </c>
      <c r="G10" s="20"/>
    </row>
    <row r="11" spans="1:9" ht="15.75">
      <c r="A11" s="15" t="s">
        <v>31</v>
      </c>
      <c r="B11" s="16" t="s">
        <v>32</v>
      </c>
      <c r="C11" s="11" t="s">
        <v>28</v>
      </c>
      <c r="D11" s="17">
        <v>0</v>
      </c>
      <c r="E11" s="18">
        <v>0</v>
      </c>
      <c r="F11" s="19">
        <f>+D11*E11</f>
        <v>0</v>
      </c>
      <c r="G11" s="20"/>
    </row>
    <row r="12" spans="1:9" ht="15.75">
      <c r="A12" s="15" t="s">
        <v>33</v>
      </c>
      <c r="B12" s="16" t="s">
        <v>0</v>
      </c>
      <c r="C12" s="11" t="s">
        <v>28</v>
      </c>
      <c r="D12" s="17">
        <v>0</v>
      </c>
      <c r="E12" s="18">
        <v>0</v>
      </c>
      <c r="F12" s="19">
        <f t="shared" ref="F12:F13" si="0">+D12*E12</f>
        <v>0</v>
      </c>
      <c r="G12" s="20"/>
    </row>
    <row r="13" spans="1:9" ht="15.75">
      <c r="A13" s="15" t="s">
        <v>34</v>
      </c>
      <c r="B13" s="16" t="s">
        <v>0</v>
      </c>
      <c r="C13" s="11" t="s">
        <v>28</v>
      </c>
      <c r="D13" s="17">
        <v>0</v>
      </c>
      <c r="E13" s="18">
        <v>0</v>
      </c>
      <c r="F13" s="19">
        <f t="shared" si="0"/>
        <v>0</v>
      </c>
      <c r="G13" s="20"/>
    </row>
    <row r="14" spans="1:9" ht="15" customHeight="1">
      <c r="A14" s="15" t="s">
        <v>0</v>
      </c>
      <c r="B14" s="16" t="s">
        <v>0</v>
      </c>
      <c r="C14" s="11" t="s">
        <v>0</v>
      </c>
      <c r="D14" s="17" t="s">
        <v>0</v>
      </c>
      <c r="E14" s="18">
        <f>SUM(E9:E13)</f>
        <v>0</v>
      </c>
      <c r="F14" s="19" t="s">
        <v>0</v>
      </c>
      <c r="G14" s="20"/>
    </row>
    <row r="15" spans="1:9" ht="15.75">
      <c r="A15" s="21"/>
      <c r="B15" s="12" t="s">
        <v>35</v>
      </c>
      <c r="C15" s="11"/>
      <c r="D15" s="22"/>
      <c r="E15" s="13"/>
      <c r="F15" s="23">
        <f>SUM(F9:F14)</f>
        <v>0</v>
      </c>
      <c r="G15" s="24"/>
      <c r="I15" s="48"/>
    </row>
    <row r="16" spans="1:9" ht="15.75">
      <c r="A16" s="21"/>
      <c r="B16" s="12"/>
      <c r="C16" s="11"/>
      <c r="D16" s="22"/>
      <c r="E16" s="13"/>
      <c r="F16" s="23"/>
      <c r="G16" s="24"/>
      <c r="I16" s="48"/>
    </row>
    <row r="17" spans="1:9" ht="15.75">
      <c r="A17" s="21"/>
      <c r="B17" s="10" t="s">
        <v>36</v>
      </c>
      <c r="C17" s="11"/>
      <c r="D17" s="22"/>
      <c r="E17" s="13"/>
      <c r="F17" s="23"/>
      <c r="G17" s="24"/>
      <c r="I17" s="48"/>
    </row>
    <row r="18" spans="1:9" ht="15.75">
      <c r="A18" s="21">
        <v>1.6</v>
      </c>
      <c r="B18" s="12" t="s">
        <v>37</v>
      </c>
      <c r="C18" s="11" t="s">
        <v>28</v>
      </c>
      <c r="D18" s="22">
        <v>0</v>
      </c>
      <c r="E18" s="13">
        <v>0</v>
      </c>
      <c r="F18" s="19">
        <f t="shared" ref="F18:F24" si="1">+D18*E18</f>
        <v>0</v>
      </c>
      <c r="G18" s="24"/>
      <c r="I18" s="48"/>
    </row>
    <row r="19" spans="1:9" ht="15.75">
      <c r="A19" s="21">
        <v>1.7</v>
      </c>
      <c r="B19" s="12" t="s">
        <v>38</v>
      </c>
      <c r="C19" s="11" t="s">
        <v>28</v>
      </c>
      <c r="D19" s="22">
        <v>0</v>
      </c>
      <c r="E19" s="13">
        <v>0</v>
      </c>
      <c r="F19" s="19">
        <f t="shared" si="1"/>
        <v>0</v>
      </c>
      <c r="G19" s="24"/>
      <c r="I19" s="48"/>
    </row>
    <row r="20" spans="1:9" ht="15.75">
      <c r="A20" s="21">
        <v>1.8</v>
      </c>
      <c r="B20" s="12" t="s">
        <v>39</v>
      </c>
      <c r="C20" s="11" t="s">
        <v>28</v>
      </c>
      <c r="D20" s="22">
        <v>0</v>
      </c>
      <c r="E20" s="13">
        <v>0</v>
      </c>
      <c r="F20" s="19">
        <f t="shared" si="1"/>
        <v>0</v>
      </c>
      <c r="G20" s="24"/>
      <c r="I20" s="48"/>
    </row>
    <row r="21" spans="1:9" ht="15.75">
      <c r="A21" s="21">
        <v>1.9</v>
      </c>
      <c r="B21" s="12" t="s">
        <v>40</v>
      </c>
      <c r="C21" s="11" t="s">
        <v>28</v>
      </c>
      <c r="D21" s="22">
        <v>0</v>
      </c>
      <c r="E21" s="13">
        <v>0</v>
      </c>
      <c r="F21" s="19">
        <f t="shared" si="1"/>
        <v>0</v>
      </c>
      <c r="G21" s="24"/>
      <c r="I21" s="48"/>
    </row>
    <row r="22" spans="1:9" ht="15.75">
      <c r="A22" s="54" t="s">
        <v>41</v>
      </c>
      <c r="B22" s="12"/>
      <c r="C22" s="11" t="s">
        <v>28</v>
      </c>
      <c r="D22" s="22">
        <v>0</v>
      </c>
      <c r="E22" s="13">
        <v>0</v>
      </c>
      <c r="F22" s="19">
        <f t="shared" si="1"/>
        <v>0</v>
      </c>
      <c r="G22" s="24"/>
      <c r="I22" s="48"/>
    </row>
    <row r="23" spans="1:9" ht="15.75">
      <c r="A23" s="21">
        <v>1.1100000000000001</v>
      </c>
      <c r="B23" s="12"/>
      <c r="C23" s="11" t="s">
        <v>28</v>
      </c>
      <c r="D23" s="22">
        <v>0</v>
      </c>
      <c r="E23" s="13">
        <v>0</v>
      </c>
      <c r="F23" s="19">
        <f t="shared" si="1"/>
        <v>0</v>
      </c>
      <c r="G23" s="24"/>
      <c r="I23" s="48"/>
    </row>
    <row r="24" spans="1:9" ht="15.75">
      <c r="A24" s="21">
        <v>1.1200000000000001</v>
      </c>
      <c r="B24" s="12"/>
      <c r="C24" s="11" t="s">
        <v>28</v>
      </c>
      <c r="D24" s="22">
        <v>0</v>
      </c>
      <c r="E24" s="13">
        <v>0</v>
      </c>
      <c r="F24" s="19">
        <f t="shared" si="1"/>
        <v>0</v>
      </c>
      <c r="G24" s="24"/>
      <c r="I24" s="48"/>
    </row>
    <row r="25" spans="1:9" ht="15.75">
      <c r="A25" s="21"/>
      <c r="B25" s="10" t="s">
        <v>42</v>
      </c>
      <c r="C25" s="11"/>
      <c r="D25" s="22"/>
      <c r="E25" s="13" t="s">
        <v>0</v>
      </c>
      <c r="F25" s="23">
        <f>SUM(F18:F24)</f>
        <v>0</v>
      </c>
      <c r="G25" s="24"/>
      <c r="I25" s="48"/>
    </row>
    <row r="26" spans="1:9" ht="15.75">
      <c r="A26" s="21" t="s">
        <v>0</v>
      </c>
      <c r="B26" s="12"/>
      <c r="C26" s="11"/>
      <c r="D26" s="22"/>
      <c r="E26" s="13"/>
      <c r="F26" s="23" t="s">
        <v>0</v>
      </c>
      <c r="G26" s="24"/>
      <c r="I26" s="49"/>
    </row>
    <row r="27" spans="1:9" ht="15.75">
      <c r="A27" s="21"/>
      <c r="B27" s="10" t="s">
        <v>43</v>
      </c>
      <c r="C27" s="11"/>
      <c r="D27" s="22"/>
      <c r="E27" s="13"/>
      <c r="F27" s="23"/>
      <c r="G27" s="24"/>
      <c r="I27" s="49"/>
    </row>
    <row r="28" spans="1:9" ht="15.75">
      <c r="A28" s="21">
        <v>2.1</v>
      </c>
      <c r="B28" s="12" t="s">
        <v>44</v>
      </c>
      <c r="C28" s="11"/>
      <c r="D28" s="22"/>
      <c r="E28" s="13"/>
      <c r="F28" s="19">
        <f t="shared" ref="F28:F30" si="2">+D28*E28</f>
        <v>0</v>
      </c>
      <c r="G28" s="24"/>
      <c r="I28" s="49"/>
    </row>
    <row r="29" spans="1:9" ht="15.75">
      <c r="A29" s="21">
        <v>2.2000000000000002</v>
      </c>
      <c r="B29" s="12" t="s">
        <v>45</v>
      </c>
      <c r="C29" s="11"/>
      <c r="D29" s="22"/>
      <c r="E29" s="13"/>
      <c r="F29" s="19">
        <f t="shared" si="2"/>
        <v>0</v>
      </c>
      <c r="G29" s="24"/>
      <c r="I29" s="49"/>
    </row>
    <row r="30" spans="1:9" ht="15.75">
      <c r="A30" s="21">
        <v>2.2999999999999998</v>
      </c>
      <c r="B30" s="12" t="s">
        <v>46</v>
      </c>
      <c r="C30" s="11"/>
      <c r="D30" s="22"/>
      <c r="E30" s="13"/>
      <c r="F30" s="19">
        <f t="shared" si="2"/>
        <v>0</v>
      </c>
      <c r="G30" s="24"/>
      <c r="I30" s="49"/>
    </row>
    <row r="31" spans="1:9" ht="15.75">
      <c r="A31" s="21"/>
      <c r="B31" s="10" t="s">
        <v>47</v>
      </c>
      <c r="C31" s="11"/>
      <c r="D31" s="22"/>
      <c r="E31" s="13"/>
      <c r="F31" s="23">
        <f>SUM(F28:F30)</f>
        <v>0</v>
      </c>
      <c r="G31" s="24"/>
      <c r="I31" s="49"/>
    </row>
    <row r="32" spans="1:9" ht="15.75">
      <c r="A32" s="21"/>
      <c r="B32" s="12"/>
      <c r="C32" s="11"/>
      <c r="D32" s="22"/>
      <c r="E32" s="13"/>
      <c r="F32" s="23"/>
      <c r="G32" s="24"/>
    </row>
    <row r="33" spans="1:8" ht="15.75">
      <c r="A33" s="9">
        <v>3</v>
      </c>
      <c r="B33" s="10" t="s">
        <v>48</v>
      </c>
      <c r="C33" s="11"/>
      <c r="D33" s="22"/>
      <c r="E33" s="22"/>
      <c r="F33" s="12"/>
      <c r="G33" s="25"/>
    </row>
    <row r="34" spans="1:8" ht="15" customHeight="1">
      <c r="A34" s="26">
        <v>3.1</v>
      </c>
      <c r="B34" s="16" t="s">
        <v>49</v>
      </c>
      <c r="C34" s="27" t="s">
        <v>28</v>
      </c>
      <c r="D34" s="28">
        <v>0</v>
      </c>
      <c r="E34" s="29">
        <v>0</v>
      </c>
      <c r="F34" s="30">
        <f t="shared" ref="F34:F35" si="3">+D34*E34</f>
        <v>0</v>
      </c>
      <c r="G34" s="30"/>
      <c r="H34" s="49"/>
    </row>
    <row r="35" spans="1:8" ht="15.75">
      <c r="A35" s="26">
        <v>3.2</v>
      </c>
      <c r="B35" s="16" t="s">
        <v>50</v>
      </c>
      <c r="C35" s="31" t="s">
        <v>28</v>
      </c>
      <c r="D35" s="28">
        <v>0</v>
      </c>
      <c r="E35" s="29">
        <v>0</v>
      </c>
      <c r="F35" s="30">
        <f t="shared" si="3"/>
        <v>0</v>
      </c>
      <c r="G35" s="30"/>
    </row>
    <row r="36" spans="1:8" ht="17.100000000000001" customHeight="1">
      <c r="A36" s="26">
        <v>3.3</v>
      </c>
      <c r="B36" s="16" t="s">
        <v>51</v>
      </c>
      <c r="C36" s="31" t="s">
        <v>52</v>
      </c>
      <c r="D36" s="32">
        <v>0</v>
      </c>
      <c r="E36" s="29">
        <v>0</v>
      </c>
      <c r="F36" s="30">
        <f>+D36*E36</f>
        <v>0</v>
      </c>
      <c r="G36" s="30"/>
    </row>
    <row r="37" spans="1:8" ht="17.100000000000001" customHeight="1">
      <c r="A37" s="26"/>
      <c r="B37" s="16" t="s">
        <v>53</v>
      </c>
      <c r="C37" s="31" t="s">
        <v>52</v>
      </c>
      <c r="D37" s="32">
        <v>0</v>
      </c>
      <c r="E37" s="29">
        <v>0</v>
      </c>
      <c r="F37" s="30">
        <f>+D37*E37</f>
        <v>0</v>
      </c>
      <c r="G37" s="30"/>
    </row>
    <row r="38" spans="1:8" ht="17.100000000000001" customHeight="1">
      <c r="A38" s="26"/>
      <c r="B38" s="16"/>
      <c r="C38" s="31"/>
      <c r="D38" s="32"/>
      <c r="E38" s="29"/>
      <c r="F38" s="30"/>
      <c r="G38" s="30"/>
    </row>
    <row r="39" spans="1:8" ht="15.75">
      <c r="A39" s="21"/>
      <c r="B39" s="10" t="s">
        <v>54</v>
      </c>
      <c r="C39" s="11"/>
      <c r="D39" s="22"/>
      <c r="E39" s="22"/>
      <c r="F39" s="23">
        <f>SUM(F34:F36)</f>
        <v>0</v>
      </c>
      <c r="G39" s="33"/>
    </row>
    <row r="40" spans="1:8" ht="15.75">
      <c r="A40" s="21"/>
      <c r="B40" s="12"/>
      <c r="C40" s="11"/>
      <c r="D40" s="22"/>
      <c r="E40" s="22"/>
      <c r="F40" s="23"/>
      <c r="G40" s="33"/>
    </row>
    <row r="41" spans="1:8" ht="15.75">
      <c r="A41" s="21"/>
      <c r="B41" s="12"/>
      <c r="C41" s="12"/>
      <c r="D41" s="22"/>
      <c r="E41" s="22"/>
      <c r="F41" s="23"/>
      <c r="G41" s="24"/>
    </row>
    <row r="42" spans="1:8" ht="15.75">
      <c r="A42" s="9">
        <v>4</v>
      </c>
      <c r="B42" s="10" t="s">
        <v>55</v>
      </c>
      <c r="C42" s="10"/>
      <c r="D42" s="23"/>
      <c r="E42" s="23"/>
      <c r="F42" s="10"/>
      <c r="G42" s="37"/>
    </row>
    <row r="43" spans="1:8" ht="15.75">
      <c r="A43" s="15">
        <v>4.0999999999999996</v>
      </c>
      <c r="B43" s="12" t="s">
        <v>56</v>
      </c>
      <c r="C43" s="38" t="s">
        <v>57</v>
      </c>
      <c r="D43" s="22">
        <v>0</v>
      </c>
      <c r="E43" s="34">
        <v>0</v>
      </c>
      <c r="F43" s="35">
        <f t="shared" ref="F43:F44" si="4">+D43*E43</f>
        <v>0</v>
      </c>
      <c r="G43" s="36"/>
    </row>
    <row r="44" spans="1:8" ht="15.75">
      <c r="A44" s="39">
        <v>4.2</v>
      </c>
      <c r="B44" s="12" t="s">
        <v>58</v>
      </c>
      <c r="C44" s="38" t="s">
        <v>57</v>
      </c>
      <c r="D44" s="22">
        <v>0</v>
      </c>
      <c r="E44" s="34">
        <v>0</v>
      </c>
      <c r="F44" s="35">
        <f t="shared" si="4"/>
        <v>0</v>
      </c>
      <c r="G44" s="20"/>
    </row>
    <row r="45" spans="1:8" ht="15.75">
      <c r="A45" s="50"/>
      <c r="B45" s="12"/>
      <c r="C45" s="38"/>
      <c r="D45" s="22"/>
      <c r="E45" s="34"/>
      <c r="F45" s="35"/>
      <c r="G45" s="20"/>
    </row>
    <row r="46" spans="1:8" ht="15.75">
      <c r="A46" s="50"/>
      <c r="B46" s="12"/>
      <c r="C46" s="38"/>
      <c r="D46" s="22"/>
      <c r="E46" s="34"/>
      <c r="F46" s="35"/>
      <c r="G46" s="20"/>
    </row>
    <row r="47" spans="1:8" ht="15.75">
      <c r="A47" s="21"/>
      <c r="B47" s="10" t="s">
        <v>59</v>
      </c>
      <c r="C47" s="12"/>
      <c r="D47" s="22"/>
      <c r="E47" s="22"/>
      <c r="F47" s="23">
        <f>SUM(F43:F46)</f>
        <v>0</v>
      </c>
      <c r="G47" s="33"/>
    </row>
    <row r="48" spans="1:8" ht="15.75">
      <c r="A48" s="21"/>
      <c r="B48" s="12"/>
      <c r="C48" s="12"/>
      <c r="D48" s="22"/>
      <c r="E48" s="22"/>
      <c r="F48" s="23"/>
      <c r="G48" s="33"/>
    </row>
    <row r="49" spans="1:176" s="2" customFormat="1" ht="15.75">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c r="A50" s="21"/>
      <c r="B50" s="10" t="s">
        <v>60</v>
      </c>
      <c r="C50" s="11"/>
      <c r="D50" s="45"/>
      <c r="E50" s="35"/>
      <c r="F50" s="19">
        <f>+D50*E50</f>
        <v>0</v>
      </c>
      <c r="G50" s="40"/>
    </row>
    <row r="51" spans="1:176" s="4" customFormat="1" ht="16.5" thickBot="1">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75">
      <c r="A52" s="90" t="s">
        <v>62</v>
      </c>
      <c r="B52" s="91"/>
      <c r="C52" s="91"/>
      <c r="D52" s="92"/>
      <c r="E52" s="51"/>
      <c r="F52" s="68">
        <f>F15+F39+F47+F51+F31+F25</f>
        <v>0</v>
      </c>
      <c r="G52" s="41"/>
    </row>
    <row r="53" spans="1:176" ht="15.75">
      <c r="A53" s="6"/>
      <c r="B53" s="6"/>
      <c r="C53" s="6"/>
      <c r="D53" s="6"/>
      <c r="E53" s="6"/>
      <c r="F53" s="42" t="s">
        <v>0</v>
      </c>
      <c r="G53" s="7" t="s">
        <v>0</v>
      </c>
    </row>
    <row r="54" spans="1:176">
      <c r="D54" s="43"/>
      <c r="E54" s="46" t="s">
        <v>0</v>
      </c>
      <c r="F54" s="47" t="s">
        <v>0</v>
      </c>
    </row>
    <row r="55" spans="1:176">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82764-2565-42DA-8F12-14115CEAFA00}">
  <sheetPr>
    <pageSetUpPr fitToPage="1"/>
  </sheetPr>
  <dimension ref="A1:FT55"/>
  <sheetViews>
    <sheetView zoomScale="90" zoomScaleNormal="90" workbookViewId="0">
      <selection activeCell="F52" sqref="F52"/>
    </sheetView>
  </sheetViews>
  <sheetFormatPr defaultColWidth="11.42578125" defaultRowHeight="15"/>
  <cols>
    <col min="1" max="1" width="7.140625" customWidth="1"/>
    <col min="2" max="2" width="36" customWidth="1"/>
    <col min="3" max="3" width="13.140625" customWidth="1"/>
    <col min="4" max="4" width="16.85546875" customWidth="1"/>
    <col min="5" max="5" width="19.85546875" customWidth="1"/>
    <col min="6" max="6" width="16.42578125" customWidth="1"/>
    <col min="7" max="7" width="52.85546875" style="1" customWidth="1"/>
  </cols>
  <sheetData>
    <row r="1" spans="1:9" ht="15.75">
      <c r="A1" s="93" t="s">
        <v>14</v>
      </c>
      <c r="B1" s="93"/>
      <c r="C1" s="93"/>
      <c r="D1" s="93"/>
      <c r="E1" s="93"/>
      <c r="F1" s="93"/>
      <c r="G1" s="93"/>
    </row>
    <row r="2" spans="1:9" ht="15.75">
      <c r="A2" s="93" t="s">
        <v>0</v>
      </c>
      <c r="B2" s="93"/>
      <c r="C2" s="93"/>
      <c r="D2" s="93"/>
      <c r="E2" s="93"/>
      <c r="F2" s="93"/>
      <c r="G2" s="93"/>
    </row>
    <row r="3" spans="1:9" ht="15.75">
      <c r="A3" s="5" t="s">
        <v>15</v>
      </c>
      <c r="B3" s="5"/>
      <c r="C3" s="5" t="s">
        <v>0</v>
      </c>
      <c r="D3" s="6"/>
      <c r="E3" s="6"/>
      <c r="F3" s="6"/>
      <c r="G3" s="7"/>
    </row>
    <row r="4" spans="1:9" ht="12.6" customHeight="1" thickBot="1">
      <c r="A4" s="8" t="s">
        <v>16</v>
      </c>
      <c r="B4" s="8"/>
      <c r="C4" s="8" t="s">
        <v>0</v>
      </c>
      <c r="D4" s="8"/>
      <c r="E4" s="8"/>
      <c r="F4" s="8"/>
      <c r="G4" s="7"/>
    </row>
    <row r="5" spans="1:9" ht="14.25" customHeight="1">
      <c r="A5" s="94" t="s">
        <v>17</v>
      </c>
      <c r="B5" s="97" t="s">
        <v>18</v>
      </c>
      <c r="C5" s="100" t="s">
        <v>19</v>
      </c>
      <c r="D5" s="100" t="s">
        <v>20</v>
      </c>
      <c r="E5" s="100" t="s">
        <v>21</v>
      </c>
      <c r="F5" s="100" t="s">
        <v>22</v>
      </c>
      <c r="G5" s="104" t="s">
        <v>23</v>
      </c>
    </row>
    <row r="6" spans="1:9" ht="17.100000000000001" customHeight="1">
      <c r="A6" s="95"/>
      <c r="B6" s="98"/>
      <c r="C6" s="101"/>
      <c r="D6" s="102"/>
      <c r="E6" s="103"/>
      <c r="F6" s="102"/>
      <c r="G6" s="105"/>
    </row>
    <row r="7" spans="1:9" ht="15.75">
      <c r="A7" s="96"/>
      <c r="B7" s="99"/>
      <c r="C7" s="102"/>
      <c r="D7" s="52" t="s">
        <v>24</v>
      </c>
      <c r="E7" s="52"/>
      <c r="F7" s="52" t="s">
        <v>24</v>
      </c>
      <c r="G7" s="53"/>
    </row>
    <row r="8" spans="1:9" ht="15.75">
      <c r="A8" s="9">
        <v>1</v>
      </c>
      <c r="B8" s="10" t="s">
        <v>25</v>
      </c>
      <c r="C8" s="11"/>
      <c r="D8" s="12"/>
      <c r="E8" s="13"/>
      <c r="F8" s="12"/>
      <c r="G8" s="14"/>
    </row>
    <row r="9" spans="1:9" ht="15.75">
      <c r="A9" s="15" t="s">
        <v>26</v>
      </c>
      <c r="B9" s="16" t="s">
        <v>27</v>
      </c>
      <c r="C9" s="11" t="s">
        <v>28</v>
      </c>
      <c r="D9" s="17">
        <v>0</v>
      </c>
      <c r="E9" s="18">
        <v>0</v>
      </c>
      <c r="F9" s="19">
        <f>+D9*E9</f>
        <v>0</v>
      </c>
      <c r="G9" s="20"/>
    </row>
    <row r="10" spans="1:9" ht="15.75">
      <c r="A10" s="15" t="s">
        <v>29</v>
      </c>
      <c r="B10" s="16" t="s">
        <v>30</v>
      </c>
      <c r="C10" s="11" t="s">
        <v>28</v>
      </c>
      <c r="D10" s="17">
        <v>0</v>
      </c>
      <c r="E10" s="18">
        <v>0</v>
      </c>
      <c r="F10" s="19">
        <f>+D10*E10</f>
        <v>0</v>
      </c>
      <c r="G10" s="20"/>
    </row>
    <row r="11" spans="1:9" ht="15.75">
      <c r="A11" s="15" t="s">
        <v>31</v>
      </c>
      <c r="B11" s="16" t="s">
        <v>32</v>
      </c>
      <c r="C11" s="11" t="s">
        <v>28</v>
      </c>
      <c r="D11" s="17">
        <v>0</v>
      </c>
      <c r="E11" s="18">
        <v>0</v>
      </c>
      <c r="F11" s="19">
        <f>+D11*E11</f>
        <v>0</v>
      </c>
      <c r="G11" s="20"/>
    </row>
    <row r="12" spans="1:9" ht="15.75">
      <c r="A12" s="15" t="s">
        <v>33</v>
      </c>
      <c r="B12" s="16" t="s">
        <v>0</v>
      </c>
      <c r="C12" s="11" t="s">
        <v>28</v>
      </c>
      <c r="D12" s="17">
        <v>0</v>
      </c>
      <c r="E12" s="18">
        <v>0</v>
      </c>
      <c r="F12" s="19">
        <f t="shared" ref="F12:F13" si="0">+D12*E12</f>
        <v>0</v>
      </c>
      <c r="G12" s="20"/>
    </row>
    <row r="13" spans="1:9" ht="15.75">
      <c r="A13" s="15" t="s">
        <v>34</v>
      </c>
      <c r="B13" s="16" t="s">
        <v>0</v>
      </c>
      <c r="C13" s="11" t="s">
        <v>28</v>
      </c>
      <c r="D13" s="17">
        <v>0</v>
      </c>
      <c r="E13" s="18">
        <v>0</v>
      </c>
      <c r="F13" s="19">
        <f t="shared" si="0"/>
        <v>0</v>
      </c>
      <c r="G13" s="20"/>
    </row>
    <row r="14" spans="1:9" ht="15" customHeight="1">
      <c r="A14" s="15" t="s">
        <v>0</v>
      </c>
      <c r="B14" s="16" t="s">
        <v>0</v>
      </c>
      <c r="C14" s="11" t="s">
        <v>0</v>
      </c>
      <c r="D14" s="17" t="s">
        <v>0</v>
      </c>
      <c r="E14" s="18">
        <f>SUM(E9:E13)</f>
        <v>0</v>
      </c>
      <c r="F14" s="19" t="s">
        <v>0</v>
      </c>
      <c r="G14" s="20"/>
    </row>
    <row r="15" spans="1:9" ht="15.75">
      <c r="A15" s="21"/>
      <c r="B15" s="12" t="s">
        <v>35</v>
      </c>
      <c r="C15" s="11"/>
      <c r="D15" s="22"/>
      <c r="E15" s="13"/>
      <c r="F15" s="23">
        <f>SUM(F9:F14)</f>
        <v>0</v>
      </c>
      <c r="G15" s="24"/>
      <c r="I15" s="48"/>
    </row>
    <row r="16" spans="1:9" ht="15.75">
      <c r="A16" s="21"/>
      <c r="B16" s="12"/>
      <c r="C16" s="11"/>
      <c r="D16" s="22"/>
      <c r="E16" s="13"/>
      <c r="F16" s="23"/>
      <c r="G16" s="24"/>
      <c r="I16" s="48"/>
    </row>
    <row r="17" spans="1:9" ht="15.75">
      <c r="A17" s="21"/>
      <c r="B17" s="10" t="s">
        <v>36</v>
      </c>
      <c r="C17" s="11"/>
      <c r="D17" s="22"/>
      <c r="E17" s="13"/>
      <c r="F17" s="23"/>
      <c r="G17" s="24"/>
      <c r="I17" s="48"/>
    </row>
    <row r="18" spans="1:9" ht="15.75">
      <c r="A18" s="21">
        <v>1.6</v>
      </c>
      <c r="B18" s="12" t="s">
        <v>37</v>
      </c>
      <c r="C18" s="11" t="s">
        <v>28</v>
      </c>
      <c r="D18" s="22">
        <v>0</v>
      </c>
      <c r="E18" s="13">
        <v>0</v>
      </c>
      <c r="F18" s="19">
        <f t="shared" ref="F18:F24" si="1">+D18*E18</f>
        <v>0</v>
      </c>
      <c r="G18" s="24"/>
      <c r="I18" s="48"/>
    </row>
    <row r="19" spans="1:9" ht="15.75">
      <c r="A19" s="21">
        <v>1.7</v>
      </c>
      <c r="B19" s="12" t="s">
        <v>38</v>
      </c>
      <c r="C19" s="11" t="s">
        <v>28</v>
      </c>
      <c r="D19" s="22">
        <v>0</v>
      </c>
      <c r="E19" s="13">
        <v>0</v>
      </c>
      <c r="F19" s="19">
        <f t="shared" si="1"/>
        <v>0</v>
      </c>
      <c r="G19" s="24"/>
      <c r="I19" s="48"/>
    </row>
    <row r="20" spans="1:9" ht="15.75">
      <c r="A20" s="21">
        <v>1.8</v>
      </c>
      <c r="B20" s="12" t="s">
        <v>39</v>
      </c>
      <c r="C20" s="11" t="s">
        <v>28</v>
      </c>
      <c r="D20" s="22">
        <v>0</v>
      </c>
      <c r="E20" s="13">
        <v>0</v>
      </c>
      <c r="F20" s="19">
        <f t="shared" si="1"/>
        <v>0</v>
      </c>
      <c r="G20" s="24"/>
      <c r="I20" s="48"/>
    </row>
    <row r="21" spans="1:9" ht="15.75">
      <c r="A21" s="21">
        <v>1.9</v>
      </c>
      <c r="B21" s="12" t="s">
        <v>40</v>
      </c>
      <c r="C21" s="11" t="s">
        <v>28</v>
      </c>
      <c r="D21" s="22">
        <v>0</v>
      </c>
      <c r="E21" s="13">
        <v>0</v>
      </c>
      <c r="F21" s="19">
        <f t="shared" si="1"/>
        <v>0</v>
      </c>
      <c r="G21" s="24"/>
      <c r="I21" s="48"/>
    </row>
    <row r="22" spans="1:9" ht="15.75">
      <c r="A22" s="54" t="s">
        <v>41</v>
      </c>
      <c r="B22" s="12"/>
      <c r="C22" s="11" t="s">
        <v>28</v>
      </c>
      <c r="D22" s="22">
        <v>0</v>
      </c>
      <c r="E22" s="13">
        <v>0</v>
      </c>
      <c r="F22" s="19">
        <f t="shared" si="1"/>
        <v>0</v>
      </c>
      <c r="G22" s="24"/>
      <c r="I22" s="48"/>
    </row>
    <row r="23" spans="1:9" ht="15.75">
      <c r="A23" s="21">
        <v>1.1100000000000001</v>
      </c>
      <c r="B23" s="12"/>
      <c r="C23" s="11" t="s">
        <v>28</v>
      </c>
      <c r="D23" s="22">
        <v>0</v>
      </c>
      <c r="E23" s="13">
        <v>0</v>
      </c>
      <c r="F23" s="19">
        <f t="shared" si="1"/>
        <v>0</v>
      </c>
      <c r="G23" s="24"/>
      <c r="I23" s="48"/>
    </row>
    <row r="24" spans="1:9" ht="15.75">
      <c r="A24" s="21">
        <v>1.1200000000000001</v>
      </c>
      <c r="B24" s="12"/>
      <c r="C24" s="11" t="s">
        <v>28</v>
      </c>
      <c r="D24" s="22">
        <v>0</v>
      </c>
      <c r="E24" s="13">
        <v>0</v>
      </c>
      <c r="F24" s="19">
        <f t="shared" si="1"/>
        <v>0</v>
      </c>
      <c r="G24" s="24"/>
      <c r="I24" s="48"/>
    </row>
    <row r="25" spans="1:9" ht="15.75">
      <c r="A25" s="21"/>
      <c r="B25" s="10" t="s">
        <v>42</v>
      </c>
      <c r="C25" s="11"/>
      <c r="D25" s="22"/>
      <c r="E25" s="13" t="s">
        <v>0</v>
      </c>
      <c r="F25" s="23">
        <f>SUM(F18:F24)</f>
        <v>0</v>
      </c>
      <c r="G25" s="24"/>
      <c r="I25" s="48"/>
    </row>
    <row r="26" spans="1:9" ht="15.75">
      <c r="A26" s="21" t="s">
        <v>0</v>
      </c>
      <c r="B26" s="12"/>
      <c r="C26" s="11"/>
      <c r="D26" s="22"/>
      <c r="E26" s="13"/>
      <c r="F26" s="23" t="s">
        <v>0</v>
      </c>
      <c r="G26" s="24"/>
      <c r="I26" s="49"/>
    </row>
    <row r="27" spans="1:9" ht="15.75">
      <c r="A27" s="21"/>
      <c r="B27" s="10" t="s">
        <v>43</v>
      </c>
      <c r="C27" s="11"/>
      <c r="D27" s="22"/>
      <c r="E27" s="13"/>
      <c r="F27" s="23"/>
      <c r="G27" s="24"/>
      <c r="I27" s="49"/>
    </row>
    <row r="28" spans="1:9" ht="15.75">
      <c r="A28" s="21">
        <v>2.1</v>
      </c>
      <c r="B28" s="12" t="s">
        <v>44</v>
      </c>
      <c r="C28" s="11"/>
      <c r="D28" s="22"/>
      <c r="E28" s="13"/>
      <c r="F28" s="19">
        <f t="shared" ref="F28:F30" si="2">+D28*E28</f>
        <v>0</v>
      </c>
      <c r="G28" s="24"/>
      <c r="I28" s="49"/>
    </row>
    <row r="29" spans="1:9" ht="15.75">
      <c r="A29" s="21">
        <v>2.2000000000000002</v>
      </c>
      <c r="B29" s="12" t="s">
        <v>45</v>
      </c>
      <c r="C29" s="11"/>
      <c r="D29" s="22"/>
      <c r="E29" s="13"/>
      <c r="F29" s="19">
        <f t="shared" si="2"/>
        <v>0</v>
      </c>
      <c r="G29" s="24"/>
      <c r="I29" s="49"/>
    </row>
    <row r="30" spans="1:9" ht="15.75">
      <c r="A30" s="21">
        <v>2.2999999999999998</v>
      </c>
      <c r="B30" s="12" t="s">
        <v>46</v>
      </c>
      <c r="C30" s="11"/>
      <c r="D30" s="22"/>
      <c r="E30" s="13"/>
      <c r="F30" s="19">
        <f t="shared" si="2"/>
        <v>0</v>
      </c>
      <c r="G30" s="24"/>
      <c r="I30" s="49"/>
    </row>
    <row r="31" spans="1:9" ht="15.75">
      <c r="A31" s="21"/>
      <c r="B31" s="10" t="s">
        <v>47</v>
      </c>
      <c r="C31" s="11"/>
      <c r="D31" s="22"/>
      <c r="E31" s="13"/>
      <c r="F31" s="23">
        <f>SUM(F28:F30)</f>
        <v>0</v>
      </c>
      <c r="G31" s="24"/>
      <c r="I31" s="49"/>
    </row>
    <row r="32" spans="1:9" ht="15.75">
      <c r="A32" s="21"/>
      <c r="B32" s="12"/>
      <c r="C32" s="11"/>
      <c r="D32" s="22"/>
      <c r="E32" s="13"/>
      <c r="F32" s="23"/>
      <c r="G32" s="24"/>
    </row>
    <row r="33" spans="1:8" ht="15.75">
      <c r="A33" s="9">
        <v>3</v>
      </c>
      <c r="B33" s="10" t="s">
        <v>48</v>
      </c>
      <c r="C33" s="11"/>
      <c r="D33" s="22"/>
      <c r="E33" s="22"/>
      <c r="F33" s="12"/>
      <c r="G33" s="25"/>
    </row>
    <row r="34" spans="1:8" ht="15" customHeight="1">
      <c r="A34" s="26">
        <v>3.1</v>
      </c>
      <c r="B34" s="16" t="s">
        <v>49</v>
      </c>
      <c r="C34" s="27" t="s">
        <v>28</v>
      </c>
      <c r="D34" s="28">
        <v>0</v>
      </c>
      <c r="E34" s="29">
        <v>0</v>
      </c>
      <c r="F34" s="30">
        <f t="shared" ref="F34:F35" si="3">+D34*E34</f>
        <v>0</v>
      </c>
      <c r="G34" s="30"/>
      <c r="H34" s="49"/>
    </row>
    <row r="35" spans="1:8" ht="15.75">
      <c r="A35" s="26">
        <v>3.2</v>
      </c>
      <c r="B35" s="16" t="s">
        <v>50</v>
      </c>
      <c r="C35" s="31" t="s">
        <v>28</v>
      </c>
      <c r="D35" s="28">
        <v>0</v>
      </c>
      <c r="E35" s="29">
        <v>0</v>
      </c>
      <c r="F35" s="30">
        <f t="shared" si="3"/>
        <v>0</v>
      </c>
      <c r="G35" s="30"/>
    </row>
    <row r="36" spans="1:8" ht="17.100000000000001" customHeight="1">
      <c r="A36" s="26">
        <v>3.3</v>
      </c>
      <c r="B36" s="16" t="s">
        <v>51</v>
      </c>
      <c r="C36" s="31" t="s">
        <v>52</v>
      </c>
      <c r="D36" s="32">
        <v>0</v>
      </c>
      <c r="E36" s="29">
        <v>0</v>
      </c>
      <c r="F36" s="30">
        <f>+D36*E36</f>
        <v>0</v>
      </c>
      <c r="G36" s="30"/>
    </row>
    <row r="37" spans="1:8" ht="17.100000000000001" customHeight="1">
      <c r="A37" s="26"/>
      <c r="B37" s="16" t="s">
        <v>53</v>
      </c>
      <c r="C37" s="31" t="s">
        <v>52</v>
      </c>
      <c r="D37" s="32">
        <v>0</v>
      </c>
      <c r="E37" s="29">
        <v>0</v>
      </c>
      <c r="F37" s="30">
        <f>+D37*E37</f>
        <v>0</v>
      </c>
      <c r="G37" s="30"/>
    </row>
    <row r="38" spans="1:8" ht="17.100000000000001" customHeight="1">
      <c r="A38" s="26"/>
      <c r="B38" s="16"/>
      <c r="C38" s="31"/>
      <c r="D38" s="32"/>
      <c r="E38" s="29"/>
      <c r="F38" s="30"/>
      <c r="G38" s="30"/>
    </row>
    <row r="39" spans="1:8" ht="15.75">
      <c r="A39" s="21"/>
      <c r="B39" s="10" t="s">
        <v>54</v>
      </c>
      <c r="C39" s="11"/>
      <c r="D39" s="22"/>
      <c r="E39" s="22"/>
      <c r="F39" s="23">
        <f>SUM(F34:F36)</f>
        <v>0</v>
      </c>
      <c r="G39" s="33"/>
    </row>
    <row r="40" spans="1:8" ht="15.75">
      <c r="A40" s="21"/>
      <c r="B40" s="12"/>
      <c r="C40" s="11"/>
      <c r="D40" s="22"/>
      <c r="E40" s="22"/>
      <c r="F40" s="23"/>
      <c r="G40" s="33"/>
    </row>
    <row r="41" spans="1:8" ht="15.75">
      <c r="A41" s="21"/>
      <c r="B41" s="12"/>
      <c r="C41" s="12"/>
      <c r="D41" s="22"/>
      <c r="E41" s="22"/>
      <c r="F41" s="23"/>
      <c r="G41" s="24"/>
    </row>
    <row r="42" spans="1:8" ht="15.75">
      <c r="A42" s="9">
        <v>4</v>
      </c>
      <c r="B42" s="10" t="s">
        <v>55</v>
      </c>
      <c r="C42" s="10"/>
      <c r="D42" s="23"/>
      <c r="E42" s="23"/>
      <c r="F42" s="10"/>
      <c r="G42" s="37"/>
    </row>
    <row r="43" spans="1:8" ht="15.75">
      <c r="A43" s="15">
        <v>4.0999999999999996</v>
      </c>
      <c r="B43" s="12" t="s">
        <v>56</v>
      </c>
      <c r="C43" s="38" t="s">
        <v>57</v>
      </c>
      <c r="D43" s="22">
        <v>0</v>
      </c>
      <c r="E43" s="34">
        <v>0</v>
      </c>
      <c r="F43" s="35">
        <f t="shared" ref="F43:F44" si="4">+D43*E43</f>
        <v>0</v>
      </c>
      <c r="G43" s="36"/>
    </row>
    <row r="44" spans="1:8" ht="15.75">
      <c r="A44" s="39">
        <v>4.2</v>
      </c>
      <c r="B44" s="12" t="s">
        <v>58</v>
      </c>
      <c r="C44" s="38" t="s">
        <v>57</v>
      </c>
      <c r="D44" s="22">
        <v>0</v>
      </c>
      <c r="E44" s="34">
        <v>0</v>
      </c>
      <c r="F44" s="35">
        <f t="shared" si="4"/>
        <v>0</v>
      </c>
      <c r="G44" s="20"/>
    </row>
    <row r="45" spans="1:8" ht="15.75">
      <c r="A45" s="50"/>
      <c r="B45" s="12"/>
      <c r="C45" s="38"/>
      <c r="D45" s="22"/>
      <c r="E45" s="34"/>
      <c r="F45" s="35"/>
      <c r="G45" s="20"/>
    </row>
    <row r="46" spans="1:8" ht="15.75">
      <c r="A46" s="50"/>
      <c r="B46" s="12"/>
      <c r="C46" s="38"/>
      <c r="D46" s="22"/>
      <c r="E46" s="34"/>
      <c r="F46" s="35"/>
      <c r="G46" s="20"/>
    </row>
    <row r="47" spans="1:8" ht="15.75">
      <c r="A47" s="21"/>
      <c r="B47" s="10" t="s">
        <v>59</v>
      </c>
      <c r="C47" s="12"/>
      <c r="D47" s="22"/>
      <c r="E47" s="22"/>
      <c r="F47" s="23">
        <f>SUM(F43:F46)</f>
        <v>0</v>
      </c>
      <c r="G47" s="33"/>
    </row>
    <row r="48" spans="1:8" ht="15.75">
      <c r="A48" s="21"/>
      <c r="B48" s="12"/>
      <c r="C48" s="12"/>
      <c r="D48" s="22"/>
      <c r="E48" s="22"/>
      <c r="F48" s="23"/>
      <c r="G48" s="33"/>
    </row>
    <row r="49" spans="1:176" s="2" customFormat="1" ht="15.75">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c r="A50" s="21"/>
      <c r="B50" s="10" t="s">
        <v>60</v>
      </c>
      <c r="C50" s="11"/>
      <c r="D50" s="45"/>
      <c r="E50" s="35"/>
      <c r="F50" s="19">
        <f>+D50*E50</f>
        <v>0</v>
      </c>
      <c r="G50" s="40"/>
    </row>
    <row r="51" spans="1:176" s="4" customFormat="1" ht="16.5" thickBot="1">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75">
      <c r="A52" s="90" t="s">
        <v>62</v>
      </c>
      <c r="B52" s="91"/>
      <c r="C52" s="91"/>
      <c r="D52" s="92"/>
      <c r="E52" s="51"/>
      <c r="F52" s="68">
        <f>F15+F39+F47+F51+F31+F25</f>
        <v>0</v>
      </c>
      <c r="G52" s="41"/>
    </row>
    <row r="53" spans="1:176" ht="15.75">
      <c r="A53" s="6"/>
      <c r="B53" s="6"/>
      <c r="C53" s="6"/>
      <c r="D53" s="6"/>
      <c r="E53" s="6"/>
      <c r="F53" s="42" t="s">
        <v>0</v>
      </c>
      <c r="G53" s="7" t="s">
        <v>0</v>
      </c>
    </row>
    <row r="54" spans="1:176">
      <c r="D54" s="43"/>
      <c r="E54" s="46" t="s">
        <v>0</v>
      </c>
      <c r="F54" s="47" t="s">
        <v>0</v>
      </c>
    </row>
    <row r="55" spans="1:176">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DECBF-C8A1-44F4-8445-882464443010}">
  <sheetPr>
    <pageSetUpPr fitToPage="1"/>
  </sheetPr>
  <dimension ref="A1:FT55"/>
  <sheetViews>
    <sheetView topLeftCell="A36" zoomScale="90" zoomScaleNormal="90" workbookViewId="0">
      <selection activeCell="F52" sqref="F52"/>
    </sheetView>
  </sheetViews>
  <sheetFormatPr defaultColWidth="11.42578125" defaultRowHeight="15"/>
  <cols>
    <col min="1" max="1" width="7.140625" customWidth="1"/>
    <col min="2" max="2" width="36" customWidth="1"/>
    <col min="3" max="3" width="13.140625" customWidth="1"/>
    <col min="4" max="4" width="16.85546875" customWidth="1"/>
    <col min="5" max="5" width="19.85546875" customWidth="1"/>
    <col min="6" max="6" width="16.42578125" customWidth="1"/>
    <col min="7" max="7" width="52.85546875" style="1" customWidth="1"/>
  </cols>
  <sheetData>
    <row r="1" spans="1:9" ht="15.75">
      <c r="A1" s="93" t="s">
        <v>14</v>
      </c>
      <c r="B1" s="93"/>
      <c r="C1" s="93"/>
      <c r="D1" s="93"/>
      <c r="E1" s="93"/>
      <c r="F1" s="93"/>
      <c r="G1" s="93"/>
    </row>
    <row r="2" spans="1:9" ht="15.75">
      <c r="A2" s="93" t="s">
        <v>0</v>
      </c>
      <c r="B2" s="93"/>
      <c r="C2" s="93"/>
      <c r="D2" s="93"/>
      <c r="E2" s="93"/>
      <c r="F2" s="93"/>
      <c r="G2" s="93"/>
    </row>
    <row r="3" spans="1:9" ht="15.75">
      <c r="A3" s="5" t="s">
        <v>15</v>
      </c>
      <c r="B3" s="5"/>
      <c r="C3" s="5" t="s">
        <v>0</v>
      </c>
      <c r="D3" s="6"/>
      <c r="E3" s="6"/>
      <c r="F3" s="6"/>
      <c r="G3" s="7"/>
    </row>
    <row r="4" spans="1:9" ht="12.6" customHeight="1" thickBot="1">
      <c r="A4" s="8" t="s">
        <v>16</v>
      </c>
      <c r="B4" s="8"/>
      <c r="C4" s="8" t="s">
        <v>0</v>
      </c>
      <c r="D4" s="8"/>
      <c r="E4" s="8"/>
      <c r="F4" s="8"/>
      <c r="G4" s="7"/>
    </row>
    <row r="5" spans="1:9" ht="14.25" customHeight="1">
      <c r="A5" s="94" t="s">
        <v>17</v>
      </c>
      <c r="B5" s="97" t="s">
        <v>18</v>
      </c>
      <c r="C5" s="100" t="s">
        <v>19</v>
      </c>
      <c r="D5" s="100" t="s">
        <v>20</v>
      </c>
      <c r="E5" s="100" t="s">
        <v>21</v>
      </c>
      <c r="F5" s="100" t="s">
        <v>22</v>
      </c>
      <c r="G5" s="104" t="s">
        <v>23</v>
      </c>
    </row>
    <row r="6" spans="1:9" ht="17.100000000000001" customHeight="1">
      <c r="A6" s="95"/>
      <c r="B6" s="98"/>
      <c r="C6" s="101"/>
      <c r="D6" s="102"/>
      <c r="E6" s="103"/>
      <c r="F6" s="102"/>
      <c r="G6" s="105"/>
    </row>
    <row r="7" spans="1:9" ht="15.75">
      <c r="A7" s="96"/>
      <c r="B7" s="99"/>
      <c r="C7" s="102"/>
      <c r="D7" s="52" t="s">
        <v>24</v>
      </c>
      <c r="E7" s="52"/>
      <c r="F7" s="52" t="s">
        <v>24</v>
      </c>
      <c r="G7" s="53"/>
    </row>
    <row r="8" spans="1:9" ht="15.75">
      <c r="A8" s="9">
        <v>1</v>
      </c>
      <c r="B8" s="10" t="s">
        <v>25</v>
      </c>
      <c r="C8" s="11"/>
      <c r="D8" s="12"/>
      <c r="E8" s="13"/>
      <c r="F8" s="12"/>
      <c r="G8" s="14"/>
    </row>
    <row r="9" spans="1:9" ht="15.75">
      <c r="A9" s="15" t="s">
        <v>26</v>
      </c>
      <c r="B9" s="16" t="s">
        <v>27</v>
      </c>
      <c r="C9" s="11" t="s">
        <v>28</v>
      </c>
      <c r="D9" s="17">
        <v>0</v>
      </c>
      <c r="E9" s="18">
        <v>0</v>
      </c>
      <c r="F9" s="19">
        <f>+D9*E9</f>
        <v>0</v>
      </c>
      <c r="G9" s="20"/>
    </row>
    <row r="10" spans="1:9" ht="15.75">
      <c r="A10" s="15" t="s">
        <v>29</v>
      </c>
      <c r="B10" s="16" t="s">
        <v>30</v>
      </c>
      <c r="C10" s="11" t="s">
        <v>28</v>
      </c>
      <c r="D10" s="17">
        <v>0</v>
      </c>
      <c r="E10" s="18">
        <v>0</v>
      </c>
      <c r="F10" s="19">
        <f>+D10*E10</f>
        <v>0</v>
      </c>
      <c r="G10" s="20"/>
    </row>
    <row r="11" spans="1:9" ht="15.75">
      <c r="A11" s="15" t="s">
        <v>31</v>
      </c>
      <c r="B11" s="16" t="s">
        <v>32</v>
      </c>
      <c r="C11" s="11" t="s">
        <v>28</v>
      </c>
      <c r="D11" s="17">
        <v>0</v>
      </c>
      <c r="E11" s="18">
        <v>0</v>
      </c>
      <c r="F11" s="19">
        <f>+D11*E11</f>
        <v>0</v>
      </c>
      <c r="G11" s="20"/>
    </row>
    <row r="12" spans="1:9" ht="15.75">
      <c r="A12" s="15" t="s">
        <v>33</v>
      </c>
      <c r="B12" s="16" t="s">
        <v>0</v>
      </c>
      <c r="C12" s="11" t="s">
        <v>28</v>
      </c>
      <c r="D12" s="17">
        <v>0</v>
      </c>
      <c r="E12" s="18">
        <v>0</v>
      </c>
      <c r="F12" s="19">
        <f t="shared" ref="F12:F13" si="0">+D12*E12</f>
        <v>0</v>
      </c>
      <c r="G12" s="20"/>
    </row>
    <row r="13" spans="1:9" ht="15.75">
      <c r="A13" s="15" t="s">
        <v>34</v>
      </c>
      <c r="B13" s="16" t="s">
        <v>0</v>
      </c>
      <c r="C13" s="11" t="s">
        <v>28</v>
      </c>
      <c r="D13" s="17">
        <v>0</v>
      </c>
      <c r="E13" s="18">
        <v>0</v>
      </c>
      <c r="F13" s="19">
        <f t="shared" si="0"/>
        <v>0</v>
      </c>
      <c r="G13" s="20"/>
    </row>
    <row r="14" spans="1:9" ht="15" customHeight="1">
      <c r="A14" s="15" t="s">
        <v>0</v>
      </c>
      <c r="B14" s="16" t="s">
        <v>0</v>
      </c>
      <c r="C14" s="11" t="s">
        <v>0</v>
      </c>
      <c r="D14" s="17" t="s">
        <v>0</v>
      </c>
      <c r="E14" s="18">
        <f>SUM(E9:E13)</f>
        <v>0</v>
      </c>
      <c r="F14" s="19" t="s">
        <v>0</v>
      </c>
      <c r="G14" s="20"/>
    </row>
    <row r="15" spans="1:9" ht="15.75">
      <c r="A15" s="21"/>
      <c r="B15" s="12" t="s">
        <v>35</v>
      </c>
      <c r="C15" s="11"/>
      <c r="D15" s="22"/>
      <c r="E15" s="13"/>
      <c r="F15" s="23">
        <f>SUM(F9:F14)</f>
        <v>0</v>
      </c>
      <c r="G15" s="24"/>
      <c r="I15" s="48"/>
    </row>
    <row r="16" spans="1:9" ht="15.75">
      <c r="A16" s="21"/>
      <c r="B16" s="12"/>
      <c r="C16" s="11"/>
      <c r="D16" s="22"/>
      <c r="E16" s="13"/>
      <c r="F16" s="23"/>
      <c r="G16" s="24"/>
      <c r="I16" s="48"/>
    </row>
    <row r="17" spans="1:9" ht="15.75">
      <c r="A17" s="21"/>
      <c r="B17" s="10" t="s">
        <v>36</v>
      </c>
      <c r="C17" s="11"/>
      <c r="D17" s="22"/>
      <c r="E17" s="13"/>
      <c r="F17" s="23"/>
      <c r="G17" s="24"/>
      <c r="I17" s="48"/>
    </row>
    <row r="18" spans="1:9" ht="15.75">
      <c r="A18" s="21">
        <v>1.6</v>
      </c>
      <c r="B18" s="12" t="s">
        <v>37</v>
      </c>
      <c r="C18" s="11" t="s">
        <v>28</v>
      </c>
      <c r="D18" s="22">
        <v>0</v>
      </c>
      <c r="E18" s="13">
        <v>0</v>
      </c>
      <c r="F18" s="19">
        <f t="shared" ref="F18:F24" si="1">+D18*E18</f>
        <v>0</v>
      </c>
      <c r="G18" s="24"/>
      <c r="I18" s="48"/>
    </row>
    <row r="19" spans="1:9" ht="15.75">
      <c r="A19" s="21">
        <v>1.7</v>
      </c>
      <c r="B19" s="12" t="s">
        <v>38</v>
      </c>
      <c r="C19" s="11" t="s">
        <v>28</v>
      </c>
      <c r="D19" s="22">
        <v>0</v>
      </c>
      <c r="E19" s="13">
        <v>0</v>
      </c>
      <c r="F19" s="19">
        <f t="shared" si="1"/>
        <v>0</v>
      </c>
      <c r="G19" s="24"/>
      <c r="I19" s="48"/>
    </row>
    <row r="20" spans="1:9" ht="15.75">
      <c r="A20" s="21">
        <v>1.8</v>
      </c>
      <c r="B20" s="12" t="s">
        <v>39</v>
      </c>
      <c r="C20" s="11" t="s">
        <v>28</v>
      </c>
      <c r="D20" s="22">
        <v>0</v>
      </c>
      <c r="E20" s="13">
        <v>0</v>
      </c>
      <c r="F20" s="19">
        <f t="shared" si="1"/>
        <v>0</v>
      </c>
      <c r="G20" s="24"/>
      <c r="I20" s="48"/>
    </row>
    <row r="21" spans="1:9" ht="15.75">
      <c r="A21" s="21">
        <v>1.9</v>
      </c>
      <c r="B21" s="12" t="s">
        <v>40</v>
      </c>
      <c r="C21" s="11" t="s">
        <v>28</v>
      </c>
      <c r="D21" s="22">
        <v>0</v>
      </c>
      <c r="E21" s="13">
        <v>0</v>
      </c>
      <c r="F21" s="19">
        <f t="shared" si="1"/>
        <v>0</v>
      </c>
      <c r="G21" s="24"/>
      <c r="I21" s="48"/>
    </row>
    <row r="22" spans="1:9" ht="15.75">
      <c r="A22" s="54" t="s">
        <v>41</v>
      </c>
      <c r="B22" s="12"/>
      <c r="C22" s="11" t="s">
        <v>28</v>
      </c>
      <c r="D22" s="22">
        <v>0</v>
      </c>
      <c r="E22" s="13">
        <v>0</v>
      </c>
      <c r="F22" s="19">
        <f t="shared" si="1"/>
        <v>0</v>
      </c>
      <c r="G22" s="24"/>
      <c r="I22" s="48"/>
    </row>
    <row r="23" spans="1:9" ht="15.75">
      <c r="A23" s="21">
        <v>1.1100000000000001</v>
      </c>
      <c r="B23" s="12"/>
      <c r="C23" s="11" t="s">
        <v>28</v>
      </c>
      <c r="D23" s="22">
        <v>0</v>
      </c>
      <c r="E23" s="13">
        <v>0</v>
      </c>
      <c r="F23" s="19">
        <f t="shared" si="1"/>
        <v>0</v>
      </c>
      <c r="G23" s="24"/>
      <c r="I23" s="48"/>
    </row>
    <row r="24" spans="1:9" ht="15.75">
      <c r="A24" s="21">
        <v>1.1200000000000001</v>
      </c>
      <c r="B24" s="12"/>
      <c r="C24" s="11" t="s">
        <v>28</v>
      </c>
      <c r="D24" s="22">
        <v>0</v>
      </c>
      <c r="E24" s="13">
        <v>0</v>
      </c>
      <c r="F24" s="19">
        <f t="shared" si="1"/>
        <v>0</v>
      </c>
      <c r="G24" s="24"/>
      <c r="I24" s="48"/>
    </row>
    <row r="25" spans="1:9" ht="15.75">
      <c r="A25" s="21"/>
      <c r="B25" s="10" t="s">
        <v>42</v>
      </c>
      <c r="C25" s="11"/>
      <c r="D25" s="22"/>
      <c r="E25" s="13" t="s">
        <v>0</v>
      </c>
      <c r="F25" s="23">
        <f>SUM(F18:F24)</f>
        <v>0</v>
      </c>
      <c r="G25" s="24"/>
      <c r="I25" s="48"/>
    </row>
    <row r="26" spans="1:9" ht="15.75">
      <c r="A26" s="21" t="s">
        <v>0</v>
      </c>
      <c r="B26" s="12"/>
      <c r="C26" s="11"/>
      <c r="D26" s="22"/>
      <c r="E26" s="13"/>
      <c r="F26" s="23" t="s">
        <v>0</v>
      </c>
      <c r="G26" s="24"/>
      <c r="I26" s="49"/>
    </row>
    <row r="27" spans="1:9" ht="15.75">
      <c r="A27" s="21"/>
      <c r="B27" s="10" t="s">
        <v>43</v>
      </c>
      <c r="C27" s="11"/>
      <c r="D27" s="22"/>
      <c r="E27" s="13"/>
      <c r="F27" s="23"/>
      <c r="G27" s="24"/>
      <c r="I27" s="49"/>
    </row>
    <row r="28" spans="1:9" ht="15.75">
      <c r="A28" s="21">
        <v>2.1</v>
      </c>
      <c r="B28" s="12" t="s">
        <v>44</v>
      </c>
      <c r="C28" s="11"/>
      <c r="D28" s="22"/>
      <c r="E28" s="13"/>
      <c r="F28" s="19">
        <f t="shared" ref="F28:F30" si="2">+D28*E28</f>
        <v>0</v>
      </c>
      <c r="G28" s="24"/>
      <c r="I28" s="49"/>
    </row>
    <row r="29" spans="1:9" ht="15.75">
      <c r="A29" s="21">
        <v>2.2000000000000002</v>
      </c>
      <c r="B29" s="12" t="s">
        <v>45</v>
      </c>
      <c r="C29" s="11"/>
      <c r="D29" s="22"/>
      <c r="E29" s="13"/>
      <c r="F29" s="19">
        <f t="shared" si="2"/>
        <v>0</v>
      </c>
      <c r="G29" s="24"/>
      <c r="I29" s="49"/>
    </row>
    <row r="30" spans="1:9" ht="15.75">
      <c r="A30" s="21">
        <v>2.2999999999999998</v>
      </c>
      <c r="B30" s="12" t="s">
        <v>46</v>
      </c>
      <c r="C30" s="11"/>
      <c r="D30" s="22"/>
      <c r="E30" s="13"/>
      <c r="F30" s="19">
        <f t="shared" si="2"/>
        <v>0</v>
      </c>
      <c r="G30" s="24"/>
      <c r="I30" s="49"/>
    </row>
    <row r="31" spans="1:9" ht="15.75">
      <c r="A31" s="21"/>
      <c r="B31" s="10" t="s">
        <v>47</v>
      </c>
      <c r="C31" s="11"/>
      <c r="D31" s="22"/>
      <c r="E31" s="13"/>
      <c r="F31" s="23">
        <f>SUM(F28:F30)</f>
        <v>0</v>
      </c>
      <c r="G31" s="24"/>
      <c r="I31" s="49"/>
    </row>
    <row r="32" spans="1:9" ht="15.75">
      <c r="A32" s="21"/>
      <c r="B32" s="12"/>
      <c r="C32" s="11"/>
      <c r="D32" s="22"/>
      <c r="E32" s="13"/>
      <c r="F32" s="23"/>
      <c r="G32" s="24"/>
    </row>
    <row r="33" spans="1:8" ht="15.75">
      <c r="A33" s="9">
        <v>3</v>
      </c>
      <c r="B33" s="10" t="s">
        <v>48</v>
      </c>
      <c r="C33" s="11"/>
      <c r="D33" s="22"/>
      <c r="E33" s="22"/>
      <c r="F33" s="12"/>
      <c r="G33" s="25"/>
    </row>
    <row r="34" spans="1:8" ht="15" customHeight="1">
      <c r="A34" s="26">
        <v>3.1</v>
      </c>
      <c r="B34" s="16" t="s">
        <v>49</v>
      </c>
      <c r="C34" s="27" t="s">
        <v>28</v>
      </c>
      <c r="D34" s="28">
        <v>0</v>
      </c>
      <c r="E34" s="29">
        <v>0</v>
      </c>
      <c r="F34" s="30">
        <f t="shared" ref="F34:F35" si="3">+D34*E34</f>
        <v>0</v>
      </c>
      <c r="G34" s="30"/>
      <c r="H34" s="49"/>
    </row>
    <row r="35" spans="1:8" ht="15.75">
      <c r="A35" s="26">
        <v>3.2</v>
      </c>
      <c r="B35" s="16" t="s">
        <v>50</v>
      </c>
      <c r="C35" s="31" t="s">
        <v>28</v>
      </c>
      <c r="D35" s="28">
        <v>0</v>
      </c>
      <c r="E35" s="29">
        <v>0</v>
      </c>
      <c r="F35" s="30">
        <f t="shared" si="3"/>
        <v>0</v>
      </c>
      <c r="G35" s="30"/>
    </row>
    <row r="36" spans="1:8" ht="17.100000000000001" customHeight="1">
      <c r="A36" s="26">
        <v>3.3</v>
      </c>
      <c r="B36" s="16" t="s">
        <v>51</v>
      </c>
      <c r="C36" s="31" t="s">
        <v>52</v>
      </c>
      <c r="D36" s="32">
        <v>0</v>
      </c>
      <c r="E36" s="29">
        <v>0</v>
      </c>
      <c r="F36" s="30">
        <f>+D36*E36</f>
        <v>0</v>
      </c>
      <c r="G36" s="30"/>
    </row>
    <row r="37" spans="1:8" ht="17.100000000000001" customHeight="1">
      <c r="A37" s="26"/>
      <c r="B37" s="16" t="s">
        <v>53</v>
      </c>
      <c r="C37" s="31" t="s">
        <v>52</v>
      </c>
      <c r="D37" s="32">
        <v>0</v>
      </c>
      <c r="E37" s="29">
        <v>0</v>
      </c>
      <c r="F37" s="30">
        <f>+D37*E37</f>
        <v>0</v>
      </c>
      <c r="G37" s="30"/>
    </row>
    <row r="38" spans="1:8" ht="17.100000000000001" customHeight="1">
      <c r="A38" s="26"/>
      <c r="B38" s="16"/>
      <c r="C38" s="31"/>
      <c r="D38" s="32"/>
      <c r="E38" s="29"/>
      <c r="F38" s="30"/>
      <c r="G38" s="30"/>
    </row>
    <row r="39" spans="1:8" ht="15.75">
      <c r="A39" s="21"/>
      <c r="B39" s="10" t="s">
        <v>54</v>
      </c>
      <c r="C39" s="11"/>
      <c r="D39" s="22"/>
      <c r="E39" s="22"/>
      <c r="F39" s="23">
        <f>SUM(F34:F36)</f>
        <v>0</v>
      </c>
      <c r="G39" s="33"/>
    </row>
    <row r="40" spans="1:8" ht="15.75">
      <c r="A40" s="21"/>
      <c r="B40" s="12"/>
      <c r="C40" s="11"/>
      <c r="D40" s="22"/>
      <c r="E40" s="22"/>
      <c r="F40" s="23"/>
      <c r="G40" s="33"/>
    </row>
    <row r="41" spans="1:8" ht="15.75">
      <c r="A41" s="21"/>
      <c r="B41" s="12"/>
      <c r="C41" s="12"/>
      <c r="D41" s="22"/>
      <c r="E41" s="22"/>
      <c r="F41" s="23"/>
      <c r="G41" s="24"/>
    </row>
    <row r="42" spans="1:8" ht="15.75">
      <c r="A42" s="9">
        <v>4</v>
      </c>
      <c r="B42" s="10" t="s">
        <v>55</v>
      </c>
      <c r="C42" s="10"/>
      <c r="D42" s="23"/>
      <c r="E42" s="23"/>
      <c r="F42" s="10"/>
      <c r="G42" s="37"/>
    </row>
    <row r="43" spans="1:8" ht="15.75">
      <c r="A43" s="15">
        <v>4.0999999999999996</v>
      </c>
      <c r="B43" s="12" t="s">
        <v>56</v>
      </c>
      <c r="C43" s="38" t="s">
        <v>57</v>
      </c>
      <c r="D43" s="22">
        <v>0</v>
      </c>
      <c r="E43" s="34">
        <v>0</v>
      </c>
      <c r="F43" s="35">
        <f t="shared" ref="F43:F44" si="4">+D43*E43</f>
        <v>0</v>
      </c>
      <c r="G43" s="36"/>
    </row>
    <row r="44" spans="1:8" ht="15.75">
      <c r="A44" s="39">
        <v>4.2</v>
      </c>
      <c r="B44" s="12" t="s">
        <v>58</v>
      </c>
      <c r="C44" s="38" t="s">
        <v>57</v>
      </c>
      <c r="D44" s="22">
        <v>0</v>
      </c>
      <c r="E44" s="34">
        <v>0</v>
      </c>
      <c r="F44" s="35">
        <f t="shared" si="4"/>
        <v>0</v>
      </c>
      <c r="G44" s="20"/>
    </row>
    <row r="45" spans="1:8" ht="15.75">
      <c r="A45" s="50"/>
      <c r="B45" s="12"/>
      <c r="C45" s="38"/>
      <c r="D45" s="22"/>
      <c r="E45" s="34"/>
      <c r="F45" s="35"/>
      <c r="G45" s="20"/>
    </row>
    <row r="46" spans="1:8" ht="15.75">
      <c r="A46" s="50"/>
      <c r="B46" s="12"/>
      <c r="C46" s="38"/>
      <c r="D46" s="22"/>
      <c r="E46" s="34"/>
      <c r="F46" s="35"/>
      <c r="G46" s="20"/>
    </row>
    <row r="47" spans="1:8" ht="15.75">
      <c r="A47" s="21"/>
      <c r="B47" s="10" t="s">
        <v>59</v>
      </c>
      <c r="C47" s="12"/>
      <c r="D47" s="22"/>
      <c r="E47" s="22"/>
      <c r="F47" s="23">
        <f>SUM(F43:F46)</f>
        <v>0</v>
      </c>
      <c r="G47" s="33"/>
    </row>
    <row r="48" spans="1:8" ht="15.75">
      <c r="A48" s="21"/>
      <c r="B48" s="12"/>
      <c r="C48" s="12"/>
      <c r="D48" s="22"/>
      <c r="E48" s="22"/>
      <c r="F48" s="23"/>
      <c r="G48" s="33"/>
    </row>
    <row r="49" spans="1:176" s="2" customFormat="1" ht="15.75">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c r="A50" s="21"/>
      <c r="B50" s="10" t="s">
        <v>60</v>
      </c>
      <c r="C50" s="11"/>
      <c r="D50" s="45"/>
      <c r="E50" s="35"/>
      <c r="F50" s="19">
        <f>+D50*E50</f>
        <v>0</v>
      </c>
      <c r="G50" s="40"/>
    </row>
    <row r="51" spans="1:176" s="4" customFormat="1" ht="16.5" thickBot="1">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75">
      <c r="A52" s="90" t="s">
        <v>62</v>
      </c>
      <c r="B52" s="91"/>
      <c r="C52" s="91"/>
      <c r="D52" s="92"/>
      <c r="E52" s="51"/>
      <c r="F52" s="68">
        <f>F15+F39+F47+F51+F31+F25</f>
        <v>0</v>
      </c>
      <c r="G52" s="41"/>
    </row>
    <row r="53" spans="1:176" ht="15.75">
      <c r="A53" s="6"/>
      <c r="B53" s="6"/>
      <c r="C53" s="6"/>
      <c r="D53" s="6"/>
      <c r="E53" s="6"/>
      <c r="F53" s="42" t="s">
        <v>0</v>
      </c>
      <c r="G53" s="7" t="s">
        <v>0</v>
      </c>
    </row>
    <row r="54" spans="1:176">
      <c r="D54" s="43"/>
      <c r="E54" s="46" t="s">
        <v>0</v>
      </c>
      <c r="F54" s="47" t="s">
        <v>0</v>
      </c>
    </row>
    <row r="55" spans="1:176">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CD8EA-C4E2-4B85-9C80-47BEBCC14C37}">
  <sheetPr>
    <tabColor rgb="FFFFFF00"/>
  </sheetPr>
  <dimension ref="A1:K34"/>
  <sheetViews>
    <sheetView tabSelected="1" zoomScale="85" zoomScaleNormal="85" workbookViewId="0">
      <selection activeCell="K8" sqref="K8"/>
    </sheetView>
  </sheetViews>
  <sheetFormatPr defaultColWidth="9.140625" defaultRowHeight="12.75"/>
  <cols>
    <col min="1" max="1" width="2.7109375" style="75" customWidth="1"/>
    <col min="2" max="2" width="72.85546875" style="75" customWidth="1"/>
    <col min="3" max="3" width="14.85546875" style="75" bestFit="1" customWidth="1"/>
    <col min="4" max="4" width="11.85546875" style="75" customWidth="1"/>
    <col min="5" max="5" width="21.85546875" style="75" customWidth="1"/>
    <col min="6" max="6" width="19.5703125" style="76" customWidth="1"/>
    <col min="7" max="16384" width="9.140625" style="75"/>
  </cols>
  <sheetData>
    <row r="1" spans="1:8" ht="18" customHeight="1">
      <c r="A1" s="111" t="s">
        <v>63</v>
      </c>
      <c r="B1" s="112"/>
      <c r="C1" s="112"/>
      <c r="D1" s="112"/>
      <c r="E1" s="112"/>
      <c r="F1" s="112"/>
    </row>
    <row r="2" spans="1:8">
      <c r="A2" s="113"/>
      <c r="B2" s="114"/>
      <c r="C2" s="114"/>
      <c r="D2" s="114"/>
      <c r="E2" s="114"/>
      <c r="F2" s="114"/>
    </row>
    <row r="3" spans="1:8" ht="15.6" customHeight="1">
      <c r="A3" s="113"/>
      <c r="B3" s="114"/>
      <c r="C3" s="114"/>
      <c r="D3" s="114"/>
      <c r="E3" s="114"/>
      <c r="F3" s="114"/>
    </row>
    <row r="4" spans="1:8" ht="15" customHeight="1" thickBot="1">
      <c r="A4" s="115"/>
      <c r="B4" s="116"/>
      <c r="C4" s="116"/>
      <c r="D4" s="116"/>
      <c r="E4" s="116"/>
      <c r="F4" s="116"/>
    </row>
    <row r="5" spans="1:8" ht="14.85" customHeight="1"/>
    <row r="6" spans="1:8" ht="24.6" customHeight="1">
      <c r="A6" s="121" t="s">
        <v>64</v>
      </c>
      <c r="B6" s="121"/>
      <c r="C6" s="121"/>
      <c r="D6" s="121"/>
      <c r="E6" s="121"/>
      <c r="F6" s="121"/>
    </row>
    <row r="7" spans="1:8" ht="102" customHeight="1">
      <c r="A7" s="70" t="s">
        <v>1</v>
      </c>
      <c r="B7" s="70" t="s">
        <v>65</v>
      </c>
      <c r="C7" s="70" t="s">
        <v>66</v>
      </c>
      <c r="D7" s="70" t="s">
        <v>67</v>
      </c>
      <c r="E7" s="71" t="s">
        <v>68</v>
      </c>
      <c r="F7" s="71" t="s">
        <v>69</v>
      </c>
      <c r="H7"/>
    </row>
    <row r="8" spans="1:8" ht="76.5" customHeight="1">
      <c r="A8" s="74">
        <v>1</v>
      </c>
      <c r="B8" s="73" t="s">
        <v>70</v>
      </c>
      <c r="C8" s="74" t="s">
        <v>71</v>
      </c>
      <c r="D8" s="77">
        <v>4</v>
      </c>
      <c r="E8" s="72"/>
      <c r="F8" s="78">
        <f>D8*E8</f>
        <v>0</v>
      </c>
    </row>
    <row r="9" spans="1:8" ht="62.25" customHeight="1">
      <c r="A9" s="74">
        <v>2</v>
      </c>
      <c r="B9" s="73" t="s">
        <v>72</v>
      </c>
      <c r="C9" s="74" t="s">
        <v>71</v>
      </c>
      <c r="D9" s="77">
        <v>6</v>
      </c>
      <c r="E9" s="72"/>
      <c r="F9" s="78">
        <f t="shared" ref="F9:F17" si="0">D9*E9</f>
        <v>0</v>
      </c>
    </row>
    <row r="10" spans="1:8" ht="31.5" customHeight="1">
      <c r="A10" s="74">
        <v>3</v>
      </c>
      <c r="B10" s="73" t="s">
        <v>73</v>
      </c>
      <c r="C10" s="74" t="s">
        <v>71</v>
      </c>
      <c r="D10" s="77">
        <v>5</v>
      </c>
      <c r="E10" s="72"/>
      <c r="F10" s="78">
        <f t="shared" si="0"/>
        <v>0</v>
      </c>
    </row>
    <row r="11" spans="1:8" ht="32.25" customHeight="1">
      <c r="A11" s="74">
        <v>4</v>
      </c>
      <c r="B11" s="73" t="s">
        <v>74</v>
      </c>
      <c r="C11" s="74" t="s">
        <v>71</v>
      </c>
      <c r="D11" s="77">
        <v>1</v>
      </c>
      <c r="E11" s="72"/>
      <c r="F11" s="78">
        <f t="shared" si="0"/>
        <v>0</v>
      </c>
    </row>
    <row r="12" spans="1:8" ht="33" customHeight="1">
      <c r="A12" s="74">
        <v>5</v>
      </c>
      <c r="B12" s="73" t="s">
        <v>75</v>
      </c>
      <c r="C12" s="74" t="s">
        <v>71</v>
      </c>
      <c r="D12" s="77">
        <v>1</v>
      </c>
      <c r="E12" s="72"/>
      <c r="F12" s="78">
        <f t="shared" si="0"/>
        <v>0</v>
      </c>
    </row>
    <row r="13" spans="1:8" ht="35.25" customHeight="1">
      <c r="A13" s="74">
        <v>6</v>
      </c>
      <c r="B13" s="73" t="s">
        <v>76</v>
      </c>
      <c r="C13" s="74" t="s">
        <v>71</v>
      </c>
      <c r="D13" s="77">
        <v>2</v>
      </c>
      <c r="E13" s="72"/>
      <c r="F13" s="78">
        <f t="shared" si="0"/>
        <v>0</v>
      </c>
    </row>
    <row r="14" spans="1:8" ht="90.75" customHeight="1">
      <c r="A14" s="74">
        <v>7</v>
      </c>
      <c r="B14" s="73" t="s">
        <v>77</v>
      </c>
      <c r="C14" s="74" t="s">
        <v>71</v>
      </c>
      <c r="D14" s="77">
        <v>3</v>
      </c>
      <c r="E14" s="72"/>
      <c r="F14" s="78">
        <f t="shared" si="0"/>
        <v>0</v>
      </c>
    </row>
    <row r="15" spans="1:8" ht="60.75" customHeight="1">
      <c r="A15" s="74">
        <v>8</v>
      </c>
      <c r="B15" s="73" t="s">
        <v>78</v>
      </c>
      <c r="C15" s="74" t="s">
        <v>71</v>
      </c>
      <c r="D15" s="77">
        <v>3</v>
      </c>
      <c r="E15" s="72"/>
      <c r="F15" s="78">
        <f t="shared" si="0"/>
        <v>0</v>
      </c>
    </row>
    <row r="16" spans="1:8" ht="59.25" customHeight="1">
      <c r="A16" s="74">
        <v>9</v>
      </c>
      <c r="B16" s="73" t="s">
        <v>79</v>
      </c>
      <c r="C16" s="74" t="s">
        <v>71</v>
      </c>
      <c r="D16" s="77">
        <v>1</v>
      </c>
      <c r="E16" s="72"/>
      <c r="F16" s="78">
        <f t="shared" si="0"/>
        <v>0</v>
      </c>
    </row>
    <row r="17" spans="1:6" ht="35.25" customHeight="1">
      <c r="A17" s="74">
        <v>10</v>
      </c>
      <c r="B17" s="73" t="s">
        <v>80</v>
      </c>
      <c r="C17" s="74" t="s">
        <v>71</v>
      </c>
      <c r="D17" s="77">
        <v>1</v>
      </c>
      <c r="E17" s="72"/>
      <c r="F17" s="78">
        <f t="shared" si="0"/>
        <v>0</v>
      </c>
    </row>
    <row r="18" spans="1:6" ht="27" customHeight="1">
      <c r="A18" s="125" t="s">
        <v>81</v>
      </c>
      <c r="B18" s="126"/>
      <c r="C18" s="79"/>
      <c r="D18" s="79"/>
      <c r="E18" s="79"/>
      <c r="F18" s="80">
        <f>SUM(F8:F17)</f>
        <v>0</v>
      </c>
    </row>
    <row r="19" spans="1:6" ht="30" customHeight="1">
      <c r="A19" s="107" t="s">
        <v>82</v>
      </c>
      <c r="B19" s="108" t="s">
        <v>83</v>
      </c>
      <c r="C19" s="86"/>
      <c r="D19" s="86">
        <v>12</v>
      </c>
      <c r="E19" s="79"/>
      <c r="F19" s="80">
        <f>F18*D19</f>
        <v>0</v>
      </c>
    </row>
    <row r="20" spans="1:6" ht="97.15" customHeight="1">
      <c r="B20" s="106" t="s">
        <v>84</v>
      </c>
      <c r="C20" s="106"/>
      <c r="D20" s="106"/>
      <c r="E20" s="106"/>
      <c r="F20" s="106"/>
    </row>
    <row r="21" spans="1:6" ht="75" customHeight="1">
      <c r="B21" s="106" t="s">
        <v>85</v>
      </c>
      <c r="C21" s="106"/>
      <c r="D21" s="106"/>
      <c r="E21" s="106"/>
      <c r="F21" s="106"/>
    </row>
    <row r="22" spans="1:6" ht="18" customHeight="1" thickBot="1">
      <c r="F22" s="75"/>
    </row>
    <row r="23" spans="1:6" ht="30" customHeight="1">
      <c r="B23" s="122" t="s">
        <v>86</v>
      </c>
      <c r="C23" s="123"/>
      <c r="D23" s="123"/>
      <c r="E23" s="124"/>
      <c r="F23" s="85"/>
    </row>
    <row r="24" spans="1:6" ht="32.450000000000003" customHeight="1">
      <c r="B24" s="117" t="s">
        <v>87</v>
      </c>
      <c r="C24" s="118"/>
      <c r="D24" s="118"/>
      <c r="E24" s="118"/>
      <c r="F24" s="82"/>
    </row>
    <row r="25" spans="1:6" ht="27.6" customHeight="1">
      <c r="B25" s="117" t="s">
        <v>88</v>
      </c>
      <c r="C25" s="118"/>
      <c r="D25" s="118"/>
      <c r="E25" s="118"/>
      <c r="F25" s="82"/>
    </row>
    <row r="26" spans="1:6" ht="38.1" customHeight="1">
      <c r="B26" s="117" t="s">
        <v>89</v>
      </c>
      <c r="C26" s="118"/>
      <c r="D26" s="118"/>
      <c r="E26" s="118"/>
      <c r="F26" s="84" t="s">
        <v>90</v>
      </c>
    </row>
    <row r="27" spans="1:6" ht="35.1" customHeight="1">
      <c r="B27" s="117" t="s">
        <v>91</v>
      </c>
      <c r="C27" s="118"/>
      <c r="D27" s="118"/>
      <c r="E27" s="118"/>
      <c r="F27" s="82"/>
    </row>
    <row r="28" spans="1:6" ht="24.6" customHeight="1">
      <c r="B28" s="117" t="s">
        <v>92</v>
      </c>
      <c r="C28" s="118"/>
      <c r="D28" s="118"/>
      <c r="E28" s="118"/>
      <c r="F28" s="82"/>
    </row>
    <row r="29" spans="1:6" ht="27.6" customHeight="1">
      <c r="B29" s="117" t="s">
        <v>93</v>
      </c>
      <c r="C29" s="118"/>
      <c r="D29" s="118"/>
      <c r="E29" s="118"/>
      <c r="F29" s="82"/>
    </row>
    <row r="30" spans="1:6" ht="18" customHeight="1">
      <c r="B30" s="117" t="s">
        <v>94</v>
      </c>
      <c r="C30" s="118"/>
      <c r="D30" s="118"/>
      <c r="E30" s="118"/>
      <c r="F30" s="82"/>
    </row>
    <row r="31" spans="1:6" ht="30.6" customHeight="1">
      <c r="B31" s="117" t="s">
        <v>95</v>
      </c>
      <c r="C31" s="118"/>
      <c r="D31" s="118"/>
      <c r="E31" s="118"/>
      <c r="F31" s="82"/>
    </row>
    <row r="32" spans="1:6" ht="18" customHeight="1">
      <c r="B32" s="117" t="s">
        <v>96</v>
      </c>
      <c r="C32" s="118"/>
      <c r="D32" s="118"/>
      <c r="E32" s="118"/>
      <c r="F32" s="82"/>
    </row>
    <row r="33" spans="2:11" ht="33" customHeight="1" thickBot="1">
      <c r="B33" s="119" t="s">
        <v>97</v>
      </c>
      <c r="C33" s="120"/>
      <c r="D33" s="120"/>
      <c r="E33" s="120"/>
      <c r="F33" s="83"/>
    </row>
    <row r="34" spans="2:11" ht="60.75" customHeight="1" thickBot="1">
      <c r="B34" s="109" t="s">
        <v>98</v>
      </c>
      <c r="C34" s="110"/>
      <c r="D34" s="110"/>
      <c r="E34" s="110"/>
      <c r="F34" s="110"/>
      <c r="G34" s="81"/>
      <c r="H34" s="81"/>
      <c r="I34" s="81"/>
      <c r="J34" s="81"/>
      <c r="K34" s="81"/>
    </row>
  </sheetData>
  <mergeCells count="18">
    <mergeCell ref="A18:B18"/>
    <mergeCell ref="B20:F20"/>
    <mergeCell ref="B21:F21"/>
    <mergeCell ref="A19:B19"/>
    <mergeCell ref="B34:F34"/>
    <mergeCell ref="A1:F4"/>
    <mergeCell ref="B31:E31"/>
    <mergeCell ref="B32:E32"/>
    <mergeCell ref="B33:E33"/>
    <mergeCell ref="B28:E28"/>
    <mergeCell ref="B29:E29"/>
    <mergeCell ref="B30:E30"/>
    <mergeCell ref="B26:E26"/>
    <mergeCell ref="B27:E27"/>
    <mergeCell ref="B25:E25"/>
    <mergeCell ref="A6:F6"/>
    <mergeCell ref="B23:E23"/>
    <mergeCell ref="B24:E2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33CFA3-3D98-4E00-B46A-D5F9B6BA14A5}"/>
</file>

<file path=customXml/itemProps2.xml><?xml version="1.0" encoding="utf-8"?>
<ds:datastoreItem xmlns:ds="http://schemas.openxmlformats.org/officeDocument/2006/customXml" ds:itemID="{FDB149BD-9EED-4F83-9F55-4C1519112F98}"/>
</file>

<file path=customXml/itemProps3.xml><?xml version="1.0" encoding="utf-8"?>
<ds:datastoreItem xmlns:ds="http://schemas.openxmlformats.org/officeDocument/2006/customXml" ds:itemID="{46782B61-13A0-4C79-A2FA-62E914510ECF}"/>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Vitalii Taras</cp:lastModifiedBy>
  <cp:revision/>
  <dcterms:created xsi:type="dcterms:W3CDTF">2013-05-29T20:13:23Z</dcterms:created>
  <dcterms:modified xsi:type="dcterms:W3CDTF">2026-01-28T11:48:39Z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Project_x0020_Document_x0020_Type">
    <vt:lpwstr/>
  </property>
</Properties>
</file>