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e.Hall\Chilton Town Council\Chilton Town Council - Documents\Anne\Grounds Maintenance\From 2025\"/>
    </mc:Choice>
  </mc:AlternateContent>
  <bookViews>
    <workbookView xWindow="0" yWindow="0" windowWidth="28800" windowHeight="12180"/>
  </bookViews>
  <sheets>
    <sheet name="Schedule of Prices" sheetId="1" r:id="rId1"/>
    <sheet name="Additional Work Prices" sheetId="2" r:id="rId2"/>
  </sheets>
  <definedNames>
    <definedName name="_xlnm.Print_Area" localSheetId="0">'Schedule of Prices'!$A$1:$J$136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54" i="1"/>
  <c r="I139" i="1"/>
  <c r="I113" i="1"/>
  <c r="I14" i="1" l="1"/>
  <c r="I15" i="1"/>
  <c r="I114" i="1" l="1"/>
  <c r="I111" i="1"/>
  <c r="I112" i="1"/>
  <c r="I100" i="1"/>
  <c r="I101" i="1"/>
  <c r="I102" i="1"/>
  <c r="I103" i="1"/>
  <c r="I104" i="1"/>
  <c r="I105" i="1"/>
  <c r="I86" i="1"/>
  <c r="I92" i="1"/>
  <c r="I93" i="1"/>
  <c r="I94" i="1"/>
  <c r="I76" i="1"/>
  <c r="I77" i="1"/>
  <c r="I78" i="1"/>
  <c r="I79" i="1"/>
  <c r="I80" i="1"/>
  <c r="I60" i="1"/>
  <c r="I61" i="1"/>
  <c r="I62" i="1"/>
  <c r="I63" i="1"/>
  <c r="I64" i="1"/>
  <c r="I39" i="1"/>
  <c r="I40" i="1"/>
  <c r="I43" i="1"/>
  <c r="I44" i="1"/>
  <c r="I45" i="1"/>
  <c r="I41" i="1"/>
  <c r="I42" i="1"/>
  <c r="I38" i="1"/>
  <c r="I51" i="1"/>
  <c r="I50" i="1"/>
  <c r="I48" i="1"/>
  <c r="I12" i="1"/>
  <c r="I133" i="1" l="1"/>
  <c r="I134" i="1"/>
  <c r="I125" i="1"/>
  <c r="I126" i="1"/>
  <c r="I65" i="1"/>
  <c r="I46" i="1"/>
  <c r="I47" i="1"/>
  <c r="I49" i="1"/>
  <c r="I52" i="1"/>
  <c r="I53" i="1"/>
  <c r="I132" i="1" l="1"/>
  <c r="I124" i="1"/>
  <c r="I110" i="1"/>
  <c r="I99" i="1"/>
  <c r="I70" i="1" l="1"/>
  <c r="I85" i="1"/>
  <c r="I75" i="1"/>
  <c r="I59" i="1"/>
  <c r="I33" i="1"/>
  <c r="I26" i="1"/>
  <c r="I21" i="1"/>
  <c r="I4" i="1" l="1"/>
  <c r="I5" i="1"/>
  <c r="I6" i="1"/>
  <c r="I7" i="1"/>
  <c r="I8" i="1"/>
  <c r="I9" i="1"/>
  <c r="I10" i="1"/>
  <c r="I11" i="1"/>
  <c r="I13" i="1"/>
  <c r="I3" i="1"/>
</calcChain>
</file>

<file path=xl/sharedStrings.xml><?xml version="1.0" encoding="utf-8"?>
<sst xmlns="http://schemas.openxmlformats.org/spreadsheetml/2006/main" count="469" uniqueCount="181">
  <si>
    <t>ID No.</t>
  </si>
  <si>
    <t>Area 1</t>
  </si>
  <si>
    <t>Site Information</t>
  </si>
  <si>
    <t>Chilton Cemetery</t>
  </si>
  <si>
    <t>Activity</t>
  </si>
  <si>
    <t>Quantity</t>
  </si>
  <si>
    <t>Performance Measure</t>
  </si>
  <si>
    <t>Unit of Measure</t>
  </si>
  <si>
    <t>Frequency / Unit of Measure</t>
  </si>
  <si>
    <t xml:space="preserve">Unit Cost </t>
  </si>
  <si>
    <t>Total</t>
  </si>
  <si>
    <t>Frequency/UOM x Unit Cost)</t>
  </si>
  <si>
    <t>Open spaces</t>
  </si>
  <si>
    <t>Cat B Turf managed between 15mm &amp; 25mm</t>
  </si>
  <si>
    <t>Per Cut</t>
  </si>
  <si>
    <t>Between graves</t>
  </si>
  <si>
    <t>Per cut</t>
  </si>
  <si>
    <t>Strim to walls / kerbs / graves / obstacles and between headstones</t>
  </si>
  <si>
    <t>Per occasion</t>
  </si>
  <si>
    <t>Plant Spring / Summer Bedding</t>
  </si>
  <si>
    <t>69 lin mtr</t>
  </si>
  <si>
    <t xml:space="preserve">Hedge cutting </t>
  </si>
  <si>
    <t>36 lin mtr</t>
  </si>
  <si>
    <t>Front of cemetery</t>
  </si>
  <si>
    <t>Hedge cutting</t>
  </si>
  <si>
    <t>80 lin mtr</t>
  </si>
  <si>
    <t>Memorial Garden</t>
  </si>
  <si>
    <t>Grave digging (full burials)</t>
  </si>
  <si>
    <t>Grave digging (cremated remains)</t>
  </si>
  <si>
    <t>To comply with legislation. See specification for details</t>
  </si>
  <si>
    <t>PLEASE NOTE: STRICTLY NO CHEMICALS TO BE USED IN THE CEMETERY</t>
  </si>
  <si>
    <t>Area 2</t>
  </si>
  <si>
    <t>Area 3</t>
  </si>
  <si>
    <t>West Chilton Tce Allotments</t>
  </si>
  <si>
    <t>Walkways (specify where)?</t>
  </si>
  <si>
    <t>Weed kill grass using knapsack sprayer during the summer</t>
  </si>
  <si>
    <t>Twice a year</t>
  </si>
  <si>
    <t>Area 4</t>
  </si>
  <si>
    <t>Hambleton Way Allotments</t>
  </si>
  <si>
    <t>Area 5</t>
  </si>
  <si>
    <t>Prospect Terrace Allotments</t>
  </si>
  <si>
    <t>Area 6</t>
  </si>
  <si>
    <t>To the front of Wheatsheaf pub</t>
  </si>
  <si>
    <t>Grass cutting</t>
  </si>
  <si>
    <t>Flower beds planting (Spring / Summer)</t>
  </si>
  <si>
    <t>Open space near CCTV camera mast</t>
  </si>
  <si>
    <t>Outside of old Police houses</t>
  </si>
  <si>
    <t>Raised flower bed in front of Chilton Library</t>
  </si>
  <si>
    <t>10 m2</t>
  </si>
  <si>
    <t>2 m2</t>
  </si>
  <si>
    <t>Area 7</t>
  </si>
  <si>
    <t>Hutton House, Council Offices</t>
  </si>
  <si>
    <t>Front of Hutton House</t>
  </si>
  <si>
    <t>Edging of flower beds</t>
  </si>
  <si>
    <t>Hedge Cutting</t>
  </si>
  <si>
    <t>13 Lin Mtr</t>
  </si>
  <si>
    <t>Weekly</t>
  </si>
  <si>
    <t>Area 8</t>
  </si>
  <si>
    <t>Rushyford Play Park</t>
  </si>
  <si>
    <t>Litter pick whole of the park and empty litter bins</t>
  </si>
  <si>
    <t>Check play equipment visually for any defects.  Report to Town Clerk immediately and record as specified</t>
  </si>
  <si>
    <t>26 Lin Mtr</t>
  </si>
  <si>
    <t>Edge shrub bed</t>
  </si>
  <si>
    <t>Monthly</t>
  </si>
  <si>
    <t>Rushyford Estate Area</t>
  </si>
  <si>
    <t>Area 11</t>
  </si>
  <si>
    <t>Pentlands Park</t>
  </si>
  <si>
    <t>Area 12</t>
  </si>
  <si>
    <t>Area 13</t>
  </si>
  <si>
    <t>Joe's Field</t>
  </si>
  <si>
    <t>Weed kill grass using knapsack sprayer during the Summer</t>
  </si>
  <si>
    <t>Twice</t>
  </si>
  <si>
    <t>Strim around obstacles and fence line</t>
  </si>
  <si>
    <t>St Aidan's Church</t>
  </si>
  <si>
    <t>Strim Fence lines and obstacles</t>
  </si>
  <si>
    <t>Ref No</t>
  </si>
  <si>
    <t xml:space="preserve">Job Description </t>
  </si>
  <si>
    <t>Unit of Cost £</t>
  </si>
  <si>
    <t>S/R   1</t>
  </si>
  <si>
    <t>Selective Weed kill</t>
  </si>
  <si>
    <t>100m2</t>
  </si>
  <si>
    <t>S/R   2</t>
  </si>
  <si>
    <t>Total Weed kill</t>
  </si>
  <si>
    <t>S/R   3</t>
  </si>
  <si>
    <t>Residual Weed kill</t>
  </si>
  <si>
    <t>S/R   4</t>
  </si>
  <si>
    <t>Spot Weed kill Whip base</t>
  </si>
  <si>
    <t>Per 10</t>
  </si>
  <si>
    <t>S/R   5</t>
  </si>
  <si>
    <t>Spot Weed kill Tree base</t>
  </si>
  <si>
    <t>S/R   6</t>
  </si>
  <si>
    <t>Insecticide Shrub Roses</t>
  </si>
  <si>
    <t>S/R   8</t>
  </si>
  <si>
    <t>Fungicide Shrub Roses</t>
  </si>
  <si>
    <t>S/R   9</t>
  </si>
  <si>
    <t>Irrigate –Sprinkler</t>
  </si>
  <si>
    <t>Per hour</t>
  </si>
  <si>
    <t>S/R 10</t>
  </si>
  <si>
    <t>Irrigate –Hand</t>
  </si>
  <si>
    <t>S/R 11</t>
  </si>
  <si>
    <t>Irrigate hanging baskets ( Water Bowser)</t>
  </si>
  <si>
    <t>10 hanging baskets 10L each</t>
  </si>
  <si>
    <t>S/R 12</t>
  </si>
  <si>
    <t>Bark/Wood chip Mulch 75 mm</t>
  </si>
  <si>
    <t>100 m2</t>
  </si>
  <si>
    <t xml:space="preserve">S/R 13 </t>
  </si>
  <si>
    <t xml:space="preserve">Top up Bark /wood chip  Mulch </t>
  </si>
  <si>
    <t>100 m2  ( 20mm)</t>
  </si>
  <si>
    <t>Please note the contractor is required to complete in full the Additional Works Schedule of Rates as above to allow full and proper contract evaluation</t>
  </si>
  <si>
    <t>Aligned to grass cutting</t>
  </si>
  <si>
    <t>Report to be provided to CTC weekly</t>
  </si>
  <si>
    <r>
      <t xml:space="preserve">Grass cutting (Triple ride on) </t>
    </r>
    <r>
      <rPr>
        <b/>
        <sz val="10"/>
        <color rgb="FF000000"/>
        <rFont val="Calibri"/>
        <family val="2"/>
        <scheme val="minor"/>
      </rPr>
      <t>16 cuts per year, grass to be collected and removed off site</t>
    </r>
  </si>
  <si>
    <r>
      <t>4641 m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</si>
  <si>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t xml:space="preserve">Grass cutting (Ped. 24’ rotary mower) - </t>
    </r>
    <r>
      <rPr>
        <b/>
        <sz val="10"/>
        <color rgb="FF000000"/>
        <rFont val="Calibri"/>
        <family val="2"/>
        <scheme val="minor"/>
      </rPr>
      <t>grass to be collected and removed off site</t>
    </r>
  </si>
  <si>
    <r>
      <t>9963 m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</si>
  <si>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t>10m</t>
    </r>
    <r>
      <rPr>
        <vertAlign val="superscript"/>
        <sz val="10"/>
        <color theme="1"/>
        <rFont val="Calibri"/>
        <family val="2"/>
        <scheme val="minor"/>
      </rPr>
      <t>2</t>
    </r>
  </si>
  <si>
    <r>
      <t>112 m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</si>
  <si>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All graves to be inspected on a </t>
    </r>
    <r>
      <rPr>
        <b/>
        <sz val="10"/>
        <color theme="1"/>
        <rFont val="Calibri"/>
        <family val="2"/>
        <scheme val="minor"/>
      </rPr>
      <t>weekly</t>
    </r>
    <r>
      <rPr>
        <sz val="10"/>
        <color theme="1"/>
        <rFont val="Calibri"/>
        <family val="2"/>
        <scheme val="minor"/>
      </rPr>
      <t xml:space="preserve"> basis.  Sunken graves to be levelled (3mths then 6mths after burial)</t>
    </r>
  </si>
  <si>
    <r>
      <t>108 m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</si>
  <si>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t>31 m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</si>
  <si>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t>3 m</t>
    </r>
    <r>
      <rPr>
        <vertAlign val="superscript"/>
        <sz val="10"/>
        <color theme="1"/>
        <rFont val="Calibri"/>
        <family val="2"/>
        <scheme val="minor"/>
      </rPr>
      <t>2</t>
    </r>
  </si>
  <si>
    <r>
      <t>41 m</t>
    </r>
    <r>
      <rPr>
        <vertAlign val="superscript"/>
        <sz val="10"/>
        <color theme="1"/>
        <rFont val="Calibri"/>
        <family val="2"/>
        <scheme val="minor"/>
      </rPr>
      <t>2</t>
    </r>
  </si>
  <si>
    <r>
      <t>40 m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</si>
  <si>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t>520 m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</si>
  <si>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t>1410 m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</si>
  <si>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t>940 m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</si>
  <si>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t>7800 m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</si>
  <si>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t>1760 m</t>
    </r>
    <r>
      <rPr>
        <vertAlign val="superscript"/>
        <sz val="10"/>
        <color rgb="FF000000"/>
        <rFont val="Calibri"/>
        <family val="2"/>
        <scheme val="minor"/>
      </rPr>
      <t>2</t>
    </r>
  </si>
  <si>
    <t>Roundabout</t>
  </si>
  <si>
    <t>Around rosebeds - Roundabout</t>
  </si>
  <si>
    <t>Infant Area</t>
  </si>
  <si>
    <t>Align with grass cutting</t>
  </si>
  <si>
    <t>Fenced off play area</t>
  </si>
  <si>
    <r>
      <t>120 m</t>
    </r>
    <r>
      <rPr>
        <vertAlign val="superscript"/>
        <sz val="10"/>
        <color rgb="FF000000"/>
        <rFont val="Calibri"/>
        <family val="2"/>
        <scheme val="minor"/>
      </rPr>
      <t>2</t>
    </r>
  </si>
  <si>
    <t>Mounds</t>
  </si>
  <si>
    <t>Strim 5 mounds</t>
  </si>
  <si>
    <r>
      <t>404 m</t>
    </r>
    <r>
      <rPr>
        <vertAlign val="superscript"/>
        <sz val="10"/>
        <color rgb="FF000000"/>
        <rFont val="Calibri"/>
        <family val="2"/>
        <scheme val="minor"/>
      </rPr>
      <t>2</t>
    </r>
  </si>
  <si>
    <t>228 lin m</t>
  </si>
  <si>
    <t>No. of burials</t>
  </si>
  <si>
    <t>Trim edge of flowerbed(in line with grass cutting)</t>
  </si>
  <si>
    <t>Every 2 weeks</t>
  </si>
  <si>
    <t>Raking leaves (between October and November)</t>
  </si>
  <si>
    <t>General maintenance and keeping tidy (between 1 April and 31 Oct)</t>
  </si>
  <si>
    <t xml:space="preserve">Flowerbed maintenance between 1 April and 31 Oct   </t>
  </si>
  <si>
    <t xml:space="preserve">Ever </t>
  </si>
  <si>
    <t>Flower bed maintenance (between 1 April and 31 Oct)</t>
  </si>
  <si>
    <r>
      <t>2 m</t>
    </r>
    <r>
      <rPr>
        <vertAlign val="superscript"/>
        <sz val="10"/>
        <color theme="1"/>
        <rFont val="Calibri"/>
        <family val="2"/>
        <scheme val="minor"/>
      </rPr>
      <t>2</t>
    </r>
  </si>
  <si>
    <t>3 m2</t>
  </si>
  <si>
    <t>41 m2</t>
  </si>
  <si>
    <t>Rose pruning</t>
  </si>
  <si>
    <t xml:space="preserve"> Coal tubs</t>
  </si>
  <si>
    <t>Strim, weed and maintain</t>
  </si>
  <si>
    <t>16 m2</t>
  </si>
  <si>
    <t>Yearly</t>
  </si>
  <si>
    <t>380 m2</t>
  </si>
  <si>
    <t>Cat B managed between 15mm&amp;25 mm</t>
  </si>
  <si>
    <t>6 m2</t>
  </si>
  <si>
    <t>Rose bed maintenance (between 1 April and 31 Oct)</t>
  </si>
  <si>
    <t>Flowerbed bed maintenance (between 1 April and 31 Oct)</t>
  </si>
  <si>
    <t>Roundabout top of Durham Road / Eden Tce</t>
  </si>
  <si>
    <t>Junction at top of Durham Road/ Eden Tce</t>
  </si>
  <si>
    <t xml:space="preserve">Roundabout at top and Durham Road </t>
  </si>
  <si>
    <t>Roundabout / Junction</t>
  </si>
  <si>
    <t> Roundabout / Junction</t>
  </si>
  <si>
    <r>
      <t>14 m</t>
    </r>
    <r>
      <rPr>
        <vertAlign val="superscript"/>
        <sz val="10"/>
        <color theme="1"/>
        <rFont val="Calibri"/>
        <family val="2"/>
        <scheme val="minor"/>
      </rPr>
      <t>2</t>
    </r>
  </si>
  <si>
    <t>Cat D managed between 25mm &amp; 50 mm</t>
  </si>
  <si>
    <t>Strim rough area near boundary fence and obstacles</t>
  </si>
  <si>
    <t>Area 9</t>
  </si>
  <si>
    <t>Area 10</t>
  </si>
  <si>
    <t>South View Play Area (School)</t>
  </si>
  <si>
    <t>Dene Bridge Park</t>
  </si>
  <si>
    <t>3 sites (see map)</t>
  </si>
  <si>
    <t>Area outside of park (by small parking area)</t>
  </si>
  <si>
    <t>Area 14</t>
  </si>
  <si>
    <t>Various Locations</t>
  </si>
  <si>
    <t>Not on map</t>
  </si>
  <si>
    <t>Planting of bulbs in various locations (cemetery, verges, etc)</t>
  </si>
  <si>
    <t>Approx 1000</t>
  </si>
  <si>
    <t>Opposite junction for New South View</t>
  </si>
  <si>
    <t>2m2</t>
  </si>
  <si>
    <t>Specify equipment to be used (if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</si>
</sst>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£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AvenirNext LT Pro Regular"/>
      <family val="2"/>
    </font>
    <font>
      <sz val="11"/>
      <color rgb="FF000000"/>
      <name val="AvenirNext LT Pro Regular"/>
      <family val="2"/>
    </font>
    <font>
      <b/>
      <sz val="14"/>
      <color rgb="FF000000"/>
      <name val="AvenirNext LT Pro Regular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6" fillId="3" borderId="9" xfId="0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165" fontId="6" fillId="3" borderId="14" xfId="0" applyNumberFormat="1" applyFont="1" applyFill="1" applyBorder="1" applyAlignment="1">
      <alignment horizontal="center" vertical="center" wrapText="1"/>
    </xf>
    <xf numFmtId="165" fontId="6" fillId="3" borderId="17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9"/>
  <sheetViews>
    <sheetView tabSelected="1" zoomScale="110" zoomScaleNormal="110" workbookViewId="0">
      <selection activeCell="F7" sqref="F7"/>
    </sheetView>
  </sheetViews>
  <sheetFormatPr defaultColWidth="6.42578125" defaultRowHeight="12.75" x14ac:dyDescent="0.25"/>
  <cols>
    <col min="1" max="1" width="7" style="19" bestFit="1" customWidth="1"/>
    <col min="2" max="2" width="18" style="12" customWidth="1"/>
    <col min="3" max="3" width="30.28515625" style="12" customWidth="1"/>
    <col min="4" max="4" width="14.28515625" style="12" customWidth="1"/>
    <col min="5" max="5" width="22.28515625" style="12" customWidth="1"/>
    <col min="6" max="6" width="19" style="12" customWidth="1"/>
    <col min="7" max="7" width="18.42578125" style="12" customWidth="1"/>
    <col min="8" max="8" width="14.5703125" style="12" customWidth="1"/>
    <col min="9" max="9" width="18.42578125" style="12" customWidth="1"/>
    <col min="10" max="10" width="27.85546875" style="12" bestFit="1" customWidth="1"/>
    <col min="11" max="16384" width="6.42578125" style="12"/>
  </cols>
  <sheetData>
    <row r="1" spans="1:10" ht="13.5" thickBot="1" x14ac:dyDescent="0.3">
      <c r="A1" s="11" t="s">
        <v>0</v>
      </c>
      <c r="B1" s="51" t="s">
        <v>2</v>
      </c>
      <c r="C1" s="54" t="s">
        <v>4</v>
      </c>
      <c r="D1" s="54" t="s">
        <v>5</v>
      </c>
      <c r="E1" s="54" t="s">
        <v>6</v>
      </c>
      <c r="F1" s="54" t="s">
        <v>7</v>
      </c>
      <c r="G1" s="54" t="s">
        <v>8</v>
      </c>
      <c r="H1" s="54" t="s">
        <v>9</v>
      </c>
      <c r="I1" s="51" t="s">
        <v>10</v>
      </c>
      <c r="J1" s="55" t="s">
        <v>180</v>
      </c>
    </row>
    <row r="2" spans="1:10" ht="26.25" thickBot="1" x14ac:dyDescent="0.3">
      <c r="A2" s="28" t="s">
        <v>1</v>
      </c>
      <c r="B2" s="28" t="s">
        <v>3</v>
      </c>
      <c r="C2" s="55"/>
      <c r="D2" s="55"/>
      <c r="E2" s="55"/>
      <c r="F2" s="55"/>
      <c r="G2" s="55"/>
      <c r="H2" s="55"/>
      <c r="I2" s="52" t="s">
        <v>11</v>
      </c>
      <c r="J2" s="57"/>
    </row>
    <row r="3" spans="1:10" ht="38.25" x14ac:dyDescent="0.25">
      <c r="A3" s="29">
        <v>1.1000000000000001</v>
      </c>
      <c r="B3" s="30" t="s">
        <v>12</v>
      </c>
      <c r="C3" s="31" t="s">
        <v>111</v>
      </c>
      <c r="D3" s="31" t="s">
        <v>112</v>
      </c>
      <c r="E3" s="31" t="s">
        <v>13</v>
      </c>
      <c r="F3" s="30" t="s">
        <v>14</v>
      </c>
      <c r="G3" s="30">
        <v>16</v>
      </c>
      <c r="H3" s="63"/>
      <c r="I3" s="32">
        <f>G3*H3</f>
        <v>0</v>
      </c>
      <c r="J3" s="70"/>
    </row>
    <row r="4" spans="1:10" ht="38.25" x14ac:dyDescent="0.25">
      <c r="A4" s="33">
        <v>1.2</v>
      </c>
      <c r="B4" s="13" t="s">
        <v>15</v>
      </c>
      <c r="C4" s="14" t="s">
        <v>113</v>
      </c>
      <c r="D4" s="14" t="s">
        <v>114</v>
      </c>
      <c r="E4" s="14" t="s">
        <v>13</v>
      </c>
      <c r="F4" s="13" t="s">
        <v>16</v>
      </c>
      <c r="G4" s="13">
        <v>16</v>
      </c>
      <c r="H4" s="64"/>
      <c r="I4" s="15">
        <f t="shared" ref="I4:I15" si="0">G4*H4</f>
        <v>0</v>
      </c>
      <c r="J4" s="71"/>
    </row>
    <row r="5" spans="1:10" ht="25.5" x14ac:dyDescent="0.25">
      <c r="A5" s="35">
        <v>1.3</v>
      </c>
      <c r="B5" s="13"/>
      <c r="C5" s="13" t="s">
        <v>17</v>
      </c>
      <c r="D5" s="13"/>
      <c r="E5" s="13" t="s">
        <v>109</v>
      </c>
      <c r="F5" s="13" t="s">
        <v>16</v>
      </c>
      <c r="G5" s="13">
        <v>16</v>
      </c>
      <c r="H5" s="64"/>
      <c r="I5" s="15">
        <f t="shared" si="0"/>
        <v>0</v>
      </c>
      <c r="J5" s="71"/>
    </row>
    <row r="6" spans="1:10" ht="15" x14ac:dyDescent="0.25">
      <c r="A6" s="33">
        <v>1.4</v>
      </c>
      <c r="B6" s="13" t="s">
        <v>128</v>
      </c>
      <c r="C6" s="13" t="s">
        <v>19</v>
      </c>
      <c r="D6" s="13" t="s">
        <v>115</v>
      </c>
      <c r="E6" s="13"/>
      <c r="F6" s="13"/>
      <c r="G6" s="13">
        <v>1</v>
      </c>
      <c r="H6" s="64"/>
      <c r="I6" s="15">
        <f t="shared" si="0"/>
        <v>0</v>
      </c>
      <c r="J6" s="71"/>
    </row>
    <row r="7" spans="1:10" ht="25.5" x14ac:dyDescent="0.25">
      <c r="A7" s="35">
        <v>1.5</v>
      </c>
      <c r="B7" s="13" t="s">
        <v>128</v>
      </c>
      <c r="C7" s="13" t="s">
        <v>139</v>
      </c>
      <c r="D7" s="13" t="s">
        <v>20</v>
      </c>
      <c r="E7" s="13"/>
      <c r="F7" s="13"/>
      <c r="G7" s="13">
        <v>16</v>
      </c>
      <c r="H7" s="64"/>
      <c r="I7" s="15">
        <f t="shared" si="0"/>
        <v>0</v>
      </c>
      <c r="J7" s="71"/>
    </row>
    <row r="8" spans="1:10" ht="25.5" x14ac:dyDescent="0.25">
      <c r="A8" s="33">
        <v>1.6</v>
      </c>
      <c r="B8" s="13" t="s">
        <v>128</v>
      </c>
      <c r="C8" s="13" t="s">
        <v>143</v>
      </c>
      <c r="D8" s="13" t="s">
        <v>116</v>
      </c>
      <c r="E8" s="13"/>
      <c r="F8" s="13" t="s">
        <v>140</v>
      </c>
      <c r="G8" s="13">
        <v>16</v>
      </c>
      <c r="H8" s="64"/>
      <c r="I8" s="15">
        <f t="shared" si="0"/>
        <v>0</v>
      </c>
      <c r="J8" s="71"/>
    </row>
    <row r="9" spans="1:10" s="18" customFormat="1" ht="25.5" x14ac:dyDescent="0.25">
      <c r="A9" s="35">
        <v>1.7</v>
      </c>
      <c r="B9" s="16" t="s">
        <v>129</v>
      </c>
      <c r="C9" s="16" t="s">
        <v>21</v>
      </c>
      <c r="D9" s="16" t="s">
        <v>22</v>
      </c>
      <c r="E9" s="16"/>
      <c r="F9" s="16"/>
      <c r="G9" s="16">
        <v>2</v>
      </c>
      <c r="H9" s="64"/>
      <c r="I9" s="17">
        <f t="shared" si="0"/>
        <v>0</v>
      </c>
      <c r="J9" s="71"/>
    </row>
    <row r="10" spans="1:10" s="18" customFormat="1" x14ac:dyDescent="0.25">
      <c r="A10" s="33">
        <v>1.8</v>
      </c>
      <c r="B10" s="16" t="s">
        <v>23</v>
      </c>
      <c r="C10" s="16" t="s">
        <v>24</v>
      </c>
      <c r="D10" s="16" t="s">
        <v>25</v>
      </c>
      <c r="E10" s="16"/>
      <c r="F10" s="16"/>
      <c r="G10" s="16">
        <v>2</v>
      </c>
      <c r="H10" s="64"/>
      <c r="I10" s="17">
        <f t="shared" si="0"/>
        <v>0</v>
      </c>
      <c r="J10" s="71"/>
    </row>
    <row r="11" spans="1:10" ht="25.5" x14ac:dyDescent="0.25">
      <c r="A11" s="35">
        <v>1.9</v>
      </c>
      <c r="B11" s="13"/>
      <c r="C11" s="13" t="s">
        <v>141</v>
      </c>
      <c r="D11" s="13"/>
      <c r="E11" s="13"/>
      <c r="F11" s="13"/>
      <c r="G11" s="13">
        <v>6</v>
      </c>
      <c r="H11" s="64"/>
      <c r="I11" s="15">
        <f t="shared" si="0"/>
        <v>0</v>
      </c>
      <c r="J11" s="71"/>
    </row>
    <row r="12" spans="1:10" ht="25.5" x14ac:dyDescent="0.25">
      <c r="A12" s="34">
        <v>1.1000000000000001</v>
      </c>
      <c r="B12" s="13" t="s">
        <v>130</v>
      </c>
      <c r="C12" s="13" t="s">
        <v>142</v>
      </c>
      <c r="D12" s="13"/>
      <c r="E12" s="13"/>
      <c r="F12" s="13" t="s">
        <v>144</v>
      </c>
      <c r="G12" s="13">
        <v>16</v>
      </c>
      <c r="H12" s="64"/>
      <c r="I12" s="15">
        <f t="shared" si="0"/>
        <v>0</v>
      </c>
      <c r="J12" s="71"/>
    </row>
    <row r="13" spans="1:10" ht="38.25" x14ac:dyDescent="0.25">
      <c r="A13" s="34">
        <v>1.1100000000000001</v>
      </c>
      <c r="B13" s="13"/>
      <c r="C13" s="16" t="s">
        <v>27</v>
      </c>
      <c r="D13" s="13"/>
      <c r="E13" s="13" t="s">
        <v>29</v>
      </c>
      <c r="F13" s="13" t="s">
        <v>138</v>
      </c>
      <c r="G13" s="13">
        <v>15</v>
      </c>
      <c r="H13" s="64"/>
      <c r="I13" s="15">
        <f t="shared" si="0"/>
        <v>0</v>
      </c>
      <c r="J13" s="71"/>
    </row>
    <row r="14" spans="1:10" ht="38.25" x14ac:dyDescent="0.25">
      <c r="A14" s="34">
        <v>1.1200000000000001</v>
      </c>
      <c r="B14" s="13"/>
      <c r="C14" s="16" t="s">
        <v>28</v>
      </c>
      <c r="D14" s="13"/>
      <c r="E14" s="13" t="s">
        <v>29</v>
      </c>
      <c r="F14" s="13" t="s">
        <v>138</v>
      </c>
      <c r="G14" s="13">
        <v>15</v>
      </c>
      <c r="H14" s="64"/>
      <c r="I14" s="15">
        <f t="shared" si="0"/>
        <v>0</v>
      </c>
      <c r="J14" s="71"/>
    </row>
    <row r="15" spans="1:10" ht="51.75" thickBot="1" x14ac:dyDescent="0.3">
      <c r="A15" s="39">
        <v>1.1299999999999999</v>
      </c>
      <c r="B15" s="37"/>
      <c r="C15" s="40" t="s">
        <v>117</v>
      </c>
      <c r="D15" s="37"/>
      <c r="E15" s="37" t="s">
        <v>110</v>
      </c>
      <c r="F15" s="37" t="s">
        <v>56</v>
      </c>
      <c r="G15" s="37">
        <v>52</v>
      </c>
      <c r="H15" s="65"/>
      <c r="I15" s="38">
        <f t="shared" si="0"/>
        <v>0</v>
      </c>
      <c r="J15" s="72"/>
    </row>
    <row r="16" spans="1:10" ht="13.5" thickBot="1" x14ac:dyDescent="0.3">
      <c r="A16" s="58" t="s">
        <v>30</v>
      </c>
      <c r="B16" s="59"/>
      <c r="C16" s="59"/>
      <c r="D16" s="59"/>
      <c r="E16" s="59"/>
      <c r="F16" s="59"/>
      <c r="G16" s="59"/>
      <c r="H16" s="59"/>
      <c r="I16" s="59"/>
      <c r="J16" s="60"/>
    </row>
    <row r="17" spans="1:10" x14ac:dyDescent="0.25">
      <c r="H17" s="20"/>
      <c r="I17" s="20"/>
    </row>
    <row r="18" spans="1:10" ht="13.5" thickBot="1" x14ac:dyDescent="0.3">
      <c r="H18" s="20"/>
      <c r="I18" s="20"/>
    </row>
    <row r="19" spans="1:10" ht="13.5" thickBot="1" x14ac:dyDescent="0.3">
      <c r="A19" s="11" t="s">
        <v>0</v>
      </c>
      <c r="B19" s="51" t="s">
        <v>2</v>
      </c>
      <c r="C19" s="54" t="s">
        <v>4</v>
      </c>
      <c r="D19" s="54" t="s">
        <v>5</v>
      </c>
      <c r="E19" s="54" t="s">
        <v>6</v>
      </c>
      <c r="F19" s="54" t="s">
        <v>7</v>
      </c>
      <c r="G19" s="54" t="s">
        <v>8</v>
      </c>
      <c r="H19" s="54" t="s">
        <v>9</v>
      </c>
      <c r="I19" s="51" t="s">
        <v>10</v>
      </c>
      <c r="J19" s="55" t="s">
        <v>180</v>
      </c>
    </row>
    <row r="20" spans="1:10" ht="26.25" thickBot="1" x14ac:dyDescent="0.3">
      <c r="A20" s="11" t="s">
        <v>31</v>
      </c>
      <c r="B20" s="11" t="s">
        <v>33</v>
      </c>
      <c r="C20" s="54"/>
      <c r="D20" s="54"/>
      <c r="E20" s="54"/>
      <c r="F20" s="54"/>
      <c r="G20" s="54"/>
      <c r="H20" s="54"/>
      <c r="I20" s="51" t="s">
        <v>11</v>
      </c>
      <c r="J20" s="56"/>
    </row>
    <row r="21" spans="1:10" ht="26.25" thickBot="1" x14ac:dyDescent="0.3">
      <c r="A21" s="41">
        <v>2.1</v>
      </c>
      <c r="B21" s="42" t="s">
        <v>34</v>
      </c>
      <c r="C21" s="43" t="s">
        <v>35</v>
      </c>
      <c r="D21" s="43"/>
      <c r="E21" s="43"/>
      <c r="F21" s="42" t="s">
        <v>36</v>
      </c>
      <c r="G21" s="42">
        <v>2</v>
      </c>
      <c r="H21" s="66"/>
      <c r="I21" s="44">
        <f>G21*H21</f>
        <v>0</v>
      </c>
      <c r="J21" s="73"/>
    </row>
    <row r="22" spans="1:10" x14ac:dyDescent="0.25">
      <c r="H22" s="20"/>
      <c r="I22" s="20"/>
    </row>
    <row r="23" spans="1:10" ht="13.5" thickBot="1" x14ac:dyDescent="0.3">
      <c r="H23" s="20"/>
      <c r="I23" s="20"/>
    </row>
    <row r="24" spans="1:10" ht="13.5" thickBot="1" x14ac:dyDescent="0.3">
      <c r="A24" s="11" t="s">
        <v>0</v>
      </c>
      <c r="B24" s="51" t="s">
        <v>2</v>
      </c>
      <c r="C24" s="54" t="s">
        <v>4</v>
      </c>
      <c r="D24" s="54" t="s">
        <v>5</v>
      </c>
      <c r="E24" s="54" t="s">
        <v>6</v>
      </c>
      <c r="F24" s="54" t="s">
        <v>7</v>
      </c>
      <c r="G24" s="54" t="s">
        <v>8</v>
      </c>
      <c r="H24" s="54" t="s">
        <v>9</v>
      </c>
      <c r="I24" s="51" t="s">
        <v>10</v>
      </c>
      <c r="J24" s="55" t="s">
        <v>180</v>
      </c>
    </row>
    <row r="25" spans="1:10" ht="26.25" thickBot="1" x14ac:dyDescent="0.3">
      <c r="A25" s="11" t="s">
        <v>32</v>
      </c>
      <c r="B25" s="11" t="s">
        <v>38</v>
      </c>
      <c r="C25" s="54"/>
      <c r="D25" s="54"/>
      <c r="E25" s="54"/>
      <c r="F25" s="54"/>
      <c r="G25" s="54"/>
      <c r="H25" s="54"/>
      <c r="I25" s="51" t="s">
        <v>11</v>
      </c>
      <c r="J25" s="56"/>
    </row>
    <row r="26" spans="1:10" ht="26.25" thickBot="1" x14ac:dyDescent="0.3">
      <c r="A26" s="41">
        <v>3.1</v>
      </c>
      <c r="B26" s="42" t="s">
        <v>34</v>
      </c>
      <c r="C26" s="43" t="s">
        <v>35</v>
      </c>
      <c r="D26" s="43"/>
      <c r="E26" s="43"/>
      <c r="F26" s="42" t="s">
        <v>36</v>
      </c>
      <c r="G26" s="42">
        <v>2</v>
      </c>
      <c r="H26" s="66"/>
      <c r="I26" s="44">
        <f>G26*H26</f>
        <v>0</v>
      </c>
      <c r="J26" s="73"/>
    </row>
    <row r="27" spans="1:10" x14ac:dyDescent="0.25">
      <c r="A27" s="25"/>
      <c r="B27" s="23"/>
      <c r="C27" s="26"/>
      <c r="D27" s="26"/>
      <c r="E27" s="26"/>
      <c r="F27" s="23"/>
      <c r="G27" s="23"/>
      <c r="H27" s="24"/>
      <c r="I27" s="24"/>
      <c r="J27" s="68"/>
    </row>
    <row r="28" spans="1:10" x14ac:dyDescent="0.25">
      <c r="A28" s="25"/>
      <c r="B28" s="23"/>
      <c r="C28" s="26"/>
      <c r="D28" s="26"/>
      <c r="E28" s="26"/>
      <c r="F28" s="23"/>
      <c r="G28" s="23"/>
      <c r="H28" s="24"/>
      <c r="I28" s="24"/>
      <c r="J28" s="68"/>
    </row>
    <row r="30" spans="1:10" ht="13.5" thickBot="1" x14ac:dyDescent="0.3"/>
    <row r="31" spans="1:10" ht="13.5" thickBot="1" x14ac:dyDescent="0.3">
      <c r="A31" s="11" t="s">
        <v>0</v>
      </c>
      <c r="B31" s="51" t="s">
        <v>2</v>
      </c>
      <c r="C31" s="54" t="s">
        <v>4</v>
      </c>
      <c r="D31" s="54" t="s">
        <v>5</v>
      </c>
      <c r="E31" s="54" t="s">
        <v>6</v>
      </c>
      <c r="F31" s="54" t="s">
        <v>7</v>
      </c>
      <c r="G31" s="54" t="s">
        <v>8</v>
      </c>
      <c r="H31" s="54" t="s">
        <v>9</v>
      </c>
      <c r="I31" s="51" t="s">
        <v>10</v>
      </c>
      <c r="J31" s="55" t="s">
        <v>180</v>
      </c>
    </row>
    <row r="32" spans="1:10" ht="26.25" thickBot="1" x14ac:dyDescent="0.3">
      <c r="A32" s="11" t="s">
        <v>37</v>
      </c>
      <c r="B32" s="11" t="s">
        <v>40</v>
      </c>
      <c r="C32" s="54"/>
      <c r="D32" s="54"/>
      <c r="E32" s="54"/>
      <c r="F32" s="54"/>
      <c r="G32" s="54"/>
      <c r="H32" s="54"/>
      <c r="I32" s="51" t="s">
        <v>11</v>
      </c>
      <c r="J32" s="56"/>
    </row>
    <row r="33" spans="1:10" ht="26.25" thickBot="1" x14ac:dyDescent="0.3">
      <c r="A33" s="41">
        <v>4.0999999999999996</v>
      </c>
      <c r="B33" s="42" t="s">
        <v>34</v>
      </c>
      <c r="C33" s="43" t="s">
        <v>35</v>
      </c>
      <c r="D33" s="43"/>
      <c r="E33" s="43"/>
      <c r="F33" s="42" t="s">
        <v>36</v>
      </c>
      <c r="G33" s="42">
        <v>2</v>
      </c>
      <c r="H33" s="66"/>
      <c r="I33" s="44">
        <f>G33*H33</f>
        <v>0</v>
      </c>
      <c r="J33" s="73"/>
    </row>
    <row r="35" spans="1:10" ht="13.5" thickBot="1" x14ac:dyDescent="0.3"/>
    <row r="36" spans="1:10" ht="13.5" thickBot="1" x14ac:dyDescent="0.3">
      <c r="A36" s="11" t="s">
        <v>0</v>
      </c>
      <c r="B36" s="51" t="s">
        <v>2</v>
      </c>
      <c r="C36" s="54" t="s">
        <v>4</v>
      </c>
      <c r="D36" s="54" t="s">
        <v>5</v>
      </c>
      <c r="E36" s="54" t="s">
        <v>6</v>
      </c>
      <c r="F36" s="54" t="s">
        <v>7</v>
      </c>
      <c r="G36" s="54" t="s">
        <v>8</v>
      </c>
      <c r="H36" s="54" t="s">
        <v>9</v>
      </c>
      <c r="I36" s="51" t="s">
        <v>10</v>
      </c>
      <c r="J36" s="55" t="s">
        <v>180</v>
      </c>
    </row>
    <row r="37" spans="1:10" ht="26.25" thickBot="1" x14ac:dyDescent="0.3">
      <c r="A37" s="28" t="s">
        <v>39</v>
      </c>
      <c r="B37" s="28" t="s">
        <v>161</v>
      </c>
      <c r="C37" s="55"/>
      <c r="D37" s="55"/>
      <c r="E37" s="55"/>
      <c r="F37" s="55"/>
      <c r="G37" s="55"/>
      <c r="H37" s="55"/>
      <c r="I37" s="52" t="s">
        <v>11</v>
      </c>
      <c r="J37" s="57"/>
    </row>
    <row r="38" spans="1:10" ht="38.25" x14ac:dyDescent="0.25">
      <c r="A38" s="29">
        <v>5.0999999999999996</v>
      </c>
      <c r="B38" s="31" t="s">
        <v>160</v>
      </c>
      <c r="C38" s="31" t="s">
        <v>157</v>
      </c>
      <c r="D38" s="49" t="s">
        <v>152</v>
      </c>
      <c r="E38" s="31"/>
      <c r="F38" s="30" t="s">
        <v>140</v>
      </c>
      <c r="G38" s="50">
        <v>16</v>
      </c>
      <c r="H38" s="63"/>
      <c r="I38" s="32">
        <f>G38*H38</f>
        <v>0</v>
      </c>
      <c r="J38" s="70"/>
    </row>
    <row r="39" spans="1:10" ht="38.25" x14ac:dyDescent="0.2">
      <c r="A39" s="35">
        <v>5.2</v>
      </c>
      <c r="B39" s="14" t="s">
        <v>160</v>
      </c>
      <c r="C39" s="14" t="s">
        <v>149</v>
      </c>
      <c r="D39" s="48"/>
      <c r="E39" s="14" t="s">
        <v>153</v>
      </c>
      <c r="F39" s="13"/>
      <c r="G39" s="16">
        <v>1</v>
      </c>
      <c r="H39" s="64"/>
      <c r="I39" s="15">
        <f t="shared" ref="I39:I40" si="1">G39*H39</f>
        <v>0</v>
      </c>
      <c r="J39" s="71"/>
    </row>
    <row r="40" spans="1:10" ht="25.5" x14ac:dyDescent="0.25">
      <c r="A40" s="35">
        <v>5.3</v>
      </c>
      <c r="B40" s="14" t="s">
        <v>162</v>
      </c>
      <c r="C40" s="14" t="s">
        <v>44</v>
      </c>
      <c r="D40" s="47" t="s">
        <v>152</v>
      </c>
      <c r="E40" s="14"/>
      <c r="F40" s="13"/>
      <c r="G40" s="16">
        <v>1</v>
      </c>
      <c r="H40" s="64"/>
      <c r="I40" s="15">
        <f t="shared" si="1"/>
        <v>0</v>
      </c>
      <c r="J40" s="71"/>
    </row>
    <row r="41" spans="1:10" ht="25.5" x14ac:dyDescent="0.25">
      <c r="A41" s="35">
        <v>5.4</v>
      </c>
      <c r="B41" s="47" t="s">
        <v>163</v>
      </c>
      <c r="C41" s="14" t="s">
        <v>158</v>
      </c>
      <c r="D41" s="47" t="s">
        <v>152</v>
      </c>
      <c r="E41" s="14"/>
      <c r="F41" s="13" t="s">
        <v>140</v>
      </c>
      <c r="G41" s="16">
        <v>16</v>
      </c>
      <c r="H41" s="64"/>
      <c r="I41" s="15">
        <f t="shared" ref="I41:I45" si="2">G41*H41</f>
        <v>0</v>
      </c>
      <c r="J41" s="71"/>
    </row>
    <row r="42" spans="1:10" ht="38.25" x14ac:dyDescent="0.25">
      <c r="A42" s="35">
        <v>5.5</v>
      </c>
      <c r="B42" s="14" t="s">
        <v>159</v>
      </c>
      <c r="C42" s="14" t="s">
        <v>43</v>
      </c>
      <c r="D42" s="47" t="s">
        <v>154</v>
      </c>
      <c r="E42" s="14" t="s">
        <v>155</v>
      </c>
      <c r="F42" s="13" t="s">
        <v>16</v>
      </c>
      <c r="G42" s="13">
        <v>16</v>
      </c>
      <c r="H42" s="64"/>
      <c r="I42" s="15">
        <f t="shared" si="2"/>
        <v>0</v>
      </c>
      <c r="J42" s="71"/>
    </row>
    <row r="43" spans="1:10" ht="25.5" x14ac:dyDescent="0.25">
      <c r="A43" s="35">
        <v>5.6</v>
      </c>
      <c r="B43" s="47" t="s">
        <v>150</v>
      </c>
      <c r="C43" s="14" t="s">
        <v>151</v>
      </c>
      <c r="D43" s="47" t="s">
        <v>156</v>
      </c>
      <c r="E43" s="14"/>
      <c r="F43" s="13" t="s">
        <v>131</v>
      </c>
      <c r="G43" s="16">
        <v>16</v>
      </c>
      <c r="H43" s="64"/>
      <c r="I43" s="15">
        <f>G43*H43</f>
        <v>0</v>
      </c>
      <c r="J43" s="71"/>
    </row>
    <row r="44" spans="1:10" ht="25.5" x14ac:dyDescent="0.25">
      <c r="A44" s="35">
        <v>5.7</v>
      </c>
      <c r="B44" s="13" t="s">
        <v>42</v>
      </c>
      <c r="C44" s="14" t="s">
        <v>43</v>
      </c>
      <c r="D44" s="14" t="s">
        <v>118</v>
      </c>
      <c r="E44" s="14" t="s">
        <v>13</v>
      </c>
      <c r="F44" s="13" t="s">
        <v>16</v>
      </c>
      <c r="G44" s="13">
        <v>16</v>
      </c>
      <c r="H44" s="64"/>
      <c r="I44" s="15">
        <f t="shared" si="2"/>
        <v>0</v>
      </c>
      <c r="J44" s="71"/>
    </row>
    <row r="45" spans="1:10" ht="25.5" x14ac:dyDescent="0.25">
      <c r="A45" s="35">
        <v>5.8</v>
      </c>
      <c r="B45" s="13" t="s">
        <v>46</v>
      </c>
      <c r="C45" s="14" t="s">
        <v>43</v>
      </c>
      <c r="D45" s="14" t="s">
        <v>119</v>
      </c>
      <c r="E45" s="14" t="s">
        <v>13</v>
      </c>
      <c r="F45" s="13" t="s">
        <v>18</v>
      </c>
      <c r="G45" s="13">
        <v>16</v>
      </c>
      <c r="H45" s="64"/>
      <c r="I45" s="15">
        <f t="shared" si="2"/>
        <v>0</v>
      </c>
      <c r="J45" s="71"/>
    </row>
    <row r="46" spans="1:10" ht="25.5" x14ac:dyDescent="0.25">
      <c r="A46" s="35">
        <v>5.9</v>
      </c>
      <c r="B46" s="13" t="s">
        <v>42</v>
      </c>
      <c r="C46" s="13" t="s">
        <v>44</v>
      </c>
      <c r="D46" s="13" t="s">
        <v>120</v>
      </c>
      <c r="E46" s="13"/>
      <c r="F46" s="13"/>
      <c r="G46" s="13">
        <v>1</v>
      </c>
      <c r="H46" s="64"/>
      <c r="I46" s="15">
        <f t="shared" ref="I46:I55" si="3">G46*H46</f>
        <v>0</v>
      </c>
      <c r="J46" s="71"/>
    </row>
    <row r="47" spans="1:10" ht="25.5" x14ac:dyDescent="0.25">
      <c r="A47" s="34">
        <v>5.0999999999999996</v>
      </c>
      <c r="B47" s="13" t="s">
        <v>45</v>
      </c>
      <c r="C47" s="13" t="s">
        <v>44</v>
      </c>
      <c r="D47" s="13" t="s">
        <v>121</v>
      </c>
      <c r="E47" s="13"/>
      <c r="F47" s="13"/>
      <c r="G47" s="13">
        <v>1</v>
      </c>
      <c r="H47" s="64"/>
      <c r="I47" s="15">
        <f t="shared" si="3"/>
        <v>0</v>
      </c>
      <c r="J47" s="71"/>
    </row>
    <row r="48" spans="1:10" ht="25.5" x14ac:dyDescent="0.25">
      <c r="A48" s="34">
        <v>5.1100000000000003</v>
      </c>
      <c r="B48" s="13" t="s">
        <v>46</v>
      </c>
      <c r="C48" s="13" t="s">
        <v>44</v>
      </c>
      <c r="D48" s="13" t="s">
        <v>146</v>
      </c>
      <c r="E48" s="13"/>
      <c r="F48" s="13"/>
      <c r="G48" s="13">
        <v>1</v>
      </c>
      <c r="H48" s="64"/>
      <c r="I48" s="15">
        <f t="shared" si="3"/>
        <v>0</v>
      </c>
      <c r="J48" s="71"/>
    </row>
    <row r="49" spans="1:10" ht="38.25" x14ac:dyDescent="0.25">
      <c r="A49" s="35">
        <v>5.12</v>
      </c>
      <c r="B49" s="13" t="s">
        <v>47</v>
      </c>
      <c r="C49" s="13" t="s">
        <v>44</v>
      </c>
      <c r="D49" s="13" t="s">
        <v>48</v>
      </c>
      <c r="E49" s="13"/>
      <c r="F49" s="13"/>
      <c r="G49" s="13">
        <v>1</v>
      </c>
      <c r="H49" s="64"/>
      <c r="I49" s="15">
        <f t="shared" si="3"/>
        <v>0</v>
      </c>
      <c r="J49" s="71"/>
    </row>
    <row r="50" spans="1:10" ht="25.5" x14ac:dyDescent="0.25">
      <c r="A50" s="35">
        <v>5.13</v>
      </c>
      <c r="B50" s="13" t="s">
        <v>42</v>
      </c>
      <c r="C50" s="13" t="s">
        <v>145</v>
      </c>
      <c r="D50" s="13" t="s">
        <v>147</v>
      </c>
      <c r="E50" s="13"/>
      <c r="F50" s="13" t="s">
        <v>140</v>
      </c>
      <c r="G50" s="13">
        <v>16</v>
      </c>
      <c r="H50" s="64"/>
      <c r="I50" s="15">
        <f t="shared" si="3"/>
        <v>0</v>
      </c>
      <c r="J50" s="71"/>
    </row>
    <row r="51" spans="1:10" ht="25.5" x14ac:dyDescent="0.25">
      <c r="A51" s="35">
        <v>5.14</v>
      </c>
      <c r="B51" s="13" t="s">
        <v>45</v>
      </c>
      <c r="C51" s="13" t="s">
        <v>145</v>
      </c>
      <c r="D51" s="13" t="s">
        <v>148</v>
      </c>
      <c r="E51" s="13"/>
      <c r="F51" s="13" t="s">
        <v>140</v>
      </c>
      <c r="G51" s="13">
        <v>16</v>
      </c>
      <c r="H51" s="64"/>
      <c r="I51" s="15">
        <f t="shared" si="3"/>
        <v>0</v>
      </c>
      <c r="J51" s="71"/>
    </row>
    <row r="52" spans="1:10" ht="38.25" x14ac:dyDescent="0.25">
      <c r="A52" s="35">
        <v>5.15</v>
      </c>
      <c r="B52" s="13" t="s">
        <v>47</v>
      </c>
      <c r="C52" s="13" t="s">
        <v>145</v>
      </c>
      <c r="D52" s="13" t="s">
        <v>48</v>
      </c>
      <c r="E52" s="13"/>
      <c r="F52" s="13" t="s">
        <v>140</v>
      </c>
      <c r="G52" s="16">
        <v>16</v>
      </c>
      <c r="H52" s="64"/>
      <c r="I52" s="15">
        <f t="shared" si="3"/>
        <v>0</v>
      </c>
      <c r="J52" s="71"/>
    </row>
    <row r="53" spans="1:10" ht="25.5" x14ac:dyDescent="0.25">
      <c r="A53" s="62">
        <v>5.16</v>
      </c>
      <c r="B53" s="13" t="s">
        <v>46</v>
      </c>
      <c r="C53" s="13" t="s">
        <v>145</v>
      </c>
      <c r="D53" s="13" t="s">
        <v>49</v>
      </c>
      <c r="E53" s="13"/>
      <c r="F53" s="13" t="s">
        <v>140</v>
      </c>
      <c r="G53" s="16">
        <v>16</v>
      </c>
      <c r="H53" s="64"/>
      <c r="I53" s="15">
        <f t="shared" si="3"/>
        <v>0</v>
      </c>
      <c r="J53" s="74"/>
    </row>
    <row r="54" spans="1:10" ht="25.5" x14ac:dyDescent="0.25">
      <c r="A54" s="62">
        <v>5.17</v>
      </c>
      <c r="B54" s="13" t="s">
        <v>178</v>
      </c>
      <c r="C54" s="13" t="s">
        <v>44</v>
      </c>
      <c r="D54" s="13" t="s">
        <v>179</v>
      </c>
      <c r="E54" s="13"/>
      <c r="F54" s="13"/>
      <c r="G54" s="13">
        <v>16</v>
      </c>
      <c r="H54" s="67"/>
      <c r="I54" s="13">
        <f t="shared" si="3"/>
        <v>0</v>
      </c>
      <c r="J54" s="74"/>
    </row>
    <row r="55" spans="1:10" ht="25.5" x14ac:dyDescent="0.25">
      <c r="A55" s="62">
        <v>5.18</v>
      </c>
      <c r="B55" s="13" t="s">
        <v>178</v>
      </c>
      <c r="C55" s="13" t="s">
        <v>145</v>
      </c>
      <c r="D55" s="13" t="s">
        <v>179</v>
      </c>
      <c r="E55" s="13"/>
      <c r="F55" s="13" t="s">
        <v>140</v>
      </c>
      <c r="G55" s="13">
        <v>16</v>
      </c>
      <c r="H55" s="67"/>
      <c r="I55" s="13">
        <f t="shared" si="3"/>
        <v>0</v>
      </c>
      <c r="J55" s="74"/>
    </row>
    <row r="56" spans="1:10" ht="13.5" thickBot="1" x14ac:dyDescent="0.3"/>
    <row r="57" spans="1:10" ht="13.5" thickBot="1" x14ac:dyDescent="0.3">
      <c r="A57" s="11" t="s">
        <v>0</v>
      </c>
      <c r="B57" s="51" t="s">
        <v>2</v>
      </c>
      <c r="C57" s="54" t="s">
        <v>4</v>
      </c>
      <c r="D57" s="54" t="s">
        <v>5</v>
      </c>
      <c r="E57" s="54" t="s">
        <v>6</v>
      </c>
      <c r="F57" s="54" t="s">
        <v>7</v>
      </c>
      <c r="G57" s="54" t="s">
        <v>8</v>
      </c>
      <c r="H57" s="54" t="s">
        <v>9</v>
      </c>
      <c r="I57" s="51" t="s">
        <v>10</v>
      </c>
      <c r="J57" s="55" t="s">
        <v>180</v>
      </c>
    </row>
    <row r="58" spans="1:10" ht="26.25" thickBot="1" x14ac:dyDescent="0.3">
      <c r="A58" s="28" t="s">
        <v>41</v>
      </c>
      <c r="B58" s="28" t="s">
        <v>51</v>
      </c>
      <c r="C58" s="55"/>
      <c r="D58" s="55"/>
      <c r="E58" s="55"/>
      <c r="F58" s="55"/>
      <c r="G58" s="55"/>
      <c r="H58" s="55"/>
      <c r="I58" s="52" t="s">
        <v>11</v>
      </c>
      <c r="J58" s="57"/>
    </row>
    <row r="59" spans="1:10" ht="25.5" x14ac:dyDescent="0.25">
      <c r="A59" s="29">
        <v>6.1</v>
      </c>
      <c r="B59" s="30" t="s">
        <v>26</v>
      </c>
      <c r="C59" s="31" t="s">
        <v>43</v>
      </c>
      <c r="D59" s="31" t="s">
        <v>122</v>
      </c>
      <c r="E59" s="31" t="s">
        <v>13</v>
      </c>
      <c r="F59" s="30" t="s">
        <v>16</v>
      </c>
      <c r="G59" s="30">
        <v>16</v>
      </c>
      <c r="H59" s="63"/>
      <c r="I59" s="32">
        <f>G59*H59</f>
        <v>0</v>
      </c>
      <c r="J59" s="70"/>
    </row>
    <row r="60" spans="1:10" ht="25.5" x14ac:dyDescent="0.25">
      <c r="A60" s="35">
        <v>6.2</v>
      </c>
      <c r="B60" s="13" t="s">
        <v>52</v>
      </c>
      <c r="C60" s="14" t="s">
        <v>44</v>
      </c>
      <c r="D60" s="13" t="s">
        <v>164</v>
      </c>
      <c r="E60" s="14"/>
      <c r="F60" s="13"/>
      <c r="G60" s="13">
        <v>1</v>
      </c>
      <c r="H60" s="64"/>
      <c r="I60" s="15">
        <f t="shared" ref="I60:I64" si="4">G60*H60</f>
        <v>0</v>
      </c>
      <c r="J60" s="71"/>
    </row>
    <row r="61" spans="1:10" ht="25.5" x14ac:dyDescent="0.25">
      <c r="A61" s="35">
        <v>6.3</v>
      </c>
      <c r="B61" s="13" t="s">
        <v>26</v>
      </c>
      <c r="C61" s="14" t="s">
        <v>44</v>
      </c>
      <c r="D61" s="14" t="s">
        <v>122</v>
      </c>
      <c r="E61" s="14"/>
      <c r="F61" s="13"/>
      <c r="G61" s="13">
        <v>1</v>
      </c>
      <c r="H61" s="64"/>
      <c r="I61" s="15">
        <f t="shared" si="4"/>
        <v>0</v>
      </c>
      <c r="J61" s="71"/>
    </row>
    <row r="62" spans="1:10" ht="25.5" x14ac:dyDescent="0.25">
      <c r="A62" s="35">
        <v>6.4</v>
      </c>
      <c r="B62" s="13" t="s">
        <v>52</v>
      </c>
      <c r="C62" s="13" t="s">
        <v>145</v>
      </c>
      <c r="D62" s="13" t="s">
        <v>164</v>
      </c>
      <c r="E62" s="13"/>
      <c r="F62" s="13" t="s">
        <v>140</v>
      </c>
      <c r="G62" s="13">
        <v>16</v>
      </c>
      <c r="H62" s="64"/>
      <c r="I62" s="15">
        <f t="shared" si="4"/>
        <v>0</v>
      </c>
      <c r="J62" s="71"/>
    </row>
    <row r="63" spans="1:10" ht="25.5" x14ac:dyDescent="0.25">
      <c r="A63" s="35">
        <v>6.5</v>
      </c>
      <c r="B63" s="13" t="s">
        <v>26</v>
      </c>
      <c r="C63" s="13" t="s">
        <v>145</v>
      </c>
      <c r="D63" s="13"/>
      <c r="E63" s="13"/>
      <c r="F63" s="13" t="s">
        <v>140</v>
      </c>
      <c r="G63" s="13">
        <v>16</v>
      </c>
      <c r="H63" s="64"/>
      <c r="I63" s="15">
        <f t="shared" si="4"/>
        <v>0</v>
      </c>
      <c r="J63" s="71"/>
    </row>
    <row r="64" spans="1:10" ht="25.5" x14ac:dyDescent="0.25">
      <c r="A64" s="35">
        <v>6.6</v>
      </c>
      <c r="B64" s="13" t="s">
        <v>26</v>
      </c>
      <c r="C64" s="13" t="s">
        <v>53</v>
      </c>
      <c r="D64" s="13"/>
      <c r="E64" s="13"/>
      <c r="F64" s="13" t="s">
        <v>131</v>
      </c>
      <c r="G64" s="13">
        <v>16</v>
      </c>
      <c r="H64" s="64"/>
      <c r="I64" s="15">
        <f t="shared" si="4"/>
        <v>0</v>
      </c>
      <c r="J64" s="71"/>
    </row>
    <row r="65" spans="1:10" ht="13.5" thickBot="1" x14ac:dyDescent="0.3">
      <c r="A65" s="36">
        <v>6.7</v>
      </c>
      <c r="B65" s="37" t="s">
        <v>26</v>
      </c>
      <c r="C65" s="37" t="s">
        <v>54</v>
      </c>
      <c r="D65" s="37" t="s">
        <v>55</v>
      </c>
      <c r="E65" s="37"/>
      <c r="F65" s="37" t="s">
        <v>36</v>
      </c>
      <c r="G65" s="37">
        <v>2</v>
      </c>
      <c r="H65" s="65"/>
      <c r="I65" s="38">
        <f t="shared" ref="I65" si="5">G65*H65</f>
        <v>0</v>
      </c>
      <c r="J65" s="72"/>
    </row>
    <row r="67" spans="1:10" ht="13.5" thickBot="1" x14ac:dyDescent="0.3"/>
    <row r="68" spans="1:10" ht="13.5" thickBot="1" x14ac:dyDescent="0.3">
      <c r="A68" s="11" t="s">
        <v>0</v>
      </c>
      <c r="B68" s="51" t="s">
        <v>2</v>
      </c>
      <c r="C68" s="54" t="s">
        <v>4</v>
      </c>
      <c r="D68" s="54" t="s">
        <v>5</v>
      </c>
      <c r="E68" s="54" t="s">
        <v>6</v>
      </c>
      <c r="F68" s="54" t="s">
        <v>7</v>
      </c>
      <c r="G68" s="54" t="s">
        <v>8</v>
      </c>
      <c r="H68" s="54" t="s">
        <v>9</v>
      </c>
      <c r="I68" s="51" t="s">
        <v>10</v>
      </c>
      <c r="J68" s="55" t="s">
        <v>180</v>
      </c>
    </row>
    <row r="69" spans="1:10" ht="26.25" thickBot="1" x14ac:dyDescent="0.3">
      <c r="A69" s="28" t="s">
        <v>50</v>
      </c>
      <c r="B69" s="28" t="s">
        <v>64</v>
      </c>
      <c r="C69" s="55"/>
      <c r="D69" s="55"/>
      <c r="E69" s="55"/>
      <c r="F69" s="55"/>
      <c r="G69" s="55"/>
      <c r="H69" s="55"/>
      <c r="I69" s="52" t="s">
        <v>11</v>
      </c>
      <c r="J69" s="57"/>
    </row>
    <row r="70" spans="1:10" ht="26.25" thickBot="1" x14ac:dyDescent="0.3">
      <c r="A70" s="41">
        <v>7.1</v>
      </c>
      <c r="B70" s="42" t="s">
        <v>171</v>
      </c>
      <c r="C70" s="43" t="s">
        <v>43</v>
      </c>
      <c r="D70" s="43" t="s">
        <v>123</v>
      </c>
      <c r="E70" s="43" t="s">
        <v>165</v>
      </c>
      <c r="F70" s="42" t="s">
        <v>18</v>
      </c>
      <c r="G70" s="42">
        <v>16</v>
      </c>
      <c r="H70" s="66"/>
      <c r="I70" s="44">
        <f>G70*H70</f>
        <v>0</v>
      </c>
      <c r="J70" s="73"/>
    </row>
    <row r="71" spans="1:10" x14ac:dyDescent="0.25">
      <c r="A71" s="25"/>
      <c r="B71" s="23"/>
      <c r="C71" s="26"/>
      <c r="D71" s="26"/>
      <c r="E71" s="26"/>
      <c r="F71" s="23"/>
      <c r="G71" s="23"/>
      <c r="H71" s="24"/>
      <c r="I71" s="27"/>
      <c r="J71" s="23"/>
    </row>
    <row r="72" spans="1:10" ht="13.5" thickBot="1" x14ac:dyDescent="0.3"/>
    <row r="73" spans="1:10" ht="13.5" thickBot="1" x14ac:dyDescent="0.3">
      <c r="A73" s="11" t="s">
        <v>0</v>
      </c>
      <c r="B73" s="51" t="s">
        <v>2</v>
      </c>
      <c r="C73" s="54" t="s">
        <v>4</v>
      </c>
      <c r="D73" s="54" t="s">
        <v>5</v>
      </c>
      <c r="E73" s="54" t="s">
        <v>6</v>
      </c>
      <c r="F73" s="54" t="s">
        <v>7</v>
      </c>
      <c r="G73" s="54" t="s">
        <v>8</v>
      </c>
      <c r="H73" s="54" t="s">
        <v>9</v>
      </c>
      <c r="I73" s="51" t="s">
        <v>10</v>
      </c>
      <c r="J73" s="55" t="s">
        <v>180</v>
      </c>
    </row>
    <row r="74" spans="1:10" ht="26.25" thickBot="1" x14ac:dyDescent="0.3">
      <c r="A74" s="28" t="s">
        <v>57</v>
      </c>
      <c r="B74" s="28" t="s">
        <v>58</v>
      </c>
      <c r="C74" s="55"/>
      <c r="D74" s="55"/>
      <c r="E74" s="55"/>
      <c r="F74" s="55"/>
      <c r="G74" s="55"/>
      <c r="H74" s="55"/>
      <c r="I74" s="52" t="s">
        <v>11</v>
      </c>
      <c r="J74" s="57"/>
    </row>
    <row r="75" spans="1:10" ht="25.5" x14ac:dyDescent="0.25">
      <c r="A75" s="29">
        <v>8.1</v>
      </c>
      <c r="B75" s="30"/>
      <c r="C75" s="31" t="s">
        <v>43</v>
      </c>
      <c r="D75" s="31" t="s">
        <v>124</v>
      </c>
      <c r="E75" s="31" t="s">
        <v>165</v>
      </c>
      <c r="F75" s="30" t="s">
        <v>16</v>
      </c>
      <c r="G75" s="30">
        <v>16</v>
      </c>
      <c r="H75" s="63"/>
      <c r="I75" s="32">
        <f>G75*H75</f>
        <v>0</v>
      </c>
      <c r="J75" s="70"/>
    </row>
    <row r="76" spans="1:10" ht="25.5" x14ac:dyDescent="0.25">
      <c r="A76" s="35">
        <v>8.1999999999999993</v>
      </c>
      <c r="B76" s="13"/>
      <c r="C76" s="13" t="s">
        <v>59</v>
      </c>
      <c r="D76" s="13"/>
      <c r="E76" s="13"/>
      <c r="F76" s="13" t="s">
        <v>56</v>
      </c>
      <c r="G76" s="13">
        <v>52</v>
      </c>
      <c r="H76" s="64"/>
      <c r="I76" s="15">
        <f t="shared" ref="I76:I80" si="6">G76*H76</f>
        <v>0</v>
      </c>
      <c r="J76" s="71"/>
    </row>
    <row r="77" spans="1:10" ht="38.25" x14ac:dyDescent="0.25">
      <c r="A77" s="35">
        <v>8.3000000000000007</v>
      </c>
      <c r="B77" s="13"/>
      <c r="C77" s="13" t="s">
        <v>60</v>
      </c>
      <c r="D77" s="13"/>
      <c r="E77" s="13"/>
      <c r="F77" s="13" t="s">
        <v>56</v>
      </c>
      <c r="G77" s="13">
        <v>52</v>
      </c>
      <c r="H77" s="64"/>
      <c r="I77" s="15">
        <f t="shared" si="6"/>
        <v>0</v>
      </c>
      <c r="J77" s="71"/>
    </row>
    <row r="78" spans="1:10" x14ac:dyDescent="0.25">
      <c r="A78" s="35">
        <v>8.4</v>
      </c>
      <c r="B78" s="13"/>
      <c r="C78" s="13" t="s">
        <v>24</v>
      </c>
      <c r="D78" s="13">
        <v>110</v>
      </c>
      <c r="E78" s="13"/>
      <c r="F78" s="13" t="s">
        <v>36</v>
      </c>
      <c r="G78" s="13">
        <v>2</v>
      </c>
      <c r="H78" s="64"/>
      <c r="I78" s="15">
        <f t="shared" si="6"/>
        <v>0</v>
      </c>
      <c r="J78" s="71"/>
    </row>
    <row r="79" spans="1:10" ht="25.5" x14ac:dyDescent="0.25">
      <c r="A79" s="35">
        <v>8.5</v>
      </c>
      <c r="B79" s="13"/>
      <c r="C79" s="13" t="s">
        <v>72</v>
      </c>
      <c r="D79" s="13"/>
      <c r="E79" s="13"/>
      <c r="F79" s="13"/>
      <c r="G79" s="13">
        <v>16</v>
      </c>
      <c r="H79" s="64"/>
      <c r="I79" s="15">
        <f t="shared" si="6"/>
        <v>0</v>
      </c>
      <c r="J79" s="71"/>
    </row>
    <row r="80" spans="1:10" ht="26.25" thickBot="1" x14ac:dyDescent="0.3">
      <c r="A80" s="36">
        <v>8.6</v>
      </c>
      <c r="B80" s="37"/>
      <c r="C80" s="37" t="s">
        <v>62</v>
      </c>
      <c r="D80" s="37"/>
      <c r="E80" s="37"/>
      <c r="F80" s="37" t="s">
        <v>131</v>
      </c>
      <c r="G80" s="37">
        <v>16</v>
      </c>
      <c r="H80" s="65"/>
      <c r="I80" s="38">
        <f t="shared" si="6"/>
        <v>0</v>
      </c>
      <c r="J80" s="72"/>
    </row>
    <row r="82" spans="1:11" ht="13.5" thickBot="1" x14ac:dyDescent="0.3"/>
    <row r="83" spans="1:11" ht="13.5" thickBot="1" x14ac:dyDescent="0.3">
      <c r="A83" s="11" t="s">
        <v>0</v>
      </c>
      <c r="B83" s="51" t="s">
        <v>2</v>
      </c>
      <c r="C83" s="54" t="s">
        <v>4</v>
      </c>
      <c r="D83" s="54" t="s">
        <v>5</v>
      </c>
      <c r="E83" s="54" t="s">
        <v>6</v>
      </c>
      <c r="F83" s="54" t="s">
        <v>7</v>
      </c>
      <c r="G83" s="54" t="s">
        <v>8</v>
      </c>
      <c r="H83" s="54" t="s">
        <v>9</v>
      </c>
      <c r="I83" s="51" t="s">
        <v>10</v>
      </c>
      <c r="J83" s="55" t="s">
        <v>180</v>
      </c>
    </row>
    <row r="84" spans="1:11" ht="26.25" thickBot="1" x14ac:dyDescent="0.3">
      <c r="A84" s="28" t="s">
        <v>167</v>
      </c>
      <c r="B84" s="28" t="s">
        <v>169</v>
      </c>
      <c r="C84" s="55"/>
      <c r="D84" s="55"/>
      <c r="E84" s="55"/>
      <c r="F84" s="55"/>
      <c r="G84" s="55"/>
      <c r="H84" s="55"/>
      <c r="I84" s="52" t="s">
        <v>11</v>
      </c>
      <c r="J84" s="57"/>
    </row>
    <row r="85" spans="1:11" ht="25.5" x14ac:dyDescent="0.25">
      <c r="A85" s="29">
        <v>9.1</v>
      </c>
      <c r="B85" s="30"/>
      <c r="C85" s="31" t="s">
        <v>43</v>
      </c>
      <c r="D85" s="31" t="s">
        <v>125</v>
      </c>
      <c r="E85" s="31" t="s">
        <v>165</v>
      </c>
      <c r="F85" s="30" t="s">
        <v>18</v>
      </c>
      <c r="G85" s="30">
        <v>16</v>
      </c>
      <c r="H85" s="63"/>
      <c r="I85" s="32">
        <f>G85*H85</f>
        <v>0</v>
      </c>
      <c r="J85" s="70"/>
    </row>
    <row r="86" spans="1:11" ht="26.25" thickBot="1" x14ac:dyDescent="0.3">
      <c r="A86" s="36">
        <v>9.1999999999999993</v>
      </c>
      <c r="B86" s="37"/>
      <c r="C86" s="37" t="s">
        <v>59</v>
      </c>
      <c r="D86" s="37"/>
      <c r="E86" s="37"/>
      <c r="F86" s="37" t="s">
        <v>56</v>
      </c>
      <c r="G86" s="37">
        <v>52</v>
      </c>
      <c r="H86" s="65"/>
      <c r="I86" s="38">
        <f t="shared" ref="I86:I94" si="7">G86*H86</f>
        <v>0</v>
      </c>
      <c r="J86" s="72"/>
    </row>
    <row r="87" spans="1:11" x14ac:dyDescent="0.25">
      <c r="A87" s="25"/>
      <c r="B87" s="23"/>
      <c r="C87" s="23"/>
      <c r="D87" s="23"/>
      <c r="E87" s="23"/>
      <c r="F87" s="23"/>
      <c r="G87" s="23"/>
      <c r="H87" s="24"/>
      <c r="I87" s="24"/>
      <c r="J87" s="68"/>
      <c r="K87" s="18"/>
    </row>
    <row r="88" spans="1:11" x14ac:dyDescent="0.25">
      <c r="A88" s="25"/>
      <c r="B88" s="23"/>
      <c r="C88" s="23"/>
      <c r="D88" s="23"/>
      <c r="E88" s="23"/>
      <c r="F88" s="23"/>
      <c r="G88" s="23"/>
      <c r="H88" s="24"/>
      <c r="I88" s="24"/>
      <c r="J88" s="68"/>
      <c r="K88" s="18"/>
    </row>
    <row r="89" spans="1:11" x14ac:dyDescent="0.25">
      <c r="A89" s="25"/>
      <c r="B89" s="23"/>
      <c r="C89" s="23"/>
      <c r="D89" s="23"/>
      <c r="E89" s="23"/>
      <c r="F89" s="23"/>
      <c r="G89" s="23"/>
      <c r="H89" s="24"/>
      <c r="I89" s="27"/>
      <c r="J89" s="68"/>
    </row>
    <row r="90" spans="1:11" ht="13.5" thickBot="1" x14ac:dyDescent="0.3">
      <c r="A90" s="75" t="s">
        <v>0</v>
      </c>
      <c r="B90" s="53" t="s">
        <v>2</v>
      </c>
      <c r="C90" s="56" t="s">
        <v>4</v>
      </c>
      <c r="D90" s="56" t="s">
        <v>5</v>
      </c>
      <c r="E90" s="56" t="s">
        <v>6</v>
      </c>
      <c r="F90" s="56" t="s">
        <v>7</v>
      </c>
      <c r="G90" s="56" t="s">
        <v>8</v>
      </c>
      <c r="H90" s="56" t="s">
        <v>9</v>
      </c>
      <c r="I90" s="53" t="s">
        <v>10</v>
      </c>
      <c r="J90" s="57" t="s">
        <v>180</v>
      </c>
    </row>
    <row r="91" spans="1:11" ht="26.25" thickBot="1" x14ac:dyDescent="0.3">
      <c r="A91" s="11" t="s">
        <v>167</v>
      </c>
      <c r="B91" s="11" t="s">
        <v>169</v>
      </c>
      <c r="C91" s="54"/>
      <c r="D91" s="54"/>
      <c r="E91" s="54"/>
      <c r="F91" s="54"/>
      <c r="G91" s="54"/>
      <c r="H91" s="54"/>
      <c r="I91" s="51" t="s">
        <v>11</v>
      </c>
      <c r="J91" s="56"/>
    </row>
    <row r="92" spans="1:11" ht="38.25" x14ac:dyDescent="0.25">
      <c r="A92" s="76">
        <v>9.3000000000000007</v>
      </c>
      <c r="B92" s="77"/>
      <c r="C92" s="77" t="s">
        <v>60</v>
      </c>
      <c r="D92" s="77"/>
      <c r="E92" s="77"/>
      <c r="F92" s="77" t="s">
        <v>56</v>
      </c>
      <c r="G92" s="77">
        <v>52</v>
      </c>
      <c r="H92" s="78"/>
      <c r="I92" s="22">
        <f t="shared" si="7"/>
        <v>0</v>
      </c>
      <c r="J92" s="79"/>
    </row>
    <row r="93" spans="1:11" x14ac:dyDescent="0.25">
      <c r="A93" s="35">
        <v>9.4</v>
      </c>
      <c r="B93" s="13"/>
      <c r="C93" s="13" t="s">
        <v>24</v>
      </c>
      <c r="D93" s="13" t="s">
        <v>61</v>
      </c>
      <c r="E93" s="13"/>
      <c r="F93" s="13" t="s">
        <v>36</v>
      </c>
      <c r="G93" s="13">
        <v>2</v>
      </c>
      <c r="H93" s="64"/>
      <c r="I93" s="15">
        <f t="shared" si="7"/>
        <v>0</v>
      </c>
      <c r="J93" s="71"/>
    </row>
    <row r="94" spans="1:11" ht="26.25" thickBot="1" x14ac:dyDescent="0.3">
      <c r="A94" s="36">
        <v>9.5</v>
      </c>
      <c r="B94" s="37"/>
      <c r="C94" s="37" t="s">
        <v>72</v>
      </c>
      <c r="D94" s="37"/>
      <c r="E94" s="37"/>
      <c r="F94" s="37" t="s">
        <v>131</v>
      </c>
      <c r="G94" s="37">
        <v>16</v>
      </c>
      <c r="H94" s="65"/>
      <c r="I94" s="38">
        <f t="shared" si="7"/>
        <v>0</v>
      </c>
      <c r="J94" s="72"/>
    </row>
    <row r="96" spans="1:11" ht="13.5" thickBot="1" x14ac:dyDescent="0.3"/>
    <row r="97" spans="1:10" ht="13.5" thickBot="1" x14ac:dyDescent="0.3">
      <c r="A97" s="11" t="s">
        <v>0</v>
      </c>
      <c r="B97" s="51" t="s">
        <v>2</v>
      </c>
      <c r="C97" s="54" t="s">
        <v>4</v>
      </c>
      <c r="D97" s="54" t="s">
        <v>5</v>
      </c>
      <c r="E97" s="54" t="s">
        <v>6</v>
      </c>
      <c r="F97" s="54" t="s">
        <v>7</v>
      </c>
      <c r="G97" s="54" t="s">
        <v>8</v>
      </c>
      <c r="H97" s="54" t="s">
        <v>9</v>
      </c>
      <c r="I97" s="51" t="s">
        <v>10</v>
      </c>
      <c r="J97" s="55" t="s">
        <v>180</v>
      </c>
    </row>
    <row r="98" spans="1:10" ht="26.25" thickBot="1" x14ac:dyDescent="0.3">
      <c r="A98" s="28" t="s">
        <v>168</v>
      </c>
      <c r="B98" s="28" t="s">
        <v>66</v>
      </c>
      <c r="C98" s="55"/>
      <c r="D98" s="55"/>
      <c r="E98" s="55"/>
      <c r="F98" s="55"/>
      <c r="G98" s="55"/>
      <c r="H98" s="55"/>
      <c r="I98" s="52" t="s">
        <v>11</v>
      </c>
      <c r="J98" s="57"/>
    </row>
    <row r="99" spans="1:10" ht="25.5" x14ac:dyDescent="0.25">
      <c r="A99" s="29">
        <v>10.1</v>
      </c>
      <c r="B99" s="30"/>
      <c r="C99" s="31" t="s">
        <v>43</v>
      </c>
      <c r="D99" s="31" t="s">
        <v>125</v>
      </c>
      <c r="E99" s="31" t="s">
        <v>165</v>
      </c>
      <c r="F99" s="30" t="s">
        <v>16</v>
      </c>
      <c r="G99" s="30">
        <v>16</v>
      </c>
      <c r="H99" s="63"/>
      <c r="I99" s="32">
        <f>G99*H99</f>
        <v>0</v>
      </c>
      <c r="J99" s="70"/>
    </row>
    <row r="100" spans="1:10" ht="25.5" x14ac:dyDescent="0.25">
      <c r="A100" s="35">
        <v>10.199999999999999</v>
      </c>
      <c r="B100" s="13" t="s">
        <v>132</v>
      </c>
      <c r="C100" s="14" t="s">
        <v>43</v>
      </c>
      <c r="D100" s="14" t="s">
        <v>133</v>
      </c>
      <c r="E100" s="14" t="s">
        <v>165</v>
      </c>
      <c r="F100" s="13" t="s">
        <v>16</v>
      </c>
      <c r="G100" s="13">
        <v>16</v>
      </c>
      <c r="H100" s="64"/>
      <c r="I100" s="15">
        <f t="shared" ref="I100:I105" si="8">G100*H100</f>
        <v>0</v>
      </c>
      <c r="J100" s="71"/>
    </row>
    <row r="101" spans="1:10" ht="25.5" x14ac:dyDescent="0.25">
      <c r="A101" s="35">
        <v>10.3</v>
      </c>
      <c r="B101" s="13" t="s">
        <v>134</v>
      </c>
      <c r="C101" s="14" t="s">
        <v>135</v>
      </c>
      <c r="D101" s="14"/>
      <c r="E101" s="14" t="s">
        <v>165</v>
      </c>
      <c r="F101" s="13" t="s">
        <v>16</v>
      </c>
      <c r="G101" s="13">
        <v>16</v>
      </c>
      <c r="H101" s="64"/>
      <c r="I101" s="15">
        <f t="shared" si="8"/>
        <v>0</v>
      </c>
      <c r="J101" s="71"/>
    </row>
    <row r="102" spans="1:10" ht="25.5" x14ac:dyDescent="0.25">
      <c r="A102" s="35">
        <v>10.4</v>
      </c>
      <c r="B102" s="13"/>
      <c r="C102" s="13" t="s">
        <v>59</v>
      </c>
      <c r="D102" s="13"/>
      <c r="E102" s="13"/>
      <c r="F102" s="13" t="s">
        <v>56</v>
      </c>
      <c r="G102" s="13">
        <v>52</v>
      </c>
      <c r="H102" s="64"/>
      <c r="I102" s="15">
        <f t="shared" si="8"/>
        <v>0</v>
      </c>
      <c r="J102" s="71"/>
    </row>
    <row r="103" spans="1:10" ht="38.25" x14ac:dyDescent="0.25">
      <c r="A103" s="35">
        <v>10.5</v>
      </c>
      <c r="B103" s="13"/>
      <c r="C103" s="13" t="s">
        <v>60</v>
      </c>
      <c r="D103" s="13"/>
      <c r="E103" s="13"/>
      <c r="F103" s="13" t="s">
        <v>56</v>
      </c>
      <c r="G103" s="13">
        <v>52</v>
      </c>
      <c r="H103" s="64"/>
      <c r="I103" s="15">
        <f t="shared" si="8"/>
        <v>0</v>
      </c>
      <c r="J103" s="71"/>
    </row>
    <row r="104" spans="1:10" x14ac:dyDescent="0.25">
      <c r="A104" s="35">
        <v>10.6</v>
      </c>
      <c r="B104" s="13"/>
      <c r="C104" s="13" t="s">
        <v>24</v>
      </c>
      <c r="D104" s="13" t="s">
        <v>61</v>
      </c>
      <c r="E104" s="13"/>
      <c r="F104" s="13" t="s">
        <v>36</v>
      </c>
      <c r="G104" s="13">
        <v>2</v>
      </c>
      <c r="H104" s="64"/>
      <c r="I104" s="15">
        <f t="shared" si="8"/>
        <v>0</v>
      </c>
      <c r="J104" s="71"/>
    </row>
    <row r="105" spans="1:10" ht="26.25" thickBot="1" x14ac:dyDescent="0.3">
      <c r="A105" s="36">
        <v>10.7</v>
      </c>
      <c r="B105" s="37"/>
      <c r="C105" s="37" t="s">
        <v>72</v>
      </c>
      <c r="D105" s="37"/>
      <c r="E105" s="37"/>
      <c r="F105" s="37" t="s">
        <v>131</v>
      </c>
      <c r="G105" s="37">
        <v>16</v>
      </c>
      <c r="H105" s="65"/>
      <c r="I105" s="38">
        <f t="shared" si="8"/>
        <v>0</v>
      </c>
      <c r="J105" s="72"/>
    </row>
    <row r="107" spans="1:10" ht="13.5" thickBot="1" x14ac:dyDescent="0.3"/>
    <row r="108" spans="1:10" ht="13.5" thickBot="1" x14ac:dyDescent="0.3">
      <c r="A108" s="11" t="s">
        <v>0</v>
      </c>
      <c r="B108" s="51" t="s">
        <v>2</v>
      </c>
      <c r="C108" s="54" t="s">
        <v>4</v>
      </c>
      <c r="D108" s="54" t="s">
        <v>5</v>
      </c>
      <c r="E108" s="54" t="s">
        <v>6</v>
      </c>
      <c r="F108" s="54" t="s">
        <v>7</v>
      </c>
      <c r="G108" s="54" t="s">
        <v>8</v>
      </c>
      <c r="H108" s="54" t="s">
        <v>9</v>
      </c>
      <c r="I108" s="51" t="s">
        <v>10</v>
      </c>
      <c r="J108" s="55" t="s">
        <v>180</v>
      </c>
    </row>
    <row r="109" spans="1:10" ht="26.25" thickBot="1" x14ac:dyDescent="0.3">
      <c r="A109" s="28" t="s">
        <v>65</v>
      </c>
      <c r="B109" s="28" t="s">
        <v>170</v>
      </c>
      <c r="C109" s="55"/>
      <c r="D109" s="55"/>
      <c r="E109" s="55"/>
      <c r="F109" s="55"/>
      <c r="G109" s="55"/>
      <c r="H109" s="55"/>
      <c r="I109" s="52" t="s">
        <v>11</v>
      </c>
      <c r="J109" s="57"/>
    </row>
    <row r="110" spans="1:10" ht="25.5" x14ac:dyDescent="0.25">
      <c r="A110" s="29">
        <v>11.1</v>
      </c>
      <c r="B110" s="30"/>
      <c r="C110" s="31" t="s">
        <v>43</v>
      </c>
      <c r="D110" s="31" t="s">
        <v>125</v>
      </c>
      <c r="E110" s="31" t="s">
        <v>165</v>
      </c>
      <c r="F110" s="30" t="s">
        <v>18</v>
      </c>
      <c r="G110" s="30">
        <v>16</v>
      </c>
      <c r="H110" s="63"/>
      <c r="I110" s="32">
        <f>G110*H110</f>
        <v>0</v>
      </c>
      <c r="J110" s="70"/>
    </row>
    <row r="111" spans="1:10" ht="25.5" x14ac:dyDescent="0.25">
      <c r="A111" s="35">
        <v>11.2</v>
      </c>
      <c r="B111" s="13"/>
      <c r="C111" s="13" t="s">
        <v>59</v>
      </c>
      <c r="D111" s="13"/>
      <c r="E111" s="13"/>
      <c r="F111" s="13" t="s">
        <v>56</v>
      </c>
      <c r="G111" s="13">
        <v>52</v>
      </c>
      <c r="H111" s="64"/>
      <c r="I111" s="15">
        <f t="shared" ref="I111:I114" si="9">G111*H111</f>
        <v>0</v>
      </c>
      <c r="J111" s="71"/>
    </row>
    <row r="112" spans="1:10" ht="38.25" x14ac:dyDescent="0.25">
      <c r="A112" s="35">
        <v>11.3</v>
      </c>
      <c r="B112" s="13"/>
      <c r="C112" s="13" t="s">
        <v>60</v>
      </c>
      <c r="D112" s="13"/>
      <c r="E112" s="13"/>
      <c r="F112" s="13" t="s">
        <v>56</v>
      </c>
      <c r="G112" s="13">
        <v>52</v>
      </c>
      <c r="H112" s="64"/>
      <c r="I112" s="15">
        <f t="shared" si="9"/>
        <v>0</v>
      </c>
      <c r="J112" s="71"/>
    </row>
    <row r="113" spans="1:10" ht="25.5" x14ac:dyDescent="0.25">
      <c r="A113" s="35">
        <v>11.4</v>
      </c>
      <c r="B113" s="13"/>
      <c r="C113" s="13" t="s">
        <v>72</v>
      </c>
      <c r="D113" s="13"/>
      <c r="E113" s="13"/>
      <c r="F113" s="13" t="s">
        <v>131</v>
      </c>
      <c r="G113" s="13">
        <v>16</v>
      </c>
      <c r="H113" s="64"/>
      <c r="I113" s="15">
        <f t="shared" ref="I113" si="10">G113*H113</f>
        <v>0</v>
      </c>
      <c r="J113" s="71"/>
    </row>
    <row r="114" spans="1:10" ht="39" thickBot="1" x14ac:dyDescent="0.3">
      <c r="A114" s="36">
        <v>11.5</v>
      </c>
      <c r="B114" s="37" t="s">
        <v>172</v>
      </c>
      <c r="C114" s="37" t="s">
        <v>43</v>
      </c>
      <c r="D114" s="37"/>
      <c r="E114" s="37"/>
      <c r="F114" s="37" t="s">
        <v>131</v>
      </c>
      <c r="G114" s="37">
        <v>16</v>
      </c>
      <c r="H114" s="65"/>
      <c r="I114" s="38">
        <f t="shared" si="9"/>
        <v>0</v>
      </c>
      <c r="J114" s="72"/>
    </row>
    <row r="121" spans="1:10" ht="13.5" thickBot="1" x14ac:dyDescent="0.3"/>
    <row r="122" spans="1:10" ht="13.5" thickBot="1" x14ac:dyDescent="0.3">
      <c r="A122" s="11" t="s">
        <v>0</v>
      </c>
      <c r="B122" s="51" t="s">
        <v>2</v>
      </c>
      <c r="C122" s="54" t="s">
        <v>4</v>
      </c>
      <c r="D122" s="54" t="s">
        <v>5</v>
      </c>
      <c r="E122" s="54" t="s">
        <v>6</v>
      </c>
      <c r="F122" s="54" t="s">
        <v>7</v>
      </c>
      <c r="G122" s="54" t="s">
        <v>8</v>
      </c>
      <c r="H122" s="54" t="s">
        <v>9</v>
      </c>
      <c r="I122" s="51" t="s">
        <v>10</v>
      </c>
      <c r="J122" s="55" t="s">
        <v>180</v>
      </c>
    </row>
    <row r="123" spans="1:10" ht="26.25" thickBot="1" x14ac:dyDescent="0.3">
      <c r="A123" s="11" t="s">
        <v>67</v>
      </c>
      <c r="B123" s="11" t="s">
        <v>69</v>
      </c>
      <c r="C123" s="54"/>
      <c r="D123" s="54"/>
      <c r="E123" s="54"/>
      <c r="F123" s="54"/>
      <c r="G123" s="54"/>
      <c r="H123" s="54"/>
      <c r="I123" s="51" t="s">
        <v>11</v>
      </c>
      <c r="J123" s="56"/>
    </row>
    <row r="124" spans="1:10" ht="25.5" x14ac:dyDescent="0.25">
      <c r="A124" s="29">
        <v>12.1</v>
      </c>
      <c r="B124" s="30"/>
      <c r="C124" s="31" t="s">
        <v>43</v>
      </c>
      <c r="D124" s="31" t="s">
        <v>126</v>
      </c>
      <c r="E124" s="31" t="s">
        <v>13</v>
      </c>
      <c r="F124" s="30" t="s">
        <v>16</v>
      </c>
      <c r="G124" s="30">
        <v>16</v>
      </c>
      <c r="H124" s="63"/>
      <c r="I124" s="32">
        <f>G124*H124</f>
        <v>0</v>
      </c>
      <c r="J124" s="70"/>
    </row>
    <row r="125" spans="1:10" ht="25.5" x14ac:dyDescent="0.25">
      <c r="A125" s="35">
        <v>12.2</v>
      </c>
      <c r="B125" s="13"/>
      <c r="C125" s="13" t="s">
        <v>70</v>
      </c>
      <c r="D125" s="13"/>
      <c r="E125" s="13"/>
      <c r="F125" s="13" t="s">
        <v>71</v>
      </c>
      <c r="G125" s="13">
        <v>2</v>
      </c>
      <c r="H125" s="67"/>
      <c r="I125" s="22">
        <f t="shared" ref="I125:I126" si="11">G125*H125</f>
        <v>0</v>
      </c>
      <c r="J125" s="71"/>
    </row>
    <row r="126" spans="1:10" ht="26.25" thickBot="1" x14ac:dyDescent="0.3">
      <c r="A126" s="36">
        <v>12.3</v>
      </c>
      <c r="B126" s="37"/>
      <c r="C126" s="37" t="s">
        <v>166</v>
      </c>
      <c r="D126" s="45" t="s">
        <v>136</v>
      </c>
      <c r="E126" s="37"/>
      <c r="F126" s="37" t="s">
        <v>63</v>
      </c>
      <c r="G126" s="37">
        <v>12</v>
      </c>
      <c r="H126" s="69"/>
      <c r="I126" s="46">
        <f t="shared" si="11"/>
        <v>0</v>
      </c>
      <c r="J126" s="72"/>
    </row>
    <row r="127" spans="1:10" x14ac:dyDescent="0.25">
      <c r="A127" s="25"/>
      <c r="B127" s="23"/>
      <c r="C127" s="23"/>
      <c r="D127" s="26"/>
      <c r="E127" s="23"/>
      <c r="F127" s="23"/>
      <c r="G127" s="23"/>
      <c r="H127" s="68"/>
      <c r="I127" s="27"/>
      <c r="J127" s="23"/>
    </row>
    <row r="129" spans="1:10" ht="13.5" thickBot="1" x14ac:dyDescent="0.3"/>
    <row r="130" spans="1:10" ht="13.5" thickBot="1" x14ac:dyDescent="0.3">
      <c r="A130" s="11" t="s">
        <v>0</v>
      </c>
      <c r="B130" s="51" t="s">
        <v>2</v>
      </c>
      <c r="C130" s="54" t="s">
        <v>4</v>
      </c>
      <c r="D130" s="54" t="s">
        <v>5</v>
      </c>
      <c r="E130" s="54" t="s">
        <v>6</v>
      </c>
      <c r="F130" s="54" t="s">
        <v>7</v>
      </c>
      <c r="G130" s="54" t="s">
        <v>8</v>
      </c>
      <c r="H130" s="54" t="s">
        <v>9</v>
      </c>
      <c r="I130" s="51" t="s">
        <v>10</v>
      </c>
      <c r="J130" s="55" t="s">
        <v>180</v>
      </c>
    </row>
    <row r="131" spans="1:10" ht="26.25" thickBot="1" x14ac:dyDescent="0.3">
      <c r="A131" s="28" t="s">
        <v>68</v>
      </c>
      <c r="B131" s="28" t="s">
        <v>73</v>
      </c>
      <c r="C131" s="55"/>
      <c r="D131" s="55"/>
      <c r="E131" s="54"/>
      <c r="F131" s="55"/>
      <c r="G131" s="55"/>
      <c r="H131" s="55"/>
      <c r="I131" s="52" t="s">
        <v>11</v>
      </c>
      <c r="J131" s="57"/>
    </row>
    <row r="132" spans="1:10" ht="25.5" x14ac:dyDescent="0.25">
      <c r="A132" s="29">
        <v>13.1</v>
      </c>
      <c r="B132" s="30"/>
      <c r="C132" s="31" t="s">
        <v>43</v>
      </c>
      <c r="D132" s="31" t="s">
        <v>127</v>
      </c>
      <c r="E132" s="21" t="s">
        <v>165</v>
      </c>
      <c r="F132" s="30" t="s">
        <v>18</v>
      </c>
      <c r="G132" s="30">
        <v>16</v>
      </c>
      <c r="H132" s="63"/>
      <c r="I132" s="32">
        <f>G132*H132</f>
        <v>0</v>
      </c>
      <c r="J132" s="70"/>
    </row>
    <row r="133" spans="1:10" x14ac:dyDescent="0.25">
      <c r="A133" s="35">
        <v>13.2</v>
      </c>
      <c r="B133" s="13"/>
      <c r="C133" s="13" t="s">
        <v>74</v>
      </c>
      <c r="D133" s="13" t="s">
        <v>137</v>
      </c>
      <c r="E133" s="13"/>
      <c r="F133" s="13" t="s">
        <v>18</v>
      </c>
      <c r="G133" s="13">
        <v>16</v>
      </c>
      <c r="H133" s="67"/>
      <c r="I133" s="15">
        <f t="shared" ref="I133:I134" si="12">G133*H133</f>
        <v>0</v>
      </c>
      <c r="J133" s="71"/>
    </row>
    <row r="134" spans="1:10" ht="13.5" thickBot="1" x14ac:dyDescent="0.3">
      <c r="A134" s="36">
        <v>13.3</v>
      </c>
      <c r="B134" s="37"/>
      <c r="C134" s="37" t="s">
        <v>24</v>
      </c>
      <c r="D134" s="37"/>
      <c r="E134" s="37"/>
      <c r="F134" s="37" t="s">
        <v>36</v>
      </c>
      <c r="G134" s="37">
        <v>2</v>
      </c>
      <c r="H134" s="69"/>
      <c r="I134" s="38">
        <f t="shared" si="12"/>
        <v>0</v>
      </c>
      <c r="J134" s="72"/>
    </row>
    <row r="136" spans="1:10" ht="13.5" thickBot="1" x14ac:dyDescent="0.3"/>
    <row r="137" spans="1:10" ht="13.5" thickBot="1" x14ac:dyDescent="0.3">
      <c r="A137" s="11" t="s">
        <v>0</v>
      </c>
      <c r="B137" s="51" t="s">
        <v>2</v>
      </c>
      <c r="C137" s="54" t="s">
        <v>4</v>
      </c>
      <c r="D137" s="54" t="s">
        <v>5</v>
      </c>
      <c r="E137" s="54" t="s">
        <v>6</v>
      </c>
      <c r="F137" s="54" t="s">
        <v>7</v>
      </c>
      <c r="G137" s="54" t="s">
        <v>8</v>
      </c>
      <c r="H137" s="54" t="s">
        <v>9</v>
      </c>
      <c r="I137" s="51" t="s">
        <v>10</v>
      </c>
      <c r="J137" s="55" t="s">
        <v>180</v>
      </c>
    </row>
    <row r="138" spans="1:10" ht="26.25" thickBot="1" x14ac:dyDescent="0.3">
      <c r="A138" s="28" t="s">
        <v>173</v>
      </c>
      <c r="B138" s="28" t="s">
        <v>174</v>
      </c>
      <c r="C138" s="55"/>
      <c r="D138" s="55"/>
      <c r="E138" s="54"/>
      <c r="F138" s="55"/>
      <c r="G138" s="55"/>
      <c r="H138" s="55"/>
      <c r="I138" s="52" t="s">
        <v>11</v>
      </c>
      <c r="J138" s="57"/>
    </row>
    <row r="139" spans="1:10" ht="25.5" x14ac:dyDescent="0.25">
      <c r="A139" s="29">
        <v>14.1</v>
      </c>
      <c r="B139" s="30" t="s">
        <v>175</v>
      </c>
      <c r="C139" s="31" t="s">
        <v>176</v>
      </c>
      <c r="D139" s="31" t="s">
        <v>177</v>
      </c>
      <c r="E139" s="21"/>
      <c r="F139" s="30" t="s">
        <v>18</v>
      </c>
      <c r="G139" s="30">
        <v>1</v>
      </c>
      <c r="H139" s="63"/>
      <c r="I139" s="32">
        <f>G139*H139</f>
        <v>0</v>
      </c>
      <c r="J139" s="70"/>
    </row>
  </sheetData>
  <mergeCells count="106">
    <mergeCell ref="H137:H138"/>
    <mergeCell ref="J137:J138"/>
    <mergeCell ref="C90:C91"/>
    <mergeCell ref="D90:D91"/>
    <mergeCell ref="E90:E91"/>
    <mergeCell ref="F90:F91"/>
    <mergeCell ref="G90:G91"/>
    <mergeCell ref="H90:H91"/>
    <mergeCell ref="J90:J91"/>
    <mergeCell ref="C137:C138"/>
    <mergeCell ref="D137:D138"/>
    <mergeCell ref="E137:E138"/>
    <mergeCell ref="F137:F138"/>
    <mergeCell ref="G137:G138"/>
    <mergeCell ref="H83:H84"/>
    <mergeCell ref="J83:J84"/>
    <mergeCell ref="C68:C69"/>
    <mergeCell ref="D68:D69"/>
    <mergeCell ref="E68:E69"/>
    <mergeCell ref="F68:F69"/>
    <mergeCell ref="G68:G69"/>
    <mergeCell ref="H68:H69"/>
    <mergeCell ref="J68:J69"/>
    <mergeCell ref="C83:C84"/>
    <mergeCell ref="D83:D84"/>
    <mergeCell ref="E83:E84"/>
    <mergeCell ref="F83:F84"/>
    <mergeCell ref="G83:G84"/>
    <mergeCell ref="H57:H58"/>
    <mergeCell ref="J57:J58"/>
    <mergeCell ref="C73:C74"/>
    <mergeCell ref="D73:D74"/>
    <mergeCell ref="E73:E74"/>
    <mergeCell ref="F73:F74"/>
    <mergeCell ref="G73:G74"/>
    <mergeCell ref="H73:H74"/>
    <mergeCell ref="J73:J74"/>
    <mergeCell ref="C57:C58"/>
    <mergeCell ref="D57:D58"/>
    <mergeCell ref="E57:E58"/>
    <mergeCell ref="F57:F58"/>
    <mergeCell ref="G57:G58"/>
    <mergeCell ref="H31:H32"/>
    <mergeCell ref="J31:J32"/>
    <mergeCell ref="C36:C37"/>
    <mergeCell ref="D36:D37"/>
    <mergeCell ref="E36:E37"/>
    <mergeCell ref="F36:F37"/>
    <mergeCell ref="G36:G37"/>
    <mergeCell ref="H36:H37"/>
    <mergeCell ref="J36:J37"/>
    <mergeCell ref="C31:C32"/>
    <mergeCell ref="D31:D32"/>
    <mergeCell ref="E31:E32"/>
    <mergeCell ref="F31:F32"/>
    <mergeCell ref="G31:G32"/>
    <mergeCell ref="H19:H20"/>
    <mergeCell ref="J19:J20"/>
    <mergeCell ref="C24:C25"/>
    <mergeCell ref="D24:D25"/>
    <mergeCell ref="E24:E25"/>
    <mergeCell ref="F24:F25"/>
    <mergeCell ref="G24:G25"/>
    <mergeCell ref="H24:H25"/>
    <mergeCell ref="J24:J25"/>
    <mergeCell ref="C19:C20"/>
    <mergeCell ref="D19:D20"/>
    <mergeCell ref="E19:E20"/>
    <mergeCell ref="F19:F20"/>
    <mergeCell ref="G19:G20"/>
    <mergeCell ref="J1:J2"/>
    <mergeCell ref="A16:J16"/>
    <mergeCell ref="C1:C2"/>
    <mergeCell ref="D1:D2"/>
    <mergeCell ref="E1:E2"/>
    <mergeCell ref="F1:F2"/>
    <mergeCell ref="G1:G2"/>
    <mergeCell ref="H1:H2"/>
    <mergeCell ref="H97:H98"/>
    <mergeCell ref="J97:J98"/>
    <mergeCell ref="C108:C109"/>
    <mergeCell ref="D108:D109"/>
    <mergeCell ref="E108:E109"/>
    <mergeCell ref="F108:F109"/>
    <mergeCell ref="G108:G109"/>
    <mergeCell ref="H108:H109"/>
    <mergeCell ref="J108:J109"/>
    <mergeCell ref="C97:C98"/>
    <mergeCell ref="D97:D98"/>
    <mergeCell ref="E97:E98"/>
    <mergeCell ref="F97:F98"/>
    <mergeCell ref="G97:G98"/>
    <mergeCell ref="H122:H123"/>
    <mergeCell ref="J122:J123"/>
    <mergeCell ref="C130:C131"/>
    <mergeCell ref="D130:D131"/>
    <mergeCell ref="E130:E131"/>
    <mergeCell ref="F130:F131"/>
    <mergeCell ref="G130:G131"/>
    <mergeCell ref="H130:H131"/>
    <mergeCell ref="J130:J131"/>
    <mergeCell ref="C122:C123"/>
    <mergeCell ref="D122:D123"/>
    <mergeCell ref="E122:E123"/>
    <mergeCell ref="F122:F123"/>
    <mergeCell ref="G122:G123"/>
  </mergeCells>
  <pageMargins left="0.25" right="0.25" top="0.75" bottom="0.75" header="0.3" footer="0.3"/>
  <pageSetup paperSize="9" scale="74" fitToHeight="0" orientation="landscape" r:id="rId1"/>
  <headerFooter>
    <oddHeader>&amp;C&amp;"-,Bold"CHILTON TOWN COUNCIL
ENVIRONMENTAL CONTRACT - Part 1 Schedule of Prices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D26" sqref="D26"/>
    </sheetView>
  </sheetViews>
  <sheetFormatPr defaultRowHeight="15" x14ac:dyDescent="0.25"/>
  <cols>
    <col min="1" max="1" width="13.85546875" style="2" customWidth="1"/>
    <col min="2" max="2" width="29.42578125" style="2" customWidth="1"/>
    <col min="3" max="3" width="27.28515625" style="2" customWidth="1"/>
    <col min="4" max="4" width="16.5703125" style="2" customWidth="1"/>
    <col min="5" max="16384" width="9.140625" style="2"/>
  </cols>
  <sheetData>
    <row r="1" spans="1:5" ht="15.75" thickBot="1" x14ac:dyDescent="0.3"/>
    <row r="2" spans="1:5" ht="38.25" thickBot="1" x14ac:dyDescent="0.3">
      <c r="A2" s="3" t="s">
        <v>75</v>
      </c>
      <c r="B2" s="4" t="s">
        <v>76</v>
      </c>
      <c r="C2" s="4" t="s">
        <v>7</v>
      </c>
      <c r="D2" s="5" t="s">
        <v>77</v>
      </c>
      <c r="E2" s="1"/>
    </row>
    <row r="3" spans="1:5" x14ac:dyDescent="0.25">
      <c r="A3" s="6" t="s">
        <v>78</v>
      </c>
      <c r="B3" s="6" t="s">
        <v>79</v>
      </c>
      <c r="C3" s="6" t="s">
        <v>80</v>
      </c>
      <c r="D3" s="7"/>
      <c r="E3" s="1"/>
    </row>
    <row r="4" spans="1:5" x14ac:dyDescent="0.25">
      <c r="A4" s="8" t="s">
        <v>81</v>
      </c>
      <c r="B4" s="8" t="s">
        <v>82</v>
      </c>
      <c r="C4" s="8" t="s">
        <v>80</v>
      </c>
      <c r="D4" s="9"/>
      <c r="E4" s="1"/>
    </row>
    <row r="5" spans="1:5" x14ac:dyDescent="0.25">
      <c r="A5" s="8" t="s">
        <v>83</v>
      </c>
      <c r="B5" s="8" t="s">
        <v>84</v>
      </c>
      <c r="C5" s="8" t="s">
        <v>80</v>
      </c>
      <c r="D5" s="9"/>
      <c r="E5" s="1"/>
    </row>
    <row r="6" spans="1:5" x14ac:dyDescent="0.25">
      <c r="A6" s="8" t="s">
        <v>85</v>
      </c>
      <c r="B6" s="8" t="s">
        <v>86</v>
      </c>
      <c r="C6" s="8" t="s">
        <v>87</v>
      </c>
      <c r="D6" s="9"/>
      <c r="E6" s="1"/>
    </row>
    <row r="7" spans="1:5" x14ac:dyDescent="0.25">
      <c r="A7" s="8" t="s">
        <v>88</v>
      </c>
      <c r="B7" s="8" t="s">
        <v>89</v>
      </c>
      <c r="C7" s="8" t="s">
        <v>87</v>
      </c>
      <c r="D7" s="9"/>
      <c r="E7" s="1"/>
    </row>
    <row r="8" spans="1:5" x14ac:dyDescent="0.25">
      <c r="A8" s="8" t="s">
        <v>90</v>
      </c>
      <c r="B8" s="8" t="s">
        <v>91</v>
      </c>
      <c r="C8" s="8" t="s">
        <v>80</v>
      </c>
      <c r="D8" s="9"/>
      <c r="E8" s="1"/>
    </row>
    <row r="9" spans="1:5" x14ac:dyDescent="0.25">
      <c r="A9" s="8" t="s">
        <v>92</v>
      </c>
      <c r="B9" s="8" t="s">
        <v>93</v>
      </c>
      <c r="C9" s="8" t="s">
        <v>80</v>
      </c>
      <c r="D9" s="9"/>
      <c r="E9" s="1"/>
    </row>
    <row r="10" spans="1:5" x14ac:dyDescent="0.25">
      <c r="A10" s="8" t="s">
        <v>94</v>
      </c>
      <c r="B10" s="8" t="s">
        <v>95</v>
      </c>
      <c r="C10" s="8" t="s">
        <v>96</v>
      </c>
      <c r="D10" s="9"/>
      <c r="E10" s="1"/>
    </row>
    <row r="11" spans="1:5" x14ac:dyDescent="0.25">
      <c r="A11" s="8" t="s">
        <v>97</v>
      </c>
      <c r="B11" s="8" t="s">
        <v>98</v>
      </c>
      <c r="C11" s="8" t="s">
        <v>80</v>
      </c>
      <c r="D11" s="9"/>
      <c r="E11" s="1"/>
    </row>
    <row r="12" spans="1:5" ht="30" x14ac:dyDescent="0.25">
      <c r="A12" s="8" t="s">
        <v>99</v>
      </c>
      <c r="B12" s="8" t="s">
        <v>100</v>
      </c>
      <c r="C12" s="8" t="s">
        <v>101</v>
      </c>
      <c r="D12" s="9"/>
      <c r="E12" s="1"/>
    </row>
    <row r="13" spans="1:5" x14ac:dyDescent="0.25">
      <c r="A13" s="8" t="s">
        <v>102</v>
      </c>
      <c r="B13" s="8" t="s">
        <v>103</v>
      </c>
      <c r="C13" s="8" t="s">
        <v>104</v>
      </c>
      <c r="D13" s="9"/>
      <c r="E13" s="1"/>
    </row>
    <row r="14" spans="1:5" ht="30" x14ac:dyDescent="0.25">
      <c r="A14" s="8" t="s">
        <v>105</v>
      </c>
      <c r="B14" s="8" t="s">
        <v>106</v>
      </c>
      <c r="C14" s="8" t="s">
        <v>107</v>
      </c>
      <c r="D14" s="9"/>
      <c r="E14" s="1"/>
    </row>
    <row r="15" spans="1:5" ht="63.75" customHeight="1" x14ac:dyDescent="0.25">
      <c r="A15" s="61" t="s">
        <v>108</v>
      </c>
      <c r="B15" s="61"/>
      <c r="C15" s="61"/>
      <c r="D15" s="61"/>
      <c r="E15" s="1"/>
    </row>
    <row r="16" spans="1:5" x14ac:dyDescent="0.25">
      <c r="A16" s="61"/>
      <c r="B16" s="61"/>
      <c r="C16" s="61"/>
      <c r="D16" s="61"/>
      <c r="E16" s="1"/>
    </row>
    <row r="17" spans="1:1" x14ac:dyDescent="0.25">
      <c r="A17" s="1"/>
    </row>
    <row r="18" spans="1:1" ht="15.75" x14ac:dyDescent="0.25">
      <c r="A18" s="10"/>
    </row>
    <row r="19" spans="1:1" ht="15.75" x14ac:dyDescent="0.25">
      <c r="A19" s="10"/>
    </row>
  </sheetData>
  <mergeCells count="1">
    <mergeCell ref="A15:D16"/>
  </mergeCells>
  <pageMargins left="0.70866141732283472" right="0.70866141732283472" top="0.59055118110236227" bottom="0.19685039370078741" header="0.31496062992125984" footer="0.31496062992125984"/>
  <pageSetup paperSize="9" orientation="portrait" r:id="rId1"/>
  <headerFooter>
    <oddHeader>&amp;C&amp;"-,Bold"CHILTON TOWN COUNCIL
ENVIRONMENTAL CONTRACT - Part 2 Additional Works Schedule of Prices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0a512d-9aa0-453e-8654-601935b4bf36">
      <Terms xmlns="http://schemas.microsoft.com/office/infopath/2007/PartnerControls"/>
    </lcf76f155ced4ddcb4097134ff3c332f>
    <TaxCatchAll xmlns="1f06ffe4-0845-40f9-81a3-944465ed4f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D1B36A5117E04D90B5439437AD987B" ma:contentTypeVersion="18" ma:contentTypeDescription="Create a new document." ma:contentTypeScope="" ma:versionID="a500c16ee5b1ca51c233cc85d80b1a0e">
  <xsd:schema xmlns:xsd="http://www.w3.org/2001/XMLSchema" xmlns:xs="http://www.w3.org/2001/XMLSchema" xmlns:p="http://schemas.microsoft.com/office/2006/metadata/properties" xmlns:ns2="100a512d-9aa0-453e-8654-601935b4bf36" xmlns:ns3="1f06ffe4-0845-40f9-81a3-944465ed4f2c" targetNamespace="http://schemas.microsoft.com/office/2006/metadata/properties" ma:root="true" ma:fieldsID="a1bf46a91c90e2832167fd2bdfc25962" ns2:_="" ns3:_="">
    <xsd:import namespace="100a512d-9aa0-453e-8654-601935b4bf36"/>
    <xsd:import namespace="1f06ffe4-0845-40f9-81a3-944465ed4f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a512d-9aa0-453e-8654-601935b4b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bd7f158-e6e6-4eb4-9fc2-d12365951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6ffe4-0845-40f9-81a3-944465ed4f2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f692b58-2209-4e41-a705-9ff313e7878e}" ma:internalName="TaxCatchAll" ma:showField="CatchAllData" ma:web="1f06ffe4-0845-40f9-81a3-944465ed4f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6A970-57FF-4E84-A21D-F82E1606FAE9}">
  <ds:schemaRefs>
    <ds:schemaRef ds:uri="http://www.w3.org/XML/1998/namespace"/>
    <ds:schemaRef ds:uri="http://purl.org/dc/elements/1.1/"/>
    <ds:schemaRef ds:uri="1f06ffe4-0845-40f9-81a3-944465ed4f2c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00a512d-9aa0-453e-8654-601935b4bf36"/>
  </ds:schemaRefs>
</ds:datastoreItem>
</file>

<file path=customXml/itemProps2.xml><?xml version="1.0" encoding="utf-8"?>
<ds:datastoreItem xmlns:ds="http://schemas.openxmlformats.org/officeDocument/2006/customXml" ds:itemID="{085CEBB0-4CB4-4140-8903-026E3DDE2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a512d-9aa0-453e-8654-601935b4bf36"/>
    <ds:schemaRef ds:uri="1f06ffe4-0845-40f9-81a3-944465ed4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C0E2B8-5DFD-4A0F-9D88-724724157C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 of Prices</vt:lpstr>
      <vt:lpstr>Additional Work Prices</vt:lpstr>
      <vt:lpstr>'Schedule of Prices'!Print_Area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Hall</dc:creator>
  <cp:lastModifiedBy>Anne Hall</cp:lastModifiedBy>
  <cp:lastPrinted>2024-10-31T10:00:54Z</cp:lastPrinted>
  <dcterms:created xsi:type="dcterms:W3CDTF">2024-09-18T11:08:46Z</dcterms:created>
  <dcterms:modified xsi:type="dcterms:W3CDTF">2024-10-31T10:01:42Z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0x01010074D1B36A5117E04D90B5439437AD987B</vt:lpwstr>
  </property>
  <property fmtid="{D5CDD505-2E9C-101B-9397-08002B2CF9AE}" pid="3" name="MediaServiceImageTags">
    <vt:lpwstr/>
  </property>
</Properties>
</file>