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lliehouse.sharepoint.com/sites/ProjectTullie/Shared Documents/General/PROJECT TULLIE/Procurement/P3 Del PM Services/"/>
    </mc:Choice>
  </mc:AlternateContent>
  <xr:revisionPtr revIDLastSave="259" documentId="13_ncr:1_{996720D7-6EB9-4A81-AA08-8D380B0DA82A}" xr6:coauthVersionLast="47" xr6:coauthVersionMax="47" xr10:uidLastSave="{0A09278B-F461-494E-8231-3638616DA8AA}"/>
  <bookViews>
    <workbookView minimized="1" xWindow="5760" yWindow="3276" windowWidth="17280" windowHeight="8964" xr2:uid="{4D94B164-BAE7-764F-A1DE-4CCF09E09DDD}"/>
  </bookViews>
  <sheets>
    <sheet name="PM Services" sheetId="4" r:id="rId1"/>
  </sheets>
  <definedNames>
    <definedName name="_xlnm.Print_Area" localSheetId="0">'PM Services'!$A$1:$G$34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4" l="1"/>
  <c r="F14" i="4" s="1"/>
  <c r="C19" i="4"/>
  <c r="C22" i="4" s="1"/>
  <c r="C24" i="4" s="1"/>
  <c r="D11" i="4" l="1"/>
  <c r="D14" i="4"/>
  <c r="D13" i="4"/>
  <c r="D15" i="4"/>
  <c r="D16" i="4"/>
  <c r="D17" i="4"/>
  <c r="D18" i="4"/>
  <c r="D21" i="4"/>
  <c r="F13" i="4"/>
  <c r="F11" i="4"/>
  <c r="F18" i="4"/>
  <c r="F17" i="4"/>
  <c r="F16" i="4"/>
  <c r="F19" i="4" s="1"/>
  <c r="F15" i="4"/>
  <c r="D19" i="4" l="1"/>
</calcChain>
</file>

<file path=xl/sharedStrings.xml><?xml version="1.0" encoding="utf-8"?>
<sst xmlns="http://schemas.openxmlformats.org/spreadsheetml/2006/main" count="27" uniqueCount="26">
  <si>
    <t xml:space="preserve">Project Tullie </t>
  </si>
  <si>
    <t>Fees and Resources Schedule</t>
  </si>
  <si>
    <t>Stage</t>
  </si>
  <si>
    <t>Fee (£)</t>
  </si>
  <si>
    <t>Proportion of Fee (%)</t>
  </si>
  <si>
    <t>Resourcing (Person days)</t>
  </si>
  <si>
    <t>Resourcing (%)</t>
  </si>
  <si>
    <t>% of Fee Stage Total</t>
  </si>
  <si>
    <t>Number of Site Meetings/Visits</t>
  </si>
  <si>
    <t>Travel / Expenses</t>
  </si>
  <si>
    <t xml:space="preserve">Overall Total </t>
  </si>
  <si>
    <t>Stage 4</t>
  </si>
  <si>
    <t>Stage 5</t>
  </si>
  <si>
    <t>Stage 6</t>
  </si>
  <si>
    <t>Stage 7</t>
  </si>
  <si>
    <t>Please provide details including hourly and daily rates for all staff to be involved.</t>
  </si>
  <si>
    <t>Role / Name</t>
  </si>
  <si>
    <t>Hourly rate (£)</t>
  </si>
  <si>
    <t>Daily rate (£)</t>
  </si>
  <si>
    <t>Section 3: Rates information</t>
  </si>
  <si>
    <t>Phase 3 Delivery Total</t>
  </si>
  <si>
    <t>Phase 3 Total</t>
  </si>
  <si>
    <t>Project Management Services</t>
  </si>
  <si>
    <t>Phase 3 Delivery: Breaking Down Barriers</t>
  </si>
  <si>
    <t>Example</t>
  </si>
  <si>
    <t>Project Management Services, Invitation to Tender,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</si>
</sst>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44" fontId="0" fillId="2" borderId="1" xfId="1" applyFont="1" applyFill="1" applyBorder="1"/>
    <xf numFmtId="44" fontId="0" fillId="2" borderId="1" xfId="0" applyNumberFormat="1" applyFill="1" applyBorder="1" applyAlignment="1">
      <alignment horizontal="center" vertical="center" wrapText="1"/>
    </xf>
    <xf numFmtId="9" fontId="0" fillId="2" borderId="1" xfId="2" applyFont="1" applyFill="1" applyBorder="1"/>
    <xf numFmtId="9" fontId="0" fillId="4" borderId="1" xfId="2" applyFont="1" applyFill="1" applyBorder="1"/>
    <xf numFmtId="9" fontId="0" fillId="4" borderId="1" xfId="2" applyFont="1" applyFill="1" applyBorder="1" applyAlignment="1">
      <alignment horizontal="center" vertical="center" wrapText="1"/>
    </xf>
    <xf numFmtId="44" fontId="0" fillId="0" borderId="1" xfId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1657350</xdr:colOff>
      <xdr:row>1</xdr:row>
      <xdr:rowOff>190500</xdr:rowOff>
    </xdr:from>
    <xdr:to>
      <xdr:col>5</xdr:col>
      <xdr:colOff>1312545</xdr:colOff>
      <xdr:row>5</xdr:row>
      <xdr:rowOff>188999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AB8224-AE1D-E9C8-27A0-61603794F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390525"/>
          <a:ext cx="1339215" cy="798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4389-9B3A-48CD-9522-1A838FAEFF41}">
  <dimension ref="B3:F33"/>
  <sheetViews>
    <sheetView showGridLines="0" tabSelected="1" zoomScaleNormal="100" workbookViewId="0">
      <selection activeCell="K8" sqref="K8"/>
    </sheetView>
  </sheetViews>
  <sheetFormatPr defaultRowHeight="15.6" x14ac:dyDescent="0.3"/>
  <cols>
    <col min="2" max="2" width="29.59765625" customWidth="1"/>
    <col min="3" max="3" width="15.19921875" customWidth="1"/>
    <col min="4" max="4" width="18.8984375" bestFit="1" customWidth="1"/>
    <col min="5" max="5" width="22" bestFit="1" customWidth="1"/>
    <col min="6" max="6" width="17.59765625" customWidth="1"/>
  </cols>
  <sheetData>
    <row r="3" spans="2:6" x14ac:dyDescent="0.3">
      <c r="B3" s="3" t="s">
        <v>0</v>
      </c>
    </row>
    <row r="4" spans="2:6" x14ac:dyDescent="0.3">
      <c r="B4" s="3" t="s">
        <v>25</v>
      </c>
    </row>
    <row r="5" spans="2:6" x14ac:dyDescent="0.3">
      <c r="B5" s="3" t="s">
        <v>1</v>
      </c>
    </row>
    <row r="7" spans="2:6" x14ac:dyDescent="0.3">
      <c r="B7" s="13" t="s">
        <v>22</v>
      </c>
    </row>
    <row r="9" spans="2:6" x14ac:dyDescent="0.3">
      <c r="B9" s="3" t="s">
        <v>23</v>
      </c>
    </row>
    <row r="10" spans="2:6" ht="26.4" customHeight="1" x14ac:dyDescent="0.3"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</row>
    <row r="11" spans="2:6" x14ac:dyDescent="0.3">
      <c r="B11" s="1" t="s">
        <v>24</v>
      </c>
      <c r="C11" s="19">
        <v>1000</v>
      </c>
      <c r="D11" s="17">
        <f>C11/$C$22</f>
        <v>1</v>
      </c>
      <c r="E11" s="1">
        <v>12</v>
      </c>
      <c r="F11" s="17">
        <f>E11/$E$19</f>
        <v>1</v>
      </c>
    </row>
    <row r="12" spans="2:6" x14ac:dyDescent="0.3">
      <c r="B12" s="1" t="s">
        <v>11</v>
      </c>
      <c r="C12" s="19"/>
      <c r="D12" s="17"/>
      <c r="E12" s="1"/>
      <c r="F12" s="17"/>
    </row>
    <row r="13" spans="2:6" x14ac:dyDescent="0.3">
      <c r="B13" s="1" t="s">
        <v>12</v>
      </c>
      <c r="C13" s="19"/>
      <c r="D13" s="17">
        <f t="shared" ref="D13:D18" si="0">C13/$C$22</f>
        <v>0</v>
      </c>
      <c r="E13" s="1"/>
      <c r="F13" s="17">
        <f t="shared" ref="F13:F18" si="1">E13/$E$19</f>
        <v>0</v>
      </c>
    </row>
    <row r="14" spans="2:6" x14ac:dyDescent="0.3">
      <c r="B14" s="1" t="s">
        <v>13</v>
      </c>
      <c r="C14" s="19"/>
      <c r="D14" s="17">
        <f t="shared" si="0"/>
        <v>0</v>
      </c>
      <c r="E14" s="1"/>
      <c r="F14" s="17">
        <f t="shared" si="1"/>
        <v>0</v>
      </c>
    </row>
    <row r="15" spans="2:6" x14ac:dyDescent="0.3">
      <c r="B15" s="1" t="s">
        <v>14</v>
      </c>
      <c r="C15" s="19"/>
      <c r="D15" s="17">
        <f t="shared" si="0"/>
        <v>0</v>
      </c>
      <c r="E15" s="1"/>
      <c r="F15" s="17">
        <f t="shared" si="1"/>
        <v>0</v>
      </c>
    </row>
    <row r="16" spans="2:6" x14ac:dyDescent="0.3">
      <c r="B16" s="1"/>
      <c r="C16" s="19"/>
      <c r="D16" s="17">
        <f t="shared" si="0"/>
        <v>0</v>
      </c>
      <c r="E16" s="1"/>
      <c r="F16" s="17">
        <f t="shared" si="1"/>
        <v>0</v>
      </c>
    </row>
    <row r="17" spans="2:6" x14ac:dyDescent="0.3">
      <c r="B17" s="1"/>
      <c r="C17" s="19"/>
      <c r="D17" s="17">
        <f t="shared" si="0"/>
        <v>0</v>
      </c>
      <c r="E17" s="1"/>
      <c r="F17" s="17">
        <f t="shared" si="1"/>
        <v>0</v>
      </c>
    </row>
    <row r="18" spans="2:6" x14ac:dyDescent="0.3">
      <c r="B18" s="1"/>
      <c r="C18" s="19"/>
      <c r="D18" s="17">
        <f t="shared" si="0"/>
        <v>0</v>
      </c>
      <c r="E18" s="1"/>
      <c r="F18" s="17">
        <f t="shared" si="1"/>
        <v>0</v>
      </c>
    </row>
    <row r="19" spans="2:6" x14ac:dyDescent="0.3">
      <c r="B19" s="7" t="s">
        <v>20</v>
      </c>
      <c r="C19" s="14">
        <f>SUM(C11:C18)</f>
        <v>1000</v>
      </c>
      <c r="D19" s="16">
        <f>SUM(D11:D18)</f>
        <v>1</v>
      </c>
      <c r="E19" s="8">
        <f>SUM(E11:E18)</f>
        <v>12</v>
      </c>
      <c r="F19" s="16">
        <f>SUM(F11:F18)</f>
        <v>1</v>
      </c>
    </row>
    <row r="20" spans="2:6" ht="31.2" x14ac:dyDescent="0.3">
      <c r="B20" s="5"/>
      <c r="C20" s="2" t="s">
        <v>3</v>
      </c>
      <c r="D20" s="11" t="s">
        <v>7</v>
      </c>
      <c r="E20" s="11" t="s">
        <v>8</v>
      </c>
      <c r="F20" s="4"/>
    </row>
    <row r="21" spans="2:6" x14ac:dyDescent="0.3">
      <c r="B21" s="5" t="s">
        <v>9</v>
      </c>
      <c r="C21" s="4"/>
      <c r="D21" s="18">
        <f t="shared" ref="D21" si="2">C21/$C$22</f>
        <v>0</v>
      </c>
      <c r="E21" s="4"/>
      <c r="F21" s="4"/>
    </row>
    <row r="22" spans="2:6" x14ac:dyDescent="0.3">
      <c r="B22" s="9" t="s">
        <v>10</v>
      </c>
      <c r="C22" s="15">
        <f>SUM(C19,C21)</f>
        <v>1000</v>
      </c>
      <c r="D22" s="10"/>
      <c r="E22" s="10"/>
      <c r="F22" s="10"/>
    </row>
    <row r="24" spans="2:6" x14ac:dyDescent="0.3">
      <c r="B24" s="9" t="s">
        <v>21</v>
      </c>
      <c r="C24" s="15">
        <f>C22</f>
        <v>1000</v>
      </c>
    </row>
    <row r="26" spans="2:6" x14ac:dyDescent="0.3">
      <c r="B26" s="6" t="s">
        <v>19</v>
      </c>
    </row>
    <row r="27" spans="2:6" x14ac:dyDescent="0.3">
      <c r="B27" s="12" t="s">
        <v>15</v>
      </c>
    </row>
    <row r="28" spans="2:6" x14ac:dyDescent="0.3">
      <c r="B28" s="22" t="s">
        <v>16</v>
      </c>
      <c r="C28" s="23"/>
      <c r="D28" s="2" t="s">
        <v>17</v>
      </c>
      <c r="E28" s="2" t="s">
        <v>18</v>
      </c>
    </row>
    <row r="29" spans="2:6" x14ac:dyDescent="0.3">
      <c r="B29" s="20"/>
      <c r="C29" s="21"/>
      <c r="D29" s="1"/>
      <c r="E29" s="1"/>
    </row>
    <row r="30" spans="2:6" x14ac:dyDescent="0.3">
      <c r="B30" s="20"/>
      <c r="C30" s="21"/>
      <c r="D30" s="1"/>
      <c r="E30" s="1"/>
    </row>
    <row r="31" spans="2:6" x14ac:dyDescent="0.3">
      <c r="B31" s="20"/>
      <c r="C31" s="21"/>
      <c r="D31" s="1"/>
      <c r="E31" s="1"/>
    </row>
    <row r="32" spans="2:6" x14ac:dyDescent="0.3">
      <c r="B32" s="20"/>
      <c r="C32" s="21"/>
      <c r="D32" s="1"/>
      <c r="E32" s="1"/>
    </row>
    <row r="33" spans="2:5" x14ac:dyDescent="0.3">
      <c r="B33" s="20"/>
      <c r="C33" s="21"/>
      <c r="D33" s="1"/>
      <c r="E33" s="1"/>
    </row>
  </sheetData>
  <mergeCells count="6">
    <mergeCell ref="B33:C33"/>
    <mergeCell ref="B28:C28"/>
    <mergeCell ref="B29:C29"/>
    <mergeCell ref="B30:C30"/>
    <mergeCell ref="B31:C31"/>
    <mergeCell ref="B32:C32"/>
  </mergeCells>
  <phoneticPr fontId="1" type="noConversion"/>
  <pageMargins left="0.7" right="0.7" top="0.75" bottom="0.75" header="0.3" footer="0.3"/>
  <pageSetup paperSize="9" scale="68" orientation="portrait" horizontalDpi="300" verticalDpi="300" r:id="rId1"/>
  <rowBreaks count="1" manualBreakCount="1">
    <brk id="2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7ee274-2257-4824-a4c1-39e3c2fe27a3" xsi:nil="true"/>
    <lcf76f155ced4ddcb4097134ff3c332f xmlns="cf39f03d-e8fe-4f46-843e-0fc891b40f8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DBFC78858D84B9E27E68EA43993F8" ma:contentTypeVersion="18" ma:contentTypeDescription="Create a new document." ma:contentTypeScope="" ma:versionID="2e47098151b6512c490aa8d2bcaac3ca">
  <xsd:schema xmlns:xsd="http://www.w3.org/2001/XMLSchema" xmlns:xs="http://www.w3.org/2001/XMLSchema" xmlns:p="http://schemas.microsoft.com/office/2006/metadata/properties" xmlns:ns2="cf39f03d-e8fe-4f46-843e-0fc891b40f8e" xmlns:ns3="437ee274-2257-4824-a4c1-39e3c2fe27a3" targetNamespace="http://schemas.microsoft.com/office/2006/metadata/properties" ma:root="true" ma:fieldsID="a5a71ec15b6a23e7e482c81b03e32d7b" ns2:_="" ns3:_="">
    <xsd:import namespace="cf39f03d-e8fe-4f46-843e-0fc891b40f8e"/>
    <xsd:import namespace="437ee274-2257-4824-a4c1-39e3c2fe2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9f03d-e8fe-4f46-843e-0fc891b40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2c4b092-baf6-49a9-94f8-58c6e4977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ee274-2257-4824-a4c1-39e3c2fe27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4719acc-bc21-4694-8703-8f5fc778f1af}" ma:internalName="TaxCatchAll" ma:showField="CatchAllData" ma:web="437ee274-2257-4824-a4c1-39e3c2fe2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838CF-8581-4BB6-9DE0-B404FFAFD075}">
  <ds:schemaRefs>
    <ds:schemaRef ds:uri="http://schemas.microsoft.com/office/2006/metadata/properties"/>
    <ds:schemaRef ds:uri="http://schemas.microsoft.com/office/infopath/2007/PartnerControls"/>
    <ds:schemaRef ds:uri="437ee274-2257-4824-a4c1-39e3c2fe27a3"/>
    <ds:schemaRef ds:uri="cf39f03d-e8fe-4f46-843e-0fc891b40f8e"/>
  </ds:schemaRefs>
</ds:datastoreItem>
</file>

<file path=customXml/itemProps2.xml><?xml version="1.0" encoding="utf-8"?>
<ds:datastoreItem xmlns:ds="http://schemas.openxmlformats.org/officeDocument/2006/customXml" ds:itemID="{63FFD7E5-204F-484F-A9E2-A9F45B7A6D03}"/>
</file>

<file path=customXml/itemProps3.xml><?xml version="1.0" encoding="utf-8"?>
<ds:datastoreItem xmlns:ds="http://schemas.openxmlformats.org/officeDocument/2006/customXml" ds:itemID="{C906BECA-3574-409D-80D4-579A245FC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 Services</vt:lpstr>
      <vt:lpstr>'PM Services'!Print_Area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tinsley</dc:creator>
  <cp:keywords/>
  <dc:description/>
  <cp:lastModifiedBy>Amy Walker</cp:lastModifiedBy>
  <cp:revision/>
  <dcterms:created xsi:type="dcterms:W3CDTF">2022-03-20T21:51:53Z</dcterms:created>
  <dcterms:modified xsi:type="dcterms:W3CDTF">2025-05-02T07:44:41Z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0x010100492DBFC78858D84B9E27E68EA43993F8</vt:lpwstr>
  </property>
  <property fmtid="{D5CDD505-2E9C-101B-9397-08002B2CF9AE}" pid="3" name="MediaServiceImageTags">
    <vt:lpwstr/>
  </property>
</Properties>
</file>