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mc:AlternateContent xmlns:mc="http://schemas.openxmlformats.org/markup-compatibility/2006">
    <mc:Choice Requires="x15">
      <x15ac:absPath xmlns:x15ac="http://schemas.microsoft.com/office/spreadsheetml/2010/11/ac" url="S:\Pur\4 - Professional Services\1. Projects (prj)\PST 23-347 - Benchtop Media Maker\"/>
    </mc:Choice>
  </mc:AlternateContent>
  <xr:revisionPtr revIDLastSave="0" documentId="8_{1ADE409B-E08D-443A-A0FE-43F2C2A81B37}" xr6:coauthVersionLast="47" xr6:coauthVersionMax="47" xr10:uidLastSave="{00000000-0000-0000-0000-000000000000}"/>
  <bookViews>
    <workbookView xWindow="-110" yWindow="-110" windowWidth="22780" windowHeight="1466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<sst xmlns="http://schemas.openxmlformats.org/spreadsheetml/2006/main" count="384" uniqueCount="383">
  <si>
    <t>UNIVERSITY OF CENTRAL LANCASHIRE (UCLan)</t>
  </si>
  <si>
    <t>REQUISITION FOR QUOTATION</t>
  </si>
  <si>
    <t>QUOTATIONS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</si>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</sst>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3"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09">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5" fillId="0" borderId="0" xfId="1" applyFont="1" applyAlignment="1" applyProtection="1">
      <alignment horizontal="left"/>
    </xf>
    <xf numFmtId="0" fontId="5" fillId="0" borderId="1" xfId="1" applyFont="1" applyBorder="1" applyAlignment="1" applyProtection="1">
      <alignment horizontal="left"/>
    </xf>
    <xf numFmtId="0" fontId="5" fillId="0" borderId="0" xfId="1" applyFont="1" applyBorder="1" applyAlignment="1">
      <alignment horizontal="left"/>
    </xf>
    <xf numFmtId="0" fontId="5" fillId="0" borderId="1" xfId="1" applyFont="1" applyBorder="1" applyAlignment="1">
      <alignment horizontal="left"/>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xf numFmtId="2" fontId="2" fillId="0" borderId="18" xfId="0" applyNumberFormat="1" applyFont="1" applyBorder="1" applyAlignment="1"/>
    <xf numFmtId="2" fontId="2" fillId="0" borderId="13" xfId="0" applyNumberFormat="1" applyFont="1" applyBorder="1" applyAlignment="1"/>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0" fontId="2" fillId="0" borderId="6" xfId="0" applyFont="1" applyBorder="1" applyAlignment="1"/>
    <xf numFmtId="0" fontId="2" fillId="0" borderId="9" xfId="0" applyFont="1" applyBorder="1" applyAlignment="1"/>
    <xf numFmtId="0" fontId="2" fillId="0" borderId="8" xfId="0" applyFont="1" applyBorder="1" applyAlignment="1" applyProtection="1">
      <protection locked="0"/>
    </xf>
    <xf numFmtId="0" fontId="2" fillId="0" borderId="0" xfId="0" applyFont="1" applyAlignment="1" applyProtection="1">
      <protection locked="0"/>
    </xf>
    <xf numFmtId="0" fontId="2" fillId="0" borderId="1" xfId="0" applyFont="1" applyBorder="1" applyAlignment="1" applyProtection="1">
      <protection locked="0"/>
    </xf>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0" fontId="2" fillId="0" borderId="0" xfId="0" applyFont="1" applyAlignment="1">
      <alignment horizontal="center"/>
    </xf>
    <xf numFmtId="0" fontId="2" fillId="0" borderId="0" xfId="0" applyFont="1" applyAlignment="1"/>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2" fontId="2" fillId="0" borderId="6" xfId="0" applyNumberFormat="1" applyFont="1" applyBorder="1" applyAlignment="1"/>
    <xf numFmtId="2" fontId="2" fillId="0" borderId="9" xfId="0" applyNumberFormat="1" applyFont="1" applyBorder="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0" fontId="2" fillId="0" borderId="2" xfId="0" applyFont="1" applyBorder="1" applyAlignment="1"/>
    <xf numFmtId="4" fontId="7" fillId="0" borderId="4" xfId="0" applyNumberFormat="1" applyFont="1" applyBorder="1" applyAlignment="1"/>
    <xf numFmtId="4" fontId="7" fillId="0" borderId="5" xfId="0" applyNumberFormat="1" applyFont="1" applyBorder="1" applyAlignment="1"/>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9" fontId="10" fillId="2" borderId="6" xfId="0" applyNumberFormat="1" applyFont="1" applyFill="1" applyBorder="1" applyAlignment="1" applyProtection="1">
      <alignment horizontal="center"/>
      <protection locked="0"/>
    </xf>
    <xf numFmtId="49" fontId="10" fillId="2" borderId="9" xfId="0" applyNumberFormat="1" applyFont="1" applyFill="1" applyBorder="1" applyAlignment="1" applyProtection="1">
      <alignment horizontal="center"/>
      <protection locked="0"/>
    </xf>
    <xf numFmtId="0" fontId="3" fillId="0" borderId="2" xfId="0" applyFont="1" applyBorder="1" applyAlignment="1">
      <alignment horizontal="right"/>
    </xf>
    <xf numFmtId="0" fontId="3" fillId="0" borderId="6" xfId="0" applyFont="1" applyBorder="1" applyAlignment="1">
      <alignment horizontal="right"/>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4" totalsRowShown="0">
  <autoFilter ref="A1:A4"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workbookViewId="0">
      <selection activeCell="S12" sqref="S12:BA12"/>
    </sheetView>
  </sheetViews>
  <sheetFormatPr defaultColWidth="9.26953125" defaultRowHeight="14.5" x14ac:dyDescent="0.35"/>
  <cols>
    <col min="1" max="2" width="2.453125" style="1" customWidth="1"/>
    <col min="3" max="3" width="3.81640625" style="1" customWidth="1"/>
    <col min="4" max="6" width="2.453125" style="1" customWidth="1"/>
    <col min="7" max="7" width="4.26953125" style="1" customWidth="1"/>
    <col min="8" max="16" width="2.453125" style="1" customWidth="1"/>
    <col min="17" max="17" width="4.453125" style="1" customWidth="1"/>
    <col min="18" max="18" width="3" style="1" customWidth="1"/>
    <col min="19" max="22" width="2.453125" style="1" customWidth="1"/>
    <col min="23" max="23" width="3.26953125" style="1" customWidth="1"/>
    <col min="24" max="24" width="2.453125" style="1" customWidth="1"/>
    <col min="25" max="25" width="5" style="1" customWidth="1"/>
    <col min="26" max="30" width="2.453125" style="1" customWidth="1"/>
    <col min="31" max="31" width="1.453125" style="1" customWidth="1"/>
    <col min="32" max="38" width="2.453125" style="1" customWidth="1"/>
    <col min="39" max="39" width="1.453125" style="1" customWidth="1"/>
    <col min="40" max="40" width="3.54296875" style="1" customWidth="1"/>
    <col min="41" max="41" width="3.453125" style="1" customWidth="1"/>
    <col min="42" max="42" width="9.453125" style="1" hidden="1" customWidth="1"/>
    <col min="43" max="50" width="2.453125" style="1" customWidth="1"/>
    <col min="51" max="51" width="2" style="1" customWidth="1"/>
    <col min="52" max="52" width="1.81640625" style="1" customWidth="1"/>
    <col min="53" max="53" width="4.26953125" style="1" customWidth="1"/>
    <col min="54" max="68" width="2.453125" style="1" customWidth="1"/>
    <col min="69" max="16384" width="9.26953125" style="1"/>
  </cols>
  <sheetData>
    <row r="1" spans="1:53" ht="33" customHeight="1" x14ac:dyDescent="0.35">
      <c r="A1" s="135"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7"/>
    </row>
    <row r="2" spans="1:53" ht="22.5" customHeight="1" x14ac:dyDescent="0.35">
      <c r="A2" s="135" t="s">
        <v>1</v>
      </c>
      <c r="B2" s="136"/>
      <c r="C2" s="136"/>
      <c r="D2" s="136"/>
      <c r="E2" s="136"/>
      <c r="F2" s="136"/>
      <c r="G2" s="136"/>
      <c r="H2" s="136"/>
      <c r="I2" s="136"/>
      <c r="J2" s="136"/>
      <c r="K2" s="136"/>
      <c r="L2" s="136"/>
      <c r="M2" s="136"/>
      <c r="N2" s="136"/>
      <c r="O2" s="136"/>
      <c r="P2" s="137"/>
      <c r="Q2" s="135" t="s">
        <v>2</v>
      </c>
      <c r="R2" s="136"/>
      <c r="S2" s="136"/>
      <c r="T2" s="136"/>
      <c r="U2" s="136"/>
      <c r="V2" s="136"/>
      <c r="W2" s="136"/>
      <c r="X2" s="136"/>
      <c r="Y2" s="136"/>
      <c r="Z2" s="136"/>
      <c r="AA2" s="136"/>
      <c r="AB2" s="136"/>
      <c r="AC2" s="136"/>
      <c r="AD2" s="136"/>
      <c r="AE2" s="136"/>
      <c r="AF2" s="136"/>
      <c r="AG2" s="136"/>
      <c r="AH2" s="136"/>
      <c r="AI2" s="136"/>
      <c r="AJ2" s="136"/>
      <c r="AK2" s="136"/>
      <c r="AL2" s="137"/>
      <c r="AM2" s="97"/>
      <c r="AN2" s="98"/>
      <c r="AO2" s="98"/>
      <c r="AP2" s="98"/>
      <c r="AQ2" s="98"/>
      <c r="AR2" s="98"/>
      <c r="AS2" s="98"/>
      <c r="AT2" s="98"/>
      <c r="AU2" s="98"/>
      <c r="AV2" s="98"/>
      <c r="AW2" s="98"/>
      <c r="AX2" s="98"/>
      <c r="AY2" s="98"/>
      <c r="AZ2" s="98"/>
      <c r="BA2" s="99"/>
    </row>
    <row r="3" spans="1:53" ht="14.65" customHeight="1" x14ac:dyDescent="0.35">
      <c r="A3" s="162" t="s">
        <v>3</v>
      </c>
      <c r="B3" s="163"/>
      <c r="C3" s="163"/>
      <c r="D3" s="163"/>
      <c r="E3" s="163"/>
      <c r="F3" s="164"/>
      <c r="G3" s="162" t="s">
        <v>4</v>
      </c>
      <c r="H3" s="163"/>
      <c r="I3" s="163"/>
      <c r="J3" s="68"/>
      <c r="K3" s="68"/>
      <c r="L3" s="68"/>
      <c r="M3" s="68"/>
      <c r="N3" s="68"/>
      <c r="O3" s="68"/>
      <c r="P3" s="69"/>
      <c r="Q3" s="115" t="s">
        <v>5</v>
      </c>
      <c r="R3" s="116"/>
      <c r="S3" s="116"/>
      <c r="T3" s="116"/>
      <c r="U3" s="116"/>
      <c r="V3" s="116"/>
      <c r="W3" s="116"/>
      <c r="X3" s="116"/>
      <c r="Y3" s="116"/>
      <c r="Z3" s="116"/>
      <c r="AA3" s="116"/>
      <c r="AB3" s="116"/>
      <c r="AC3" s="116"/>
      <c r="AD3" s="116"/>
      <c r="AE3" s="116"/>
      <c r="AF3" s="116"/>
      <c r="AG3" s="116"/>
      <c r="AH3" s="116"/>
      <c r="AI3" s="116"/>
      <c r="AJ3" s="116"/>
      <c r="AK3" s="116"/>
      <c r="AL3" s="117"/>
      <c r="AM3" s="100"/>
      <c r="AN3" s="101"/>
      <c r="AO3" s="101"/>
      <c r="AP3" s="101"/>
      <c r="AQ3" s="101"/>
      <c r="AR3" s="101"/>
      <c r="AS3" s="101"/>
      <c r="AT3" s="101"/>
      <c r="AU3" s="101"/>
      <c r="AV3" s="101"/>
      <c r="AW3" s="101"/>
      <c r="AX3" s="101"/>
      <c r="AY3" s="101"/>
      <c r="AZ3" s="101"/>
      <c r="BA3" s="102"/>
    </row>
    <row r="4" spans="1:53" ht="15" customHeight="1" x14ac:dyDescent="0.35">
      <c r="A4" s="171"/>
      <c r="B4" s="172"/>
      <c r="C4" s="172"/>
      <c r="D4" s="172"/>
      <c r="E4" s="172"/>
      <c r="F4" s="173"/>
      <c r="G4" s="168"/>
      <c r="H4" s="169"/>
      <c r="I4" s="169"/>
      <c r="J4" s="169"/>
      <c r="K4" s="169"/>
      <c r="L4" s="169"/>
      <c r="M4" s="169"/>
      <c r="N4" s="169"/>
      <c r="O4" s="169"/>
      <c r="P4" s="170"/>
      <c r="Q4" s="203" t="s">
        <v>6</v>
      </c>
      <c r="R4" s="204"/>
      <c r="S4" s="204"/>
      <c r="T4" s="204"/>
      <c r="U4" s="204"/>
      <c r="V4" s="204"/>
      <c r="W4" s="204"/>
      <c r="X4" s="204"/>
      <c r="Y4" s="204"/>
      <c r="Z4" s="204"/>
      <c r="AA4" s="204"/>
      <c r="AB4" s="204"/>
      <c r="AC4" s="204"/>
      <c r="AD4" s="204"/>
      <c r="AE4" s="204"/>
      <c r="AF4" s="204"/>
      <c r="AG4" s="204"/>
      <c r="AH4" s="204"/>
      <c r="AI4" s="204"/>
      <c r="AJ4" s="204"/>
      <c r="AK4" s="204"/>
      <c r="AL4" s="205"/>
      <c r="AM4" s="100"/>
      <c r="AN4" s="101"/>
      <c r="AO4" s="101"/>
      <c r="AP4" s="101"/>
      <c r="AQ4" s="101"/>
      <c r="AR4" s="101"/>
      <c r="AS4" s="101"/>
      <c r="AT4" s="101"/>
      <c r="AU4" s="101"/>
      <c r="AV4" s="101"/>
      <c r="AW4" s="101"/>
      <c r="AX4" s="101"/>
      <c r="AY4" s="101"/>
      <c r="AZ4" s="101"/>
      <c r="BA4" s="102"/>
    </row>
    <row r="5" spans="1:53" ht="24" customHeight="1" x14ac:dyDescent="0.35">
      <c r="A5" s="165"/>
      <c r="B5" s="166"/>
      <c r="C5" s="166"/>
      <c r="D5" s="166"/>
      <c r="E5" s="166"/>
      <c r="F5" s="167"/>
      <c r="G5" s="165"/>
      <c r="H5" s="166"/>
      <c r="I5" s="166"/>
      <c r="J5" s="166"/>
      <c r="K5" s="166"/>
      <c r="L5" s="166"/>
      <c r="M5" s="166"/>
      <c r="N5" s="166"/>
      <c r="O5" s="166"/>
      <c r="P5" s="167"/>
      <c r="Q5" s="79">
        <f>T18</f>
        <v>0</v>
      </c>
      <c r="R5" s="80"/>
      <c r="S5" s="80"/>
      <c r="T5" s="80"/>
      <c r="U5" s="80"/>
      <c r="V5" s="80"/>
      <c r="W5" s="80"/>
      <c r="X5" s="80"/>
      <c r="Y5" s="80"/>
      <c r="Z5" s="80"/>
      <c r="AA5" s="80"/>
      <c r="AB5" s="80"/>
      <c r="AC5" s="80"/>
      <c r="AD5" s="80"/>
      <c r="AE5" s="80"/>
      <c r="AF5" s="80"/>
      <c r="AG5" s="80"/>
      <c r="AH5" s="80"/>
      <c r="AI5" s="80"/>
      <c r="AJ5" s="80"/>
      <c r="AK5" s="80"/>
      <c r="AL5" s="81"/>
      <c r="AM5" s="100"/>
      <c r="AN5" s="101"/>
      <c r="AO5" s="101"/>
      <c r="AP5" s="101"/>
      <c r="AQ5" s="101"/>
      <c r="AR5" s="101"/>
      <c r="AS5" s="101"/>
      <c r="AT5" s="101"/>
      <c r="AU5" s="101"/>
      <c r="AV5" s="101"/>
      <c r="AW5" s="101"/>
      <c r="AX5" s="101"/>
      <c r="AY5" s="101"/>
      <c r="AZ5" s="101"/>
      <c r="BA5" s="102"/>
    </row>
    <row r="6" spans="1:53" x14ac:dyDescent="0.35">
      <c r="A6" s="162" t="s">
        <v>7</v>
      </c>
      <c r="B6" s="163"/>
      <c r="C6" s="163"/>
      <c r="D6" s="163"/>
      <c r="E6" s="163"/>
      <c r="F6" s="164"/>
      <c r="G6" s="162" t="s">
        <v>8</v>
      </c>
      <c r="H6" s="163"/>
      <c r="I6" s="163"/>
      <c r="J6" s="163"/>
      <c r="K6" s="163"/>
      <c r="L6" s="68"/>
      <c r="M6" s="68"/>
      <c r="N6" s="68"/>
      <c r="O6" s="68"/>
      <c r="P6" s="69"/>
      <c r="Q6" s="2"/>
      <c r="R6" s="71" t="s">
        <v>9</v>
      </c>
      <c r="S6" s="71"/>
      <c r="T6" s="71"/>
      <c r="U6" s="71"/>
      <c r="V6" s="71"/>
      <c r="W6" s="71"/>
      <c r="X6" s="71"/>
      <c r="Y6" s="71"/>
      <c r="Z6" s="71"/>
      <c r="AA6" s="71"/>
      <c r="AB6" s="71"/>
      <c r="AC6" s="71"/>
      <c r="AD6" s="71"/>
      <c r="AE6" s="71"/>
      <c r="AF6" s="71"/>
      <c r="AG6" s="71"/>
      <c r="AH6" s="71"/>
      <c r="AI6" s="71"/>
      <c r="AJ6" s="71"/>
      <c r="AK6" s="71"/>
      <c r="AL6" s="72"/>
      <c r="AM6" s="100"/>
      <c r="AN6" s="101"/>
      <c r="AO6" s="101"/>
      <c r="AP6" s="101"/>
      <c r="AQ6" s="101"/>
      <c r="AR6" s="101"/>
      <c r="AS6" s="101"/>
      <c r="AT6" s="101"/>
      <c r="AU6" s="101"/>
      <c r="AV6" s="101"/>
      <c r="AW6" s="101"/>
      <c r="AX6" s="101"/>
      <c r="AY6" s="101"/>
      <c r="AZ6" s="101"/>
      <c r="BA6" s="102"/>
    </row>
    <row r="7" spans="1:53" x14ac:dyDescent="0.35">
      <c r="A7" s="70"/>
      <c r="B7" s="71"/>
      <c r="C7" s="71"/>
      <c r="D7" s="71"/>
      <c r="E7" s="71"/>
      <c r="F7" s="72"/>
      <c r="G7" s="70"/>
      <c r="H7" s="71"/>
      <c r="I7" s="71"/>
      <c r="J7" s="71"/>
      <c r="K7" s="71"/>
      <c r="L7" s="71"/>
      <c r="M7" s="71"/>
      <c r="N7" s="71"/>
      <c r="O7" s="71"/>
      <c r="P7" s="72"/>
      <c r="Q7" s="2"/>
      <c r="R7" s="71" t="s">
        <v>10</v>
      </c>
      <c r="S7" s="71"/>
      <c r="T7" s="71"/>
      <c r="U7" s="71"/>
      <c r="V7" s="71"/>
      <c r="W7" s="71"/>
      <c r="X7" s="71"/>
      <c r="Y7" s="71"/>
      <c r="Z7" s="71"/>
      <c r="AA7" s="71"/>
      <c r="AB7" s="71"/>
      <c r="AC7" s="71"/>
      <c r="AD7" s="71"/>
      <c r="AE7" s="71"/>
      <c r="AF7" s="71"/>
      <c r="AG7" s="71"/>
      <c r="AH7" s="71"/>
      <c r="AI7" s="71"/>
      <c r="AJ7" s="71"/>
      <c r="AK7" s="71"/>
      <c r="AL7" s="72"/>
      <c r="AM7" s="100"/>
      <c r="AN7" s="101"/>
      <c r="AO7" s="101"/>
      <c r="AP7" s="101"/>
      <c r="AQ7" s="101"/>
      <c r="AR7" s="101"/>
      <c r="AS7" s="101"/>
      <c r="AT7" s="101"/>
      <c r="AU7" s="101"/>
      <c r="AV7" s="101"/>
      <c r="AW7" s="101"/>
      <c r="AX7" s="101"/>
      <c r="AY7" s="101"/>
      <c r="AZ7" s="101"/>
      <c r="BA7" s="102"/>
    </row>
    <row r="8" spans="1:53" x14ac:dyDescent="0.35">
      <c r="A8" s="70"/>
      <c r="B8" s="71"/>
      <c r="C8" s="71"/>
      <c r="D8" s="71"/>
      <c r="E8" s="71"/>
      <c r="F8" s="72"/>
      <c r="G8" s="70"/>
      <c r="H8" s="71"/>
      <c r="I8" s="71"/>
      <c r="J8" s="71"/>
      <c r="K8" s="71"/>
      <c r="L8" s="71"/>
      <c r="M8" s="71"/>
      <c r="N8" s="71"/>
      <c r="O8" s="71"/>
      <c r="P8" s="72"/>
      <c r="Q8" s="2"/>
      <c r="R8" s="71" t="s">
        <v>11</v>
      </c>
      <c r="S8" s="71"/>
      <c r="T8" s="71"/>
      <c r="U8" s="71"/>
      <c r="V8" s="71"/>
      <c r="W8" s="71"/>
      <c r="X8" s="71"/>
      <c r="Y8" s="71"/>
      <c r="Z8" s="71"/>
      <c r="AA8" s="71"/>
      <c r="AB8" s="71"/>
      <c r="AC8" s="71"/>
      <c r="AD8" s="71"/>
      <c r="AE8" s="71"/>
      <c r="AF8" s="71"/>
      <c r="AG8" s="71"/>
      <c r="AH8" s="71"/>
      <c r="AI8" s="71"/>
      <c r="AJ8" s="71"/>
      <c r="AK8" s="71"/>
      <c r="AL8" s="72"/>
      <c r="AM8" s="100"/>
      <c r="AN8" s="101"/>
      <c r="AO8" s="101"/>
      <c r="AP8" s="101"/>
      <c r="AQ8" s="101"/>
      <c r="AR8" s="101"/>
      <c r="AS8" s="101"/>
      <c r="AT8" s="101"/>
      <c r="AU8" s="101"/>
      <c r="AV8" s="101"/>
      <c r="AW8" s="101"/>
      <c r="AX8" s="101"/>
      <c r="AY8" s="101"/>
      <c r="AZ8" s="101"/>
      <c r="BA8" s="102"/>
    </row>
    <row r="9" spans="1:53" x14ac:dyDescent="0.35">
      <c r="A9" s="76" t="s">
        <v>12</v>
      </c>
      <c r="B9" s="77"/>
      <c r="C9" s="77"/>
      <c r="D9" s="77"/>
      <c r="E9" s="77"/>
      <c r="F9" s="78"/>
      <c r="G9" s="73"/>
      <c r="H9" s="74"/>
      <c r="I9" s="74"/>
      <c r="J9" s="74"/>
      <c r="K9" s="74"/>
      <c r="L9" s="74"/>
      <c r="M9" s="74"/>
      <c r="N9" s="74"/>
      <c r="O9" s="74"/>
      <c r="P9" s="75"/>
      <c r="Q9" s="2"/>
      <c r="R9" s="71" t="s">
        <v>13</v>
      </c>
      <c r="S9" s="71"/>
      <c r="T9" s="71"/>
      <c r="U9" s="71"/>
      <c r="V9" s="71"/>
      <c r="W9" s="71"/>
      <c r="X9" s="71"/>
      <c r="Y9" s="71"/>
      <c r="Z9" s="71"/>
      <c r="AA9" s="71"/>
      <c r="AB9" s="71"/>
      <c r="AC9" s="71"/>
      <c r="AD9" s="71"/>
      <c r="AE9" s="71"/>
      <c r="AF9" s="71"/>
      <c r="AG9" s="71"/>
      <c r="AH9" s="71"/>
      <c r="AI9" s="71"/>
      <c r="AJ9" s="71"/>
      <c r="AK9" s="71"/>
      <c r="AL9" s="72"/>
      <c r="AM9" s="100"/>
      <c r="AN9" s="101"/>
      <c r="AO9" s="101"/>
      <c r="AP9" s="101"/>
      <c r="AQ9" s="101"/>
      <c r="AR9" s="101"/>
      <c r="AS9" s="101"/>
      <c r="AT9" s="101"/>
      <c r="AU9" s="101"/>
      <c r="AV9" s="101"/>
      <c r="AW9" s="101"/>
      <c r="AX9" s="101"/>
      <c r="AY9" s="101"/>
      <c r="AZ9" s="101"/>
      <c r="BA9" s="102"/>
    </row>
    <row r="10" spans="1:53" ht="18.75" customHeight="1" x14ac:dyDescent="0.35">
      <c r="A10" s="59" t="s">
        <v>14</v>
      </c>
      <c r="B10" s="60"/>
      <c r="C10" s="60"/>
      <c r="D10" s="60"/>
      <c r="E10" s="60"/>
      <c r="F10" s="60"/>
      <c r="G10" s="60"/>
      <c r="H10" s="60"/>
      <c r="I10" s="60"/>
      <c r="J10" s="60"/>
      <c r="K10" s="60"/>
      <c r="L10" s="60"/>
      <c r="M10" s="60"/>
      <c r="N10" s="60"/>
      <c r="O10" s="60"/>
      <c r="P10" s="61"/>
      <c r="Q10" s="19"/>
      <c r="R10" s="74"/>
      <c r="S10" s="74"/>
      <c r="T10" s="74"/>
      <c r="U10" s="74"/>
      <c r="V10" s="74"/>
      <c r="W10" s="74"/>
      <c r="X10" s="74"/>
      <c r="Y10" s="74"/>
      <c r="Z10" s="74"/>
      <c r="AA10" s="74"/>
      <c r="AB10" s="74"/>
      <c r="AC10" s="74"/>
      <c r="AD10" s="74"/>
      <c r="AE10" s="74"/>
      <c r="AF10" s="74"/>
      <c r="AG10" s="74"/>
      <c r="AH10" s="74"/>
      <c r="AI10" s="74"/>
      <c r="AJ10" s="74"/>
      <c r="AK10" s="74"/>
      <c r="AL10" s="75"/>
      <c r="AM10" s="103"/>
      <c r="AN10" s="104"/>
      <c r="AO10" s="104"/>
      <c r="AP10" s="104"/>
      <c r="AQ10" s="104"/>
      <c r="AR10" s="104"/>
      <c r="AS10" s="104"/>
      <c r="AT10" s="104"/>
      <c r="AU10" s="104"/>
      <c r="AV10" s="104"/>
      <c r="AW10" s="104"/>
      <c r="AX10" s="104"/>
      <c r="AY10" s="104"/>
      <c r="AZ10" s="104"/>
      <c r="BA10" s="105"/>
    </row>
    <row r="11" spans="1:53" ht="22.5" customHeight="1" x14ac:dyDescent="0.35">
      <c r="A11" s="138" t="s">
        <v>15</v>
      </c>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40"/>
    </row>
    <row r="12" spans="1:53" ht="16.5" customHeight="1" x14ac:dyDescent="0.35">
      <c r="A12" s="2">
        <v>1</v>
      </c>
      <c r="B12" s="89" t="s">
        <v>16</v>
      </c>
      <c r="C12" s="89"/>
      <c r="D12" s="89"/>
      <c r="E12" s="89"/>
      <c r="F12" s="89"/>
      <c r="G12" s="89"/>
      <c r="H12" s="89"/>
      <c r="I12" s="89"/>
      <c r="J12" s="89"/>
      <c r="K12" s="89"/>
      <c r="L12" s="89"/>
      <c r="M12" s="89"/>
      <c r="N12" s="89"/>
      <c r="O12" s="89"/>
      <c r="P12" s="89"/>
      <c r="Q12" s="89"/>
      <c r="R12" s="89"/>
      <c r="S12" s="31" t="s">
        <v>17</v>
      </c>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2"/>
    </row>
    <row r="13" spans="1:53" x14ac:dyDescent="0.35">
      <c r="A13" s="2">
        <v>2</v>
      </c>
      <c r="B13" s="3" t="s">
        <v>18</v>
      </c>
      <c r="C13" s="3"/>
      <c r="D13" s="3"/>
      <c r="E13" s="3"/>
      <c r="F13" s="3"/>
      <c r="G13" s="3"/>
      <c r="H13" s="3"/>
      <c r="I13" s="3"/>
      <c r="J13" s="3"/>
      <c r="K13" s="3"/>
      <c r="L13" s="15"/>
      <c r="M13" s="15"/>
      <c r="N13" s="15"/>
      <c r="O13" s="15"/>
      <c r="P13" s="15"/>
      <c r="Q13" s="15"/>
      <c r="R13" s="15"/>
      <c r="S13" s="93">
        <f>T18</f>
        <v>0</v>
      </c>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4"/>
    </row>
    <row r="14" spans="1:53" ht="15.75" customHeight="1" x14ac:dyDescent="0.35">
      <c r="A14" s="2">
        <v>3</v>
      </c>
      <c r="B14" s="160" t="s">
        <v>19</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1"/>
    </row>
    <row r="15" spans="1:53" ht="15.75" customHeight="1" x14ac:dyDescent="0.35">
      <c r="A15" s="2">
        <v>4</v>
      </c>
      <c r="B15" s="88" t="s">
        <v>20</v>
      </c>
      <c r="C15" s="88"/>
      <c r="D15" s="88"/>
      <c r="E15" s="88"/>
      <c r="F15" s="88"/>
      <c r="G15" s="88"/>
      <c r="H15" s="88"/>
      <c r="I15" s="88"/>
      <c r="J15" s="88"/>
      <c r="K15" s="88"/>
      <c r="L15" s="88"/>
      <c r="M15" s="88"/>
      <c r="N15" s="88"/>
      <c r="O15" s="88"/>
      <c r="P15" s="88"/>
      <c r="Q15" s="88"/>
      <c r="R15" s="5"/>
      <c r="S15" s="29" t="s">
        <v>21</v>
      </c>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30"/>
    </row>
    <row r="16" spans="1:53" ht="5.25" customHeight="1" x14ac:dyDescent="0.35">
      <c r="A16" s="76"/>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8"/>
    </row>
    <row r="17" spans="1:53" ht="18.399999999999999" customHeight="1" x14ac:dyDescent="0.35">
      <c r="A17" s="157" t="s">
        <v>22</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9"/>
    </row>
    <row r="18" spans="1:53" ht="35.25" customHeight="1" x14ac:dyDescent="0.35">
      <c r="A18" s="141" t="s">
        <v>23</v>
      </c>
      <c r="B18" s="142"/>
      <c r="C18" s="143"/>
      <c r="D18" s="106"/>
      <c r="E18" s="107"/>
      <c r="F18" s="107"/>
      <c r="G18" s="107"/>
      <c r="H18" s="107"/>
      <c r="I18" s="107"/>
      <c r="J18" s="107"/>
      <c r="K18" s="107"/>
      <c r="L18" s="107"/>
      <c r="M18" s="107"/>
      <c r="N18" s="107"/>
      <c r="O18" s="107"/>
      <c r="P18" s="108"/>
      <c r="Q18" s="144" t="s">
        <v>24</v>
      </c>
      <c r="R18" s="145"/>
      <c r="S18" s="146"/>
      <c r="T18" s="109"/>
      <c r="U18" s="110"/>
      <c r="V18" s="110"/>
      <c r="W18" s="110"/>
      <c r="X18" s="110"/>
      <c r="Y18" s="110"/>
      <c r="Z18" s="110"/>
      <c r="AA18" s="110"/>
      <c r="AB18" s="110"/>
      <c r="AC18" s="110"/>
      <c r="AD18" s="110"/>
      <c r="AE18" s="110"/>
      <c r="AF18" s="110"/>
      <c r="AG18" s="110"/>
      <c r="AH18" s="110"/>
      <c r="AI18" s="110"/>
      <c r="AJ18" s="110"/>
      <c r="AK18" s="110"/>
      <c r="AL18" s="110"/>
      <c r="AM18" s="110"/>
      <c r="AN18" s="110"/>
      <c r="AO18" s="111"/>
      <c r="AP18" s="16"/>
      <c r="AQ18" s="145"/>
      <c r="AR18" s="146"/>
      <c r="AS18" s="150"/>
      <c r="AT18" s="151"/>
      <c r="AU18" s="151"/>
      <c r="AV18" s="151"/>
      <c r="AW18" s="151"/>
      <c r="AX18" s="151"/>
      <c r="AY18" s="151"/>
      <c r="AZ18" s="152"/>
      <c r="BA18" s="17"/>
    </row>
    <row r="19" spans="1:53" ht="5.25" customHeight="1" x14ac:dyDescent="0.35">
      <c r="A19" s="147"/>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9"/>
    </row>
    <row r="20" spans="1:53" ht="21.75" customHeight="1" x14ac:dyDescent="0.35">
      <c r="A20" s="153" t="s">
        <v>25</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5"/>
      <c r="AQ20" s="154"/>
      <c r="AR20" s="154"/>
      <c r="AS20" s="154"/>
      <c r="AT20" s="154"/>
      <c r="AU20" s="154"/>
      <c r="AV20" s="154"/>
      <c r="AW20" s="154"/>
      <c r="AX20" s="154"/>
      <c r="AY20" s="154"/>
      <c r="AZ20" s="154"/>
      <c r="BA20" s="156"/>
    </row>
    <row r="21" spans="1:53" ht="21.75" customHeight="1" x14ac:dyDescent="0.35">
      <c r="A21" s="59" t="s">
        <v>26</v>
      </c>
      <c r="B21" s="60"/>
      <c r="C21" s="61"/>
      <c r="D21" s="59" t="s">
        <v>27</v>
      </c>
      <c r="E21" s="60"/>
      <c r="F21" s="60"/>
      <c r="G21" s="60"/>
      <c r="H21" s="60"/>
      <c r="I21" s="60"/>
      <c r="J21" s="60"/>
      <c r="K21" s="60"/>
      <c r="L21" s="60"/>
      <c r="M21" s="60"/>
      <c r="N21" s="60"/>
      <c r="O21" s="60"/>
      <c r="P21" s="60"/>
      <c r="Q21" s="60"/>
      <c r="R21" s="60"/>
      <c r="S21" s="60"/>
      <c r="T21" s="61"/>
      <c r="U21" s="59" t="s">
        <v>28</v>
      </c>
      <c r="V21" s="60"/>
      <c r="W21" s="61"/>
      <c r="X21" s="59" t="s">
        <v>29</v>
      </c>
      <c r="Y21" s="60"/>
      <c r="Z21" s="60"/>
      <c r="AA21" s="60"/>
      <c r="AB21" s="61"/>
      <c r="AC21" s="59" t="s">
        <v>30</v>
      </c>
      <c r="AD21" s="60"/>
      <c r="AE21" s="60"/>
      <c r="AF21" s="60"/>
      <c r="AG21" s="60"/>
      <c r="AH21" s="60"/>
      <c r="AI21" s="61"/>
      <c r="AJ21" s="201" t="s">
        <v>31</v>
      </c>
      <c r="AK21" s="202"/>
      <c r="AL21" s="202"/>
      <c r="AM21" s="202"/>
      <c r="AN21" s="202"/>
      <c r="AO21" s="202"/>
      <c r="AP21" s="25"/>
      <c r="AQ21" s="59" t="s">
        <v>32</v>
      </c>
      <c r="AR21" s="60"/>
      <c r="AS21" s="60"/>
      <c r="AT21" s="60"/>
      <c r="AU21" s="60"/>
      <c r="AV21" s="61"/>
      <c r="AW21" s="59" t="s">
        <v>33</v>
      </c>
      <c r="AX21" s="60"/>
      <c r="AY21" s="60"/>
      <c r="AZ21" s="60"/>
      <c r="BA21" s="61"/>
    </row>
    <row r="22" spans="1:53" x14ac:dyDescent="0.35">
      <c r="A22" s="62"/>
      <c r="B22" s="63"/>
      <c r="C22" s="64"/>
      <c r="D22" s="90"/>
      <c r="E22" s="91"/>
      <c r="F22" s="91"/>
      <c r="G22" s="91"/>
      <c r="H22" s="91"/>
      <c r="I22" s="91"/>
      <c r="J22" s="91"/>
      <c r="K22" s="91"/>
      <c r="L22" s="91"/>
      <c r="M22" s="91"/>
      <c r="N22" s="91"/>
      <c r="O22" s="91"/>
      <c r="P22" s="91"/>
      <c r="Q22" s="91"/>
      <c r="R22" s="91"/>
      <c r="S22" s="91"/>
      <c r="T22" s="92"/>
      <c r="U22" s="62"/>
      <c r="V22" s="63"/>
      <c r="W22" s="64"/>
      <c r="X22" s="85"/>
      <c r="Y22" s="86"/>
      <c r="Z22" s="86"/>
      <c r="AA22" s="86"/>
      <c r="AB22" s="87"/>
      <c r="AC22" s="82">
        <f>U22*X22</f>
        <v>0</v>
      </c>
      <c r="AD22" s="83"/>
      <c r="AE22" s="83"/>
      <c r="AF22" s="83"/>
      <c r="AG22" s="83"/>
      <c r="AH22" s="83"/>
      <c r="AI22" s="84"/>
      <c r="AJ22" s="112">
        <v>20</v>
      </c>
      <c r="AK22" s="113"/>
      <c r="AL22" s="113"/>
      <c r="AM22" s="113"/>
      <c r="AN22" s="113"/>
      <c r="AO22" s="114"/>
      <c r="AP22" s="24">
        <f>1+(AJ22/100)</f>
        <v>1.2</v>
      </c>
      <c r="AQ22" s="95">
        <f>AC22*AP22</f>
        <v>0</v>
      </c>
      <c r="AR22" s="95"/>
      <c r="AS22" s="95"/>
      <c r="AT22" s="95"/>
      <c r="AU22" s="95"/>
      <c r="AV22" s="96"/>
      <c r="AW22" s="206"/>
      <c r="AX22" s="207"/>
      <c r="AY22" s="207"/>
      <c r="AZ22" s="207"/>
      <c r="BA22" s="208"/>
    </row>
    <row r="23" spans="1:53" x14ac:dyDescent="0.35">
      <c r="A23" s="33"/>
      <c r="B23" s="34"/>
      <c r="C23" s="35"/>
      <c r="D23" s="42"/>
      <c r="E23" s="43"/>
      <c r="F23" s="43"/>
      <c r="G23" s="43"/>
      <c r="H23" s="43"/>
      <c r="I23" s="43"/>
      <c r="J23" s="43"/>
      <c r="K23" s="43"/>
      <c r="L23" s="43"/>
      <c r="M23" s="43"/>
      <c r="N23" s="43"/>
      <c r="O23" s="43"/>
      <c r="P23" s="43"/>
      <c r="Q23" s="43"/>
      <c r="R23" s="43"/>
      <c r="S23" s="43"/>
      <c r="T23" s="44"/>
      <c r="U23" s="33"/>
      <c r="V23" s="34"/>
      <c r="W23" s="35"/>
      <c r="X23" s="65"/>
      <c r="Y23" s="66"/>
      <c r="Z23" s="66"/>
      <c r="AA23" s="66"/>
      <c r="AB23" s="67"/>
      <c r="AC23" s="45">
        <f t="shared" ref="AC23:AC39" si="0">U23*X23</f>
        <v>0</v>
      </c>
      <c r="AD23" s="46"/>
      <c r="AE23" s="46"/>
      <c r="AF23" s="46"/>
      <c r="AG23" s="46"/>
      <c r="AH23" s="46"/>
      <c r="AI23" s="47"/>
      <c r="AJ23" s="36">
        <v>0</v>
      </c>
      <c r="AK23" s="37"/>
      <c r="AL23" s="37"/>
      <c r="AM23" s="37"/>
      <c r="AN23" s="37"/>
      <c r="AO23" s="38"/>
      <c r="AP23" s="22">
        <f t="shared" ref="AP23:AP39" si="1">1+(AJ23/100)</f>
        <v>1</v>
      </c>
      <c r="AQ23" s="57">
        <f t="shared" ref="AQ23:AQ39" si="2">AC23*AP23</f>
        <v>0</v>
      </c>
      <c r="AR23" s="57"/>
      <c r="AS23" s="57"/>
      <c r="AT23" s="57"/>
      <c r="AU23" s="57"/>
      <c r="AV23" s="58"/>
      <c r="AW23" s="33"/>
      <c r="AX23" s="34"/>
      <c r="AY23" s="34"/>
      <c r="AZ23" s="34"/>
      <c r="BA23" s="35"/>
    </row>
    <row r="24" spans="1:53" x14ac:dyDescent="0.35">
      <c r="A24" s="33"/>
      <c r="B24" s="34"/>
      <c r="C24" s="35"/>
      <c r="D24" s="42"/>
      <c r="E24" s="43"/>
      <c r="F24" s="43"/>
      <c r="G24" s="43"/>
      <c r="H24" s="43"/>
      <c r="I24" s="43"/>
      <c r="J24" s="43"/>
      <c r="K24" s="43"/>
      <c r="L24" s="43"/>
      <c r="M24" s="43"/>
      <c r="N24" s="43"/>
      <c r="O24" s="43"/>
      <c r="P24" s="43"/>
      <c r="Q24" s="43"/>
      <c r="R24" s="43"/>
      <c r="S24" s="43"/>
      <c r="T24" s="44"/>
      <c r="U24" s="33"/>
      <c r="V24" s="34"/>
      <c r="W24" s="35"/>
      <c r="X24" s="65"/>
      <c r="Y24" s="66"/>
      <c r="Z24" s="66"/>
      <c r="AA24" s="66"/>
      <c r="AB24" s="67"/>
      <c r="AC24" s="45">
        <f t="shared" si="0"/>
        <v>0</v>
      </c>
      <c r="AD24" s="46"/>
      <c r="AE24" s="46"/>
      <c r="AF24" s="46"/>
      <c r="AG24" s="46"/>
      <c r="AH24" s="46"/>
      <c r="AI24" s="47"/>
      <c r="AJ24" s="36">
        <v>0</v>
      </c>
      <c r="AK24" s="37"/>
      <c r="AL24" s="37"/>
      <c r="AM24" s="37"/>
      <c r="AN24" s="37"/>
      <c r="AO24" s="38"/>
      <c r="AP24" s="22">
        <f t="shared" si="1"/>
        <v>1</v>
      </c>
      <c r="AQ24" s="57">
        <f t="shared" si="2"/>
        <v>0</v>
      </c>
      <c r="AR24" s="57"/>
      <c r="AS24" s="57"/>
      <c r="AT24" s="57"/>
      <c r="AU24" s="57"/>
      <c r="AV24" s="58"/>
      <c r="AW24" s="33"/>
      <c r="AX24" s="34"/>
      <c r="AY24" s="34"/>
      <c r="AZ24" s="34"/>
      <c r="BA24" s="35"/>
    </row>
    <row r="25" spans="1:53" x14ac:dyDescent="0.35">
      <c r="A25" s="33"/>
      <c r="B25" s="34"/>
      <c r="C25" s="35"/>
      <c r="D25" s="42"/>
      <c r="E25" s="43"/>
      <c r="F25" s="43"/>
      <c r="G25" s="43"/>
      <c r="H25" s="43"/>
      <c r="I25" s="43"/>
      <c r="J25" s="43"/>
      <c r="K25" s="43"/>
      <c r="L25" s="43"/>
      <c r="M25" s="43"/>
      <c r="N25" s="43"/>
      <c r="O25" s="43"/>
      <c r="P25" s="43"/>
      <c r="Q25" s="43"/>
      <c r="R25" s="43"/>
      <c r="S25" s="43"/>
      <c r="T25" s="44"/>
      <c r="U25" s="33"/>
      <c r="V25" s="34"/>
      <c r="W25" s="35"/>
      <c r="X25" s="65"/>
      <c r="Y25" s="66"/>
      <c r="Z25" s="66"/>
      <c r="AA25" s="66"/>
      <c r="AB25" s="67"/>
      <c r="AC25" s="45">
        <f t="shared" si="0"/>
        <v>0</v>
      </c>
      <c r="AD25" s="46"/>
      <c r="AE25" s="46"/>
      <c r="AF25" s="46"/>
      <c r="AG25" s="46"/>
      <c r="AH25" s="46"/>
      <c r="AI25" s="47"/>
      <c r="AJ25" s="36">
        <v>0</v>
      </c>
      <c r="AK25" s="37"/>
      <c r="AL25" s="37"/>
      <c r="AM25" s="37"/>
      <c r="AN25" s="37"/>
      <c r="AO25" s="38"/>
      <c r="AP25" s="22">
        <f t="shared" si="1"/>
        <v>1</v>
      </c>
      <c r="AQ25" s="57">
        <f t="shared" si="2"/>
        <v>0</v>
      </c>
      <c r="AR25" s="57"/>
      <c r="AS25" s="57"/>
      <c r="AT25" s="57"/>
      <c r="AU25" s="57"/>
      <c r="AV25" s="58"/>
      <c r="AW25" s="33"/>
      <c r="AX25" s="34"/>
      <c r="AY25" s="34"/>
      <c r="AZ25" s="34"/>
      <c r="BA25" s="35"/>
    </row>
    <row r="26" spans="1:53" x14ac:dyDescent="0.35">
      <c r="A26" s="33"/>
      <c r="B26" s="34"/>
      <c r="C26" s="35"/>
      <c r="D26" s="42"/>
      <c r="E26" s="43"/>
      <c r="F26" s="43"/>
      <c r="G26" s="43"/>
      <c r="H26" s="43"/>
      <c r="I26" s="43"/>
      <c r="J26" s="43"/>
      <c r="K26" s="43"/>
      <c r="L26" s="43"/>
      <c r="M26" s="43"/>
      <c r="N26" s="43"/>
      <c r="O26" s="43"/>
      <c r="P26" s="43"/>
      <c r="Q26" s="43"/>
      <c r="R26" s="43"/>
      <c r="S26" s="43"/>
      <c r="T26" s="44"/>
      <c r="U26" s="33"/>
      <c r="V26" s="34"/>
      <c r="W26" s="35"/>
      <c r="X26" s="65"/>
      <c r="Y26" s="66"/>
      <c r="Z26" s="66"/>
      <c r="AA26" s="66"/>
      <c r="AB26" s="67"/>
      <c r="AC26" s="45">
        <f t="shared" si="0"/>
        <v>0</v>
      </c>
      <c r="AD26" s="46"/>
      <c r="AE26" s="46"/>
      <c r="AF26" s="46"/>
      <c r="AG26" s="46"/>
      <c r="AH26" s="46"/>
      <c r="AI26" s="47"/>
      <c r="AJ26" s="36"/>
      <c r="AK26" s="37"/>
      <c r="AL26" s="37"/>
      <c r="AM26" s="37"/>
      <c r="AN26" s="37"/>
      <c r="AO26" s="38"/>
      <c r="AP26" s="22">
        <f t="shared" si="1"/>
        <v>1</v>
      </c>
      <c r="AQ26" s="57">
        <f t="shared" si="2"/>
        <v>0</v>
      </c>
      <c r="AR26" s="57"/>
      <c r="AS26" s="57"/>
      <c r="AT26" s="57"/>
      <c r="AU26" s="57"/>
      <c r="AV26" s="58"/>
      <c r="AW26" s="33"/>
      <c r="AX26" s="34"/>
      <c r="AY26" s="34"/>
      <c r="AZ26" s="34"/>
      <c r="BA26" s="35"/>
    </row>
    <row r="27" spans="1:53" x14ac:dyDescent="0.35">
      <c r="A27" s="33"/>
      <c r="B27" s="34"/>
      <c r="C27" s="35"/>
      <c r="D27" s="42"/>
      <c r="E27" s="43"/>
      <c r="F27" s="43"/>
      <c r="G27" s="43"/>
      <c r="H27" s="43"/>
      <c r="I27" s="43"/>
      <c r="J27" s="43"/>
      <c r="K27" s="43"/>
      <c r="L27" s="43"/>
      <c r="M27" s="43"/>
      <c r="N27" s="43"/>
      <c r="O27" s="43"/>
      <c r="P27" s="43"/>
      <c r="Q27" s="43"/>
      <c r="R27" s="43"/>
      <c r="S27" s="43"/>
      <c r="T27" s="44"/>
      <c r="U27" s="33"/>
      <c r="V27" s="34"/>
      <c r="W27" s="35"/>
      <c r="X27" s="65"/>
      <c r="Y27" s="66"/>
      <c r="Z27" s="66"/>
      <c r="AA27" s="66"/>
      <c r="AB27" s="67"/>
      <c r="AC27" s="45">
        <f t="shared" si="0"/>
        <v>0</v>
      </c>
      <c r="AD27" s="46"/>
      <c r="AE27" s="46"/>
      <c r="AF27" s="46"/>
      <c r="AG27" s="46"/>
      <c r="AH27" s="46"/>
      <c r="AI27" s="47"/>
      <c r="AJ27" s="36"/>
      <c r="AK27" s="37"/>
      <c r="AL27" s="37"/>
      <c r="AM27" s="37"/>
      <c r="AN27" s="37"/>
      <c r="AO27" s="38"/>
      <c r="AP27" s="22">
        <f t="shared" si="1"/>
        <v>1</v>
      </c>
      <c r="AQ27" s="57">
        <f t="shared" si="2"/>
        <v>0</v>
      </c>
      <c r="AR27" s="57"/>
      <c r="AS27" s="57"/>
      <c r="AT27" s="57"/>
      <c r="AU27" s="57"/>
      <c r="AV27" s="58"/>
      <c r="AW27" s="33"/>
      <c r="AX27" s="34"/>
      <c r="AY27" s="34"/>
      <c r="AZ27" s="34"/>
      <c r="BA27" s="35"/>
    </row>
    <row r="28" spans="1:53" x14ac:dyDescent="0.35">
      <c r="A28" s="33"/>
      <c r="B28" s="34"/>
      <c r="C28" s="35"/>
      <c r="D28" s="42"/>
      <c r="E28" s="43"/>
      <c r="F28" s="43"/>
      <c r="G28" s="43"/>
      <c r="H28" s="43"/>
      <c r="I28" s="43"/>
      <c r="J28" s="43"/>
      <c r="K28" s="43"/>
      <c r="L28" s="43"/>
      <c r="M28" s="43"/>
      <c r="N28" s="43"/>
      <c r="O28" s="43"/>
      <c r="P28" s="43"/>
      <c r="Q28" s="43"/>
      <c r="R28" s="43"/>
      <c r="S28" s="43"/>
      <c r="T28" s="44"/>
      <c r="U28" s="33"/>
      <c r="V28" s="34"/>
      <c r="W28" s="35"/>
      <c r="X28" s="65"/>
      <c r="Y28" s="66"/>
      <c r="Z28" s="66"/>
      <c r="AA28" s="66"/>
      <c r="AB28" s="67"/>
      <c r="AC28" s="45">
        <f t="shared" si="0"/>
        <v>0</v>
      </c>
      <c r="AD28" s="46"/>
      <c r="AE28" s="46"/>
      <c r="AF28" s="46"/>
      <c r="AG28" s="46"/>
      <c r="AH28" s="46"/>
      <c r="AI28" s="47"/>
      <c r="AJ28" s="36"/>
      <c r="AK28" s="37"/>
      <c r="AL28" s="37"/>
      <c r="AM28" s="37"/>
      <c r="AN28" s="37"/>
      <c r="AO28" s="38"/>
      <c r="AP28" s="22">
        <f t="shared" si="1"/>
        <v>1</v>
      </c>
      <c r="AQ28" s="57">
        <f t="shared" si="2"/>
        <v>0</v>
      </c>
      <c r="AR28" s="57"/>
      <c r="AS28" s="57"/>
      <c r="AT28" s="57"/>
      <c r="AU28" s="57"/>
      <c r="AV28" s="58"/>
      <c r="AW28" s="33"/>
      <c r="AX28" s="34"/>
      <c r="AY28" s="34"/>
      <c r="AZ28" s="34"/>
      <c r="BA28" s="35"/>
    </row>
    <row r="29" spans="1:53" x14ac:dyDescent="0.35">
      <c r="A29" s="33"/>
      <c r="B29" s="34"/>
      <c r="C29" s="35"/>
      <c r="D29" s="42"/>
      <c r="E29" s="43"/>
      <c r="F29" s="43"/>
      <c r="G29" s="43"/>
      <c r="H29" s="43"/>
      <c r="I29" s="43"/>
      <c r="J29" s="43"/>
      <c r="K29" s="43"/>
      <c r="L29" s="43"/>
      <c r="M29" s="43"/>
      <c r="N29" s="43"/>
      <c r="O29" s="43"/>
      <c r="P29" s="43"/>
      <c r="Q29" s="43"/>
      <c r="R29" s="43"/>
      <c r="S29" s="43"/>
      <c r="T29" s="44"/>
      <c r="U29" s="33"/>
      <c r="V29" s="34"/>
      <c r="W29" s="35"/>
      <c r="X29" s="65"/>
      <c r="Y29" s="66"/>
      <c r="Z29" s="66"/>
      <c r="AA29" s="66"/>
      <c r="AB29" s="67"/>
      <c r="AC29" s="45">
        <f t="shared" si="0"/>
        <v>0</v>
      </c>
      <c r="AD29" s="46"/>
      <c r="AE29" s="46"/>
      <c r="AF29" s="46"/>
      <c r="AG29" s="46"/>
      <c r="AH29" s="46"/>
      <c r="AI29" s="47"/>
      <c r="AJ29" s="36"/>
      <c r="AK29" s="37"/>
      <c r="AL29" s="37"/>
      <c r="AM29" s="37"/>
      <c r="AN29" s="37"/>
      <c r="AO29" s="38"/>
      <c r="AP29" s="22">
        <f t="shared" si="1"/>
        <v>1</v>
      </c>
      <c r="AQ29" s="57">
        <f t="shared" si="2"/>
        <v>0</v>
      </c>
      <c r="AR29" s="57"/>
      <c r="AS29" s="57"/>
      <c r="AT29" s="57"/>
      <c r="AU29" s="57"/>
      <c r="AV29" s="58"/>
      <c r="AW29" s="33"/>
      <c r="AX29" s="34"/>
      <c r="AY29" s="34"/>
      <c r="AZ29" s="34"/>
      <c r="BA29" s="35"/>
    </row>
    <row r="30" spans="1:53" x14ac:dyDescent="0.35">
      <c r="A30" s="33"/>
      <c r="B30" s="34"/>
      <c r="C30" s="35"/>
      <c r="D30" s="42"/>
      <c r="E30" s="43"/>
      <c r="F30" s="43"/>
      <c r="G30" s="43"/>
      <c r="H30" s="43"/>
      <c r="I30" s="43"/>
      <c r="J30" s="43"/>
      <c r="K30" s="43"/>
      <c r="L30" s="43"/>
      <c r="M30" s="43"/>
      <c r="N30" s="43"/>
      <c r="O30" s="43"/>
      <c r="P30" s="43"/>
      <c r="Q30" s="43"/>
      <c r="R30" s="43"/>
      <c r="S30" s="43"/>
      <c r="T30" s="44"/>
      <c r="U30" s="33"/>
      <c r="V30" s="34"/>
      <c r="W30" s="35"/>
      <c r="X30" s="65"/>
      <c r="Y30" s="66"/>
      <c r="Z30" s="66"/>
      <c r="AA30" s="66"/>
      <c r="AB30" s="67"/>
      <c r="AC30" s="45">
        <f t="shared" si="0"/>
        <v>0</v>
      </c>
      <c r="AD30" s="46"/>
      <c r="AE30" s="46"/>
      <c r="AF30" s="46"/>
      <c r="AG30" s="46"/>
      <c r="AH30" s="46"/>
      <c r="AI30" s="47"/>
      <c r="AJ30" s="36"/>
      <c r="AK30" s="37"/>
      <c r="AL30" s="37"/>
      <c r="AM30" s="37"/>
      <c r="AN30" s="37"/>
      <c r="AO30" s="38"/>
      <c r="AP30" s="22">
        <f t="shared" si="1"/>
        <v>1</v>
      </c>
      <c r="AQ30" s="57">
        <f t="shared" si="2"/>
        <v>0</v>
      </c>
      <c r="AR30" s="57"/>
      <c r="AS30" s="57"/>
      <c r="AT30" s="57"/>
      <c r="AU30" s="57"/>
      <c r="AV30" s="58"/>
      <c r="AW30" s="33"/>
      <c r="AX30" s="34"/>
      <c r="AY30" s="34"/>
      <c r="AZ30" s="34"/>
      <c r="BA30" s="35"/>
    </row>
    <row r="31" spans="1:53" x14ac:dyDescent="0.35">
      <c r="A31" s="33"/>
      <c r="B31" s="34"/>
      <c r="C31" s="35"/>
      <c r="D31" s="42"/>
      <c r="E31" s="43"/>
      <c r="F31" s="43"/>
      <c r="G31" s="43"/>
      <c r="H31" s="43"/>
      <c r="I31" s="43"/>
      <c r="J31" s="43"/>
      <c r="K31" s="43"/>
      <c r="L31" s="43"/>
      <c r="M31" s="43"/>
      <c r="N31" s="43"/>
      <c r="O31" s="43"/>
      <c r="P31" s="43"/>
      <c r="Q31" s="43"/>
      <c r="R31" s="43"/>
      <c r="S31" s="43"/>
      <c r="T31" s="44"/>
      <c r="U31" s="33"/>
      <c r="V31" s="34"/>
      <c r="W31" s="35"/>
      <c r="X31" s="65"/>
      <c r="Y31" s="66"/>
      <c r="Z31" s="66"/>
      <c r="AA31" s="66"/>
      <c r="AB31" s="67"/>
      <c r="AC31" s="45">
        <f t="shared" si="0"/>
        <v>0</v>
      </c>
      <c r="AD31" s="46"/>
      <c r="AE31" s="46"/>
      <c r="AF31" s="46"/>
      <c r="AG31" s="46"/>
      <c r="AH31" s="46"/>
      <c r="AI31" s="47"/>
      <c r="AJ31" s="36"/>
      <c r="AK31" s="37"/>
      <c r="AL31" s="37"/>
      <c r="AM31" s="37"/>
      <c r="AN31" s="37"/>
      <c r="AO31" s="38"/>
      <c r="AP31" s="22">
        <f t="shared" si="1"/>
        <v>1</v>
      </c>
      <c r="AQ31" s="57">
        <f t="shared" si="2"/>
        <v>0</v>
      </c>
      <c r="AR31" s="57"/>
      <c r="AS31" s="57"/>
      <c r="AT31" s="57"/>
      <c r="AU31" s="57"/>
      <c r="AV31" s="58"/>
      <c r="AW31" s="33"/>
      <c r="AX31" s="34"/>
      <c r="AY31" s="34"/>
      <c r="AZ31" s="34"/>
      <c r="BA31" s="35"/>
    </row>
    <row r="32" spans="1:53" x14ac:dyDescent="0.35">
      <c r="A32" s="33"/>
      <c r="B32" s="34"/>
      <c r="C32" s="35"/>
      <c r="D32" s="42"/>
      <c r="E32" s="43"/>
      <c r="F32" s="43"/>
      <c r="G32" s="43"/>
      <c r="H32" s="43"/>
      <c r="I32" s="43"/>
      <c r="J32" s="43"/>
      <c r="K32" s="43"/>
      <c r="L32" s="43"/>
      <c r="M32" s="43"/>
      <c r="N32" s="43"/>
      <c r="O32" s="43"/>
      <c r="P32" s="43"/>
      <c r="Q32" s="43"/>
      <c r="R32" s="43"/>
      <c r="S32" s="43"/>
      <c r="T32" s="44"/>
      <c r="U32" s="33"/>
      <c r="V32" s="34"/>
      <c r="W32" s="35"/>
      <c r="X32" s="65"/>
      <c r="Y32" s="66"/>
      <c r="Z32" s="66"/>
      <c r="AA32" s="66"/>
      <c r="AB32" s="67"/>
      <c r="AC32" s="45">
        <f t="shared" si="0"/>
        <v>0</v>
      </c>
      <c r="AD32" s="46"/>
      <c r="AE32" s="46"/>
      <c r="AF32" s="46"/>
      <c r="AG32" s="46"/>
      <c r="AH32" s="46"/>
      <c r="AI32" s="47"/>
      <c r="AJ32" s="36"/>
      <c r="AK32" s="37"/>
      <c r="AL32" s="37"/>
      <c r="AM32" s="37"/>
      <c r="AN32" s="37"/>
      <c r="AO32" s="38"/>
      <c r="AP32" s="22">
        <f t="shared" si="1"/>
        <v>1</v>
      </c>
      <c r="AQ32" s="57">
        <f t="shared" si="2"/>
        <v>0</v>
      </c>
      <c r="AR32" s="57"/>
      <c r="AS32" s="57"/>
      <c r="AT32" s="57"/>
      <c r="AU32" s="57"/>
      <c r="AV32" s="58"/>
      <c r="AW32" s="33"/>
      <c r="AX32" s="34"/>
      <c r="AY32" s="34"/>
      <c r="AZ32" s="34"/>
      <c r="BA32" s="35"/>
    </row>
    <row r="33" spans="1:53" x14ac:dyDescent="0.35">
      <c r="A33" s="33"/>
      <c r="B33" s="34"/>
      <c r="C33" s="35"/>
      <c r="D33" s="42"/>
      <c r="E33" s="43"/>
      <c r="F33" s="43"/>
      <c r="G33" s="43"/>
      <c r="H33" s="43"/>
      <c r="I33" s="43"/>
      <c r="J33" s="43"/>
      <c r="K33" s="43"/>
      <c r="L33" s="43"/>
      <c r="M33" s="43"/>
      <c r="N33" s="43"/>
      <c r="O33" s="43"/>
      <c r="P33" s="43"/>
      <c r="Q33" s="43"/>
      <c r="R33" s="43"/>
      <c r="S33" s="43"/>
      <c r="T33" s="44"/>
      <c r="U33" s="33"/>
      <c r="V33" s="34"/>
      <c r="W33" s="35"/>
      <c r="X33" s="65"/>
      <c r="Y33" s="66"/>
      <c r="Z33" s="66"/>
      <c r="AA33" s="66"/>
      <c r="AB33" s="67"/>
      <c r="AC33" s="45">
        <f t="shared" si="0"/>
        <v>0</v>
      </c>
      <c r="AD33" s="46"/>
      <c r="AE33" s="46"/>
      <c r="AF33" s="46"/>
      <c r="AG33" s="46"/>
      <c r="AH33" s="46"/>
      <c r="AI33" s="47"/>
      <c r="AJ33" s="36"/>
      <c r="AK33" s="37"/>
      <c r="AL33" s="37"/>
      <c r="AM33" s="37"/>
      <c r="AN33" s="37"/>
      <c r="AO33" s="38"/>
      <c r="AP33" s="22">
        <f t="shared" si="1"/>
        <v>1</v>
      </c>
      <c r="AQ33" s="57">
        <f t="shared" si="2"/>
        <v>0</v>
      </c>
      <c r="AR33" s="57"/>
      <c r="AS33" s="57"/>
      <c r="AT33" s="57"/>
      <c r="AU33" s="57"/>
      <c r="AV33" s="58"/>
      <c r="AW33" s="33"/>
      <c r="AX33" s="34"/>
      <c r="AY33" s="34"/>
      <c r="AZ33" s="34"/>
      <c r="BA33" s="35"/>
    </row>
    <row r="34" spans="1:53" x14ac:dyDescent="0.35">
      <c r="A34" s="33"/>
      <c r="B34" s="34"/>
      <c r="C34" s="35"/>
      <c r="D34" s="42"/>
      <c r="E34" s="43"/>
      <c r="F34" s="43"/>
      <c r="G34" s="43"/>
      <c r="H34" s="43"/>
      <c r="I34" s="43"/>
      <c r="J34" s="43"/>
      <c r="K34" s="43"/>
      <c r="L34" s="43"/>
      <c r="M34" s="43"/>
      <c r="N34" s="43"/>
      <c r="O34" s="43"/>
      <c r="P34" s="43"/>
      <c r="Q34" s="43"/>
      <c r="R34" s="43"/>
      <c r="S34" s="43"/>
      <c r="T34" s="44"/>
      <c r="U34" s="33"/>
      <c r="V34" s="34"/>
      <c r="W34" s="35"/>
      <c r="X34" s="65"/>
      <c r="Y34" s="66"/>
      <c r="Z34" s="66"/>
      <c r="AA34" s="66"/>
      <c r="AB34" s="67"/>
      <c r="AC34" s="45">
        <f t="shared" si="0"/>
        <v>0</v>
      </c>
      <c r="AD34" s="46"/>
      <c r="AE34" s="46"/>
      <c r="AF34" s="46"/>
      <c r="AG34" s="46"/>
      <c r="AH34" s="46"/>
      <c r="AI34" s="47"/>
      <c r="AJ34" s="36"/>
      <c r="AK34" s="37"/>
      <c r="AL34" s="37"/>
      <c r="AM34" s="37"/>
      <c r="AN34" s="37"/>
      <c r="AO34" s="38"/>
      <c r="AP34" s="22">
        <f t="shared" si="1"/>
        <v>1</v>
      </c>
      <c r="AQ34" s="57">
        <f t="shared" si="2"/>
        <v>0</v>
      </c>
      <c r="AR34" s="57"/>
      <c r="AS34" s="57"/>
      <c r="AT34" s="57"/>
      <c r="AU34" s="57"/>
      <c r="AV34" s="58"/>
      <c r="AW34" s="33"/>
      <c r="AX34" s="34"/>
      <c r="AY34" s="34"/>
      <c r="AZ34" s="34"/>
      <c r="BA34" s="35"/>
    </row>
    <row r="35" spans="1:53" x14ac:dyDescent="0.35">
      <c r="A35" s="33"/>
      <c r="B35" s="34"/>
      <c r="C35" s="35"/>
      <c r="D35" s="42"/>
      <c r="E35" s="43"/>
      <c r="F35" s="43"/>
      <c r="G35" s="43"/>
      <c r="H35" s="43"/>
      <c r="I35" s="43"/>
      <c r="J35" s="43"/>
      <c r="K35" s="43"/>
      <c r="L35" s="43"/>
      <c r="M35" s="43"/>
      <c r="N35" s="43"/>
      <c r="O35" s="43"/>
      <c r="P35" s="43"/>
      <c r="Q35" s="43"/>
      <c r="R35" s="43"/>
      <c r="S35" s="43"/>
      <c r="T35" s="44"/>
      <c r="U35" s="33"/>
      <c r="V35" s="34"/>
      <c r="W35" s="35"/>
      <c r="X35" s="65"/>
      <c r="Y35" s="66"/>
      <c r="Z35" s="66"/>
      <c r="AA35" s="66"/>
      <c r="AB35" s="67"/>
      <c r="AC35" s="45">
        <f t="shared" si="0"/>
        <v>0</v>
      </c>
      <c r="AD35" s="46"/>
      <c r="AE35" s="46"/>
      <c r="AF35" s="46"/>
      <c r="AG35" s="46"/>
      <c r="AH35" s="46"/>
      <c r="AI35" s="47"/>
      <c r="AJ35" s="36"/>
      <c r="AK35" s="37"/>
      <c r="AL35" s="37"/>
      <c r="AM35" s="37"/>
      <c r="AN35" s="37"/>
      <c r="AO35" s="38"/>
      <c r="AP35" s="22">
        <f t="shared" si="1"/>
        <v>1</v>
      </c>
      <c r="AQ35" s="57">
        <f t="shared" si="2"/>
        <v>0</v>
      </c>
      <c r="AR35" s="57"/>
      <c r="AS35" s="57"/>
      <c r="AT35" s="57"/>
      <c r="AU35" s="57"/>
      <c r="AV35" s="58"/>
      <c r="AW35" s="33"/>
      <c r="AX35" s="34"/>
      <c r="AY35" s="34"/>
      <c r="AZ35" s="34"/>
      <c r="BA35" s="35"/>
    </row>
    <row r="36" spans="1:53" x14ac:dyDescent="0.35">
      <c r="A36" s="33"/>
      <c r="B36" s="34"/>
      <c r="C36" s="35"/>
      <c r="D36" s="42"/>
      <c r="E36" s="43"/>
      <c r="F36" s="43"/>
      <c r="G36" s="43"/>
      <c r="H36" s="43"/>
      <c r="I36" s="43"/>
      <c r="J36" s="43"/>
      <c r="K36" s="43"/>
      <c r="L36" s="43"/>
      <c r="M36" s="43"/>
      <c r="N36" s="43"/>
      <c r="O36" s="43"/>
      <c r="P36" s="43"/>
      <c r="Q36" s="43"/>
      <c r="R36" s="43"/>
      <c r="S36" s="43"/>
      <c r="T36" s="44"/>
      <c r="U36" s="33"/>
      <c r="V36" s="34"/>
      <c r="W36" s="35"/>
      <c r="X36" s="65"/>
      <c r="Y36" s="66"/>
      <c r="Z36" s="66"/>
      <c r="AA36" s="66"/>
      <c r="AB36" s="67"/>
      <c r="AC36" s="45">
        <f t="shared" si="0"/>
        <v>0</v>
      </c>
      <c r="AD36" s="46"/>
      <c r="AE36" s="46"/>
      <c r="AF36" s="46"/>
      <c r="AG36" s="46"/>
      <c r="AH36" s="46"/>
      <c r="AI36" s="47"/>
      <c r="AJ36" s="36"/>
      <c r="AK36" s="37"/>
      <c r="AL36" s="37"/>
      <c r="AM36" s="37"/>
      <c r="AN36" s="37"/>
      <c r="AO36" s="38"/>
      <c r="AP36" s="22">
        <f t="shared" si="1"/>
        <v>1</v>
      </c>
      <c r="AQ36" s="57">
        <f t="shared" si="2"/>
        <v>0</v>
      </c>
      <c r="AR36" s="57"/>
      <c r="AS36" s="57"/>
      <c r="AT36" s="57"/>
      <c r="AU36" s="57"/>
      <c r="AV36" s="58"/>
      <c r="AW36" s="33"/>
      <c r="AX36" s="34"/>
      <c r="AY36" s="34"/>
      <c r="AZ36" s="34"/>
      <c r="BA36" s="35"/>
    </row>
    <row r="37" spans="1:53" x14ac:dyDescent="0.35">
      <c r="A37" s="33"/>
      <c r="B37" s="34"/>
      <c r="C37" s="35"/>
      <c r="D37" s="42"/>
      <c r="E37" s="43"/>
      <c r="F37" s="43"/>
      <c r="G37" s="43"/>
      <c r="H37" s="43"/>
      <c r="I37" s="43"/>
      <c r="J37" s="43"/>
      <c r="K37" s="43"/>
      <c r="L37" s="43"/>
      <c r="M37" s="43"/>
      <c r="N37" s="43"/>
      <c r="O37" s="43"/>
      <c r="P37" s="43"/>
      <c r="Q37" s="43"/>
      <c r="R37" s="43"/>
      <c r="S37" s="43"/>
      <c r="T37" s="44"/>
      <c r="U37" s="33"/>
      <c r="V37" s="34"/>
      <c r="W37" s="35"/>
      <c r="X37" s="65"/>
      <c r="Y37" s="66"/>
      <c r="Z37" s="66"/>
      <c r="AA37" s="66"/>
      <c r="AB37" s="67"/>
      <c r="AC37" s="45">
        <f t="shared" si="0"/>
        <v>0</v>
      </c>
      <c r="AD37" s="46"/>
      <c r="AE37" s="46"/>
      <c r="AF37" s="46"/>
      <c r="AG37" s="46"/>
      <c r="AH37" s="46"/>
      <c r="AI37" s="47"/>
      <c r="AJ37" s="36"/>
      <c r="AK37" s="37"/>
      <c r="AL37" s="37"/>
      <c r="AM37" s="37"/>
      <c r="AN37" s="37"/>
      <c r="AO37" s="38"/>
      <c r="AP37" s="22">
        <f t="shared" si="1"/>
        <v>1</v>
      </c>
      <c r="AQ37" s="57">
        <f t="shared" si="2"/>
        <v>0</v>
      </c>
      <c r="AR37" s="57"/>
      <c r="AS37" s="57"/>
      <c r="AT37" s="57"/>
      <c r="AU37" s="57"/>
      <c r="AV37" s="58"/>
      <c r="AW37" s="33"/>
      <c r="AX37" s="34"/>
      <c r="AY37" s="34"/>
      <c r="AZ37" s="34"/>
      <c r="BA37" s="35"/>
    </row>
    <row r="38" spans="1:53" x14ac:dyDescent="0.35">
      <c r="A38" s="33"/>
      <c r="B38" s="34"/>
      <c r="C38" s="35"/>
      <c r="D38" s="42"/>
      <c r="E38" s="43"/>
      <c r="F38" s="43"/>
      <c r="G38" s="43"/>
      <c r="H38" s="43"/>
      <c r="I38" s="43"/>
      <c r="J38" s="43"/>
      <c r="K38" s="43"/>
      <c r="L38" s="43"/>
      <c r="M38" s="43"/>
      <c r="N38" s="43"/>
      <c r="O38" s="43"/>
      <c r="P38" s="43"/>
      <c r="Q38" s="43"/>
      <c r="R38" s="43"/>
      <c r="S38" s="43"/>
      <c r="T38" s="44"/>
      <c r="U38" s="33"/>
      <c r="V38" s="34"/>
      <c r="W38" s="35"/>
      <c r="X38" s="65"/>
      <c r="Y38" s="66"/>
      <c r="Z38" s="66"/>
      <c r="AA38" s="66"/>
      <c r="AB38" s="67"/>
      <c r="AC38" s="45">
        <f t="shared" si="0"/>
        <v>0</v>
      </c>
      <c r="AD38" s="46"/>
      <c r="AE38" s="46"/>
      <c r="AF38" s="46"/>
      <c r="AG38" s="46"/>
      <c r="AH38" s="46"/>
      <c r="AI38" s="47"/>
      <c r="AJ38" s="36"/>
      <c r="AK38" s="37"/>
      <c r="AL38" s="37"/>
      <c r="AM38" s="37"/>
      <c r="AN38" s="37"/>
      <c r="AO38" s="38"/>
      <c r="AP38" s="22">
        <f t="shared" si="1"/>
        <v>1</v>
      </c>
      <c r="AQ38" s="57">
        <f t="shared" si="2"/>
        <v>0</v>
      </c>
      <c r="AR38" s="57"/>
      <c r="AS38" s="57"/>
      <c r="AT38" s="57"/>
      <c r="AU38" s="57"/>
      <c r="AV38" s="58"/>
      <c r="AW38" s="33"/>
      <c r="AX38" s="34"/>
      <c r="AY38" s="34"/>
      <c r="AZ38" s="34"/>
      <c r="BA38" s="35"/>
    </row>
    <row r="39" spans="1:53" x14ac:dyDescent="0.35">
      <c r="A39" s="118"/>
      <c r="B39" s="119"/>
      <c r="C39" s="120"/>
      <c r="D39" s="54"/>
      <c r="E39" s="55"/>
      <c r="F39" s="55"/>
      <c r="G39" s="55"/>
      <c r="H39" s="55"/>
      <c r="I39" s="55"/>
      <c r="J39" s="55"/>
      <c r="K39" s="55"/>
      <c r="L39" s="55"/>
      <c r="M39" s="55"/>
      <c r="N39" s="55"/>
      <c r="O39" s="55"/>
      <c r="P39" s="55"/>
      <c r="Q39" s="55"/>
      <c r="R39" s="55"/>
      <c r="S39" s="55"/>
      <c r="T39" s="56"/>
      <c r="U39" s="118"/>
      <c r="V39" s="119"/>
      <c r="W39" s="120"/>
      <c r="X39" s="51"/>
      <c r="Y39" s="52"/>
      <c r="Z39" s="52"/>
      <c r="AA39" s="52"/>
      <c r="AB39" s="53"/>
      <c r="AC39" s="48">
        <f t="shared" si="0"/>
        <v>0</v>
      </c>
      <c r="AD39" s="49"/>
      <c r="AE39" s="49"/>
      <c r="AF39" s="49"/>
      <c r="AG39" s="49"/>
      <c r="AH39" s="49"/>
      <c r="AI39" s="50"/>
      <c r="AJ39" s="39"/>
      <c r="AK39" s="40"/>
      <c r="AL39" s="40"/>
      <c r="AM39" s="40"/>
      <c r="AN39" s="40"/>
      <c r="AO39" s="41"/>
      <c r="AP39" s="22">
        <f t="shared" si="1"/>
        <v>1</v>
      </c>
      <c r="AQ39" s="124">
        <f t="shared" si="2"/>
        <v>0</v>
      </c>
      <c r="AR39" s="124"/>
      <c r="AS39" s="124"/>
      <c r="AT39" s="124"/>
      <c r="AU39" s="124"/>
      <c r="AV39" s="125"/>
      <c r="AW39" s="118"/>
      <c r="AX39" s="119"/>
      <c r="AY39" s="119"/>
      <c r="AZ39" s="119"/>
      <c r="BA39" s="120"/>
    </row>
    <row r="40" spans="1:53" x14ac:dyDescent="0.35">
      <c r="A40" s="133" t="s">
        <v>34</v>
      </c>
      <c r="B40" s="134"/>
      <c r="C40" s="134"/>
      <c r="D40" s="134"/>
      <c r="E40" s="134"/>
      <c r="F40" s="134"/>
      <c r="G40" s="134"/>
      <c r="H40" s="134"/>
      <c r="I40" s="134"/>
      <c r="J40" s="134"/>
      <c r="K40" s="134"/>
      <c r="L40" s="134"/>
      <c r="M40" s="134"/>
      <c r="N40" s="134"/>
      <c r="O40" s="134"/>
      <c r="P40" s="134"/>
      <c r="Q40" s="134"/>
      <c r="R40" s="134"/>
      <c r="S40" s="134"/>
      <c r="T40" s="134"/>
      <c r="U40" s="134"/>
      <c r="V40" s="134"/>
      <c r="W40" s="134"/>
      <c r="X40" s="131" t="s">
        <v>35</v>
      </c>
      <c r="Y40" s="131"/>
      <c r="Z40" s="131"/>
      <c r="AA40" s="131"/>
      <c r="AB40" s="132"/>
      <c r="AC40" s="126">
        <f>SUM(AC22:AI39)</f>
        <v>0</v>
      </c>
      <c r="AD40" s="126"/>
      <c r="AE40" s="126"/>
      <c r="AF40" s="126"/>
      <c r="AG40" s="126"/>
      <c r="AH40" s="126"/>
      <c r="AI40" s="127"/>
      <c r="AJ40" s="128"/>
      <c r="AK40" s="129"/>
      <c r="AL40" s="129"/>
      <c r="AM40" s="129"/>
      <c r="AN40" s="129"/>
      <c r="AO40" s="130"/>
      <c r="AP40" s="28"/>
      <c r="AQ40" s="122">
        <f>SUM(AQ22:AV39)</f>
        <v>0</v>
      </c>
      <c r="AR40" s="122"/>
      <c r="AS40" s="122"/>
      <c r="AT40" s="122"/>
      <c r="AU40" s="122"/>
      <c r="AV40" s="123"/>
      <c r="AW40" s="121"/>
      <c r="AX40" s="68"/>
      <c r="AY40" s="68"/>
      <c r="AZ40" s="68"/>
      <c r="BA40" s="69"/>
    </row>
    <row r="41" spans="1:53" ht="7" customHeight="1" x14ac:dyDescent="0.3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1"/>
      <c r="AE41" s="21"/>
      <c r="AF41" s="21"/>
      <c r="AG41" s="21"/>
      <c r="AH41" s="21"/>
      <c r="AI41" s="21"/>
      <c r="AJ41" s="26"/>
      <c r="AK41" s="27"/>
      <c r="AL41" s="27"/>
      <c r="AM41" s="27"/>
      <c r="AN41" s="27"/>
      <c r="AO41" s="27"/>
      <c r="AQ41" s="26"/>
      <c r="AR41" s="27"/>
      <c r="AS41" s="27"/>
      <c r="AT41" s="27"/>
      <c r="AU41" s="27"/>
      <c r="AV41" s="27"/>
      <c r="BA41" s="20"/>
    </row>
    <row r="42" spans="1:53" ht="42" customHeight="1" x14ac:dyDescent="0.35">
      <c r="A42" s="180" t="s">
        <v>36</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2"/>
    </row>
    <row r="43" spans="1:53" ht="3.75" customHeight="1" x14ac:dyDescent="0.3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x14ac:dyDescent="0.35">
      <c r="A44" s="121"/>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9"/>
    </row>
    <row r="45" spans="1:53" ht="29.25" customHeight="1" x14ac:dyDescent="0.35">
      <c r="A45" s="174" t="s">
        <v>37</v>
      </c>
      <c r="B45" s="175"/>
      <c r="C45" s="175"/>
      <c r="D45" s="175"/>
      <c r="E45" s="175"/>
      <c r="F45" s="175"/>
      <c r="G45" s="175"/>
      <c r="H45" s="175"/>
      <c r="I45" s="175"/>
      <c r="J45" s="175"/>
      <c r="K45" s="175"/>
      <c r="L45" s="175"/>
      <c r="M45" s="176"/>
      <c r="N45" s="198"/>
      <c r="O45" s="199"/>
      <c r="P45" s="199"/>
      <c r="Q45" s="199"/>
      <c r="R45" s="199"/>
      <c r="S45" s="199"/>
      <c r="T45" s="199"/>
      <c r="U45" s="199"/>
      <c r="V45" s="200"/>
      <c r="W45" s="194" t="s">
        <v>38</v>
      </c>
      <c r="X45" s="190"/>
      <c r="Y45" s="190"/>
      <c r="Z45" s="190"/>
      <c r="AA45" s="190"/>
      <c r="AB45" s="190"/>
      <c r="AC45" s="190"/>
      <c r="AD45" s="190"/>
      <c r="AE45" s="190"/>
      <c r="AF45" s="190"/>
      <c r="AG45" s="190"/>
      <c r="AH45" s="190"/>
      <c r="AI45" s="190"/>
      <c r="AJ45" s="190"/>
      <c r="AK45" s="190"/>
      <c r="AL45" s="190"/>
      <c r="AM45" s="190"/>
      <c r="AN45" s="190"/>
      <c r="AO45" s="5"/>
      <c r="AP45" s="175"/>
      <c r="AQ45" s="175"/>
      <c r="AR45" s="176"/>
      <c r="AS45" s="186"/>
      <c r="AT45" s="187"/>
      <c r="AU45" s="187"/>
      <c r="AV45" s="187"/>
      <c r="AW45" s="187"/>
      <c r="AX45" s="187"/>
      <c r="AY45" s="187"/>
      <c r="AZ45" s="187"/>
      <c r="BA45" s="188"/>
    </row>
    <row r="46" spans="1:53" ht="5.25" customHeight="1" x14ac:dyDescent="0.35">
      <c r="A46" s="189"/>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20"/>
    </row>
    <row r="47" spans="1:53" s="5" customFormat="1" ht="30" customHeight="1" x14ac:dyDescent="0.35">
      <c r="A47" s="174" t="s">
        <v>39</v>
      </c>
      <c r="B47" s="175"/>
      <c r="C47" s="175"/>
      <c r="E47" s="150"/>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2"/>
      <c r="AH47" s="190" t="s">
        <v>40</v>
      </c>
      <c r="AI47" s="190"/>
      <c r="AJ47" s="190"/>
      <c r="AK47" s="190"/>
      <c r="AL47" s="190"/>
      <c r="AM47" s="6"/>
      <c r="AN47" s="150"/>
      <c r="AO47" s="151"/>
      <c r="AP47" s="151"/>
      <c r="AQ47" s="151"/>
      <c r="AR47" s="151"/>
      <c r="AS47" s="151"/>
      <c r="AT47" s="151"/>
      <c r="AU47" s="151"/>
      <c r="AV47" s="151"/>
      <c r="AW47" s="151"/>
      <c r="AX47" s="151"/>
      <c r="AY47" s="151"/>
      <c r="AZ47" s="151"/>
      <c r="BA47" s="152"/>
    </row>
    <row r="48" spans="1:53" ht="5.25" customHeight="1" x14ac:dyDescent="0.35">
      <c r="A48" s="189"/>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20"/>
    </row>
    <row r="49" spans="1:53" s="5" customFormat="1" ht="28.5" customHeight="1" x14ac:dyDescent="0.35">
      <c r="A49" s="195" t="s">
        <v>41</v>
      </c>
      <c r="B49" s="196"/>
      <c r="C49" s="196"/>
      <c r="D49" s="196"/>
      <c r="E49" s="196"/>
      <c r="F49" s="196"/>
      <c r="G49" s="196"/>
      <c r="H49" s="197"/>
      <c r="I49" s="150"/>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2"/>
    </row>
    <row r="50" spans="1:53" ht="5.25" customHeight="1" x14ac:dyDescent="0.35">
      <c r="A50" s="189"/>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20"/>
    </row>
    <row r="51" spans="1:53" s="7" customFormat="1" ht="29.25" customHeight="1" x14ac:dyDescent="0.35">
      <c r="A51" s="191" t="s">
        <v>42</v>
      </c>
      <c r="B51" s="192"/>
      <c r="C51" s="192"/>
      <c r="D51" s="193"/>
      <c r="E51" s="150"/>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2"/>
    </row>
    <row r="52" spans="1:53" ht="5.25" customHeight="1" x14ac:dyDescent="0.35">
      <c r="A52" s="189"/>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20"/>
    </row>
    <row r="53" spans="1:53" s="7" customFormat="1" ht="30.75" customHeight="1" x14ac:dyDescent="0.35">
      <c r="A53" s="191" t="s">
        <v>43</v>
      </c>
      <c r="B53" s="192"/>
      <c r="C53" s="192"/>
      <c r="D53" s="192"/>
      <c r="E53" s="193"/>
      <c r="F53" s="150"/>
      <c r="G53" s="151"/>
      <c r="H53" s="151"/>
      <c r="I53" s="151"/>
      <c r="J53" s="151"/>
      <c r="K53" s="151"/>
      <c r="L53" s="151"/>
      <c r="M53" s="151"/>
      <c r="N53" s="151"/>
      <c r="O53" s="151"/>
      <c r="P53" s="152"/>
      <c r="Q53" s="194" t="s">
        <v>44</v>
      </c>
      <c r="R53" s="190"/>
      <c r="S53" s="190"/>
      <c r="T53" s="190"/>
      <c r="U53" s="8"/>
      <c r="V53" s="8"/>
      <c r="W53" s="8"/>
      <c r="X53" s="8"/>
      <c r="Y53" s="8"/>
      <c r="Z53" s="8"/>
      <c r="AA53" s="8"/>
      <c r="AB53" s="8"/>
      <c r="AC53" s="177"/>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9"/>
    </row>
    <row r="54" spans="1:53" x14ac:dyDescent="0.35">
      <c r="A54" s="183">
        <v>44985</v>
      </c>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5"/>
    </row>
    <row r="55" spans="1:53"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sheetData>
  <sheetProtection algorithmName="SHA-512" hashValue="cFEjRnpUxR+UQLRoGoRMOzEBspqN0x25De4gM+ipeRNnnUOVcheVadjGKb1JkAsnHU+Xqd5OG28E2hAAX02l8Q==" saltValue="T+HXSSzusMv0R3+imMtlqg==" spinCount="100000" sheet="1" objects="1" formatCells="0"/>
  <mergeCells count="228">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 ref="AJ23:AO23"/>
    <mergeCell ref="D24:T24"/>
    <mergeCell ref="D25:T25"/>
    <mergeCell ref="D26:T26"/>
    <mergeCell ref="A24:C24"/>
    <mergeCell ref="A25:C25"/>
    <mergeCell ref="A21:C21"/>
    <mergeCell ref="D21:T21"/>
    <mergeCell ref="U21:W21"/>
    <mergeCell ref="AJ21:AO21"/>
    <mergeCell ref="AC23:AI23"/>
    <mergeCell ref="X23:AB23"/>
    <mergeCell ref="X24:AB24"/>
    <mergeCell ref="D23:T23"/>
    <mergeCell ref="X25:AB25"/>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W26:BA26"/>
    <mergeCell ref="AJ24:AO24"/>
    <mergeCell ref="AJ25:AO25"/>
    <mergeCell ref="AJ26:AO26"/>
    <mergeCell ref="AQ25:AV25"/>
    <mergeCell ref="AQ26:AV26"/>
    <mergeCell ref="AC26:AI26"/>
    <mergeCell ref="AC27:AI27"/>
    <mergeCell ref="AW27:BA27"/>
    <mergeCell ref="AQ27:AV27"/>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L6:P6"/>
    <mergeCell ref="G8:P8"/>
    <mergeCell ref="G9:P9"/>
    <mergeCell ref="A9:F9"/>
    <mergeCell ref="R9:AL9"/>
    <mergeCell ref="A10:P10"/>
    <mergeCell ref="Q5:AL5"/>
    <mergeCell ref="R10:AL10"/>
    <mergeCell ref="AC22:AI22"/>
    <mergeCell ref="X22:AB22"/>
    <mergeCell ref="B15:Q15"/>
    <mergeCell ref="B12:R12"/>
    <mergeCell ref="D22:T22"/>
    <mergeCell ref="A7:F7"/>
    <mergeCell ref="G7:P7"/>
    <mergeCell ref="X21:AB21"/>
    <mergeCell ref="AC21:AI21"/>
    <mergeCell ref="S13:BA13"/>
    <mergeCell ref="AQ22:AV22"/>
    <mergeCell ref="AM2:BA10"/>
    <mergeCell ref="D18:P18"/>
    <mergeCell ref="T18:AO18"/>
    <mergeCell ref="AJ22:AO22"/>
    <mergeCell ref="Q3:AL3"/>
    <mergeCell ref="AQ21:AV21"/>
    <mergeCell ref="U22:W22"/>
    <mergeCell ref="U23:W23"/>
    <mergeCell ref="U24:W24"/>
    <mergeCell ref="A22:C22"/>
    <mergeCell ref="A23:C23"/>
    <mergeCell ref="U34:W34"/>
    <mergeCell ref="U35:W35"/>
    <mergeCell ref="X31:AB31"/>
    <mergeCell ref="X32:AB32"/>
    <mergeCell ref="X33:AB33"/>
    <mergeCell ref="X34:AB34"/>
    <mergeCell ref="AC32:AI32"/>
    <mergeCell ref="AC33:AI33"/>
    <mergeCell ref="AQ23:AV23"/>
    <mergeCell ref="AQ24:AV24"/>
    <mergeCell ref="X26:AB26"/>
    <mergeCell ref="X27:AB27"/>
    <mergeCell ref="X28:AB28"/>
    <mergeCell ref="X29:AB29"/>
    <mergeCell ref="X30:AB30"/>
    <mergeCell ref="U31:W31"/>
    <mergeCell ref="U25:W25"/>
    <mergeCell ref="U26:W26"/>
    <mergeCell ref="AC34:AI34"/>
    <mergeCell ref="U33:W33"/>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29:AI29"/>
    <mergeCell ref="D28:T28"/>
    <mergeCell ref="S15:BA15"/>
    <mergeCell ref="S12:BA12"/>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Rate'!$A$2:$A$4</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6953125" defaultRowHeight="14.5" x14ac:dyDescent="0.35"/>
  <cols>
    <col min="1" max="1" width="20.453125" style="14" customWidth="1"/>
    <col min="2" max="2" width="16.26953125" style="14" customWidth="1"/>
  </cols>
  <sheetData>
    <row r="1" spans="1:2" x14ac:dyDescent="0.35">
      <c r="A1" s="14" t="s">
        <v>45</v>
      </c>
      <c r="B1" s="14" t="s">
        <v>46</v>
      </c>
    </row>
    <row r="2" spans="1:2" x14ac:dyDescent="0.35">
      <c r="A2" s="14" t="s">
        <v>47</v>
      </c>
      <c r="B2" s="14" t="s">
        <v>35</v>
      </c>
    </row>
    <row r="3" spans="1:2" x14ac:dyDescent="0.35">
      <c r="A3" s="14" t="s">
        <v>48</v>
      </c>
      <c r="B3" s="14" t="s">
        <v>49</v>
      </c>
    </row>
    <row r="4" spans="1:2" x14ac:dyDescent="0.35">
      <c r="A4" s="14" t="s">
        <v>50</v>
      </c>
      <c r="B4" s="14" t="s">
        <v>51</v>
      </c>
    </row>
    <row r="5" spans="1:2" x14ac:dyDescent="0.35">
      <c r="A5" s="14" t="s">
        <v>52</v>
      </c>
      <c r="B5" s="14" t="s">
        <v>53</v>
      </c>
    </row>
    <row r="6" spans="1:2" x14ac:dyDescent="0.35">
      <c r="A6" s="14" t="s">
        <v>54</v>
      </c>
      <c r="B6" s="14" t="s">
        <v>55</v>
      </c>
    </row>
    <row r="7" spans="1:2" x14ac:dyDescent="0.35">
      <c r="A7" s="14" t="s">
        <v>56</v>
      </c>
      <c r="B7" s="14" t="s">
        <v>57</v>
      </c>
    </row>
    <row r="8" spans="1:2" x14ac:dyDescent="0.35">
      <c r="A8" s="14" t="s">
        <v>58</v>
      </c>
      <c r="B8" s="14" t="s">
        <v>59</v>
      </c>
    </row>
    <row r="9" spans="1:2" x14ac:dyDescent="0.35">
      <c r="A9" s="14" t="s">
        <v>60</v>
      </c>
      <c r="B9" s="14" t="s">
        <v>61</v>
      </c>
    </row>
    <row r="10" spans="1:2" x14ac:dyDescent="0.35">
      <c r="A10" s="14" t="s">
        <v>62</v>
      </c>
      <c r="B10" s="14" t="s">
        <v>63</v>
      </c>
    </row>
    <row r="11" spans="1:2" x14ac:dyDescent="0.35">
      <c r="A11" s="14" t="s">
        <v>64</v>
      </c>
      <c r="B11" s="14" t="s">
        <v>65</v>
      </c>
    </row>
    <row r="12" spans="1:2" x14ac:dyDescent="0.35">
      <c r="A12" s="14" t="s">
        <v>66</v>
      </c>
      <c r="B12" s="14" t="s">
        <v>67</v>
      </c>
    </row>
    <row r="13" spans="1:2" x14ac:dyDescent="0.35">
      <c r="A13" s="14" t="s">
        <v>68</v>
      </c>
      <c r="B13" s="14" t="s">
        <v>69</v>
      </c>
    </row>
    <row r="14" spans="1:2" x14ac:dyDescent="0.35">
      <c r="A14" s="14" t="s">
        <v>70</v>
      </c>
      <c r="B14" s="14" t="s">
        <v>71</v>
      </c>
    </row>
    <row r="15" spans="1:2" x14ac:dyDescent="0.35">
      <c r="A15" s="14" t="s">
        <v>72</v>
      </c>
      <c r="B15" s="14" t="s">
        <v>73</v>
      </c>
    </row>
    <row r="16" spans="1:2" x14ac:dyDescent="0.35">
      <c r="A16" s="14" t="s">
        <v>74</v>
      </c>
      <c r="B16" s="14" t="s">
        <v>75</v>
      </c>
    </row>
    <row r="17" spans="1:2" x14ac:dyDescent="0.35">
      <c r="A17" s="14" t="s">
        <v>76</v>
      </c>
      <c r="B17" s="14" t="s">
        <v>77</v>
      </c>
    </row>
    <row r="18" spans="1:2" x14ac:dyDescent="0.35">
      <c r="A18" s="14" t="s">
        <v>78</v>
      </c>
      <c r="B18" s="14" t="s">
        <v>79</v>
      </c>
    </row>
    <row r="19" spans="1:2" x14ac:dyDescent="0.35">
      <c r="A19" s="14" t="s">
        <v>80</v>
      </c>
      <c r="B19" s="14" t="s">
        <v>81</v>
      </c>
    </row>
    <row r="20" spans="1:2" x14ac:dyDescent="0.35">
      <c r="A20" s="14" t="s">
        <v>82</v>
      </c>
      <c r="B20" s="14" t="s">
        <v>83</v>
      </c>
    </row>
    <row r="21" spans="1:2" x14ac:dyDescent="0.35">
      <c r="A21" s="14" t="s">
        <v>84</v>
      </c>
      <c r="B21" s="14" t="s">
        <v>85</v>
      </c>
    </row>
    <row r="22" spans="1:2" x14ac:dyDescent="0.35">
      <c r="A22" s="14" t="s">
        <v>86</v>
      </c>
      <c r="B22" s="14" t="s">
        <v>87</v>
      </c>
    </row>
    <row r="23" spans="1:2" x14ac:dyDescent="0.35">
      <c r="A23" s="14" t="s">
        <v>88</v>
      </c>
      <c r="B23" s="14" t="s">
        <v>89</v>
      </c>
    </row>
    <row r="24" spans="1:2" x14ac:dyDescent="0.35">
      <c r="A24" s="14" t="s">
        <v>90</v>
      </c>
      <c r="B24" s="14" t="s">
        <v>91</v>
      </c>
    </row>
    <row r="25" spans="1:2" x14ac:dyDescent="0.35">
      <c r="A25" s="14" t="s">
        <v>92</v>
      </c>
      <c r="B25" s="14" t="s">
        <v>93</v>
      </c>
    </row>
    <row r="26" spans="1:2" x14ac:dyDescent="0.35">
      <c r="A26" s="14" t="s">
        <v>94</v>
      </c>
      <c r="B26" s="14" t="s">
        <v>95</v>
      </c>
    </row>
    <row r="27" spans="1:2" x14ac:dyDescent="0.35">
      <c r="A27" s="14" t="s">
        <v>96</v>
      </c>
      <c r="B27" s="14" t="s">
        <v>97</v>
      </c>
    </row>
    <row r="28" spans="1:2" x14ac:dyDescent="0.35">
      <c r="A28" s="14" t="s">
        <v>98</v>
      </c>
      <c r="B28" s="14" t="s">
        <v>99</v>
      </c>
    </row>
    <row r="29" spans="1:2" x14ac:dyDescent="0.35">
      <c r="A29" s="14" t="s">
        <v>100</v>
      </c>
      <c r="B29" s="14" t="s">
        <v>101</v>
      </c>
    </row>
    <row r="30" spans="1:2" x14ac:dyDescent="0.35">
      <c r="A30" s="14" t="s">
        <v>102</v>
      </c>
      <c r="B30" s="14" t="s">
        <v>103</v>
      </c>
    </row>
    <row r="31" spans="1:2" x14ac:dyDescent="0.35">
      <c r="A31" s="14" t="s">
        <v>104</v>
      </c>
      <c r="B31" s="14" t="s">
        <v>105</v>
      </c>
    </row>
    <row r="32" spans="1:2" x14ac:dyDescent="0.35">
      <c r="A32" s="14" t="s">
        <v>106</v>
      </c>
      <c r="B32" s="14" t="s">
        <v>107</v>
      </c>
    </row>
    <row r="33" spans="1:2" x14ac:dyDescent="0.35">
      <c r="A33" s="14" t="s">
        <v>108</v>
      </c>
      <c r="B33" s="14" t="s">
        <v>109</v>
      </c>
    </row>
    <row r="34" spans="1:2" x14ac:dyDescent="0.35">
      <c r="A34" s="14" t="s">
        <v>110</v>
      </c>
      <c r="B34" s="14" t="s">
        <v>111</v>
      </c>
    </row>
    <row r="35" spans="1:2" x14ac:dyDescent="0.35">
      <c r="A35" s="14" t="s">
        <v>112</v>
      </c>
      <c r="B35" s="14" t="s">
        <v>113</v>
      </c>
    </row>
    <row r="36" spans="1:2" x14ac:dyDescent="0.35">
      <c r="A36" s="14" t="s">
        <v>114</v>
      </c>
      <c r="B36" s="14" t="s">
        <v>115</v>
      </c>
    </row>
    <row r="37" spans="1:2" x14ac:dyDescent="0.35">
      <c r="A37" s="14" t="s">
        <v>116</v>
      </c>
      <c r="B37" s="14" t="s">
        <v>117</v>
      </c>
    </row>
    <row r="38" spans="1:2" x14ac:dyDescent="0.35">
      <c r="A38" s="14" t="s">
        <v>118</v>
      </c>
      <c r="B38" s="14" t="s">
        <v>119</v>
      </c>
    </row>
    <row r="39" spans="1:2" x14ac:dyDescent="0.35">
      <c r="A39" s="14" t="s">
        <v>120</v>
      </c>
      <c r="B39" s="14" t="s">
        <v>121</v>
      </c>
    </row>
    <row r="40" spans="1:2" x14ac:dyDescent="0.35">
      <c r="A40" s="14" t="s">
        <v>122</v>
      </c>
      <c r="B40" s="14" t="s">
        <v>123</v>
      </c>
    </row>
    <row r="41" spans="1:2" x14ac:dyDescent="0.35">
      <c r="A41" s="14" t="s">
        <v>124</v>
      </c>
      <c r="B41" s="14" t="s">
        <v>125</v>
      </c>
    </row>
    <row r="42" spans="1:2" x14ac:dyDescent="0.35">
      <c r="A42" s="14" t="s">
        <v>126</v>
      </c>
      <c r="B42" s="14" t="s">
        <v>127</v>
      </c>
    </row>
    <row r="43" spans="1:2" x14ac:dyDescent="0.35">
      <c r="A43" s="14" t="s">
        <v>128</v>
      </c>
      <c r="B43" s="14" t="s">
        <v>129</v>
      </c>
    </row>
    <row r="44" spans="1:2" x14ac:dyDescent="0.35">
      <c r="A44" s="14" t="s">
        <v>130</v>
      </c>
      <c r="B44" s="14" t="s">
        <v>131</v>
      </c>
    </row>
    <row r="45" spans="1:2" x14ac:dyDescent="0.35">
      <c r="A45" s="14" t="s">
        <v>132</v>
      </c>
      <c r="B45" s="14" t="s">
        <v>133</v>
      </c>
    </row>
    <row r="46" spans="1:2" x14ac:dyDescent="0.35">
      <c r="A46" s="14" t="s">
        <v>134</v>
      </c>
      <c r="B46" s="14" t="s">
        <v>135</v>
      </c>
    </row>
    <row r="47" spans="1:2" x14ac:dyDescent="0.35">
      <c r="A47" s="14" t="s">
        <v>136</v>
      </c>
      <c r="B47" s="14" t="s">
        <v>137</v>
      </c>
    </row>
    <row r="48" spans="1:2" x14ac:dyDescent="0.35">
      <c r="A48" s="14" t="s">
        <v>138</v>
      </c>
      <c r="B48" s="14" t="s">
        <v>139</v>
      </c>
    </row>
    <row r="49" spans="1:2" x14ac:dyDescent="0.35">
      <c r="A49" s="14" t="s">
        <v>140</v>
      </c>
      <c r="B49" s="14" t="s">
        <v>141</v>
      </c>
    </row>
    <row r="50" spans="1:2" x14ac:dyDescent="0.35">
      <c r="A50" s="14" t="s">
        <v>142</v>
      </c>
      <c r="B50" s="14" t="s">
        <v>143</v>
      </c>
    </row>
    <row r="51" spans="1:2" x14ac:dyDescent="0.35">
      <c r="A51" s="14" t="s">
        <v>144</v>
      </c>
      <c r="B51" s="14" t="s">
        <v>145</v>
      </c>
    </row>
    <row r="52" spans="1:2" x14ac:dyDescent="0.35">
      <c r="A52" s="14" t="s">
        <v>146</v>
      </c>
      <c r="B52" s="14" t="s">
        <v>147</v>
      </c>
    </row>
    <row r="53" spans="1:2" x14ac:dyDescent="0.35">
      <c r="A53" s="14" t="s">
        <v>148</v>
      </c>
      <c r="B53" s="14" t="s">
        <v>149</v>
      </c>
    </row>
    <row r="54" spans="1:2" x14ac:dyDescent="0.35">
      <c r="A54" s="14" t="s">
        <v>150</v>
      </c>
      <c r="B54" s="14" t="s">
        <v>151</v>
      </c>
    </row>
    <row r="55" spans="1:2" x14ac:dyDescent="0.35">
      <c r="A55" s="14" t="s">
        <v>152</v>
      </c>
      <c r="B55" s="14" t="s">
        <v>153</v>
      </c>
    </row>
    <row r="56" spans="1:2" x14ac:dyDescent="0.35">
      <c r="A56" s="14" t="s">
        <v>154</v>
      </c>
      <c r="B56" s="14" t="s">
        <v>155</v>
      </c>
    </row>
    <row r="57" spans="1:2" x14ac:dyDescent="0.35">
      <c r="A57" s="14" t="s">
        <v>156</v>
      </c>
      <c r="B57" s="14" t="s">
        <v>157</v>
      </c>
    </row>
    <row r="58" spans="1:2" x14ac:dyDescent="0.35">
      <c r="A58" s="14" t="s">
        <v>158</v>
      </c>
      <c r="B58" s="14" t="s">
        <v>159</v>
      </c>
    </row>
    <row r="59" spans="1:2" x14ac:dyDescent="0.35">
      <c r="A59" s="14" t="s">
        <v>160</v>
      </c>
      <c r="B59" s="14" t="s">
        <v>161</v>
      </c>
    </row>
    <row r="60" spans="1:2" x14ac:dyDescent="0.35">
      <c r="A60" s="14" t="s">
        <v>162</v>
      </c>
      <c r="B60" s="14" t="s">
        <v>163</v>
      </c>
    </row>
    <row r="61" spans="1:2" x14ac:dyDescent="0.35">
      <c r="A61" s="14" t="s">
        <v>164</v>
      </c>
      <c r="B61" s="14" t="s">
        <v>165</v>
      </c>
    </row>
    <row r="62" spans="1:2" x14ac:dyDescent="0.35">
      <c r="A62" s="14" t="s">
        <v>166</v>
      </c>
      <c r="B62" s="14" t="s">
        <v>167</v>
      </c>
    </row>
    <row r="63" spans="1:2" x14ac:dyDescent="0.35">
      <c r="A63" s="14" t="s">
        <v>168</v>
      </c>
      <c r="B63" s="14" t="s">
        <v>169</v>
      </c>
    </row>
    <row r="64" spans="1:2" x14ac:dyDescent="0.35">
      <c r="A64" s="14" t="s">
        <v>170</v>
      </c>
      <c r="B64" s="14" t="s">
        <v>171</v>
      </c>
    </row>
    <row r="65" spans="1:2" x14ac:dyDescent="0.35">
      <c r="A65" s="14" t="s">
        <v>172</v>
      </c>
      <c r="B65" s="14" t="s">
        <v>173</v>
      </c>
    </row>
    <row r="66" spans="1:2" x14ac:dyDescent="0.35">
      <c r="A66" s="14" t="s">
        <v>174</v>
      </c>
      <c r="B66" s="14" t="s">
        <v>175</v>
      </c>
    </row>
    <row r="67" spans="1:2" x14ac:dyDescent="0.35">
      <c r="A67" s="14" t="s">
        <v>176</v>
      </c>
      <c r="B67" s="14" t="s">
        <v>177</v>
      </c>
    </row>
    <row r="68" spans="1:2" x14ac:dyDescent="0.35">
      <c r="A68" s="14" t="s">
        <v>178</v>
      </c>
      <c r="B68" s="14" t="s">
        <v>179</v>
      </c>
    </row>
    <row r="69" spans="1:2" x14ac:dyDescent="0.35">
      <c r="A69" s="14" t="s">
        <v>180</v>
      </c>
      <c r="B69" s="14" t="s">
        <v>181</v>
      </c>
    </row>
    <row r="70" spans="1:2" x14ac:dyDescent="0.35">
      <c r="A70" s="14" t="s">
        <v>182</v>
      </c>
      <c r="B70" s="14" t="s">
        <v>183</v>
      </c>
    </row>
    <row r="71" spans="1:2" x14ac:dyDescent="0.35">
      <c r="A71" s="14" t="s">
        <v>184</v>
      </c>
      <c r="B71" s="14" t="s">
        <v>185</v>
      </c>
    </row>
    <row r="72" spans="1:2" x14ac:dyDescent="0.35">
      <c r="A72" s="14" t="s">
        <v>186</v>
      </c>
      <c r="B72" s="14" t="s">
        <v>187</v>
      </c>
    </row>
    <row r="73" spans="1:2" x14ac:dyDescent="0.35">
      <c r="A73" s="14" t="s">
        <v>188</v>
      </c>
      <c r="B73" s="14" t="s">
        <v>189</v>
      </c>
    </row>
    <row r="74" spans="1:2" x14ac:dyDescent="0.35">
      <c r="A74" s="14" t="s">
        <v>190</v>
      </c>
      <c r="B74" s="14" t="s">
        <v>191</v>
      </c>
    </row>
    <row r="75" spans="1:2" x14ac:dyDescent="0.35">
      <c r="A75" s="14" t="s">
        <v>192</v>
      </c>
      <c r="B75" s="14" t="s">
        <v>193</v>
      </c>
    </row>
    <row r="76" spans="1:2" x14ac:dyDescent="0.35">
      <c r="A76" s="14" t="s">
        <v>194</v>
      </c>
      <c r="B76" s="14" t="s">
        <v>195</v>
      </c>
    </row>
    <row r="77" spans="1:2" x14ac:dyDescent="0.35">
      <c r="A77" s="14" t="s">
        <v>196</v>
      </c>
      <c r="B77" s="14" t="s">
        <v>197</v>
      </c>
    </row>
    <row r="78" spans="1:2" x14ac:dyDescent="0.35">
      <c r="A78" s="14" t="s">
        <v>198</v>
      </c>
      <c r="B78" s="14" t="s">
        <v>199</v>
      </c>
    </row>
    <row r="79" spans="1:2" x14ac:dyDescent="0.35">
      <c r="A79" s="14" t="s">
        <v>200</v>
      </c>
      <c r="B79" s="14" t="s">
        <v>201</v>
      </c>
    </row>
    <row r="80" spans="1:2" x14ac:dyDescent="0.35">
      <c r="A80" s="14" t="s">
        <v>202</v>
      </c>
      <c r="B80" s="14" t="s">
        <v>203</v>
      </c>
    </row>
    <row r="81" spans="1:2" x14ac:dyDescent="0.35">
      <c r="A81" s="14" t="s">
        <v>204</v>
      </c>
      <c r="B81" s="14" t="s">
        <v>205</v>
      </c>
    </row>
    <row r="82" spans="1:2" x14ac:dyDescent="0.35">
      <c r="A82" s="14" t="s">
        <v>206</v>
      </c>
      <c r="B82" s="14" t="s">
        <v>207</v>
      </c>
    </row>
    <row r="83" spans="1:2" x14ac:dyDescent="0.35">
      <c r="A83" s="14" t="s">
        <v>208</v>
      </c>
      <c r="B83" s="14" t="s">
        <v>209</v>
      </c>
    </row>
    <row r="84" spans="1:2" x14ac:dyDescent="0.35">
      <c r="A84" s="14" t="s">
        <v>210</v>
      </c>
      <c r="B84" s="14" t="s">
        <v>211</v>
      </c>
    </row>
    <row r="85" spans="1:2" x14ac:dyDescent="0.35">
      <c r="A85" s="14" t="s">
        <v>212</v>
      </c>
      <c r="B85" s="14" t="s">
        <v>213</v>
      </c>
    </row>
    <row r="86" spans="1:2" x14ac:dyDescent="0.35">
      <c r="A86" s="14" t="s">
        <v>214</v>
      </c>
      <c r="B86" s="14" t="s">
        <v>215</v>
      </c>
    </row>
    <row r="87" spans="1:2" x14ac:dyDescent="0.35">
      <c r="A87" s="14" t="s">
        <v>216</v>
      </c>
      <c r="B87" s="14" t="s">
        <v>217</v>
      </c>
    </row>
    <row r="88" spans="1:2" x14ac:dyDescent="0.35">
      <c r="A88" s="14" t="s">
        <v>218</v>
      </c>
      <c r="B88" s="14" t="s">
        <v>219</v>
      </c>
    </row>
    <row r="89" spans="1:2" x14ac:dyDescent="0.35">
      <c r="A89" s="14" t="s">
        <v>220</v>
      </c>
      <c r="B89" s="14" t="s">
        <v>221</v>
      </c>
    </row>
    <row r="90" spans="1:2" x14ac:dyDescent="0.35">
      <c r="A90" s="14" t="s">
        <v>222</v>
      </c>
      <c r="B90" s="14" t="s">
        <v>223</v>
      </c>
    </row>
    <row r="91" spans="1:2" x14ac:dyDescent="0.35">
      <c r="A91" s="14" t="s">
        <v>224</v>
      </c>
      <c r="B91" s="14" t="s">
        <v>225</v>
      </c>
    </row>
    <row r="92" spans="1:2" x14ac:dyDescent="0.35">
      <c r="A92" s="14" t="s">
        <v>226</v>
      </c>
      <c r="B92" s="14" t="s">
        <v>227</v>
      </c>
    </row>
    <row r="93" spans="1:2" x14ac:dyDescent="0.35">
      <c r="A93" s="14" t="s">
        <v>228</v>
      </c>
      <c r="B93" s="14" t="s">
        <v>229</v>
      </c>
    </row>
    <row r="94" spans="1:2" x14ac:dyDescent="0.35">
      <c r="A94" s="14" t="s">
        <v>230</v>
      </c>
      <c r="B94" s="14" t="s">
        <v>231</v>
      </c>
    </row>
    <row r="95" spans="1:2" x14ac:dyDescent="0.35">
      <c r="A95" s="14" t="s">
        <v>232</v>
      </c>
      <c r="B95" s="14" t="s">
        <v>233</v>
      </c>
    </row>
    <row r="96" spans="1:2" x14ac:dyDescent="0.35">
      <c r="A96" s="14" t="s">
        <v>234</v>
      </c>
      <c r="B96" s="14" t="s">
        <v>235</v>
      </c>
    </row>
    <row r="97" spans="1:2" x14ac:dyDescent="0.35">
      <c r="A97" s="14" t="s">
        <v>236</v>
      </c>
      <c r="B97" s="14" t="s">
        <v>237</v>
      </c>
    </row>
    <row r="98" spans="1:2" x14ac:dyDescent="0.35">
      <c r="A98" s="14" t="s">
        <v>238</v>
      </c>
      <c r="B98" s="14" t="s">
        <v>239</v>
      </c>
    </row>
    <row r="99" spans="1:2" x14ac:dyDescent="0.35">
      <c r="A99" s="14" t="s">
        <v>240</v>
      </c>
      <c r="B99" s="14" t="s">
        <v>241</v>
      </c>
    </row>
    <row r="100" spans="1:2" x14ac:dyDescent="0.35">
      <c r="A100" s="14" t="s">
        <v>242</v>
      </c>
      <c r="B100" s="14" t="s">
        <v>243</v>
      </c>
    </row>
    <row r="101" spans="1:2" x14ac:dyDescent="0.35">
      <c r="A101" s="14" t="s">
        <v>244</v>
      </c>
      <c r="B101" s="14" t="s">
        <v>245</v>
      </c>
    </row>
    <row r="102" spans="1:2" x14ac:dyDescent="0.35">
      <c r="A102" s="14" t="s">
        <v>246</v>
      </c>
      <c r="B102" s="14" t="s">
        <v>247</v>
      </c>
    </row>
    <row r="103" spans="1:2" x14ac:dyDescent="0.35">
      <c r="A103" s="14" t="s">
        <v>248</v>
      </c>
      <c r="B103" s="14" t="s">
        <v>249</v>
      </c>
    </row>
    <row r="104" spans="1:2" x14ac:dyDescent="0.35">
      <c r="A104" s="14" t="s">
        <v>250</v>
      </c>
      <c r="B104" s="14" t="s">
        <v>251</v>
      </c>
    </row>
    <row r="105" spans="1:2" x14ac:dyDescent="0.35">
      <c r="A105" s="14" t="s">
        <v>252</v>
      </c>
      <c r="B105" s="14" t="s">
        <v>253</v>
      </c>
    </row>
    <row r="106" spans="1:2" x14ac:dyDescent="0.35">
      <c r="A106" s="14" t="s">
        <v>254</v>
      </c>
      <c r="B106" s="14" t="s">
        <v>255</v>
      </c>
    </row>
    <row r="107" spans="1:2" x14ac:dyDescent="0.35">
      <c r="A107" s="14" t="s">
        <v>256</v>
      </c>
      <c r="B107" s="14" t="s">
        <v>257</v>
      </c>
    </row>
    <row r="108" spans="1:2" x14ac:dyDescent="0.35">
      <c r="A108" s="14" t="s">
        <v>258</v>
      </c>
      <c r="B108" s="14" t="s">
        <v>259</v>
      </c>
    </row>
    <row r="109" spans="1:2" x14ac:dyDescent="0.35">
      <c r="A109" s="14" t="s">
        <v>260</v>
      </c>
      <c r="B109" s="14" t="s">
        <v>261</v>
      </c>
    </row>
    <row r="110" spans="1:2" x14ac:dyDescent="0.35">
      <c r="A110" s="14" t="s">
        <v>262</v>
      </c>
      <c r="B110" s="14" t="s">
        <v>263</v>
      </c>
    </row>
    <row r="111" spans="1:2" x14ac:dyDescent="0.35">
      <c r="A111" s="14" t="s">
        <v>264</v>
      </c>
      <c r="B111" s="14" t="s">
        <v>265</v>
      </c>
    </row>
    <row r="112" spans="1:2" x14ac:dyDescent="0.35">
      <c r="A112" s="14" t="s">
        <v>266</v>
      </c>
      <c r="B112" s="14" t="s">
        <v>267</v>
      </c>
    </row>
    <row r="113" spans="1:2" x14ac:dyDescent="0.35">
      <c r="A113" s="14" t="s">
        <v>268</v>
      </c>
      <c r="B113" s="14" t="s">
        <v>269</v>
      </c>
    </row>
    <row r="114" spans="1:2" x14ac:dyDescent="0.35">
      <c r="A114" s="14" t="s">
        <v>270</v>
      </c>
      <c r="B114" s="14" t="s">
        <v>271</v>
      </c>
    </row>
    <row r="115" spans="1:2" x14ac:dyDescent="0.35">
      <c r="A115" s="14" t="s">
        <v>272</v>
      </c>
      <c r="B115" s="14" t="s">
        <v>273</v>
      </c>
    </row>
    <row r="116" spans="1:2" x14ac:dyDescent="0.35">
      <c r="A116" s="14" t="s">
        <v>274</v>
      </c>
      <c r="B116" s="14" t="s">
        <v>275</v>
      </c>
    </row>
    <row r="117" spans="1:2" x14ac:dyDescent="0.35">
      <c r="A117" s="14" t="s">
        <v>276</v>
      </c>
      <c r="B117" s="14" t="s">
        <v>277</v>
      </c>
    </row>
    <row r="118" spans="1:2" x14ac:dyDescent="0.35">
      <c r="A118" s="14" t="s">
        <v>278</v>
      </c>
      <c r="B118" s="14" t="s">
        <v>279</v>
      </c>
    </row>
    <row r="119" spans="1:2" x14ac:dyDescent="0.35">
      <c r="A119" s="14" t="s">
        <v>280</v>
      </c>
      <c r="B119" s="14" t="s">
        <v>281</v>
      </c>
    </row>
    <row r="120" spans="1:2" x14ac:dyDescent="0.35">
      <c r="A120" s="14" t="s">
        <v>282</v>
      </c>
      <c r="B120" s="14" t="s">
        <v>283</v>
      </c>
    </row>
    <row r="121" spans="1:2" x14ac:dyDescent="0.35">
      <c r="A121" s="14" t="s">
        <v>284</v>
      </c>
      <c r="B121" s="14" t="s">
        <v>285</v>
      </c>
    </row>
    <row r="122" spans="1:2" x14ac:dyDescent="0.35">
      <c r="A122" s="14" t="s">
        <v>286</v>
      </c>
      <c r="B122" s="14" t="s">
        <v>287</v>
      </c>
    </row>
    <row r="123" spans="1:2" x14ac:dyDescent="0.35">
      <c r="A123" s="14" t="s">
        <v>288</v>
      </c>
      <c r="B123" s="14" t="s">
        <v>289</v>
      </c>
    </row>
    <row r="124" spans="1:2" x14ac:dyDescent="0.35">
      <c r="A124" s="14" t="s">
        <v>290</v>
      </c>
      <c r="B124" s="14" t="s">
        <v>291</v>
      </c>
    </row>
    <row r="125" spans="1:2" x14ac:dyDescent="0.35">
      <c r="A125" s="14" t="s">
        <v>292</v>
      </c>
      <c r="B125" s="14" t="s">
        <v>293</v>
      </c>
    </row>
    <row r="126" spans="1:2" x14ac:dyDescent="0.35">
      <c r="A126" s="14" t="s">
        <v>294</v>
      </c>
      <c r="B126" s="14" t="s">
        <v>295</v>
      </c>
    </row>
    <row r="127" spans="1:2" x14ac:dyDescent="0.35">
      <c r="A127" s="14" t="s">
        <v>296</v>
      </c>
      <c r="B127" s="14" t="s">
        <v>297</v>
      </c>
    </row>
    <row r="128" spans="1:2" x14ac:dyDescent="0.35">
      <c r="A128" s="14" t="s">
        <v>298</v>
      </c>
      <c r="B128" s="14" t="s">
        <v>299</v>
      </c>
    </row>
    <row r="129" spans="1:2" x14ac:dyDescent="0.35">
      <c r="A129" s="14" t="s">
        <v>300</v>
      </c>
      <c r="B129" s="14" t="s">
        <v>301</v>
      </c>
    </row>
    <row r="130" spans="1:2" x14ac:dyDescent="0.35">
      <c r="A130" s="14" t="s">
        <v>302</v>
      </c>
      <c r="B130" s="14" t="s">
        <v>303</v>
      </c>
    </row>
    <row r="131" spans="1:2" x14ac:dyDescent="0.35">
      <c r="A131" s="14" t="s">
        <v>304</v>
      </c>
      <c r="B131" s="14" t="s">
        <v>305</v>
      </c>
    </row>
    <row r="132" spans="1:2" x14ac:dyDescent="0.35">
      <c r="A132" s="14" t="s">
        <v>306</v>
      </c>
      <c r="B132" s="14" t="s">
        <v>307</v>
      </c>
    </row>
    <row r="133" spans="1:2" x14ac:dyDescent="0.35">
      <c r="A133" s="14" t="s">
        <v>308</v>
      </c>
      <c r="B133" s="14" t="s">
        <v>309</v>
      </c>
    </row>
    <row r="134" spans="1:2" x14ac:dyDescent="0.35">
      <c r="A134" s="14" t="s">
        <v>310</v>
      </c>
      <c r="B134" s="14" t="s">
        <v>311</v>
      </c>
    </row>
    <row r="135" spans="1:2" x14ac:dyDescent="0.35">
      <c r="A135" s="14" t="s">
        <v>312</v>
      </c>
      <c r="B135" s="14" t="s">
        <v>313</v>
      </c>
    </row>
    <row r="136" spans="1:2" x14ac:dyDescent="0.35">
      <c r="A136" s="14" t="s">
        <v>314</v>
      </c>
      <c r="B136" s="14" t="s">
        <v>315</v>
      </c>
    </row>
    <row r="137" spans="1:2" x14ac:dyDescent="0.35">
      <c r="A137" s="14" t="s">
        <v>316</v>
      </c>
      <c r="B137" s="14" t="s">
        <v>317</v>
      </c>
    </row>
    <row r="138" spans="1:2" x14ac:dyDescent="0.35">
      <c r="A138" s="14" t="s">
        <v>318</v>
      </c>
      <c r="B138" s="14" t="s">
        <v>319</v>
      </c>
    </row>
    <row r="139" spans="1:2" x14ac:dyDescent="0.35">
      <c r="A139" s="14" t="s">
        <v>320</v>
      </c>
      <c r="B139" s="14" t="s">
        <v>321</v>
      </c>
    </row>
    <row r="140" spans="1:2" x14ac:dyDescent="0.35">
      <c r="A140" s="14" t="s">
        <v>322</v>
      </c>
      <c r="B140" s="14" t="s">
        <v>323</v>
      </c>
    </row>
    <row r="141" spans="1:2" x14ac:dyDescent="0.35">
      <c r="A141" s="14" t="s">
        <v>324</v>
      </c>
      <c r="B141" s="14" t="s">
        <v>325</v>
      </c>
    </row>
    <row r="142" spans="1:2" x14ac:dyDescent="0.35">
      <c r="A142" s="14" t="s">
        <v>326</v>
      </c>
      <c r="B142" s="14" t="s">
        <v>327</v>
      </c>
    </row>
    <row r="143" spans="1:2" x14ac:dyDescent="0.35">
      <c r="A143" s="14" t="s">
        <v>328</v>
      </c>
      <c r="B143" s="14" t="s">
        <v>329</v>
      </c>
    </row>
    <row r="144" spans="1:2" x14ac:dyDescent="0.35">
      <c r="A144" s="14" t="s">
        <v>330</v>
      </c>
      <c r="B144" s="14" t="s">
        <v>331</v>
      </c>
    </row>
    <row r="145" spans="1:2" x14ac:dyDescent="0.35">
      <c r="A145" s="14" t="s">
        <v>332</v>
      </c>
      <c r="B145" s="14" t="s">
        <v>333</v>
      </c>
    </row>
    <row r="146" spans="1:2" x14ac:dyDescent="0.35">
      <c r="A146" s="14" t="s">
        <v>334</v>
      </c>
      <c r="B146" s="14" t="s">
        <v>335</v>
      </c>
    </row>
    <row r="147" spans="1:2" x14ac:dyDescent="0.35">
      <c r="A147" s="14" t="s">
        <v>336</v>
      </c>
      <c r="B147" s="14" t="s">
        <v>337</v>
      </c>
    </row>
    <row r="148" spans="1:2" x14ac:dyDescent="0.35">
      <c r="A148" s="14" t="s">
        <v>338</v>
      </c>
      <c r="B148" s="14" t="s">
        <v>339</v>
      </c>
    </row>
    <row r="149" spans="1:2" x14ac:dyDescent="0.35">
      <c r="A149" s="14" t="s">
        <v>340</v>
      </c>
      <c r="B149" s="14" t="s">
        <v>341</v>
      </c>
    </row>
    <row r="150" spans="1:2" x14ac:dyDescent="0.35">
      <c r="A150" s="14" t="s">
        <v>342</v>
      </c>
      <c r="B150" s="14" t="s">
        <v>343</v>
      </c>
    </row>
    <row r="151" spans="1:2" x14ac:dyDescent="0.35">
      <c r="A151" s="14" t="s">
        <v>344</v>
      </c>
      <c r="B151" s="14" t="s">
        <v>345</v>
      </c>
    </row>
    <row r="152" spans="1:2" x14ac:dyDescent="0.35">
      <c r="A152" s="14" t="s">
        <v>346</v>
      </c>
      <c r="B152" s="14" t="s">
        <v>347</v>
      </c>
    </row>
    <row r="153" spans="1:2" x14ac:dyDescent="0.35">
      <c r="A153" s="14" t="s">
        <v>348</v>
      </c>
      <c r="B153" s="14" t="s">
        <v>349</v>
      </c>
    </row>
    <row r="154" spans="1:2" x14ac:dyDescent="0.35">
      <c r="A154" s="14" t="s">
        <v>350</v>
      </c>
      <c r="B154" s="14" t="s">
        <v>351</v>
      </c>
    </row>
    <row r="155" spans="1:2" x14ac:dyDescent="0.35">
      <c r="A155" s="14" t="s">
        <v>352</v>
      </c>
      <c r="B155" s="14" t="s">
        <v>353</v>
      </c>
    </row>
    <row r="156" spans="1:2" x14ac:dyDescent="0.35">
      <c r="A156" s="14" t="s">
        <v>354</v>
      </c>
      <c r="B156" s="14" t="s">
        <v>355</v>
      </c>
    </row>
    <row r="157" spans="1:2" x14ac:dyDescent="0.35">
      <c r="A157" s="14" t="s">
        <v>356</v>
      </c>
      <c r="B157" s="14" t="s">
        <v>357</v>
      </c>
    </row>
    <row r="158" spans="1:2" x14ac:dyDescent="0.35">
      <c r="A158" s="14" t="s">
        <v>358</v>
      </c>
      <c r="B158" s="14" t="s">
        <v>359</v>
      </c>
    </row>
    <row r="159" spans="1:2" x14ac:dyDescent="0.35">
      <c r="A159" s="14" t="s">
        <v>360</v>
      </c>
      <c r="B159" s="14" t="s">
        <v>361</v>
      </c>
    </row>
    <row r="160" spans="1:2" x14ac:dyDescent="0.35">
      <c r="A160" s="14" t="s">
        <v>362</v>
      </c>
      <c r="B160" s="14" t="s">
        <v>363</v>
      </c>
    </row>
    <row r="161" spans="1:2" x14ac:dyDescent="0.35">
      <c r="A161" s="14" t="s">
        <v>364</v>
      </c>
      <c r="B161" s="14" t="s">
        <v>365</v>
      </c>
    </row>
    <row r="162" spans="1:2" x14ac:dyDescent="0.35">
      <c r="A162" s="14" t="s">
        <v>366</v>
      </c>
      <c r="B162" s="14" t="s">
        <v>367</v>
      </c>
    </row>
    <row r="163" spans="1:2" x14ac:dyDescent="0.35">
      <c r="A163" s="14" t="s">
        <v>368</v>
      </c>
      <c r="B163" s="14" t="s">
        <v>369</v>
      </c>
    </row>
    <row r="164" spans="1:2" x14ac:dyDescent="0.35">
      <c r="A164" s="14" t="s">
        <v>370</v>
      </c>
      <c r="B164" s="14" t="s">
        <v>371</v>
      </c>
    </row>
    <row r="165" spans="1:2" x14ac:dyDescent="0.35">
      <c r="A165" s="14" t="s">
        <v>372</v>
      </c>
      <c r="B165" s="14" t="s">
        <v>373</v>
      </c>
    </row>
    <row r="166" spans="1:2" x14ac:dyDescent="0.35">
      <c r="A166" s="14" t="s">
        <v>374</v>
      </c>
      <c r="B166" s="14" t="s">
        <v>375</v>
      </c>
    </row>
    <row r="167" spans="1:2" x14ac:dyDescent="0.35">
      <c r="A167" s="14" t="s">
        <v>376</v>
      </c>
      <c r="B167" s="14" t="s">
        <v>377</v>
      </c>
    </row>
    <row r="168" spans="1:2" x14ac:dyDescent="0.35">
      <c r="A168" s="14" t="s">
        <v>378</v>
      </c>
      <c r="B168" s="14" t="s">
        <v>379</v>
      </c>
    </row>
    <row r="169" spans="1:2" x14ac:dyDescent="0.35">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4"/>
  <sheetViews>
    <sheetView workbookViewId="0">
      <selection activeCell="A3" sqref="A3"/>
    </sheetView>
  </sheetViews>
  <sheetFormatPr defaultRowHeight="14.5" x14ac:dyDescent="0.35"/>
  <cols>
    <col min="1" max="1" width="14" customWidth="1"/>
  </cols>
  <sheetData>
    <row r="1" spans="1:1" x14ac:dyDescent="0.35">
      <c r="A1" t="s">
        <v>382</v>
      </c>
    </row>
    <row r="2" spans="1:1" x14ac:dyDescent="0.35">
      <c r="A2" s="23">
        <v>20</v>
      </c>
    </row>
    <row r="3" spans="1:1" x14ac:dyDescent="0.35">
      <c r="A3" s="23">
        <v>5</v>
      </c>
    </row>
    <row r="4" spans="1:1" x14ac:dyDescent="0.35">
      <c r="A4" s="23">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2" ma:contentTypeDescription="Create a new document." ma:contentTypeScope="" ma:versionID="f58c8669ff8a3dc62ba76c41195af1f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548da677b61ff93327136b69213ed854"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Props1.xml><?xml version="1.0" encoding="utf-8"?>
<ds:datastoreItem xmlns:ds="http://schemas.openxmlformats.org/officeDocument/2006/customXml" ds:itemID="{EF1BFDCF-860D-4921-9466-7BCCCC7832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257070A-6712-4D23-9946-0E9FEC35B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A5A54A-7B1E-4926-8167-16F41132FB95}">
  <ds:schemaRefs>
    <ds:schemaRef ds:uri="http://schemas.microsoft.com/sharepoint/v3/contenttype/forms"/>
  </ds:schemaRefs>
</ds:datastoreItem>
</file>

<file path=customXml/itemProps4.xml><?xml version="1.0" encoding="utf-8"?>
<ds:datastoreItem xmlns:ds="http://schemas.openxmlformats.org/officeDocument/2006/customXml" ds:itemID="{B795850C-FA24-40C9-BC12-B9A6F9EADB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Quote form</vt:lpstr>
      <vt:lpstr>Currency list</vt:lpstr>
      <vt:lpstr>VAT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Natalia Piecyk (Finance - Procurement Services)</cp:lastModifiedBy>
  <cp:revision/>
  <dcterms:created xsi:type="dcterms:W3CDTF">2017-04-25T13:30:57Z</dcterms:created>
  <dcterms:modified xsi:type="dcterms:W3CDTF">2024-03-18T08:41:23Z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