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Historic Ships\Ships\HMS Warrior\Projects\Head Platform\"/>
    </mc:Choice>
  </mc:AlternateContent>
  <bookViews>
    <workbookView minimized="1" xWindow="0" yWindow="0" windowWidth="21240" windowHeight="8460"/>
  </bookViews>
  <sheets>
    <sheet name="Sheet1" sheetId="1" r:id="rId1"/>
    <sheet name="Sheet2" sheetId="2" r:id="rId2"/>
    <sheet name="Sheet3" sheetId="3" r:id="rId3"/>
  </sheets>
  <definedNames>
    <definedName name="_xlnm.Print_Area" localSheetId="0">Sheet1!$A$1:$F$89</definedName>
  </definedNames>
  <calcPr calcId="152511"/>
</workbook>
</file>

<file path=xl/calcChain.xml><?xml version="1.0" encoding="utf-8"?>
<calcChain xmlns="http://schemas.openxmlformats.org/spreadsheetml/2006/main">
  <c r="F67" i="1" l="1"/>
  <c r="F62" i="1"/>
  <c r="F56" i="1"/>
  <c r="F49" i="1"/>
  <c r="F42" i="1"/>
  <c r="F71" i="1" s="1"/>
  <c r="F25" i="1"/>
  <c r="F69" i="1" s="1"/>
  <c r="F73" i="1" l="1"/>
</calcChain>
</file>

<file path=xl/sharedStrings.xml><?xml version="1.0" encoding="utf-8"?>
<sst xmlns="http://schemas.openxmlformats.org/spreadsheetml/2006/main" count="178" uniqueCount="81">
  <si>
    <t>ITT - HMS WARRIORHEAD PLATFORM REPAIRS</t>
  </si>
  <si>
    <t xml:space="preserve">Pricing Schedule </t>
  </si>
  <si>
    <t>Section</t>
  </si>
  <si>
    <t>Description Preliminaries</t>
  </si>
  <si>
    <t>Rate type</t>
  </si>
  <si>
    <t xml:space="preserve">Quantity </t>
  </si>
  <si>
    <t xml:space="preserve">Rate </t>
  </si>
  <si>
    <t>Value</t>
  </si>
  <si>
    <t>A1</t>
  </si>
  <si>
    <t>MANAGEMENT AND STAFF</t>
  </si>
  <si>
    <t>Project Management/ Site Supervision</t>
  </si>
  <si>
    <t>Week</t>
  </si>
  <si>
    <t xml:space="preserve"> </t>
  </si>
  <si>
    <t>Within 5 days of commencement of works and following completion of all access installations (scaffolding)  INSPECT all areas of the works and record the results on an inspection report to the NMRN.</t>
  </si>
  <si>
    <t>Sum</t>
  </si>
  <si>
    <t>A2</t>
  </si>
  <si>
    <t>SITE ACCOMMODATION</t>
  </si>
  <si>
    <t xml:space="preserve">Welfare </t>
  </si>
  <si>
    <t>Waste disposal from welfare</t>
  </si>
  <si>
    <t xml:space="preserve">Mess room </t>
  </si>
  <si>
    <t>Mobilisation site setup</t>
  </si>
  <si>
    <t>Demobilisation</t>
  </si>
  <si>
    <t>A3</t>
  </si>
  <si>
    <t>WASTE AND RUBBISH DISPOSAL</t>
  </si>
  <si>
    <t>General waste</t>
  </si>
  <si>
    <t>sum</t>
  </si>
  <si>
    <t>Contaminated waste (rust/ blast media grit)</t>
  </si>
  <si>
    <t>A4</t>
  </si>
  <si>
    <t>CONTRACTOR’S GENERAL COST ITEMS: TEMPORARY WORKS</t>
  </si>
  <si>
    <t>ACCESS SCAFFOLDING</t>
  </si>
  <si>
    <t>cantilever scaffold system or similar</t>
  </si>
  <si>
    <t xml:space="preserve">Shrink wrap cantilever system </t>
  </si>
  <si>
    <t xml:space="preserve">Total to section </t>
  </si>
  <si>
    <t>Description</t>
  </si>
  <si>
    <t>B1</t>
  </si>
  <si>
    <t>HEAD PLATFORM WORKS</t>
  </si>
  <si>
    <t>Fully refurbish the Head Platform including:</t>
  </si>
  <si>
    <t>Replace side cladding (timber battens)</t>
  </si>
  <si>
    <t>Renew the timber cross beams as the condition merits</t>
  </si>
  <si>
    <t>Replace main rail and mould</t>
  </si>
  <si>
    <t>Replace lower rail and mould</t>
  </si>
  <si>
    <t>Replace centre cladding</t>
  </si>
  <si>
    <t>Remove, shot blast and paint gratings</t>
  </si>
  <si>
    <t xml:space="preserve">Renew the aft head timber, mid head timber and fore head timber </t>
  </si>
  <si>
    <t>HP FW wash 3000psi minimum, clean down all areas to be repaired or coated to remove all dirt, grease, oil, salts and other contamination.</t>
  </si>
  <si>
    <t xml:space="preserve">Prepare corroded areas by use of hand or power tools to achieve a minimum St3 standard as per ISO 8501-1:2007. </t>
  </si>
  <si>
    <t>Paint works as per specification or equivalent</t>
  </si>
  <si>
    <t>Any other works as identified</t>
  </si>
  <si>
    <t>B2</t>
  </si>
  <si>
    <t>HEAD BOX</t>
  </si>
  <si>
    <t>For the purposes of pricing at this stage assume the following to be allowed allow for:</t>
  </si>
  <si>
    <t>Steel plate and inserted grating bar: HP Fresh Water wash 3000psi minimum, clean down all areas to be repaired or coated to remove all dirt, grease, oil, salts and other contamination. Prepare corroded areas by use of hand or power tools to achieve a minimum St3 standard as per ISO 8501-1:2007.</t>
  </si>
  <si>
    <t>Timber: Abrade existing paint work to provide a key, remove all dust and debris.</t>
  </si>
  <si>
    <t>B3</t>
  </si>
  <si>
    <t>GUARD RAILS</t>
  </si>
  <si>
    <t>Remove canvas covers and replace with new</t>
  </si>
  <si>
    <t>Remove Guard rail (handrail and stanchions), shot blast back to bare metal and a holding coat applied.</t>
  </si>
  <si>
    <t>Reinstate guard rail and canvas covers</t>
  </si>
  <si>
    <t>B4</t>
  </si>
  <si>
    <t>BEAK TOP</t>
  </si>
  <si>
    <t>HP Fresh Water wash 3000psi minimum, clean down all areas to be repaired or coated to remove all dirt, grease, oil, salts and other contamination. Blast steelwork to achieve a minimum Sa 2.5 standard as per ISO 8501-1:2007.</t>
  </si>
  <si>
    <t>B5</t>
  </si>
  <si>
    <t>FIGUREHEAD</t>
  </si>
  <si>
    <t>For pricing purposes please allow for a full repaint and re-gild.</t>
  </si>
  <si>
    <t>Total Preliminaries A1 to A4</t>
  </si>
  <si>
    <t>Total Works Sections B1 to B5</t>
  </si>
  <si>
    <t xml:space="preserve">Total to form of tender </t>
  </si>
  <si>
    <t>Day Rates applicable for additional / emergent works</t>
  </si>
  <si>
    <t>Labour Rate</t>
  </si>
  <si>
    <t xml:space="preserve">Design engineer </t>
  </si>
  <si>
    <t>hour</t>
  </si>
  <si>
    <t>Draftsman</t>
  </si>
  <si>
    <t>Works foreman / Project Management</t>
  </si>
  <si>
    <t>Skilled fabricator (site)</t>
  </si>
  <si>
    <t>Skilled welder to BS EN ISO 15614-1 (inclusive consumables)</t>
  </si>
  <si>
    <t>Skilled shipwright/ boat builder</t>
  </si>
  <si>
    <t>Carver or similar (Figurehead works)</t>
  </si>
  <si>
    <t>Mechanical fitter</t>
  </si>
  <si>
    <t>Skilled labourer</t>
  </si>
  <si>
    <t>Labourer</t>
  </si>
  <si>
    <t xml:space="preserve">Painter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</si>
</sst>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4">
    <font>
      <sz val="11"/>
      <color theme="1"/>
      <name val="Calibri"/>
      <charset val="134"/>
      <scheme val="minor"/>
    </font>
    <font>
      <b/>
      <sz val="11"/>
      <color theme="1"/>
      <name val="Calibri"/>
      <family val="2"/>
      <scheme val="minor"/>
    </font>
    <font>
      <sz val="11"/>
      <color theme="1"/>
      <name val="Calibri"/>
      <family val="2"/>
    </font>
    <font>
      <sz val="11"/>
      <color rgb="FF000000"/>
      <name val="Calibri"/>
      <family val="2"/>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3" tint="0.59999389629810485"/>
        <bgColor indexed="64"/>
      </patternFill>
    </fill>
  </fills>
  <borders count="1">
    <border>
      <left/>
      <right/>
      <top/>
      <bottom/>
      <diagonal/>
    </border>
  </borders>
  <cellStyleXfs count="1">
    <xf numFmtId="0" fontId="0" fillId="0" borderId="0"/>
  </cellStyleXfs>
  <cellXfs count="38">
    <xf numFmtId="0" fontId="0" fillId="0" borderId="0" xfId="0"/>
    <xf numFmtId="0" fontId="0" fillId="0" borderId="0" xfId="0" applyFill="1"/>
    <xf numFmtId="0" fontId="0" fillId="0" borderId="0" xfId="0" applyFill="1"/>
    <xf numFmtId="0" fontId="0" fillId="0" borderId="0" xfId="0" applyAlignment="1">
      <alignment horizontal="center"/>
    </xf>
    <xf numFmtId="164" fontId="0" fillId="0" borderId="0" xfId="0" applyNumberFormat="1" applyAlignment="1">
      <alignment horizontal="center"/>
    </xf>
    <xf numFmtId="0" fontId="1" fillId="0" borderId="0" xfId="0" applyFont="1" applyAlignment="1">
      <alignment horizontal="left"/>
    </xf>
    <xf numFmtId="0" fontId="0" fillId="0" borderId="0" xfId="0" applyAlignment="1">
      <alignment horizontal="left"/>
    </xf>
    <xf numFmtId="0" fontId="1" fillId="2" borderId="0" xfId="0" applyFont="1" applyFill="1" applyAlignment="1">
      <alignment horizontal="center"/>
    </xf>
    <xf numFmtId="0" fontId="1" fillId="2" borderId="0" xfId="0" applyFont="1" applyFill="1"/>
    <xf numFmtId="164" fontId="1" fillId="2" borderId="0" xfId="0" applyNumberFormat="1" applyFont="1" applyFill="1" applyAlignment="1">
      <alignment horizontal="center"/>
    </xf>
    <xf numFmtId="0" fontId="1" fillId="0" borderId="0" xfId="0" applyFont="1" applyAlignment="1">
      <alignment horizontal="center"/>
    </xf>
    <xf numFmtId="0" fontId="1" fillId="0" borderId="0" xfId="0" applyFont="1"/>
    <xf numFmtId="0" fontId="0" fillId="0" borderId="0" xfId="0" applyBorder="1" applyAlignment="1">
      <alignment vertical="top" wrapText="1"/>
    </xf>
    <xf numFmtId="0" fontId="0" fillId="2" borderId="0" xfId="0" applyFill="1"/>
    <xf numFmtId="0" fontId="0" fillId="2" borderId="0" xfId="0" applyFill="1" applyAlignment="1">
      <alignment horizontal="center"/>
    </xf>
    <xf numFmtId="164" fontId="0" fillId="2" borderId="0" xfId="0" applyNumberFormat="1" applyFill="1" applyAlignment="1">
      <alignment horizontal="center"/>
    </xf>
    <xf numFmtId="0" fontId="1" fillId="0" borderId="0" xfId="0" applyFont="1" applyFill="1" applyAlignment="1">
      <alignment horizontal="center"/>
    </xf>
    <xf numFmtId="0" fontId="2" fillId="0" borderId="0" xfId="0" applyFont="1" applyBorder="1" applyAlignment="1">
      <alignment vertical="top" wrapText="1"/>
    </xf>
    <xf numFmtId="0" fontId="0" fillId="0" borderId="0" xfId="0" applyBorder="1"/>
    <xf numFmtId="0" fontId="0" fillId="0" borderId="0" xfId="0" applyFill="1" applyAlignment="1">
      <alignment horizontal="center"/>
    </xf>
    <xf numFmtId="0" fontId="0" fillId="0" borderId="0" xfId="0" applyFill="1"/>
    <xf numFmtId="164" fontId="0" fillId="0" borderId="0" xfId="0" applyNumberFormat="1" applyFill="1" applyAlignment="1">
      <alignment horizontal="center"/>
    </xf>
    <xf numFmtId="0" fontId="1" fillId="0" borderId="0" xfId="0" applyFont="1" applyBorder="1"/>
    <xf numFmtId="0" fontId="1" fillId="0" borderId="0" xfId="0" applyFont="1" applyAlignment="1">
      <alignment horizontal="center"/>
    </xf>
    <xf numFmtId="0" fontId="0" fillId="2" borderId="0" xfId="0" applyFill="1" applyBorder="1"/>
    <xf numFmtId="0" fontId="0" fillId="0" borderId="0" xfId="0" applyFill="1" applyBorder="1"/>
    <xf numFmtId="0" fontId="1" fillId="0" borderId="0" xfId="0" applyFont="1" applyBorder="1"/>
    <xf numFmtId="0" fontId="3" fillId="0" borderId="0" xfId="0" applyFont="1" applyBorder="1" applyAlignment="1">
      <alignment vertical="top" wrapText="1"/>
    </xf>
    <xf numFmtId="164" fontId="0" fillId="3" borderId="0" xfId="0" applyNumberFormat="1" applyFill="1" applyAlignment="1">
      <alignment horizontal="center"/>
    </xf>
    <xf numFmtId="0" fontId="0" fillId="0" borderId="0" xfId="0" applyBorder="1"/>
    <xf numFmtId="0" fontId="0" fillId="0" borderId="0" xfId="0" applyFill="1" applyAlignment="1">
      <alignment horizontal="center"/>
    </xf>
    <xf numFmtId="0" fontId="0" fillId="0" borderId="0" xfId="0" applyFill="1" applyBorder="1"/>
    <xf numFmtId="164" fontId="0" fillId="0" borderId="0" xfId="0" applyNumberFormat="1" applyFill="1" applyAlignment="1">
      <alignment horizontal="center"/>
    </xf>
    <xf numFmtId="0" fontId="0" fillId="4" borderId="0" xfId="0" applyFill="1" applyAlignment="1">
      <alignment horizontal="center"/>
    </xf>
    <xf numFmtId="0" fontId="0" fillId="4" borderId="0" xfId="0" applyFill="1" applyBorder="1"/>
    <xf numFmtId="164" fontId="0" fillId="4" borderId="0" xfId="0" applyNumberFormat="1" applyFill="1" applyAlignment="1">
      <alignment horizontal="center"/>
    </xf>
    <xf numFmtId="0" fontId="1" fillId="2" borderId="0" xfId="0" applyFont="1" applyFill="1" applyBorder="1"/>
    <xf numFmtId="164" fontId="1" fillId="0" borderId="0" xfId="0" applyNumberFormat="1"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9"/>
  <sheetViews>
    <sheetView tabSelected="1" workbookViewId="0">
      <selection activeCell="B10" sqref="B10"/>
    </sheetView>
  </sheetViews>
  <sheetFormatPr defaultColWidth="9" defaultRowHeight="15"/>
  <cols>
    <col min="1" max="1" width="12.140625" style="3" customWidth="1"/>
    <col min="2" max="2" width="60.28515625" customWidth="1"/>
    <col min="3" max="3" width="45.7109375" style="3" customWidth="1"/>
    <col min="4" max="4" width="10" style="3" customWidth="1"/>
    <col min="5" max="5" width="13.5703125" style="4" customWidth="1"/>
    <col min="6" max="6" width="14.7109375" style="4" customWidth="1"/>
  </cols>
  <sheetData>
    <row r="1" spans="1:6">
      <c r="A1" s="5" t="s">
        <v>0</v>
      </c>
    </row>
    <row r="2" spans="1:6">
      <c r="A2" s="6" t="s">
        <v>1</v>
      </c>
    </row>
    <row r="3" spans="1:6">
      <c r="A3" s="6"/>
    </row>
    <row r="4" spans="1:6">
      <c r="A4" s="7" t="s">
        <v>2</v>
      </c>
      <c r="B4" s="8" t="s">
        <v>3</v>
      </c>
      <c r="C4" s="7" t="s">
        <v>4</v>
      </c>
      <c r="D4" s="7" t="s">
        <v>5</v>
      </c>
      <c r="E4" s="9" t="s">
        <v>6</v>
      </c>
      <c r="F4" s="9" t="s">
        <v>7</v>
      </c>
    </row>
    <row r="5" spans="1:6">
      <c r="A5" s="10" t="s">
        <v>8</v>
      </c>
      <c r="B5" s="11" t="s">
        <v>9</v>
      </c>
    </row>
    <row r="6" spans="1:6">
      <c r="B6" t="s">
        <v>10</v>
      </c>
      <c r="C6" s="3" t="s">
        <v>11</v>
      </c>
      <c r="D6" s="3" t="s">
        <v>12</v>
      </c>
      <c r="E6" s="4" t="s">
        <v>12</v>
      </c>
      <c r="F6" s="4" t="s">
        <v>12</v>
      </c>
    </row>
    <row r="7" spans="1:6" ht="60">
      <c r="B7" s="12" t="s">
        <v>13</v>
      </c>
      <c r="C7" s="3" t="s">
        <v>14</v>
      </c>
      <c r="D7" s="3">
        <v>1</v>
      </c>
    </row>
    <row r="8" spans="1:6">
      <c r="B8" t="s">
        <v>12</v>
      </c>
      <c r="C8" s="3" t="s">
        <v>12</v>
      </c>
      <c r="D8" s="3" t="s">
        <v>12</v>
      </c>
      <c r="E8" s="4" t="s">
        <v>12</v>
      </c>
      <c r="F8" s="4" t="s">
        <v>12</v>
      </c>
    </row>
    <row r="9" spans="1:6">
      <c r="A9" s="10" t="s">
        <v>15</v>
      </c>
      <c r="B9" s="11" t="s">
        <v>16</v>
      </c>
    </row>
    <row r="10" spans="1:6">
      <c r="B10" t="s">
        <v>17</v>
      </c>
      <c r="C10" s="3" t="s">
        <v>11</v>
      </c>
      <c r="D10" s="3" t="s">
        <v>12</v>
      </c>
      <c r="E10" s="4" t="s">
        <v>12</v>
      </c>
      <c r="F10" s="4" t="s">
        <v>12</v>
      </c>
    </row>
    <row r="11" spans="1:6">
      <c r="B11" t="s">
        <v>18</v>
      </c>
      <c r="C11" s="3" t="s">
        <v>11</v>
      </c>
      <c r="D11" s="3" t="s">
        <v>12</v>
      </c>
      <c r="E11" s="4" t="s">
        <v>12</v>
      </c>
      <c r="F11" s="4" t="s">
        <v>12</v>
      </c>
    </row>
    <row r="12" spans="1:6">
      <c r="B12" t="s">
        <v>19</v>
      </c>
      <c r="C12" s="3" t="s">
        <v>11</v>
      </c>
      <c r="D12" s="3" t="s">
        <v>12</v>
      </c>
      <c r="E12" s="4" t="s">
        <v>12</v>
      </c>
      <c r="F12" s="4" t="s">
        <v>12</v>
      </c>
    </row>
    <row r="13" spans="1:6">
      <c r="B13" t="s">
        <v>20</v>
      </c>
      <c r="C13" s="3" t="s">
        <v>14</v>
      </c>
      <c r="D13" s="3">
        <v>1</v>
      </c>
      <c r="E13" s="4" t="s">
        <v>12</v>
      </c>
      <c r="F13" s="4" t="s">
        <v>12</v>
      </c>
    </row>
    <row r="14" spans="1:6">
      <c r="B14" t="s">
        <v>21</v>
      </c>
      <c r="C14" s="3" t="s">
        <v>14</v>
      </c>
      <c r="D14" s="3">
        <v>1</v>
      </c>
      <c r="E14" s="4" t="s">
        <v>12</v>
      </c>
      <c r="F14" s="4" t="s">
        <v>12</v>
      </c>
    </row>
    <row r="16" spans="1:6">
      <c r="A16" s="10" t="s">
        <v>22</v>
      </c>
      <c r="B16" s="11" t="s">
        <v>23</v>
      </c>
    </row>
    <row r="17" spans="1:6">
      <c r="B17" t="s">
        <v>24</v>
      </c>
      <c r="C17" s="3" t="s">
        <v>25</v>
      </c>
      <c r="D17" s="3">
        <v>1</v>
      </c>
      <c r="E17" s="4" t="s">
        <v>12</v>
      </c>
      <c r="F17" s="4" t="s">
        <v>12</v>
      </c>
    </row>
    <row r="18" spans="1:6">
      <c r="B18" t="s">
        <v>26</v>
      </c>
      <c r="C18" s="3" t="s">
        <v>25</v>
      </c>
      <c r="D18" s="3">
        <v>1</v>
      </c>
      <c r="E18" s="4" t="s">
        <v>12</v>
      </c>
      <c r="F18" s="4" t="s">
        <v>12</v>
      </c>
    </row>
    <row r="20" spans="1:6">
      <c r="A20" s="10" t="s">
        <v>27</v>
      </c>
      <c r="B20" s="11" t="s">
        <v>28</v>
      </c>
    </row>
    <row r="21" spans="1:6">
      <c r="B21" s="11" t="s">
        <v>29</v>
      </c>
    </row>
    <row r="22" spans="1:6">
      <c r="A22" s="10" t="s">
        <v>12</v>
      </c>
      <c r="B22" t="s">
        <v>30</v>
      </c>
      <c r="C22" s="3" t="s">
        <v>25</v>
      </c>
      <c r="D22" s="3">
        <v>1</v>
      </c>
      <c r="E22" s="4" t="s">
        <v>12</v>
      </c>
      <c r="F22" s="4" t="s">
        <v>12</v>
      </c>
    </row>
    <row r="23" spans="1:6">
      <c r="B23" t="s">
        <v>31</v>
      </c>
      <c r="C23" s="3" t="s">
        <v>25</v>
      </c>
      <c r="D23" s="3">
        <v>1</v>
      </c>
      <c r="E23" s="4" t="s">
        <v>12</v>
      </c>
      <c r="F23" s="4" t="s">
        <v>12</v>
      </c>
    </row>
    <row r="24" spans="1:6">
      <c r="C24" s="3" t="s">
        <v>12</v>
      </c>
      <c r="D24" s="3" t="s">
        <v>12</v>
      </c>
      <c r="E24" s="4" t="s">
        <v>12</v>
      </c>
      <c r="F24" s="4" t="s">
        <v>12</v>
      </c>
    </row>
    <row r="25" spans="1:6">
      <c r="B25" s="13" t="s">
        <v>32</v>
      </c>
      <c r="C25" s="14"/>
      <c r="D25" s="14"/>
      <c r="E25" s="15"/>
      <c r="F25" s="15">
        <f>SUM(F5:F24)</f>
        <v>0</v>
      </c>
    </row>
    <row r="27" spans="1:6">
      <c r="A27" s="7" t="s">
        <v>2</v>
      </c>
      <c r="B27" s="8" t="s">
        <v>33</v>
      </c>
      <c r="C27" s="7" t="s">
        <v>4</v>
      </c>
      <c r="D27" s="7" t="s">
        <v>5</v>
      </c>
      <c r="E27" s="9" t="s">
        <v>6</v>
      </c>
      <c r="F27" s="9" t="s">
        <v>7</v>
      </c>
    </row>
    <row r="29" spans="1:6">
      <c r="A29" s="16" t="s">
        <v>34</v>
      </c>
      <c r="B29" s="11" t="s">
        <v>35</v>
      </c>
    </row>
    <row r="30" spans="1:6">
      <c r="A30" s="10" t="s">
        <v>12</v>
      </c>
      <c r="B30" s="12" t="s">
        <v>36</v>
      </c>
      <c r="C30" s="3" t="s">
        <v>12</v>
      </c>
      <c r="D30" s="3" t="s">
        <v>12</v>
      </c>
      <c r="E30" s="4" t="s">
        <v>12</v>
      </c>
      <c r="F30" s="4" t="s">
        <v>12</v>
      </c>
    </row>
    <row r="31" spans="1:6">
      <c r="B31" s="17" t="s">
        <v>37</v>
      </c>
      <c r="C31" s="3" t="s">
        <v>12</v>
      </c>
      <c r="D31" s="3" t="s">
        <v>12</v>
      </c>
      <c r="E31" s="4" t="s">
        <v>12</v>
      </c>
      <c r="F31" s="4" t="s">
        <v>12</v>
      </c>
    </row>
    <row r="32" spans="1:6">
      <c r="B32" s="17" t="s">
        <v>38</v>
      </c>
    </row>
    <row r="33" spans="1:6">
      <c r="B33" s="17" t="s">
        <v>39</v>
      </c>
    </row>
    <row r="34" spans="1:6">
      <c r="B34" s="17" t="s">
        <v>40</v>
      </c>
    </row>
    <row r="35" spans="1:6">
      <c r="B35" s="17" t="s">
        <v>41</v>
      </c>
    </row>
    <row r="36" spans="1:6">
      <c r="B36" s="17" t="s">
        <v>42</v>
      </c>
    </row>
    <row r="37" spans="1:6" ht="30">
      <c r="B37" s="17" t="s">
        <v>43</v>
      </c>
    </row>
    <row r="38" spans="1:6" ht="45">
      <c r="B38" s="17" t="s">
        <v>44</v>
      </c>
    </row>
    <row r="39" spans="1:6" ht="30">
      <c r="B39" s="17" t="s">
        <v>45</v>
      </c>
    </row>
    <row r="40" spans="1:6">
      <c r="B40" s="17" t="s">
        <v>46</v>
      </c>
    </row>
    <row r="41" spans="1:6">
      <c r="B41" s="18" t="s">
        <v>47</v>
      </c>
    </row>
    <row r="42" spans="1:6">
      <c r="A42" s="14"/>
      <c r="B42" s="13" t="s">
        <v>32</v>
      </c>
      <c r="C42" s="14"/>
      <c r="D42" s="14"/>
      <c r="E42" s="15"/>
      <c r="F42" s="15">
        <f>SUM(F28:F41)</f>
        <v>0</v>
      </c>
    </row>
    <row r="43" spans="1:6" s="1" customFormat="1">
      <c r="A43" s="19"/>
      <c r="B43" s="20"/>
      <c r="C43" s="19"/>
      <c r="D43" s="19"/>
      <c r="E43" s="21"/>
      <c r="F43" s="21"/>
    </row>
    <row r="44" spans="1:6">
      <c r="A44" s="10" t="s">
        <v>48</v>
      </c>
      <c r="B44" s="22" t="s">
        <v>49</v>
      </c>
    </row>
    <row r="45" spans="1:6" ht="30">
      <c r="A45" s="10"/>
      <c r="B45" s="12" t="s">
        <v>50</v>
      </c>
    </row>
    <row r="46" spans="1:6" ht="75">
      <c r="A46" s="10"/>
      <c r="B46" s="17" t="s">
        <v>51</v>
      </c>
    </row>
    <row r="47" spans="1:6" ht="30">
      <c r="A47" s="10"/>
      <c r="B47" s="17" t="s">
        <v>52</v>
      </c>
    </row>
    <row r="48" spans="1:6">
      <c r="A48" s="23"/>
      <c r="B48" s="17" t="s">
        <v>46</v>
      </c>
      <c r="C48" s="3" t="s">
        <v>12</v>
      </c>
      <c r="D48" s="3" t="s">
        <v>12</v>
      </c>
      <c r="E48" s="4" t="s">
        <v>12</v>
      </c>
      <c r="F48" s="4" t="s">
        <v>12</v>
      </c>
    </row>
    <row r="49" spans="1:6">
      <c r="A49" s="14"/>
      <c r="B49" s="24" t="s">
        <v>32</v>
      </c>
      <c r="C49" s="14"/>
      <c r="D49" s="14"/>
      <c r="E49" s="15"/>
      <c r="F49" s="15">
        <f>SUM(F44:F48)</f>
        <v>0</v>
      </c>
    </row>
    <row r="50" spans="1:6" s="1" customFormat="1">
      <c r="A50" s="19"/>
      <c r="B50" s="25"/>
      <c r="C50" s="19"/>
      <c r="D50" s="19"/>
      <c r="E50" s="21"/>
      <c r="F50" s="21"/>
    </row>
    <row r="51" spans="1:6">
      <c r="A51" s="10" t="s">
        <v>53</v>
      </c>
      <c r="B51" s="26" t="s">
        <v>54</v>
      </c>
    </row>
    <row r="52" spans="1:6">
      <c r="A52" s="23"/>
      <c r="B52" s="27" t="s">
        <v>55</v>
      </c>
      <c r="C52" s="3" t="s">
        <v>12</v>
      </c>
      <c r="D52" s="3" t="s">
        <v>12</v>
      </c>
      <c r="E52" s="4" t="s">
        <v>12</v>
      </c>
      <c r="F52" s="28" t="s">
        <v>12</v>
      </c>
    </row>
    <row r="53" spans="1:6" ht="30">
      <c r="A53" s="23"/>
      <c r="B53" s="27" t="s">
        <v>56</v>
      </c>
      <c r="F53" s="28"/>
    </row>
    <row r="54" spans="1:6">
      <c r="A54" s="23"/>
      <c r="B54" s="17" t="s">
        <v>46</v>
      </c>
      <c r="F54" s="28"/>
    </row>
    <row r="55" spans="1:6">
      <c r="A55" s="23"/>
      <c r="B55" s="17" t="s">
        <v>57</v>
      </c>
      <c r="F55" s="28"/>
    </row>
    <row r="56" spans="1:6">
      <c r="A56" s="14"/>
      <c r="B56" s="24" t="s">
        <v>32</v>
      </c>
      <c r="C56" s="14"/>
      <c r="D56" s="14"/>
      <c r="E56" s="15"/>
      <c r="F56" s="15">
        <f>SUM(F51:F55)</f>
        <v>0</v>
      </c>
    </row>
    <row r="57" spans="1:6" s="1" customFormat="1">
      <c r="A57" s="19"/>
      <c r="B57" s="25"/>
      <c r="C57" s="19"/>
      <c r="D57" s="19"/>
      <c r="E57" s="21"/>
      <c r="F57" s="21"/>
    </row>
    <row r="58" spans="1:6">
      <c r="A58" s="10" t="s">
        <v>58</v>
      </c>
      <c r="B58" s="26" t="s">
        <v>59</v>
      </c>
    </row>
    <row r="59" spans="1:6" ht="30">
      <c r="A59" s="10"/>
      <c r="B59" s="12" t="s">
        <v>50</v>
      </c>
    </row>
    <row r="60" spans="1:6" ht="60">
      <c r="A60" s="10"/>
      <c r="B60" s="17" t="s">
        <v>60</v>
      </c>
    </row>
    <row r="61" spans="1:6">
      <c r="A61" s="10"/>
      <c r="B61" s="17" t="s">
        <v>46</v>
      </c>
    </row>
    <row r="62" spans="1:6">
      <c r="A62" s="14"/>
      <c r="B62" s="24" t="s">
        <v>32</v>
      </c>
      <c r="C62" s="14"/>
      <c r="D62" s="14"/>
      <c r="E62" s="15"/>
      <c r="F62" s="15">
        <f>SUM(F59:F61)</f>
        <v>0</v>
      </c>
    </row>
    <row r="63" spans="1:6" s="1" customFormat="1">
      <c r="A63" s="19"/>
      <c r="B63" s="25"/>
      <c r="C63" s="19"/>
      <c r="D63" s="19"/>
      <c r="E63" s="21"/>
      <c r="F63" s="21"/>
    </row>
    <row r="64" spans="1:6">
      <c r="A64" s="10" t="s">
        <v>61</v>
      </c>
      <c r="B64" s="26" t="s">
        <v>62</v>
      </c>
    </row>
    <row r="65" spans="1:6">
      <c r="A65" s="10"/>
      <c r="B65" s="12" t="s">
        <v>63</v>
      </c>
    </row>
    <row r="66" spans="1:6">
      <c r="B66" s="29"/>
    </row>
    <row r="67" spans="1:6">
      <c r="A67" s="14"/>
      <c r="B67" s="24" t="s">
        <v>32</v>
      </c>
      <c r="C67" s="14"/>
      <c r="D67" s="14"/>
      <c r="E67" s="15"/>
      <c r="F67" s="15">
        <f>SUM(F64:F66)</f>
        <v>0</v>
      </c>
    </row>
    <row r="68" spans="1:6" s="2" customFormat="1">
      <c r="A68" s="30"/>
      <c r="B68" s="31"/>
      <c r="C68" s="30"/>
      <c r="D68" s="30"/>
      <c r="E68" s="32"/>
      <c r="F68" s="32"/>
    </row>
    <row r="69" spans="1:6">
      <c r="A69" s="33"/>
      <c r="B69" s="34" t="s">
        <v>64</v>
      </c>
      <c r="C69" s="33"/>
      <c r="D69" s="33"/>
      <c r="E69" s="35"/>
      <c r="F69" s="35">
        <f>SUM(F25)</f>
        <v>0</v>
      </c>
    </row>
    <row r="70" spans="1:6" s="2" customFormat="1">
      <c r="A70" s="30"/>
      <c r="B70" s="31"/>
      <c r="C70" s="30"/>
      <c r="D70" s="30"/>
      <c r="E70" s="32"/>
      <c r="F70" s="32"/>
    </row>
    <row r="71" spans="1:6" s="2" customFormat="1">
      <c r="A71" s="33"/>
      <c r="B71" s="34" t="s">
        <v>65</v>
      </c>
      <c r="C71" s="33"/>
      <c r="D71" s="33"/>
      <c r="E71" s="35"/>
      <c r="F71" s="35">
        <f>SUM(F42+F49+F56+F62+F67)</f>
        <v>0</v>
      </c>
    </row>
    <row r="72" spans="1:6" s="2" customFormat="1">
      <c r="A72" s="30"/>
      <c r="B72" s="31"/>
      <c r="C72" s="30"/>
      <c r="D72" s="30"/>
      <c r="E72" s="32"/>
      <c r="F72" s="32"/>
    </row>
    <row r="73" spans="1:6">
      <c r="A73" s="33"/>
      <c r="B73" s="34" t="s">
        <v>66</v>
      </c>
      <c r="C73" s="33"/>
      <c r="D73" s="33"/>
      <c r="E73" s="35"/>
      <c r="F73" s="35">
        <f>SUM(F69:F71)</f>
        <v>0</v>
      </c>
    </row>
    <row r="74" spans="1:6" s="2" customFormat="1">
      <c r="A74" s="30"/>
      <c r="B74" s="31"/>
      <c r="C74" s="30"/>
      <c r="D74" s="30"/>
      <c r="E74" s="32"/>
      <c r="F74" s="32"/>
    </row>
    <row r="75" spans="1:6">
      <c r="A75" s="6"/>
      <c r="B75" s="29"/>
    </row>
    <row r="76" spans="1:6">
      <c r="A76" s="7" t="s">
        <v>2</v>
      </c>
      <c r="B76" s="36" t="s">
        <v>67</v>
      </c>
      <c r="C76" s="7" t="s">
        <v>4</v>
      </c>
      <c r="D76" s="7" t="s">
        <v>5</v>
      </c>
      <c r="E76" s="9" t="s">
        <v>6</v>
      </c>
      <c r="F76" s="37"/>
    </row>
    <row r="77" spans="1:6">
      <c r="A77" s="5" t="s">
        <v>68</v>
      </c>
      <c r="B77" s="29"/>
    </row>
    <row r="78" spans="1:6">
      <c r="B78" s="29" t="s">
        <v>69</v>
      </c>
      <c r="C78" s="3" t="s">
        <v>70</v>
      </c>
      <c r="D78" s="3">
        <v>1</v>
      </c>
      <c r="E78" s="4" t="s">
        <v>12</v>
      </c>
    </row>
    <row r="79" spans="1:6">
      <c r="B79" s="29" t="s">
        <v>71</v>
      </c>
      <c r="C79" s="3" t="s">
        <v>70</v>
      </c>
      <c r="D79" s="3">
        <v>1</v>
      </c>
      <c r="E79" s="4" t="s">
        <v>12</v>
      </c>
    </row>
    <row r="80" spans="1:6">
      <c r="B80" s="29" t="s">
        <v>72</v>
      </c>
      <c r="C80" s="3" t="s">
        <v>70</v>
      </c>
      <c r="D80" s="3">
        <v>1</v>
      </c>
      <c r="E80" s="4" t="s">
        <v>12</v>
      </c>
    </row>
    <row r="81" spans="2:5">
      <c r="B81" s="29" t="s">
        <v>73</v>
      </c>
      <c r="C81" s="3" t="s">
        <v>70</v>
      </c>
      <c r="D81" s="3">
        <v>1</v>
      </c>
      <c r="E81" s="4" t="s">
        <v>12</v>
      </c>
    </row>
    <row r="82" spans="2:5">
      <c r="B82" s="29" t="s">
        <v>74</v>
      </c>
      <c r="C82" s="3" t="s">
        <v>70</v>
      </c>
      <c r="D82" s="3">
        <v>1</v>
      </c>
      <c r="E82" s="4" t="s">
        <v>12</v>
      </c>
    </row>
    <row r="83" spans="2:5">
      <c r="B83" s="29" t="s">
        <v>75</v>
      </c>
      <c r="C83" s="3" t="s">
        <v>70</v>
      </c>
      <c r="D83" s="3">
        <v>1</v>
      </c>
      <c r="E83" s="4" t="s">
        <v>12</v>
      </c>
    </row>
    <row r="84" spans="2:5">
      <c r="B84" s="29" t="s">
        <v>76</v>
      </c>
      <c r="C84" s="3" t="s">
        <v>70</v>
      </c>
      <c r="D84" s="3">
        <v>1</v>
      </c>
      <c r="E84" s="4" t="s">
        <v>12</v>
      </c>
    </row>
    <row r="85" spans="2:5">
      <c r="B85" s="29" t="s">
        <v>77</v>
      </c>
      <c r="C85" s="3" t="s">
        <v>70</v>
      </c>
      <c r="D85" s="3">
        <v>1</v>
      </c>
      <c r="E85" s="4" t="s">
        <v>12</v>
      </c>
    </row>
    <row r="86" spans="2:5">
      <c r="B86" s="29" t="s">
        <v>78</v>
      </c>
      <c r="C86" s="3" t="s">
        <v>70</v>
      </c>
      <c r="D86" s="3">
        <v>1</v>
      </c>
      <c r="E86" s="4" t="s">
        <v>12</v>
      </c>
    </row>
    <row r="87" spans="2:5">
      <c r="B87" s="29" t="s">
        <v>79</v>
      </c>
      <c r="C87" s="3" t="s">
        <v>70</v>
      </c>
      <c r="D87" s="3">
        <v>1</v>
      </c>
      <c r="E87" s="4" t="s">
        <v>12</v>
      </c>
    </row>
    <row r="88" spans="2:5">
      <c r="B88" s="29" t="s">
        <v>80</v>
      </c>
      <c r="C88" s="3" t="s">
        <v>70</v>
      </c>
      <c r="D88" s="3">
        <v>1</v>
      </c>
      <c r="E88" s="4" t="s">
        <v>12</v>
      </c>
    </row>
    <row r="89" spans="2:5">
      <c r="B89" s="29"/>
    </row>
  </sheetData>
  <pageMargins left="0.51180555555555596" right="0.51180555555555596" top="0.55069444444444404" bottom="0.55069444444444404" header="0.31458333333333299" footer="0.31458333333333299"/>
  <pageSetup paperSize="9" scale="75" orientation="portrait"/>
  <headerFooter>
    <oddHeader>&amp;CHMS WARRIOR BULWARK REPLACEMENT</oddHeader>
    <oddFooter>&amp;LMHQ2133 ACTIVITY SCHEDULE&amp;R(REVISION B) SEPTEMBER  2015</oddFooter>
  </headerFooter>
  <rowBreaks count="1" manualBreakCount="1">
    <brk id="2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ML (UK)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jjl</dc:creator>
  <cp:lastModifiedBy>Arabella Roberts</cp:lastModifiedBy>
  <cp:lastPrinted>2015-09-16T15:01:00Z</cp:lastPrinted>
  <dcterms:created xsi:type="dcterms:W3CDTF">2015-07-29T09:15:00Z</dcterms:created>
  <dcterms:modified xsi:type="dcterms:W3CDTF">2018-06-12T14:39:58Z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2057-10.2.0.6020</vt:lpwstr>
  </property>
</Properties>
</file>