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A32D9608-4E51-4B2E-B773-33BEC7EB4730}" xr6:coauthVersionLast="47" xr6:coauthVersionMax="47" xr10:uidLastSave="{00000000-0000-0000-0000-000000000000}"/>
  <bookViews>
    <workbookView xWindow="230" yWindow="230" windowWidth="22780" windowHeight="14660" xr2:uid="{1188FF9D-6C47-451E-8B25-68CF2F7A189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2" l="1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50" i="2" s="1"/>
</calcChain>
</file>

<file path=xl/sharedStrings.xml><?xml version="1.0" encoding="utf-8"?>
<sst xmlns="http://schemas.openxmlformats.org/spreadsheetml/2006/main" count="144" uniqueCount="106">
  <si>
    <t>Description</t>
  </si>
  <si>
    <t>To be completed by Applicant</t>
  </si>
  <si>
    <t>Item No</t>
  </si>
  <si>
    <t>Proposed Item</t>
  </si>
  <si>
    <t>Image / Link</t>
  </si>
  <si>
    <t>Price exc VAT</t>
  </si>
  <si>
    <t xml:space="preserve"> Teaching models (can propose alternatives)</t>
  </si>
  <si>
    <t>Quantity</t>
  </si>
  <si>
    <t>Total Price exc VAT</t>
  </si>
  <si>
    <t>Model Number (bidders can provide equivalent)</t>
  </si>
  <si>
    <t>Lumbar Spine Model with Sacrum</t>
  </si>
  <si>
    <t>Cervical Spine Model with Muscles</t>
  </si>
  <si>
    <t>Lumbar Spine Degeneration Model Set</t>
  </si>
  <si>
    <t>Lumbar Vertebra Model with Interchangeable Discs</t>
  </si>
  <si>
    <t>Spine Degeneration Model</t>
  </si>
  <si>
    <t>Spine Disorders Model with Muscles</t>
  </si>
  <si>
    <t>Osteoporosis of the Thoracic Spine Model</t>
  </si>
  <si>
    <t>Knee Meniscus Tears Model</t>
  </si>
  <si>
    <t>Osteoarthritis Knee Model Set</t>
  </si>
  <si>
    <t>Knee Implant/Replacement Model Set</t>
  </si>
  <si>
    <t xml:space="preserve">Hip Implant/Replacement Model Set </t>
  </si>
  <si>
    <t>Femoral Fracture and Hip Osteoarthritis Model</t>
  </si>
  <si>
    <t>Degenerative Bone Diseases of the Hip Model</t>
  </si>
  <si>
    <t>Shoulder Osteoarthritis Model Set</t>
  </si>
  <si>
    <t>Rheumatoid Arthritis (RA) Hand Model</t>
  </si>
  <si>
    <t>Osteoarthritis (OA) Hand Model</t>
  </si>
  <si>
    <t>Normal/Diseased Kidney Model</t>
  </si>
  <si>
    <t>Diseased Uterus and Ovaries Model</t>
  </si>
  <si>
    <t>Prostate Conditions Model</t>
  </si>
  <si>
    <t>Breast Pathology Model</t>
  </si>
  <si>
    <t>Breast Pathologies Anatomical Model</t>
  </si>
  <si>
    <t>Diseased Lung Model (COPD, Cancer, Asthma)</t>
  </si>
  <si>
    <t>COPD Model</t>
  </si>
  <si>
    <t>Bronchus Model</t>
  </si>
  <si>
    <t>Lower GI Tract with Pathologies Model</t>
  </si>
  <si>
    <t>Liver Model with Pathologies</t>
  </si>
  <si>
    <t>Diseases of the Oesophagus Model</t>
  </si>
  <si>
    <t>Stomach Model with Ulcers</t>
  </si>
  <si>
    <t>Gastro-oesophageal Reflux Disease</t>
  </si>
  <si>
    <t>Rectum Pathologies Model</t>
  </si>
  <si>
    <t>Pancreas, Spleen and Gallbladder Anatomical Model</t>
  </si>
  <si>
    <t>Thyroid Disease Model</t>
  </si>
  <si>
    <t>Transparent Prenasal and Mastoid Sinus Model</t>
  </si>
  <si>
    <t>Ear Patient Education Collection</t>
  </si>
  <si>
    <t>Cervical Replicas</t>
  </si>
  <si>
    <t>MRI Torso Model</t>
  </si>
  <si>
    <t>Nose Model with Paranasal Sinuses</t>
  </si>
  <si>
    <t>Cataract Eye Model</t>
  </si>
  <si>
    <t>Surgical Sally Bandaging Training Model</t>
  </si>
  <si>
    <t>Life-size lumbar spine model with lumbar nerve with right side sacral nerve and sciatic branch, and a herniated disc.</t>
  </si>
  <si>
    <t>Cervical spine model with muscles showing the brain stem, occipital bone, first and second ribs and a herniated disc.</t>
  </si>
  <si>
    <t>Model set featuring four lumbar vertebrae models in different stages of degeneration, from normal to advanced osteoporosis, ideal for patient education.</t>
  </si>
  <si>
    <t>A life-size anatomy model showing what a herniated disc looks like in relation to the vertebrae and spinal cord.</t>
  </si>
  <si>
    <t>A lumbar spine model that illustrates degenerative changes to the vertebral bodies and intervertebral discs in various degrees.</t>
  </si>
  <si>
    <t>Life-size flexible spinal column model with a pelvis and stand.</t>
  </si>
  <si>
    <t>A comparative model showing osteoporotic and healthy thoracic vertebrae.</t>
  </si>
  <si>
    <t>Model showing different types of meniscal injuries including flap tear, horizontal tear, radial tear, bucket handle, longitudinal tear and degenerative tear.</t>
  </si>
  <si>
    <t>Set of four removeable knee models that show progression from osteoarthritis to the formation of osteophytes, ideal for patient education</t>
  </si>
  <si>
    <t>Three part set at reduced scale, showing a healthy knee joint, diseased knee and a knee implant.</t>
  </si>
  <si>
    <t>Three part set at reduced scale, showing a healthy hip, diseased hip and hip joint with hip implant.</t>
  </si>
  <si>
    <t>Half-size model of an elderly hip joint showing external anatomy, the signs of OA and a range of hip fractures.</t>
  </si>
  <si>
    <t>Four hip socket models which demonstrate the stages bone degeneration from normal presentation through to advanced degeneration of the joint.</t>
  </si>
  <si>
    <t>Model set consisting of four reduced size shoulder joint models, showing the degeneration process from normal anatomy through to advanced stage osteoarthritis.</t>
  </si>
  <si>
    <t>Life-size hand model demonstrating the symptoms and progression of Rheumatoid Arthritis (RA).</t>
  </si>
  <si>
    <t>Cutaway model shows normal hand anatomy alongside effects of OA including swan neck deformity of the thumb, osteophytes, and Heberden's and Bouchard's nodes.</t>
  </si>
  <si>
    <t>Kidney model showing normal anatomy alongside various kidney conditions, ideal for patient education.</t>
  </si>
  <si>
    <t>Full-sized cross-section of the human uterus illustrating common gynaecological pathologies including 4 types of cancer, fibroids, polyps, cysts and endometriosis.</t>
  </si>
  <si>
    <t>Set of six life size prostate models demonstrating different of prostate conditions, ideal for patient education.</t>
  </si>
  <si>
    <t>Model set featuring lactating and non-lactating breasts, demonstrating healthy and pathological breast tissue.</t>
  </si>
  <si>
    <t>Cross section of the breast showing various pathologies and anatomical structures.</t>
  </si>
  <si>
    <t>Life-size lung model comparing normal anatomy to a lung with various pathologies, ideal for patient education.</t>
  </si>
  <si>
    <t>Enlarged model contrasting a healthy bronchus and alveoli with the effects of COPD, ideal for patient education.</t>
  </si>
  <si>
    <t>A four piece, hinged model showing normal anatomy and the effects of asthma and chronic bronchitis on the bronchus, ideal for patient education.</t>
  </si>
  <si>
    <t>Cut-away view of the small and large intestine showing a range of common pathologies, ideal for patient education</t>
  </si>
  <si>
    <t>A life-sized liver model showing various conditions including cirrhosis, tumours and gallstones, ideal for patient education.</t>
  </si>
  <si>
    <t>CH76</t>
  </si>
  <si>
    <t> A795</t>
  </si>
  <si>
    <t>XC-105</t>
  </si>
  <si>
    <t>A95</t>
  </si>
  <si>
    <t>A88</t>
  </si>
  <si>
    <t>A model showing a range of conditions affecting the oesophagus and upper part of the stomach.</t>
  </si>
  <si>
    <t>The stomach ulcer model shows the different stages of gastritis in the human stomach, oesophagus and duodenum.</t>
  </si>
  <si>
    <t>Model showing a normal stomach and oesophagus cross section and progressive stages of GERD, ideal for patient education.</t>
  </si>
  <si>
    <t>Model of the rectum showing a range of pathologies including haemorrhoids, fistula, cancer, abscess and polyps.</t>
  </si>
  <si>
    <t>Life-size model showing the anatomy of the pancreas, spleen and gallbladder plus several common conditions including gallstones and pancreatic cancer, ideal for patient education.</t>
  </si>
  <si>
    <t>This model set shows a normal thyroid gland alongside models showing Hashimoto's thyroiditis, Graves' disease and papillary carcinoma, ideal for patient education.</t>
  </si>
  <si>
    <t>This life size transparent model showing the orientation of the mastoid, maxillary, ethmoid, frontal and sphenoid sinus cavities.</t>
  </si>
  <si>
    <t>Collection of two models and one chart, perfect for learning and teaching adult and child ear anatomy.</t>
  </si>
  <si>
    <t>Representation of six different cervical pathologies.</t>
  </si>
  <si>
    <t>A torso divided into 15 transverse sections, each on a removeable disc.</t>
  </si>
  <si>
    <t>This anatomy model shows the structure of the nose with the paranasal sinuses in the upper right half of a face.</t>
  </si>
  <si>
    <t>This cutaway eye model shows the inner anatomy of the eye and includes 5 interchangeable lenses to demonstrate types of cataracts, ideal for patient education.</t>
  </si>
  <si>
    <t>K18</t>
  </si>
  <si>
    <t>K17</t>
  </si>
  <si>
    <t>EARPCOLL</t>
  </si>
  <si>
    <t>E20</t>
  </si>
  <si>
    <t>This simulator has 14 different surgical wounds for teaching wound management skills, dressing changes, and bandaging techniques.</t>
  </si>
  <si>
    <t>LF00929</t>
  </si>
  <si>
    <t>UCLAN Provision of Anatomy Training Models</t>
  </si>
  <si>
    <t>Note that where brands are specified, equivalents are permitted</t>
  </si>
  <si>
    <t>Please note any equivalents within the proposed item column</t>
  </si>
  <si>
    <t>Current Manufacurer (bidders can provide equivalent)</t>
  </si>
  <si>
    <t>AnatomyStuff</t>
  </si>
  <si>
    <t>Delivery</t>
  </si>
  <si>
    <t>Any other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</si>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</sst>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44" fontId="0" fillId="0" borderId="2" xfId="1" applyFont="1" applyBorder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4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3927-47E9-406A-AA78-8B16E7EA5BFD}">
  <dimension ref="A1:K50"/>
  <sheetViews>
    <sheetView tabSelected="1" workbookViewId="0">
      <selection activeCell="C13" sqref="C13"/>
    </sheetView>
  </sheetViews>
  <sheetFormatPr defaultRowHeight="14.5" x14ac:dyDescent="0.35"/>
  <cols>
    <col min="1" max="1" width="15.453125" style="2" customWidth="1"/>
    <col min="2" max="2" width="37.26953125" style="7" customWidth="1"/>
    <col min="3" max="3" width="49.54296875" customWidth="1"/>
    <col min="4" max="4" width="28.1796875" style="2" customWidth="1"/>
    <col min="5" max="5" width="25.1796875" style="2" customWidth="1"/>
    <col min="6" max="6" width="14.54296875" style="2" customWidth="1"/>
    <col min="10" max="10" width="18" bestFit="1" customWidth="1"/>
  </cols>
  <sheetData>
    <row r="1" spans="1:11" x14ac:dyDescent="0.35">
      <c r="A1" s="1" t="s">
        <v>98</v>
      </c>
    </row>
    <row r="2" spans="1:11" x14ac:dyDescent="0.35">
      <c r="A2" s="1"/>
    </row>
    <row r="3" spans="1:11" x14ac:dyDescent="0.35">
      <c r="A3" s="12" t="s">
        <v>99</v>
      </c>
      <c r="G3" s="21"/>
      <c r="H3" s="21"/>
      <c r="I3" s="21"/>
      <c r="J3" s="21"/>
      <c r="K3" s="17"/>
    </row>
    <row r="4" spans="1:11" x14ac:dyDescent="0.35">
      <c r="A4" s="12"/>
      <c r="G4" s="18"/>
      <c r="H4" s="18"/>
      <c r="I4" s="18"/>
      <c r="J4" s="18"/>
      <c r="K4" s="17"/>
    </row>
    <row r="5" spans="1:11" x14ac:dyDescent="0.35">
      <c r="A5" s="14" t="s">
        <v>100</v>
      </c>
      <c r="G5" s="18"/>
      <c r="H5" s="18"/>
      <c r="I5" s="18"/>
      <c r="J5" s="18"/>
      <c r="K5" s="17"/>
    </row>
    <row r="6" spans="1:11" x14ac:dyDescent="0.35">
      <c r="A6" s="14"/>
      <c r="G6" s="24" t="s">
        <v>1</v>
      </c>
      <c r="H6" s="24"/>
      <c r="I6" s="24"/>
      <c r="J6" s="24"/>
      <c r="K6" s="17"/>
    </row>
    <row r="7" spans="1:11" x14ac:dyDescent="0.35">
      <c r="A7" s="22" t="s">
        <v>2</v>
      </c>
      <c r="B7" s="23" t="s">
        <v>6</v>
      </c>
      <c r="C7" s="19" t="s">
        <v>0</v>
      </c>
      <c r="D7" s="23" t="s">
        <v>101</v>
      </c>
      <c r="E7" s="23" t="s">
        <v>9</v>
      </c>
      <c r="F7" s="19" t="s">
        <v>7</v>
      </c>
      <c r="G7" s="23" t="s">
        <v>3</v>
      </c>
      <c r="H7" s="23" t="s">
        <v>4</v>
      </c>
      <c r="I7" s="23" t="s">
        <v>5</v>
      </c>
      <c r="J7" s="23" t="s">
        <v>8</v>
      </c>
    </row>
    <row r="8" spans="1:11" s="1" customFormat="1" x14ac:dyDescent="0.35">
      <c r="A8" s="22"/>
      <c r="B8" s="23"/>
      <c r="C8" s="20"/>
      <c r="D8" s="23"/>
      <c r="E8" s="23"/>
      <c r="F8" s="20"/>
      <c r="G8" s="23"/>
      <c r="H8" s="23"/>
      <c r="I8" s="23"/>
      <c r="J8" s="23"/>
    </row>
    <row r="9" spans="1:11" ht="29" x14ac:dyDescent="0.35">
      <c r="A9" s="3">
        <v>1</v>
      </c>
      <c r="B9" s="6" t="s">
        <v>10</v>
      </c>
      <c r="C9" s="6" t="s">
        <v>49</v>
      </c>
      <c r="D9" s="3" t="s">
        <v>102</v>
      </c>
      <c r="E9" s="3">
        <v>1700</v>
      </c>
      <c r="F9" s="3">
        <v>5</v>
      </c>
      <c r="G9" s="4"/>
      <c r="H9" s="4"/>
      <c r="I9" s="5">
        <v>0</v>
      </c>
      <c r="J9" s="5">
        <f>F9*I9</f>
        <v>0</v>
      </c>
    </row>
    <row r="10" spans="1:11" ht="43.5" x14ac:dyDescent="0.35">
      <c r="A10" s="3">
        <v>2</v>
      </c>
      <c r="B10" s="6" t="s">
        <v>11</v>
      </c>
      <c r="C10" s="6" t="s">
        <v>50</v>
      </c>
      <c r="D10" s="13" t="s">
        <v>102</v>
      </c>
      <c r="E10" s="3">
        <v>1720</v>
      </c>
      <c r="F10" s="3">
        <v>5</v>
      </c>
      <c r="G10" s="4"/>
      <c r="H10" s="4"/>
      <c r="I10" s="5">
        <v>0</v>
      </c>
      <c r="J10" s="5">
        <f>F10*I10</f>
        <v>0</v>
      </c>
    </row>
    <row r="11" spans="1:11" ht="43.5" x14ac:dyDescent="0.35">
      <c r="A11" s="3">
        <v>3</v>
      </c>
      <c r="B11" s="6" t="s">
        <v>12</v>
      </c>
      <c r="C11" s="6" t="s">
        <v>51</v>
      </c>
      <c r="D11" s="13" t="s">
        <v>102</v>
      </c>
      <c r="E11" s="3">
        <v>1760</v>
      </c>
      <c r="F11" s="3">
        <v>5</v>
      </c>
      <c r="G11" s="4"/>
      <c r="H11" s="4"/>
      <c r="I11" s="5">
        <v>0</v>
      </c>
      <c r="J11" s="5">
        <f t="shared" ref="J11:J47" si="0">F11*I11</f>
        <v>0</v>
      </c>
    </row>
    <row r="12" spans="1:11" ht="29" x14ac:dyDescent="0.35">
      <c r="A12" s="3">
        <v>4</v>
      </c>
      <c r="B12" s="6" t="s">
        <v>13</v>
      </c>
      <c r="C12" s="6" t="s">
        <v>52</v>
      </c>
      <c r="D12" s="13" t="s">
        <v>102</v>
      </c>
      <c r="E12" s="3" t="s">
        <v>75</v>
      </c>
      <c r="F12" s="3">
        <v>5</v>
      </c>
      <c r="G12" s="4"/>
      <c r="H12" s="4"/>
      <c r="I12" s="5">
        <v>0</v>
      </c>
      <c r="J12" s="5">
        <f t="shared" si="0"/>
        <v>0</v>
      </c>
    </row>
    <row r="13" spans="1:11" ht="43.5" x14ac:dyDescent="0.35">
      <c r="A13" s="3">
        <v>5</v>
      </c>
      <c r="B13" s="6" t="s">
        <v>14</v>
      </c>
      <c r="C13" s="6" t="s">
        <v>53</v>
      </c>
      <c r="D13" s="13" t="s">
        <v>102</v>
      </c>
      <c r="E13" s="3" t="s">
        <v>76</v>
      </c>
      <c r="F13" s="3">
        <v>5</v>
      </c>
      <c r="G13" s="4"/>
      <c r="H13" s="4"/>
      <c r="I13" s="5">
        <v>0</v>
      </c>
      <c r="J13" s="5">
        <f t="shared" si="0"/>
        <v>0</v>
      </c>
    </row>
    <row r="14" spans="1:11" ht="29" x14ac:dyDescent="0.35">
      <c r="A14" s="3">
        <v>6</v>
      </c>
      <c r="B14" s="6" t="s">
        <v>15</v>
      </c>
      <c r="C14" s="6" t="s">
        <v>54</v>
      </c>
      <c r="D14" s="13" t="s">
        <v>102</v>
      </c>
      <c r="E14" s="3" t="s">
        <v>77</v>
      </c>
      <c r="F14" s="3">
        <v>2</v>
      </c>
      <c r="G14" s="4"/>
      <c r="H14" s="4"/>
      <c r="I14" s="5">
        <v>0</v>
      </c>
      <c r="J14" s="5">
        <f t="shared" si="0"/>
        <v>0</v>
      </c>
    </row>
    <row r="15" spans="1:11" ht="29" x14ac:dyDescent="0.35">
      <c r="A15" s="3">
        <v>7</v>
      </c>
      <c r="B15" s="6" t="s">
        <v>16</v>
      </c>
      <c r="C15" s="6" t="s">
        <v>55</v>
      </c>
      <c r="D15" s="13" t="s">
        <v>102</v>
      </c>
      <c r="E15" s="3" t="s">
        <v>78</v>
      </c>
      <c r="F15" s="3">
        <v>5</v>
      </c>
      <c r="G15" s="4"/>
      <c r="H15" s="4"/>
      <c r="I15" s="5">
        <v>0</v>
      </c>
      <c r="J15" s="5">
        <f t="shared" si="0"/>
        <v>0</v>
      </c>
    </row>
    <row r="16" spans="1:11" ht="43.5" x14ac:dyDescent="0.35">
      <c r="A16" s="3">
        <v>8</v>
      </c>
      <c r="B16" s="6" t="s">
        <v>17</v>
      </c>
      <c r="C16" s="6" t="s">
        <v>56</v>
      </c>
      <c r="D16" s="13" t="s">
        <v>102</v>
      </c>
      <c r="E16" s="3">
        <v>1010</v>
      </c>
      <c r="F16" s="3">
        <v>5</v>
      </c>
      <c r="G16" s="4"/>
      <c r="H16" s="4"/>
      <c r="I16" s="5">
        <v>0</v>
      </c>
      <c r="J16" s="5">
        <f t="shared" si="0"/>
        <v>0</v>
      </c>
    </row>
    <row r="17" spans="1:10" ht="43.5" x14ac:dyDescent="0.35">
      <c r="A17" s="3">
        <v>9</v>
      </c>
      <c r="B17" s="6" t="s">
        <v>18</v>
      </c>
      <c r="C17" s="6" t="s">
        <v>57</v>
      </c>
      <c r="D17" s="13" t="s">
        <v>102</v>
      </c>
      <c r="E17" s="3">
        <v>1100</v>
      </c>
      <c r="F17" s="3">
        <v>5</v>
      </c>
      <c r="G17" s="4"/>
      <c r="H17" s="4"/>
      <c r="I17" s="5">
        <v>0</v>
      </c>
      <c r="J17" s="5">
        <f t="shared" si="0"/>
        <v>0</v>
      </c>
    </row>
    <row r="18" spans="1:10" ht="29" x14ac:dyDescent="0.35">
      <c r="A18" s="3">
        <v>10</v>
      </c>
      <c r="B18" s="6" t="s">
        <v>19</v>
      </c>
      <c r="C18" s="6" t="s">
        <v>58</v>
      </c>
      <c r="D18" s="13" t="s">
        <v>102</v>
      </c>
      <c r="E18" s="3">
        <v>1125</v>
      </c>
      <c r="F18" s="3">
        <v>2</v>
      </c>
      <c r="G18" s="4"/>
      <c r="H18" s="4"/>
      <c r="I18" s="5">
        <v>0</v>
      </c>
      <c r="J18" s="5">
        <f t="shared" si="0"/>
        <v>0</v>
      </c>
    </row>
    <row r="19" spans="1:10" ht="29" x14ac:dyDescent="0.35">
      <c r="A19" s="3">
        <v>11</v>
      </c>
      <c r="B19" s="6" t="s">
        <v>20</v>
      </c>
      <c r="C19" s="6" t="s">
        <v>59</v>
      </c>
      <c r="D19" s="13" t="s">
        <v>102</v>
      </c>
      <c r="E19" s="3">
        <v>1115</v>
      </c>
      <c r="F19" s="3">
        <v>2</v>
      </c>
      <c r="G19" s="4"/>
      <c r="H19" s="4"/>
      <c r="I19" s="5">
        <v>0</v>
      </c>
      <c r="J19" s="5">
        <f t="shared" si="0"/>
        <v>0</v>
      </c>
    </row>
    <row r="20" spans="1:10" ht="29" x14ac:dyDescent="0.35">
      <c r="A20" s="3">
        <v>13</v>
      </c>
      <c r="B20" s="6" t="s">
        <v>21</v>
      </c>
      <c r="C20" s="6" t="s">
        <v>60</v>
      </c>
      <c r="D20" s="13" t="s">
        <v>102</v>
      </c>
      <c r="E20" s="3" t="s">
        <v>79</v>
      </c>
      <c r="F20" s="3">
        <v>5</v>
      </c>
      <c r="G20" s="4"/>
      <c r="H20" s="4"/>
      <c r="I20" s="5">
        <v>0</v>
      </c>
      <c r="J20" s="5">
        <f t="shared" si="0"/>
        <v>0</v>
      </c>
    </row>
    <row r="21" spans="1:10" ht="43.5" x14ac:dyDescent="0.35">
      <c r="A21" s="3">
        <v>14</v>
      </c>
      <c r="B21" s="6" t="s">
        <v>22</v>
      </c>
      <c r="C21" s="6" t="s">
        <v>61</v>
      </c>
      <c r="D21" s="13" t="s">
        <v>102</v>
      </c>
      <c r="E21" s="3">
        <v>1320</v>
      </c>
      <c r="F21" s="3">
        <v>5</v>
      </c>
      <c r="G21" s="4"/>
      <c r="H21" s="4"/>
      <c r="I21" s="5">
        <v>0</v>
      </c>
      <c r="J21" s="5">
        <f t="shared" si="0"/>
        <v>0</v>
      </c>
    </row>
    <row r="22" spans="1:10" ht="43.5" x14ac:dyDescent="0.35">
      <c r="A22" s="3">
        <v>15</v>
      </c>
      <c r="B22" s="6" t="s">
        <v>23</v>
      </c>
      <c r="C22" s="6" t="s">
        <v>62</v>
      </c>
      <c r="D22" s="13" t="s">
        <v>102</v>
      </c>
      <c r="E22" s="3">
        <v>1800</v>
      </c>
      <c r="F22" s="3">
        <v>5</v>
      </c>
      <c r="G22" s="4"/>
      <c r="H22" s="4"/>
      <c r="I22" s="5">
        <v>0</v>
      </c>
      <c r="J22" s="5">
        <f t="shared" si="0"/>
        <v>0</v>
      </c>
    </row>
    <row r="23" spans="1:10" ht="29" x14ac:dyDescent="0.35">
      <c r="A23" s="3">
        <v>16</v>
      </c>
      <c r="B23" s="6" t="s">
        <v>24</v>
      </c>
      <c r="C23" s="6" t="s">
        <v>63</v>
      </c>
      <c r="D23" s="13" t="s">
        <v>102</v>
      </c>
      <c r="E23" s="3">
        <v>1931</v>
      </c>
      <c r="F23" s="3">
        <v>5</v>
      </c>
      <c r="G23" s="4"/>
      <c r="H23" s="4"/>
      <c r="I23" s="5">
        <v>0</v>
      </c>
      <c r="J23" s="5">
        <f t="shared" si="0"/>
        <v>0</v>
      </c>
    </row>
    <row r="24" spans="1:10" ht="58" x14ac:dyDescent="0.35">
      <c r="A24" s="3">
        <v>17</v>
      </c>
      <c r="B24" s="6" t="s">
        <v>25</v>
      </c>
      <c r="C24" s="6" t="s">
        <v>64</v>
      </c>
      <c r="D24" s="13" t="s">
        <v>102</v>
      </c>
      <c r="E24" s="3">
        <v>1930</v>
      </c>
      <c r="F24" s="3">
        <v>5</v>
      </c>
      <c r="G24" s="4"/>
      <c r="H24" s="4"/>
      <c r="I24" s="5">
        <v>0</v>
      </c>
      <c r="J24" s="5">
        <f t="shared" si="0"/>
        <v>0</v>
      </c>
    </row>
    <row r="25" spans="1:10" ht="29" x14ac:dyDescent="0.35">
      <c r="A25" s="3">
        <v>18</v>
      </c>
      <c r="B25" s="6" t="s">
        <v>26</v>
      </c>
      <c r="C25" s="6" t="s">
        <v>65</v>
      </c>
      <c r="D25" s="13" t="s">
        <v>102</v>
      </c>
      <c r="E25" s="3">
        <v>3260</v>
      </c>
      <c r="F25" s="3">
        <v>5</v>
      </c>
      <c r="G25" s="4"/>
      <c r="H25" s="4"/>
      <c r="I25" s="5">
        <v>0</v>
      </c>
      <c r="J25" s="5">
        <f t="shared" si="0"/>
        <v>0</v>
      </c>
    </row>
    <row r="26" spans="1:10" ht="43.5" x14ac:dyDescent="0.35">
      <c r="A26" s="3">
        <v>19</v>
      </c>
      <c r="B26" s="6" t="s">
        <v>27</v>
      </c>
      <c r="C26" s="6" t="s">
        <v>66</v>
      </c>
      <c r="D26" s="13" t="s">
        <v>102</v>
      </c>
      <c r="E26" s="3">
        <v>3480</v>
      </c>
      <c r="F26" s="3">
        <v>5</v>
      </c>
      <c r="G26" s="4"/>
      <c r="H26" s="4"/>
      <c r="I26" s="5">
        <v>0</v>
      </c>
      <c r="J26" s="5">
        <f t="shared" si="0"/>
        <v>0</v>
      </c>
    </row>
    <row r="27" spans="1:10" ht="43.5" x14ac:dyDescent="0.35">
      <c r="A27" s="3">
        <v>20</v>
      </c>
      <c r="B27" s="6" t="s">
        <v>28</v>
      </c>
      <c r="C27" s="6" t="s">
        <v>67</v>
      </c>
      <c r="D27" s="13" t="s">
        <v>102</v>
      </c>
      <c r="E27" s="3">
        <v>3000</v>
      </c>
      <c r="F27" s="3">
        <v>5</v>
      </c>
      <c r="G27" s="4"/>
      <c r="H27" s="4"/>
      <c r="I27" s="5">
        <v>0</v>
      </c>
      <c r="J27" s="5">
        <f t="shared" si="0"/>
        <v>0</v>
      </c>
    </row>
    <row r="28" spans="1:10" ht="29" x14ac:dyDescent="0.35">
      <c r="A28" s="3">
        <v>21</v>
      </c>
      <c r="B28" s="6" t="s">
        <v>29</v>
      </c>
      <c r="C28" s="6" t="s">
        <v>68</v>
      </c>
      <c r="D28" s="13" t="s">
        <v>102</v>
      </c>
      <c r="E28" s="3">
        <v>1008497</v>
      </c>
      <c r="F28" s="3">
        <v>2</v>
      </c>
      <c r="G28" s="4"/>
      <c r="H28" s="4"/>
      <c r="I28" s="5">
        <v>0</v>
      </c>
      <c r="J28" s="5">
        <f t="shared" si="0"/>
        <v>0</v>
      </c>
    </row>
    <row r="29" spans="1:10" ht="29" x14ac:dyDescent="0.35">
      <c r="A29" s="3">
        <v>22</v>
      </c>
      <c r="B29" s="6" t="s">
        <v>30</v>
      </c>
      <c r="C29" s="6" t="s">
        <v>69</v>
      </c>
      <c r="D29" s="13" t="s">
        <v>102</v>
      </c>
      <c r="E29" s="3">
        <v>3450</v>
      </c>
      <c r="F29" s="3">
        <v>5</v>
      </c>
      <c r="G29" s="4"/>
      <c r="H29" s="4"/>
      <c r="I29" s="5">
        <v>0</v>
      </c>
      <c r="J29" s="5">
        <f t="shared" si="0"/>
        <v>0</v>
      </c>
    </row>
    <row r="30" spans="1:10" ht="29" x14ac:dyDescent="0.35">
      <c r="A30" s="3">
        <v>23</v>
      </c>
      <c r="B30" s="6" t="s">
        <v>31</v>
      </c>
      <c r="C30" s="6" t="s">
        <v>70</v>
      </c>
      <c r="D30" s="13" t="s">
        <v>102</v>
      </c>
      <c r="E30" s="3">
        <v>3110</v>
      </c>
      <c r="F30" s="3">
        <v>5</v>
      </c>
      <c r="G30" s="4"/>
      <c r="H30" s="4"/>
      <c r="I30" s="5">
        <v>0</v>
      </c>
      <c r="J30" s="5">
        <f t="shared" si="0"/>
        <v>0</v>
      </c>
    </row>
    <row r="31" spans="1:10" ht="43.5" x14ac:dyDescent="0.35">
      <c r="A31" s="3">
        <v>24</v>
      </c>
      <c r="B31" s="6" t="s">
        <v>32</v>
      </c>
      <c r="C31" s="6" t="s">
        <v>71</v>
      </c>
      <c r="D31" s="13" t="s">
        <v>102</v>
      </c>
      <c r="E31" s="3">
        <v>3130</v>
      </c>
      <c r="F31" s="3">
        <v>5</v>
      </c>
      <c r="G31" s="4"/>
      <c r="H31" s="4"/>
      <c r="I31" s="5">
        <v>0</v>
      </c>
      <c r="J31" s="5">
        <f t="shared" si="0"/>
        <v>0</v>
      </c>
    </row>
    <row r="32" spans="1:10" ht="43.5" x14ac:dyDescent="0.35">
      <c r="A32" s="3">
        <v>25</v>
      </c>
      <c r="B32" s="6" t="s">
        <v>33</v>
      </c>
      <c r="C32" s="6" t="s">
        <v>72</v>
      </c>
      <c r="D32" s="13" t="s">
        <v>102</v>
      </c>
      <c r="E32" s="3">
        <v>3120</v>
      </c>
      <c r="F32" s="3">
        <v>5</v>
      </c>
      <c r="G32" s="4"/>
      <c r="H32" s="4"/>
      <c r="I32" s="5">
        <v>0</v>
      </c>
      <c r="J32" s="5">
        <f t="shared" si="0"/>
        <v>0</v>
      </c>
    </row>
    <row r="33" spans="1:10" ht="29" x14ac:dyDescent="0.35">
      <c r="A33" s="8">
        <v>26</v>
      </c>
      <c r="B33" s="9" t="s">
        <v>34</v>
      </c>
      <c r="C33" s="7" t="s">
        <v>73</v>
      </c>
      <c r="D33" s="13" t="s">
        <v>102</v>
      </c>
      <c r="E33" s="8">
        <v>3342</v>
      </c>
      <c r="F33" s="8">
        <v>5</v>
      </c>
      <c r="G33" s="10"/>
      <c r="H33" s="10"/>
      <c r="I33" s="11">
        <v>0</v>
      </c>
      <c r="J33" s="11">
        <f t="shared" si="0"/>
        <v>0</v>
      </c>
    </row>
    <row r="34" spans="1:10" ht="43.5" x14ac:dyDescent="0.35">
      <c r="A34" s="3"/>
      <c r="B34" s="6" t="s">
        <v>35</v>
      </c>
      <c r="C34" s="6" t="s">
        <v>74</v>
      </c>
      <c r="D34" s="13" t="s">
        <v>102</v>
      </c>
      <c r="E34" s="3">
        <v>3310</v>
      </c>
      <c r="F34" s="3">
        <v>5</v>
      </c>
      <c r="G34" s="4"/>
      <c r="H34" s="4"/>
      <c r="I34" s="11">
        <v>0</v>
      </c>
      <c r="J34" s="11">
        <f t="shared" si="0"/>
        <v>0</v>
      </c>
    </row>
    <row r="35" spans="1:10" ht="29" x14ac:dyDescent="0.35">
      <c r="A35" s="3"/>
      <c r="B35" s="6" t="s">
        <v>36</v>
      </c>
      <c r="C35" s="6" t="s">
        <v>80</v>
      </c>
      <c r="D35" s="13" t="s">
        <v>102</v>
      </c>
      <c r="E35" s="3" t="s">
        <v>92</v>
      </c>
      <c r="F35" s="3">
        <v>5</v>
      </c>
      <c r="G35" s="4"/>
      <c r="H35" s="4"/>
      <c r="I35" s="11">
        <v>0</v>
      </c>
      <c r="J35" s="11">
        <f t="shared" si="0"/>
        <v>0</v>
      </c>
    </row>
    <row r="36" spans="1:10" ht="43.5" x14ac:dyDescent="0.35">
      <c r="A36" s="3"/>
      <c r="B36" s="6" t="s">
        <v>37</v>
      </c>
      <c r="C36" s="6" t="s">
        <v>81</v>
      </c>
      <c r="D36" s="13" t="s">
        <v>102</v>
      </c>
      <c r="E36" s="3" t="s">
        <v>93</v>
      </c>
      <c r="F36" s="3">
        <v>5</v>
      </c>
      <c r="G36" s="4"/>
      <c r="H36" s="4"/>
      <c r="I36" s="11">
        <v>0</v>
      </c>
      <c r="J36" s="11">
        <f t="shared" si="0"/>
        <v>0</v>
      </c>
    </row>
    <row r="37" spans="1:10" ht="43.5" x14ac:dyDescent="0.35">
      <c r="A37" s="3"/>
      <c r="B37" s="6" t="s">
        <v>38</v>
      </c>
      <c r="C37" s="6" t="s">
        <v>82</v>
      </c>
      <c r="D37" s="13" t="s">
        <v>102</v>
      </c>
      <c r="E37" s="3">
        <v>2010</v>
      </c>
      <c r="F37" s="3">
        <v>5</v>
      </c>
      <c r="G37" s="4"/>
      <c r="H37" s="4"/>
      <c r="I37" s="11">
        <v>0</v>
      </c>
      <c r="J37" s="11">
        <f t="shared" si="0"/>
        <v>0</v>
      </c>
    </row>
    <row r="38" spans="1:10" ht="43.5" x14ac:dyDescent="0.35">
      <c r="A38" s="3"/>
      <c r="B38" s="6" t="s">
        <v>39</v>
      </c>
      <c r="C38" s="6" t="s">
        <v>83</v>
      </c>
      <c r="D38" s="13" t="s">
        <v>102</v>
      </c>
      <c r="E38" s="3">
        <v>3350</v>
      </c>
      <c r="F38" s="3">
        <v>5</v>
      </c>
      <c r="G38" s="4"/>
      <c r="H38" s="4"/>
      <c r="I38" s="11">
        <v>0</v>
      </c>
      <c r="J38" s="11">
        <f t="shared" si="0"/>
        <v>0</v>
      </c>
    </row>
    <row r="39" spans="1:10" ht="58" x14ac:dyDescent="0.35">
      <c r="A39" s="3"/>
      <c r="B39" s="6" t="s">
        <v>40</v>
      </c>
      <c r="C39" s="6" t="s">
        <v>84</v>
      </c>
      <c r="D39" s="13" t="s">
        <v>102</v>
      </c>
      <c r="E39" s="3">
        <v>3330</v>
      </c>
      <c r="F39" s="3">
        <v>5</v>
      </c>
      <c r="G39" s="4"/>
      <c r="H39" s="4"/>
      <c r="I39" s="11">
        <v>0</v>
      </c>
      <c r="J39" s="11">
        <f t="shared" si="0"/>
        <v>0</v>
      </c>
    </row>
    <row r="40" spans="1:10" ht="43.5" x14ac:dyDescent="0.35">
      <c r="A40" s="3"/>
      <c r="B40" s="6" t="s">
        <v>41</v>
      </c>
      <c r="C40" s="6" t="s">
        <v>85</v>
      </c>
      <c r="D40" s="13" t="s">
        <v>102</v>
      </c>
      <c r="E40" s="3">
        <v>3150</v>
      </c>
      <c r="F40" s="3">
        <v>5</v>
      </c>
      <c r="G40" s="4"/>
      <c r="H40" s="4"/>
      <c r="I40" s="11">
        <v>0</v>
      </c>
      <c r="J40" s="11">
        <f t="shared" si="0"/>
        <v>0</v>
      </c>
    </row>
    <row r="41" spans="1:10" ht="43.5" x14ac:dyDescent="0.35">
      <c r="A41" s="3"/>
      <c r="B41" s="6" t="s">
        <v>42</v>
      </c>
      <c r="C41" s="6" t="s">
        <v>86</v>
      </c>
      <c r="D41" s="13" t="s">
        <v>102</v>
      </c>
      <c r="E41" s="3">
        <v>2851</v>
      </c>
      <c r="F41" s="3">
        <v>5</v>
      </c>
      <c r="G41" s="4"/>
      <c r="H41" s="4"/>
      <c r="I41" s="11">
        <v>0</v>
      </c>
      <c r="J41" s="11">
        <f t="shared" si="0"/>
        <v>0</v>
      </c>
    </row>
    <row r="42" spans="1:10" ht="29" x14ac:dyDescent="0.35">
      <c r="A42" s="3"/>
      <c r="B42" s="6" t="s">
        <v>43</v>
      </c>
      <c r="C42" s="6" t="s">
        <v>87</v>
      </c>
      <c r="D42" s="13" t="s">
        <v>102</v>
      </c>
      <c r="E42" s="3" t="s">
        <v>94</v>
      </c>
      <c r="F42" s="3">
        <v>3</v>
      </c>
      <c r="G42" s="4"/>
      <c r="H42" s="4"/>
      <c r="I42" s="11">
        <v>0</v>
      </c>
      <c r="J42" s="11">
        <f t="shared" si="0"/>
        <v>0</v>
      </c>
    </row>
    <row r="43" spans="1:10" x14ac:dyDescent="0.35">
      <c r="A43" s="3"/>
      <c r="B43" s="6" t="s">
        <v>44</v>
      </c>
      <c r="C43" s="6" t="s">
        <v>88</v>
      </c>
      <c r="D43" s="13" t="s">
        <v>102</v>
      </c>
      <c r="E43" s="3">
        <v>1017243</v>
      </c>
      <c r="F43" s="3">
        <v>5</v>
      </c>
      <c r="G43" s="4"/>
      <c r="H43" s="4"/>
      <c r="I43" s="11">
        <v>0</v>
      </c>
      <c r="J43" s="11">
        <f t="shared" si="0"/>
        <v>0</v>
      </c>
    </row>
    <row r="44" spans="1:10" ht="29" x14ac:dyDescent="0.35">
      <c r="A44" s="3"/>
      <c r="B44" s="6" t="s">
        <v>45</v>
      </c>
      <c r="C44" s="6" t="s">
        <v>89</v>
      </c>
      <c r="D44" s="13" t="s">
        <v>102</v>
      </c>
      <c r="E44" s="3">
        <v>1001237</v>
      </c>
      <c r="F44" s="3">
        <v>3</v>
      </c>
      <c r="G44" s="4"/>
      <c r="H44" s="4"/>
      <c r="I44" s="11">
        <v>0</v>
      </c>
      <c r="J44" s="11">
        <f t="shared" si="0"/>
        <v>0</v>
      </c>
    </row>
    <row r="45" spans="1:10" ht="29" x14ac:dyDescent="0.35">
      <c r="A45" s="3"/>
      <c r="B45" s="6" t="s">
        <v>46</v>
      </c>
      <c r="C45" s="6" t="s">
        <v>90</v>
      </c>
      <c r="D45" s="13" t="s">
        <v>102</v>
      </c>
      <c r="E45" s="3" t="s">
        <v>95</v>
      </c>
      <c r="F45" s="3">
        <v>5</v>
      </c>
      <c r="G45" s="4"/>
      <c r="H45" s="4"/>
      <c r="I45" s="11">
        <v>0</v>
      </c>
      <c r="J45" s="11">
        <f t="shared" si="0"/>
        <v>0</v>
      </c>
    </row>
    <row r="46" spans="1:10" ht="58" x14ac:dyDescent="0.35">
      <c r="A46" s="3"/>
      <c r="B46" s="6" t="s">
        <v>47</v>
      </c>
      <c r="C46" s="6" t="s">
        <v>91</v>
      </c>
      <c r="D46" s="13" t="s">
        <v>102</v>
      </c>
      <c r="E46" s="3">
        <v>2800</v>
      </c>
      <c r="F46" s="3">
        <v>5</v>
      </c>
      <c r="G46" s="4"/>
      <c r="H46" s="4"/>
      <c r="I46" s="11">
        <v>0</v>
      </c>
      <c r="J46" s="11">
        <f t="shared" si="0"/>
        <v>0</v>
      </c>
    </row>
    <row r="47" spans="1:10" ht="43.5" x14ac:dyDescent="0.35">
      <c r="A47" s="3"/>
      <c r="B47" s="6" t="s">
        <v>48</v>
      </c>
      <c r="C47" s="6" t="s">
        <v>96</v>
      </c>
      <c r="D47" s="13" t="s">
        <v>102</v>
      </c>
      <c r="E47" s="3" t="s">
        <v>97</v>
      </c>
      <c r="F47" s="3">
        <v>2</v>
      </c>
      <c r="G47" s="4"/>
      <c r="H47" s="4"/>
      <c r="I47" s="5">
        <v>0</v>
      </c>
      <c r="J47" s="5">
        <f t="shared" si="0"/>
        <v>0</v>
      </c>
    </row>
    <row r="48" spans="1:10" x14ac:dyDescent="0.35">
      <c r="A48" s="13"/>
      <c r="B48" s="6" t="s">
        <v>103</v>
      </c>
      <c r="C48" s="4"/>
      <c r="D48" s="13"/>
      <c r="E48" s="13"/>
      <c r="F48" s="13"/>
      <c r="G48" s="4"/>
      <c r="H48" s="4"/>
      <c r="I48" s="5">
        <v>0</v>
      </c>
      <c r="J48" s="5">
        <f t="shared" ref="J48:J49" si="1">F48*I48</f>
        <v>0</v>
      </c>
    </row>
    <row r="49" spans="1:10" x14ac:dyDescent="0.35">
      <c r="A49" s="13"/>
      <c r="B49" s="6" t="s">
        <v>104</v>
      </c>
      <c r="C49" s="4"/>
      <c r="D49" s="13"/>
      <c r="E49" s="13"/>
      <c r="F49" s="13"/>
      <c r="G49" s="4"/>
      <c r="H49" s="4"/>
      <c r="I49" s="5">
        <v>0</v>
      </c>
      <c r="J49" s="5">
        <f t="shared" si="1"/>
        <v>0</v>
      </c>
    </row>
    <row r="50" spans="1:10" x14ac:dyDescent="0.35">
      <c r="I50" s="15" t="s">
        <v>105</v>
      </c>
      <c r="J50" s="16">
        <f>SUM(J9:J49)</f>
        <v>0</v>
      </c>
    </row>
  </sheetData>
  <mergeCells count="12">
    <mergeCell ref="C7:C8"/>
    <mergeCell ref="F7:F8"/>
    <mergeCell ref="G3:J3"/>
    <mergeCell ref="A7:A8"/>
    <mergeCell ref="B7:B8"/>
    <mergeCell ref="D7:D8"/>
    <mergeCell ref="E7:E8"/>
    <mergeCell ref="G7:G8"/>
    <mergeCell ref="H7:H8"/>
    <mergeCell ref="I7:I8"/>
    <mergeCell ref="J7:J8"/>
    <mergeCell ref="G6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University Of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Johnson &lt;LIS Learning &amp; Technical Resources&gt;</dc:creator>
  <cp:lastModifiedBy>Nizam Ismail &lt;Financial Services&gt;</cp:lastModifiedBy>
  <dcterms:created xsi:type="dcterms:W3CDTF">2022-05-11T09:26:48Z</dcterms:created>
  <dcterms:modified xsi:type="dcterms:W3CDTF">2022-06-20T12:36:03Z</dcterms:modified>
</cp:coreProperties>
</file>