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smu4\OneDrive - ph.rc\Desktop\CS19300 GNSS\Final Approved Documents\"/>
    </mc:Choice>
  </mc:AlternateContent>
  <xr:revisionPtr revIDLastSave="89" documentId="10_ncr:100000_{D1230F26-66F5-445A-BF9B-BF914091AA74}" xr6:coauthVersionLast="41" xr6:coauthVersionMax="41" xr10:uidLastSave="{1AACEB9F-BA05-45FE-BA83-F6753ED30617}"/>
  <bookViews>
    <workbookView xWindow="-120" yWindow="-120" windowWidth="19440" windowHeight="15000" xr2:uid="{00000000-000D-0000-FFFF-FFFF00000000}"/>
  </bookViews>
  <sheets>
    <sheet name="CS19300"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'CS19300'!$A$1:$I$86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C18" i="1"/>
  <c r="C17" i="1"/>
  <c r="C16" i="1"/>
  <c r="G30" i="1" l="1"/>
  <c r="G31" i="1"/>
  <c r="G32" i="1"/>
  <c r="D17" i="1" s="1"/>
  <c r="G33" i="1"/>
  <c r="G34" i="1"/>
  <c r="G35" i="1"/>
  <c r="G36" i="1"/>
  <c r="G37" i="1"/>
  <c r="G38" i="1"/>
  <c r="G39" i="1"/>
  <c r="G40" i="1"/>
  <c r="G41" i="1"/>
  <c r="G42" i="1"/>
  <c r="G43" i="1"/>
  <c r="G44" i="1"/>
  <c r="G45" i="1"/>
  <c r="G46" i="1"/>
  <c r="G47" i="1"/>
  <c r="G48" i="1"/>
  <c r="G49" i="1"/>
  <c r="G50" i="1"/>
  <c r="G51" i="1"/>
  <c r="D16" i="1" l="1"/>
  <c r="D21" i="1" s="1"/>
  <c r="G68" i="1"/>
  <c r="G67" i="1"/>
  <c r="G66" i="1"/>
  <c r="G65" i="1"/>
  <c r="G64" i="1"/>
  <c r="G53" i="1" l="1"/>
  <c r="G54" i="1"/>
  <c r="G55" i="1"/>
  <c r="G56" i="1"/>
  <c r="G57" i="1"/>
  <c r="G58" i="1"/>
  <c r="G59" i="1"/>
  <c r="G60" i="1"/>
  <c r="G61" i="1"/>
  <c r="G62" i="1"/>
  <c r="G63" i="1"/>
  <c r="G69" i="1"/>
  <c r="G70" i="1"/>
  <c r="G71" i="1"/>
  <c r="G72" i="1"/>
  <c r="G73" i="1"/>
  <c r="G52" i="1"/>
  <c r="G74" i="1" l="1"/>
</calcChain>
</file>

<file path=xl/sharedStrings.xml><?xml version="1.0" encoding="utf-8"?>
<sst xmlns="http://schemas.openxmlformats.org/spreadsheetml/2006/main" count="80" uniqueCount="31">
  <si>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</si>
  <si>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</si>
  <si>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</si>
  <si>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</si>
  <si>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</si>
  <si>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</si>
  <si>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</si>
  <si>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</si>
  <si>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</si>
  <si>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</si>
  <si>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</si>
  <si>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n/a</t>
  </si>
  <si>
    <t>Please Select</t>
  </si>
  <si>
    <t>Objective Area
(Please select from the dropdown options)</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</si>
  <si>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</si>
  <si>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</si>
  <si>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</si>
  <si>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</si>
  <si>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</si>
  <si>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</si>
  <si>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</si>
  <si>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[insert supplier name]</t>
  </si>
  <si>
    <t>Travel &amp; Related Expenses</t>
  </si>
  <si>
    <t>CS19300</t>
  </si>
  <si>
    <t>UKSA GNSS Use Case Development</t>
  </si>
  <si>
    <t>2. Produce CNI use cases for three sectors</t>
  </si>
  <si>
    <t>1. Carry out Deep-Dive Analyses into three CNI sectors</t>
  </si>
  <si>
    <t>3. Produce a comprehensive written report, including use cases for the three sectors</t>
  </si>
  <si>
    <r>
      <rPr>
        <b/>
        <u/>
        <sz val="11"/>
        <color theme="0"/>
        <rFont val="Arial"/>
        <family val="2"/>
      </rPr>
      <t>Guidance</t>
    </r>
    <r>
      <rPr>
        <b/>
        <sz val="11"/>
        <color theme="0"/>
        <rFont val="Arial"/>
        <family val="2"/>
      </rPr>
      <t xml:space="preserve">
1. Cell D21 on tab 1 CS19300 will be used for evaluation purposes and will be the fixed cost for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the Delta eSourcing Portal.
6. Maximum day rates based on a working day of eight (8) hours (excluding breaks) and are inclusive of travel &amp; related expenses to the base location detailed within the specification. The supplier shall not charge any more than eight (8) working hours in one day.</t>
    </r>
  </si>
  <si>
    <t>Maximum Day Rate excluding VAT (£/Day)</t>
  </si>
  <si>
    <t xml:space="preserve">Discounted Day Rate
excluding VAT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</si>
</sst>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1">
    <xf numFmtId="0" fontId="0" fillId="0" borderId="0" xfId="0"/>
    <xf numFmtId="0" fontId="5" fillId="0" borderId="0" xfId="0" applyFont="1"/>
    <xf numFmtId="1" fontId="5" fillId="3" borderId="11" xfId="0" applyNumberFormat="1" applyFont="1" applyFill="1" applyBorder="1" applyAlignment="1" applyProtection="1">
      <alignment horizontal="center" vertical="center"/>
    </xf>
    <xf numFmtId="7" fontId="5" fillId="3" borderId="11" xfId="1" applyNumberFormat="1" applyFont="1" applyFill="1" applyBorder="1" applyAlignment="1" applyProtection="1">
      <alignment horizontal="center" vertical="center"/>
    </xf>
    <xf numFmtId="2" fontId="5" fillId="3" borderId="6" xfId="0" applyNumberFormat="1" applyFont="1" applyFill="1" applyBorder="1" applyAlignment="1" applyProtection="1">
      <alignment horizontal="center" vertical="center"/>
    </xf>
    <xf numFmtId="1" fontId="5" fillId="0" borderId="0" xfId="0" applyNumberFormat="1" applyFont="1" applyFill="1" applyBorder="1" applyAlignment="1" applyProtection="1">
      <alignment horizontal="left" vertical="top" wrapText="1"/>
    </xf>
    <xf numFmtId="1" fontId="6" fillId="3" borderId="11" xfId="0" applyNumberFormat="1" applyFont="1" applyFill="1" applyBorder="1" applyAlignment="1" applyProtection="1">
      <alignment horizontal="left" vertical="center" wrapText="1"/>
    </xf>
    <xf numFmtId="1" fontId="6" fillId="3" borderId="6" xfId="0" applyNumberFormat="1" applyFont="1" applyFill="1" applyBorder="1" applyAlignment="1" applyProtection="1">
      <alignment horizontal="left" vertical="center"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center"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2"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7" fontId="5" fillId="9" borderId="6" xfId="1"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6" xfId="1" applyNumberFormat="1" applyFont="1" applyFill="1" applyBorder="1" applyAlignment="1" applyProtection="1">
      <alignment horizontal="center" vertical="center"/>
      <protection locked="0"/>
    </xf>
    <xf numFmtId="49" fontId="5" fillId="9" borderId="10" xfId="0" applyNumberFormat="1"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165" fontId="5" fillId="9" borderId="10" xfId="1" applyNumberFormat="1" applyFont="1" applyFill="1" applyBorder="1" applyAlignment="1" applyProtection="1">
      <alignment horizontal="center" vertical="center"/>
      <protection locked="0"/>
    </xf>
    <xf numFmtId="0" fontId="15" fillId="10" borderId="7"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protection locked="0"/>
    </xf>
    <xf numFmtId="0" fontId="19" fillId="9" borderId="7" xfId="0" applyFont="1" applyFill="1" applyBorder="1" applyAlignment="1" applyProtection="1">
      <alignment horizontal="center" vertical="center" wrapText="1"/>
    </xf>
    <xf numFmtId="0" fontId="19" fillId="9" borderId="8" xfId="0" applyFont="1" applyFill="1" applyBorder="1" applyAlignment="1" applyProtection="1">
      <alignment horizontal="center" vertical="center" wrapText="1"/>
    </xf>
    <xf numFmtId="0" fontId="19" fillId="9" borderId="9"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44" fontId="5" fillId="9" borderId="6" xfId="1" applyFont="1" applyFill="1" applyBorder="1" applyAlignment="1" applyProtection="1">
      <alignment horizontal="center" vertical="center" wrapText="1"/>
      <protection locked="0"/>
    </xf>
    <xf numFmtId="0" fontId="15" fillId="10" borderId="0"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4"/>
  <sheetViews>
    <sheetView showGridLines="0" tabSelected="1" topLeftCell="A7" zoomScale="85" zoomScaleNormal="85" workbookViewId="0">
      <selection activeCell="C16" sqref="C16"/>
    </sheetView>
  </sheetViews>
  <sheetFormatPr defaultColWidth="9.140625" defaultRowHeight="14.25" x14ac:dyDescent="0.2"/>
  <cols>
    <col min="1" max="1" width="0.5703125" style="8" customWidth="1"/>
    <col min="2" max="2" width="62.42578125" style="8" customWidth="1"/>
    <col min="3" max="3" width="31" style="8" customWidth="1"/>
    <col min="4" max="4" width="36.57031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9" t="s">
        <v>6</v>
      </c>
      <c r="E1" s="10"/>
      <c r="G1" s="11"/>
      <c r="H1" s="12"/>
    </row>
    <row r="2" spans="1:9" ht="4.5" customHeight="1" x14ac:dyDescent="0.2">
      <c r="A2" s="13"/>
      <c r="B2" s="13"/>
      <c r="C2" s="13"/>
      <c r="D2" s="13"/>
      <c r="E2" s="13"/>
      <c r="F2" s="13"/>
      <c r="G2" s="14"/>
      <c r="H2" s="14"/>
      <c r="I2" s="14"/>
    </row>
    <row r="3" spans="1:9" ht="3" customHeight="1" x14ac:dyDescent="0.2">
      <c r="A3" s="15"/>
      <c r="B3" s="15"/>
      <c r="C3" s="15"/>
      <c r="D3" s="15"/>
      <c r="E3" s="15"/>
      <c r="F3" s="15"/>
      <c r="G3" s="16"/>
      <c r="H3" s="16"/>
      <c r="I3" s="16"/>
    </row>
    <row r="4" spans="1:9" ht="15" thickBot="1" x14ac:dyDescent="0.25">
      <c r="G4" s="11"/>
    </row>
    <row r="5" spans="1:9" ht="33" customHeight="1" thickBot="1" x14ac:dyDescent="0.25">
      <c r="B5" s="17" t="s">
        <v>2</v>
      </c>
      <c r="C5" s="59" t="s">
        <v>23</v>
      </c>
      <c r="D5" s="60"/>
      <c r="E5" s="80"/>
      <c r="F5" s="79" t="s">
        <v>28</v>
      </c>
      <c r="G5" s="79"/>
    </row>
    <row r="6" spans="1:9" ht="45.75" customHeight="1" thickBot="1" x14ac:dyDescent="0.25">
      <c r="B6" s="17" t="s">
        <v>3</v>
      </c>
      <c r="C6" s="59" t="s">
        <v>24</v>
      </c>
      <c r="D6" s="60"/>
      <c r="E6" s="80"/>
      <c r="F6" s="79"/>
      <c r="G6" s="79"/>
    </row>
    <row r="7" spans="1:9" ht="29.25" customHeight="1" thickBot="1" x14ac:dyDescent="0.25">
      <c r="B7" s="18" t="s">
        <v>4</v>
      </c>
      <c r="C7" s="61" t="s">
        <v>21</v>
      </c>
      <c r="D7" s="62"/>
      <c r="E7" s="80"/>
      <c r="F7" s="79"/>
      <c r="G7" s="79"/>
    </row>
    <row r="8" spans="1:9" ht="15" customHeight="1" thickBot="1" x14ac:dyDescent="0.25">
      <c r="C8" s="19"/>
      <c r="D8" s="19"/>
      <c r="E8" s="80"/>
      <c r="F8" s="79"/>
      <c r="G8" s="79"/>
    </row>
    <row r="9" spans="1:9" ht="45" customHeight="1" thickBot="1" x14ac:dyDescent="0.25">
      <c r="B9" s="70" t="s">
        <v>16</v>
      </c>
      <c r="C9" s="71"/>
      <c r="D9" s="72"/>
      <c r="E9" s="80"/>
      <c r="F9" s="79"/>
      <c r="G9" s="79"/>
    </row>
    <row r="10" spans="1:9" ht="98.25" customHeight="1" x14ac:dyDescent="0.2">
      <c r="B10" s="20"/>
      <c r="C10" s="20"/>
      <c r="D10" s="20"/>
      <c r="E10" s="20"/>
      <c r="F10" s="79"/>
      <c r="G10" s="79"/>
    </row>
    <row r="11" spans="1:9" ht="17.25" thickBot="1" x14ac:dyDescent="0.25">
      <c r="B11" s="20"/>
      <c r="C11" s="20"/>
      <c r="D11" s="20"/>
      <c r="E11" s="20"/>
      <c r="F11" s="21"/>
      <c r="G11" s="22"/>
      <c r="H11" s="22"/>
      <c r="I11" s="22"/>
    </row>
    <row r="12" spans="1:9" s="23" customFormat="1" ht="17.25" thickBot="1" x14ac:dyDescent="0.25">
      <c r="B12" s="24" t="s">
        <v>17</v>
      </c>
      <c r="C12" s="25"/>
      <c r="D12" s="25"/>
      <c r="E12" s="25"/>
    </row>
    <row r="13" spans="1:9" ht="15.75" thickBot="1" x14ac:dyDescent="0.3">
      <c r="C13" s="26"/>
      <c r="D13" s="26"/>
      <c r="E13" s="26"/>
    </row>
    <row r="14" spans="1:9" ht="91.5" customHeight="1" thickBot="1" x14ac:dyDescent="0.25">
      <c r="B14" s="27" t="s">
        <v>1</v>
      </c>
      <c r="C14" s="27" t="s">
        <v>0</v>
      </c>
      <c r="D14" s="27" t="s">
        <v>14</v>
      </c>
      <c r="E14" s="66" t="s">
        <v>8</v>
      </c>
      <c r="F14" s="67"/>
      <c r="G14" s="68"/>
    </row>
    <row r="15" spans="1:9" ht="9.75" hidden="1" customHeight="1" thickBot="1" x14ac:dyDescent="0.3">
      <c r="B15" s="28"/>
      <c r="C15" s="29"/>
      <c r="D15" s="29"/>
    </row>
    <row r="16" spans="1:9" ht="30" customHeight="1" x14ac:dyDescent="0.2">
      <c r="B16" s="6" t="s">
        <v>26</v>
      </c>
      <c r="C16" s="2">
        <f>SUMIF(C30:C73,"1. Carry out Deep-Dive Analyses into three CNI sectors",D30:D73)</f>
        <v>2</v>
      </c>
      <c r="D16" s="3">
        <f>SUMIF(C30:C73,"1. Carry out Deep-Dive Analyses into three CNI sectors",G30:G73)</f>
        <v>200</v>
      </c>
      <c r="E16" s="69"/>
      <c r="F16" s="69"/>
      <c r="G16" s="69"/>
    </row>
    <row r="17" spans="2:7" ht="30" customHeight="1" x14ac:dyDescent="0.2">
      <c r="B17" s="6" t="s">
        <v>25</v>
      </c>
      <c r="C17" s="2">
        <f>SUMIF(C30:C73,"2. Produce CNI use cases for three sectors",D30:D73)</f>
        <v>0</v>
      </c>
      <c r="D17" s="3">
        <f>SUMIF(C30:C73,"2. Produce CNI use cases for three sectors",G30:G73)</f>
        <v>0</v>
      </c>
      <c r="E17" s="69"/>
      <c r="F17" s="69"/>
      <c r="G17" s="69"/>
    </row>
    <row r="18" spans="2:7" ht="30" x14ac:dyDescent="0.2">
      <c r="B18" s="6" t="s">
        <v>27</v>
      </c>
      <c r="C18" s="2">
        <f>SUMIF(C30:C73,"3. Produce a comprehensive written report, including use cases for the three sectors",D30:D73)</f>
        <v>0</v>
      </c>
      <c r="D18" s="3">
        <f>SUMIF(C30:C73,"3. Produce a comprehensive written report, including use cases for the three sectors",G30:G73)</f>
        <v>0</v>
      </c>
      <c r="E18" s="69"/>
      <c r="F18" s="69"/>
      <c r="G18" s="69"/>
    </row>
    <row r="19" spans="2:7" ht="30" customHeight="1" x14ac:dyDescent="0.2">
      <c r="B19" s="7" t="s">
        <v>22</v>
      </c>
      <c r="C19" s="4" t="s">
        <v>11</v>
      </c>
      <c r="D19" s="49">
        <v>0</v>
      </c>
      <c r="E19" s="69"/>
      <c r="F19" s="69"/>
      <c r="G19" s="69"/>
    </row>
    <row r="20" spans="2:7" ht="29.25" customHeight="1" thickBot="1" x14ac:dyDescent="0.25">
      <c r="B20" s="30" t="s">
        <v>15</v>
      </c>
      <c r="C20" s="4" t="s">
        <v>11</v>
      </c>
      <c r="D20" s="49">
        <v>0</v>
      </c>
      <c r="E20" s="78"/>
      <c r="F20" s="78"/>
      <c r="G20" s="78"/>
    </row>
    <row r="21" spans="2:7" s="32" customFormat="1" ht="25.5" customHeight="1" thickBot="1" x14ac:dyDescent="0.3">
      <c r="B21" s="73" t="s">
        <v>19</v>
      </c>
      <c r="C21" s="74"/>
      <c r="D21" s="31">
        <f>SUM(D16:D20)</f>
        <v>200</v>
      </c>
    </row>
    <row r="22" spans="2:7" ht="15.75" thickBot="1" x14ac:dyDescent="0.3">
      <c r="C22" s="26"/>
      <c r="D22" s="26"/>
      <c r="E22" s="26"/>
    </row>
    <row r="23" spans="2:7" ht="16.5" thickBot="1" x14ac:dyDescent="0.3">
      <c r="B23" s="24" t="s">
        <v>18</v>
      </c>
      <c r="C23" s="26"/>
      <c r="D23" s="26"/>
      <c r="E23" s="26"/>
    </row>
    <row r="24" spans="2:7" ht="15.75" thickBot="1" x14ac:dyDescent="0.3">
      <c r="C24" s="26"/>
      <c r="D24" s="26"/>
      <c r="E24" s="26"/>
    </row>
    <row r="25" spans="2:7" ht="25.5" customHeight="1" x14ac:dyDescent="0.2">
      <c r="B25" s="75" t="s">
        <v>10</v>
      </c>
      <c r="C25" s="33"/>
      <c r="D25" s="33"/>
      <c r="E25" s="63" t="s">
        <v>29</v>
      </c>
      <c r="F25" s="63" t="s">
        <v>30</v>
      </c>
      <c r="G25" s="63" t="s">
        <v>9</v>
      </c>
    </row>
    <row r="26" spans="2:7" ht="51" customHeight="1" x14ac:dyDescent="0.2">
      <c r="B26" s="76"/>
      <c r="C26" s="34" t="s">
        <v>13</v>
      </c>
      <c r="D26" s="34" t="s">
        <v>0</v>
      </c>
      <c r="E26" s="64"/>
      <c r="F26" s="64"/>
      <c r="G26" s="64"/>
    </row>
    <row r="27" spans="2:7" ht="15" customHeight="1" x14ac:dyDescent="0.2">
      <c r="B27" s="76"/>
      <c r="C27" s="35"/>
      <c r="D27" s="35"/>
      <c r="E27" s="64"/>
      <c r="F27" s="64"/>
      <c r="G27" s="64"/>
    </row>
    <row r="28" spans="2:7" ht="15.75" customHeight="1" thickBot="1" x14ac:dyDescent="0.25">
      <c r="B28" s="77"/>
      <c r="C28" s="36"/>
      <c r="D28" s="36"/>
      <c r="E28" s="65"/>
      <c r="F28" s="65"/>
      <c r="G28" s="65"/>
    </row>
    <row r="29" spans="2:7" ht="7.5" hidden="1" customHeight="1" thickBot="1" x14ac:dyDescent="0.25">
      <c r="B29" s="37"/>
      <c r="C29" s="37"/>
      <c r="D29" s="37"/>
      <c r="E29" s="37"/>
      <c r="F29" s="38"/>
      <c r="G29" s="39"/>
    </row>
    <row r="30" spans="2:7" ht="28.5" x14ac:dyDescent="0.2">
      <c r="B30" s="50"/>
      <c r="C30" s="51" t="s">
        <v>26</v>
      </c>
      <c r="D30" s="52">
        <v>2</v>
      </c>
      <c r="E30" s="53">
        <v>0</v>
      </c>
      <c r="F30" s="54">
        <v>100</v>
      </c>
      <c r="G30" s="40">
        <f t="shared" ref="G30:G51" si="0">SUM(D30*F30)</f>
        <v>200</v>
      </c>
    </row>
    <row r="31" spans="2:7" x14ac:dyDescent="0.2">
      <c r="B31" s="50"/>
      <c r="C31" s="51" t="s">
        <v>12</v>
      </c>
      <c r="D31" s="52"/>
      <c r="E31" s="53">
        <v>0</v>
      </c>
      <c r="F31" s="54">
        <v>0</v>
      </c>
      <c r="G31" s="40">
        <f t="shared" si="0"/>
        <v>0</v>
      </c>
    </row>
    <row r="32" spans="2:7" x14ac:dyDescent="0.2">
      <c r="B32" s="50"/>
      <c r="C32" s="51" t="s">
        <v>12</v>
      </c>
      <c r="D32" s="52"/>
      <c r="E32" s="53">
        <v>0</v>
      </c>
      <c r="F32" s="54">
        <v>0</v>
      </c>
      <c r="G32" s="40">
        <f t="shared" si="0"/>
        <v>0</v>
      </c>
    </row>
    <row r="33" spans="2:7" x14ac:dyDescent="0.2">
      <c r="B33" s="50"/>
      <c r="C33" s="51" t="s">
        <v>12</v>
      </c>
      <c r="D33" s="52"/>
      <c r="E33" s="53">
        <v>0</v>
      </c>
      <c r="F33" s="54">
        <v>0</v>
      </c>
      <c r="G33" s="40">
        <f t="shared" si="0"/>
        <v>0</v>
      </c>
    </row>
    <row r="34" spans="2:7" x14ac:dyDescent="0.2">
      <c r="B34" s="50"/>
      <c r="C34" s="51" t="s">
        <v>12</v>
      </c>
      <c r="D34" s="52"/>
      <c r="E34" s="53">
        <v>0</v>
      </c>
      <c r="F34" s="54">
        <v>0</v>
      </c>
      <c r="G34" s="40">
        <f t="shared" si="0"/>
        <v>0</v>
      </c>
    </row>
    <row r="35" spans="2:7" x14ac:dyDescent="0.2">
      <c r="B35" s="50"/>
      <c r="C35" s="51" t="s">
        <v>12</v>
      </c>
      <c r="D35" s="52"/>
      <c r="E35" s="53">
        <v>0</v>
      </c>
      <c r="F35" s="54">
        <v>0</v>
      </c>
      <c r="G35" s="40">
        <f t="shared" si="0"/>
        <v>0</v>
      </c>
    </row>
    <row r="36" spans="2:7" x14ac:dyDescent="0.2">
      <c r="B36" s="50"/>
      <c r="C36" s="51" t="s">
        <v>12</v>
      </c>
      <c r="D36" s="52"/>
      <c r="E36" s="53">
        <v>0</v>
      </c>
      <c r="F36" s="54">
        <v>0</v>
      </c>
      <c r="G36" s="40">
        <f t="shared" si="0"/>
        <v>0</v>
      </c>
    </row>
    <row r="37" spans="2:7" x14ac:dyDescent="0.2">
      <c r="B37" s="50"/>
      <c r="C37" s="51" t="s">
        <v>12</v>
      </c>
      <c r="D37" s="52"/>
      <c r="E37" s="53">
        <v>0</v>
      </c>
      <c r="F37" s="54">
        <v>0</v>
      </c>
      <c r="G37" s="40">
        <f t="shared" si="0"/>
        <v>0</v>
      </c>
    </row>
    <row r="38" spans="2:7" x14ac:dyDescent="0.2">
      <c r="B38" s="50"/>
      <c r="C38" s="51" t="s">
        <v>12</v>
      </c>
      <c r="D38" s="52"/>
      <c r="E38" s="53">
        <v>0</v>
      </c>
      <c r="F38" s="54">
        <v>0</v>
      </c>
      <c r="G38" s="40">
        <f t="shared" si="0"/>
        <v>0</v>
      </c>
    </row>
    <row r="39" spans="2:7" x14ac:dyDescent="0.2">
      <c r="B39" s="50"/>
      <c r="C39" s="51" t="s">
        <v>12</v>
      </c>
      <c r="D39" s="52"/>
      <c r="E39" s="53">
        <v>0</v>
      </c>
      <c r="F39" s="54">
        <v>0</v>
      </c>
      <c r="G39" s="40">
        <f t="shared" si="0"/>
        <v>0</v>
      </c>
    </row>
    <row r="40" spans="2:7" x14ac:dyDescent="0.2">
      <c r="B40" s="50"/>
      <c r="C40" s="51" t="s">
        <v>12</v>
      </c>
      <c r="D40" s="52"/>
      <c r="E40" s="53">
        <v>0</v>
      </c>
      <c r="F40" s="54">
        <v>0</v>
      </c>
      <c r="G40" s="40">
        <f t="shared" si="0"/>
        <v>0</v>
      </c>
    </row>
    <row r="41" spans="2:7" x14ac:dyDescent="0.2">
      <c r="B41" s="50"/>
      <c r="C41" s="51" t="s">
        <v>12</v>
      </c>
      <c r="D41" s="52"/>
      <c r="E41" s="53">
        <v>0</v>
      </c>
      <c r="F41" s="54">
        <v>0</v>
      </c>
      <c r="G41" s="40">
        <f t="shared" si="0"/>
        <v>0</v>
      </c>
    </row>
    <row r="42" spans="2:7" x14ac:dyDescent="0.2">
      <c r="B42" s="50"/>
      <c r="C42" s="51" t="s">
        <v>12</v>
      </c>
      <c r="D42" s="52"/>
      <c r="E42" s="53">
        <v>0</v>
      </c>
      <c r="F42" s="54">
        <v>0</v>
      </c>
      <c r="G42" s="40">
        <f t="shared" si="0"/>
        <v>0</v>
      </c>
    </row>
    <row r="43" spans="2:7" x14ac:dyDescent="0.2">
      <c r="B43" s="50"/>
      <c r="C43" s="51" t="s">
        <v>12</v>
      </c>
      <c r="D43" s="52"/>
      <c r="E43" s="53">
        <v>0</v>
      </c>
      <c r="F43" s="54">
        <v>0</v>
      </c>
      <c r="G43" s="40">
        <f t="shared" si="0"/>
        <v>0</v>
      </c>
    </row>
    <row r="44" spans="2:7" x14ac:dyDescent="0.2">
      <c r="B44" s="50"/>
      <c r="C44" s="51" t="s">
        <v>12</v>
      </c>
      <c r="D44" s="52"/>
      <c r="E44" s="53">
        <v>0</v>
      </c>
      <c r="F44" s="54">
        <v>0</v>
      </c>
      <c r="G44" s="40">
        <f t="shared" si="0"/>
        <v>0</v>
      </c>
    </row>
    <row r="45" spans="2:7" x14ac:dyDescent="0.2">
      <c r="B45" s="50"/>
      <c r="C45" s="51" t="s">
        <v>12</v>
      </c>
      <c r="D45" s="52"/>
      <c r="E45" s="53">
        <v>0</v>
      </c>
      <c r="F45" s="54">
        <v>0</v>
      </c>
      <c r="G45" s="40">
        <f t="shared" si="0"/>
        <v>0</v>
      </c>
    </row>
    <row r="46" spans="2:7" x14ac:dyDescent="0.2">
      <c r="B46" s="50"/>
      <c r="C46" s="51" t="s">
        <v>12</v>
      </c>
      <c r="D46" s="52"/>
      <c r="E46" s="53">
        <v>0</v>
      </c>
      <c r="F46" s="54">
        <v>0</v>
      </c>
      <c r="G46" s="40">
        <f t="shared" si="0"/>
        <v>0</v>
      </c>
    </row>
    <row r="47" spans="2:7" x14ac:dyDescent="0.2">
      <c r="B47" s="50"/>
      <c r="C47" s="51" t="s">
        <v>12</v>
      </c>
      <c r="D47" s="52"/>
      <c r="E47" s="53">
        <v>0</v>
      </c>
      <c r="F47" s="54">
        <v>0</v>
      </c>
      <c r="G47" s="40">
        <f t="shared" si="0"/>
        <v>0</v>
      </c>
    </row>
    <row r="48" spans="2:7" x14ac:dyDescent="0.2">
      <c r="B48" s="50"/>
      <c r="C48" s="51" t="s">
        <v>12</v>
      </c>
      <c r="D48" s="52"/>
      <c r="E48" s="53">
        <v>0</v>
      </c>
      <c r="F48" s="54">
        <v>0</v>
      </c>
      <c r="G48" s="40">
        <f t="shared" si="0"/>
        <v>0</v>
      </c>
    </row>
    <row r="49" spans="2:7" x14ac:dyDescent="0.2">
      <c r="B49" s="50"/>
      <c r="C49" s="51" t="s">
        <v>12</v>
      </c>
      <c r="D49" s="52"/>
      <c r="E49" s="53">
        <v>0</v>
      </c>
      <c r="F49" s="54">
        <v>0</v>
      </c>
      <c r="G49" s="40">
        <f t="shared" si="0"/>
        <v>0</v>
      </c>
    </row>
    <row r="50" spans="2:7" x14ac:dyDescent="0.2">
      <c r="B50" s="50"/>
      <c r="C50" s="51" t="s">
        <v>12</v>
      </c>
      <c r="D50" s="52"/>
      <c r="E50" s="53">
        <v>0</v>
      </c>
      <c r="F50" s="54">
        <v>0</v>
      </c>
      <c r="G50" s="40">
        <f t="shared" si="0"/>
        <v>0</v>
      </c>
    </row>
    <row r="51" spans="2:7" x14ac:dyDescent="0.2">
      <c r="B51" s="50"/>
      <c r="C51" s="51" t="s">
        <v>12</v>
      </c>
      <c r="D51" s="52"/>
      <c r="E51" s="53">
        <v>0</v>
      </c>
      <c r="F51" s="54">
        <v>0</v>
      </c>
      <c r="G51" s="40">
        <f t="shared" si="0"/>
        <v>0</v>
      </c>
    </row>
    <row r="52" spans="2:7" x14ac:dyDescent="0.2">
      <c r="B52" s="50"/>
      <c r="C52" s="51" t="s">
        <v>12</v>
      </c>
      <c r="D52" s="52"/>
      <c r="E52" s="53">
        <v>0</v>
      </c>
      <c r="F52" s="54">
        <v>0</v>
      </c>
      <c r="G52" s="40">
        <f t="shared" ref="G52:G73" si="1">SUM(D52*F52)</f>
        <v>0</v>
      </c>
    </row>
    <row r="53" spans="2:7" x14ac:dyDescent="0.2">
      <c r="B53" s="50"/>
      <c r="C53" s="51" t="s">
        <v>12</v>
      </c>
      <c r="D53" s="52"/>
      <c r="E53" s="53">
        <v>0</v>
      </c>
      <c r="F53" s="54">
        <v>0</v>
      </c>
      <c r="G53" s="40">
        <f t="shared" si="1"/>
        <v>0</v>
      </c>
    </row>
    <row r="54" spans="2:7" x14ac:dyDescent="0.2">
      <c r="B54" s="50"/>
      <c r="C54" s="51" t="s">
        <v>12</v>
      </c>
      <c r="D54" s="52"/>
      <c r="E54" s="53">
        <v>0</v>
      </c>
      <c r="F54" s="54">
        <v>0</v>
      </c>
      <c r="G54" s="40">
        <f t="shared" si="1"/>
        <v>0</v>
      </c>
    </row>
    <row r="55" spans="2:7" x14ac:dyDescent="0.2">
      <c r="B55" s="50"/>
      <c r="C55" s="51" t="s">
        <v>12</v>
      </c>
      <c r="D55" s="52"/>
      <c r="E55" s="53">
        <v>0</v>
      </c>
      <c r="F55" s="54">
        <v>0</v>
      </c>
      <c r="G55" s="40">
        <f t="shared" si="1"/>
        <v>0</v>
      </c>
    </row>
    <row r="56" spans="2:7" x14ac:dyDescent="0.2">
      <c r="B56" s="50"/>
      <c r="C56" s="51" t="s">
        <v>12</v>
      </c>
      <c r="D56" s="52"/>
      <c r="E56" s="53">
        <v>0</v>
      </c>
      <c r="F56" s="54">
        <v>0</v>
      </c>
      <c r="G56" s="40">
        <f t="shared" si="1"/>
        <v>0</v>
      </c>
    </row>
    <row r="57" spans="2:7" x14ac:dyDescent="0.2">
      <c r="B57" s="50"/>
      <c r="C57" s="51" t="s">
        <v>12</v>
      </c>
      <c r="D57" s="52"/>
      <c r="E57" s="53">
        <v>0</v>
      </c>
      <c r="F57" s="54">
        <v>0</v>
      </c>
      <c r="G57" s="40">
        <f t="shared" si="1"/>
        <v>0</v>
      </c>
    </row>
    <row r="58" spans="2:7" x14ac:dyDescent="0.2">
      <c r="B58" s="50"/>
      <c r="C58" s="51" t="s">
        <v>12</v>
      </c>
      <c r="D58" s="52"/>
      <c r="E58" s="53">
        <v>0</v>
      </c>
      <c r="F58" s="54">
        <v>0</v>
      </c>
      <c r="G58" s="40">
        <f t="shared" si="1"/>
        <v>0</v>
      </c>
    </row>
    <row r="59" spans="2:7" x14ac:dyDescent="0.2">
      <c r="B59" s="50"/>
      <c r="C59" s="51" t="s">
        <v>12</v>
      </c>
      <c r="D59" s="52"/>
      <c r="E59" s="53">
        <v>0</v>
      </c>
      <c r="F59" s="54">
        <v>0</v>
      </c>
      <c r="G59" s="40">
        <f t="shared" si="1"/>
        <v>0</v>
      </c>
    </row>
    <row r="60" spans="2:7" x14ac:dyDescent="0.2">
      <c r="B60" s="50"/>
      <c r="C60" s="51" t="s">
        <v>12</v>
      </c>
      <c r="D60" s="52"/>
      <c r="E60" s="53">
        <v>0</v>
      </c>
      <c r="F60" s="54">
        <v>0</v>
      </c>
      <c r="G60" s="40">
        <f t="shared" si="1"/>
        <v>0</v>
      </c>
    </row>
    <row r="61" spans="2:7" x14ac:dyDescent="0.2">
      <c r="B61" s="50"/>
      <c r="C61" s="51" t="s">
        <v>12</v>
      </c>
      <c r="D61" s="52"/>
      <c r="E61" s="53">
        <v>0</v>
      </c>
      <c r="F61" s="54">
        <v>0</v>
      </c>
      <c r="G61" s="40">
        <f t="shared" si="1"/>
        <v>0</v>
      </c>
    </row>
    <row r="62" spans="2:7" x14ac:dyDescent="0.2">
      <c r="B62" s="50"/>
      <c r="C62" s="51" t="s">
        <v>12</v>
      </c>
      <c r="D62" s="52"/>
      <c r="E62" s="53">
        <v>0</v>
      </c>
      <c r="F62" s="54">
        <v>0</v>
      </c>
      <c r="G62" s="40">
        <f t="shared" si="1"/>
        <v>0</v>
      </c>
    </row>
    <row r="63" spans="2:7" x14ac:dyDescent="0.2">
      <c r="B63" s="50"/>
      <c r="C63" s="51" t="s">
        <v>12</v>
      </c>
      <c r="D63" s="52"/>
      <c r="E63" s="53">
        <v>0</v>
      </c>
      <c r="F63" s="54">
        <v>0</v>
      </c>
      <c r="G63" s="40">
        <f t="shared" si="1"/>
        <v>0</v>
      </c>
    </row>
    <row r="64" spans="2:7" x14ac:dyDescent="0.2">
      <c r="B64" s="50"/>
      <c r="C64" s="51" t="s">
        <v>12</v>
      </c>
      <c r="D64" s="52"/>
      <c r="E64" s="53">
        <v>0</v>
      </c>
      <c r="F64" s="54">
        <v>0</v>
      </c>
      <c r="G64" s="40">
        <f t="shared" si="1"/>
        <v>0</v>
      </c>
    </row>
    <row r="65" spans="2:8" x14ac:dyDescent="0.2">
      <c r="B65" s="50"/>
      <c r="C65" s="51" t="s">
        <v>12</v>
      </c>
      <c r="D65" s="52"/>
      <c r="E65" s="53">
        <v>0</v>
      </c>
      <c r="F65" s="54">
        <v>0</v>
      </c>
      <c r="G65" s="40">
        <f t="shared" si="1"/>
        <v>0</v>
      </c>
    </row>
    <row r="66" spans="2:8" x14ac:dyDescent="0.2">
      <c r="B66" s="50"/>
      <c r="C66" s="51" t="s">
        <v>12</v>
      </c>
      <c r="D66" s="52"/>
      <c r="E66" s="53">
        <v>0</v>
      </c>
      <c r="F66" s="54">
        <v>0</v>
      </c>
      <c r="G66" s="40">
        <f t="shared" si="1"/>
        <v>0</v>
      </c>
    </row>
    <row r="67" spans="2:8" x14ac:dyDescent="0.2">
      <c r="B67" s="50"/>
      <c r="C67" s="51" t="s">
        <v>12</v>
      </c>
      <c r="D67" s="52"/>
      <c r="E67" s="53">
        <v>0</v>
      </c>
      <c r="F67" s="54">
        <v>0</v>
      </c>
      <c r="G67" s="40">
        <f t="shared" si="1"/>
        <v>0</v>
      </c>
    </row>
    <row r="68" spans="2:8" x14ac:dyDescent="0.2">
      <c r="B68" s="50"/>
      <c r="C68" s="51" t="s">
        <v>12</v>
      </c>
      <c r="D68" s="52"/>
      <c r="E68" s="53">
        <v>0</v>
      </c>
      <c r="F68" s="54">
        <v>0</v>
      </c>
      <c r="G68" s="40">
        <f t="shared" si="1"/>
        <v>0</v>
      </c>
    </row>
    <row r="69" spans="2:8" x14ac:dyDescent="0.2">
      <c r="B69" s="50"/>
      <c r="C69" s="51" t="s">
        <v>12</v>
      </c>
      <c r="D69" s="52"/>
      <c r="E69" s="53">
        <v>0</v>
      </c>
      <c r="F69" s="54">
        <v>0</v>
      </c>
      <c r="G69" s="40">
        <f t="shared" si="1"/>
        <v>0</v>
      </c>
    </row>
    <row r="70" spans="2:8" x14ac:dyDescent="0.2">
      <c r="B70" s="50"/>
      <c r="C70" s="51" t="s">
        <v>12</v>
      </c>
      <c r="D70" s="52"/>
      <c r="E70" s="53">
        <v>0</v>
      </c>
      <c r="F70" s="54">
        <v>0</v>
      </c>
      <c r="G70" s="40">
        <f t="shared" si="1"/>
        <v>0</v>
      </c>
    </row>
    <row r="71" spans="2:8" x14ac:dyDescent="0.2">
      <c r="B71" s="50"/>
      <c r="C71" s="51" t="s">
        <v>12</v>
      </c>
      <c r="D71" s="52"/>
      <c r="E71" s="53">
        <v>0</v>
      </c>
      <c r="F71" s="54">
        <v>0</v>
      </c>
      <c r="G71" s="40">
        <f t="shared" si="1"/>
        <v>0</v>
      </c>
    </row>
    <row r="72" spans="2:8" x14ac:dyDescent="0.2">
      <c r="B72" s="50"/>
      <c r="C72" s="51" t="s">
        <v>12</v>
      </c>
      <c r="D72" s="52"/>
      <c r="E72" s="53">
        <v>0</v>
      </c>
      <c r="F72" s="54">
        <v>0</v>
      </c>
      <c r="G72" s="40">
        <f t="shared" si="1"/>
        <v>0</v>
      </c>
    </row>
    <row r="73" spans="2:8" ht="15" thickBot="1" x14ac:dyDescent="0.25">
      <c r="B73" s="50"/>
      <c r="C73" s="55" t="s">
        <v>12</v>
      </c>
      <c r="D73" s="56"/>
      <c r="E73" s="57">
        <v>0</v>
      </c>
      <c r="F73" s="58">
        <v>0</v>
      </c>
      <c r="G73" s="40">
        <f t="shared" si="1"/>
        <v>0</v>
      </c>
    </row>
    <row r="74" spans="2:8" s="43" customFormat="1" ht="25.5" customHeight="1" thickBot="1" x14ac:dyDescent="0.25">
      <c r="B74" s="73" t="s">
        <v>7</v>
      </c>
      <c r="C74" s="74"/>
      <c r="D74" s="41"/>
      <c r="E74" s="41"/>
      <c r="F74" s="41"/>
      <c r="G74" s="42">
        <f>SUM(G30:G73)</f>
        <v>200</v>
      </c>
      <c r="H74" s="8"/>
    </row>
    <row r="76" spans="2:8" x14ac:dyDescent="0.2">
      <c r="B76" s="8" t="s">
        <v>20</v>
      </c>
    </row>
    <row r="77" spans="2:8" x14ac:dyDescent="0.2">
      <c r="B77" s="8" t="s">
        <v>5</v>
      </c>
    </row>
    <row r="79" spans="2:8" ht="15" x14ac:dyDescent="0.25">
      <c r="B79" s="44"/>
      <c r="C79" s="45"/>
      <c r="D79" s="45"/>
    </row>
    <row r="81" spans="3:4" x14ac:dyDescent="0.2">
      <c r="C81" s="46"/>
      <c r="D81" s="46"/>
    </row>
    <row r="82" spans="3:4" x14ac:dyDescent="0.2">
      <c r="C82" s="47"/>
      <c r="D82" s="47"/>
    </row>
    <row r="83" spans="3:4" x14ac:dyDescent="0.2">
      <c r="C83" s="48"/>
      <c r="D83" s="48"/>
    </row>
    <row r="84" spans="3:4" x14ac:dyDescent="0.2">
      <c r="C84" s="48"/>
      <c r="D84" s="48"/>
    </row>
  </sheetData>
  <sheetProtection password="96F1" sheet="1" objects="1" scenarios="1"/>
  <mergeCells count="18">
    <mergeCell ref="B74:C74"/>
    <mergeCell ref="B21:C21"/>
    <mergeCell ref="G25:G28"/>
    <mergeCell ref="B25:B28"/>
    <mergeCell ref="F25:F28"/>
    <mergeCell ref="C5:D5"/>
    <mergeCell ref="C6:D6"/>
    <mergeCell ref="C7:D7"/>
    <mergeCell ref="E25:E28"/>
    <mergeCell ref="E14:G14"/>
    <mergeCell ref="E16:G16"/>
    <mergeCell ref="E17:G17"/>
    <mergeCell ref="B9:D9"/>
    <mergeCell ref="E18:G18"/>
    <mergeCell ref="E19:G19"/>
    <mergeCell ref="E20:G20"/>
    <mergeCell ref="F5:G10"/>
    <mergeCell ref="E5:E9"/>
  </mergeCells>
  <dataValidations count="1">
    <dataValidation type="list" allowBlank="1" showInputMessage="1" showErrorMessage="1" sqref="E30:E73"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Sheet1!$A$1:$A$4</xm:f>
          </x14:formula1>
          <xm:sqref>C30:C73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6" sqref="A6"/>
    </sheetView>
  </sheetViews>
  <sheetFormatPr defaultRowHeight="15" x14ac:dyDescent="0.25"/>
  <cols>
    <col min="1" max="1" width="59" bestFit="1" customWidth="1"/>
  </cols>
  <sheetData>
    <row r="1" spans="1:1" x14ac:dyDescent="0.25">
      <c r="A1" s="1" t="s">
        <v>12</v>
      </c>
    </row>
    <row r="2" spans="1:1" x14ac:dyDescent="0.25">
      <c r="A2" s="5" t="s">
        <v>26</v>
      </c>
    </row>
    <row r="3" spans="1:1" x14ac:dyDescent="0.25">
      <c r="A3" s="5" t="s">
        <v>25</v>
      </c>
    </row>
    <row r="4" spans="1:1" ht="28.5" x14ac:dyDescent="0.25">
      <c r="A4" s="5" t="s">
        <v>27</v>
      </c>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174E043FC1B64F8266BE456B13E783" ma:contentTypeVersion="9" ma:contentTypeDescription="Create a new document." ma:contentTypeScope="" ma:versionID="b3bcebde609fce542bbf5fb18cb26011">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be45b60-0105-4d89-8a17-9e53ae4c7229"/>
    <ds:schemaRef ds:uri="http://www.w3.org/XML/1998/namespace"/>
  </ds:schemaRefs>
</ds:datastoreItem>
</file>

<file path=customXml/itemProps2.xml><?xml version="1.0" encoding="utf-8"?>
<ds:datastoreItem xmlns:ds="http://schemas.openxmlformats.org/officeDocument/2006/customXml" ds:itemID="{0A7E95CB-8E4F-43C5-A0FB-4F53600FF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CS19300</vt:lpstr>
      <vt:lpstr>Sheet1</vt:lpstr>
      <vt:lpstr>'CS19300'!Print_Area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Sophie Mumford</cp:lastModifiedBy>
  <cp:lastPrinted>2014-02-06T12:26:57Z</cp:lastPrinted>
  <dcterms:created xsi:type="dcterms:W3CDTF">2013-10-01T16:36:52Z</dcterms:created>
  <dcterms:modified xsi:type="dcterms:W3CDTF">2019-10-08T16:30:18Z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0x0101005D174E043FC1B64F8266BE456B13E783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Order">
    <vt:r8>6472600</vt:r8>
  </property>
  <property fmtid="{D5CDD505-2E9C-101B-9397-08002B2CF9AE}" pid="7" name="xd_ProgID">
    <vt:lpwstr/>
  </property>
  <property fmtid="{D5CDD505-2E9C-101B-9397-08002B2CF9AE}" pid="8" name="TemplateUrl">
    <vt:lpwstr/>
  </property>
</Properties>
</file>