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showInkAnnotation="0" autoCompressPictures="0"/>
  <mc:AlternateContent xmlns:mc="http://schemas.openxmlformats.org/markup-compatibility/2006">
    <mc:Choice Requires="x15">
      <x15ac:absPath xmlns:x15ac="http://schemas.microsoft.com/office/spreadsheetml/2010/11/ac" url="\\mcga.gov.uk\users\Sout\Soutuserdata\Gail.Robertson\documents\Ravenscar\"/>
    </mc:Choice>
  </mc:AlternateContent>
  <xr:revisionPtr revIDLastSave="0" documentId="13_ncr:1_{993E024F-A238-4335-800C-7106AD910D94}" xr6:coauthVersionLast="45" xr6:coauthVersionMax="45" xr10:uidLastSave="{00000000-0000-0000-0000-000000000000}"/>
  <bookViews>
    <workbookView xWindow="-110" yWindow="-110" windowWidth="19420" windowHeight="10420" tabRatio="500" xr2:uid="{00000000-000D-0000-FFFF-FFFF00000000}"/>
  </bookViews>
  <sheets>
    <sheet name="Schedule of Work" sheetId="1" r:id="rId1"/>
    <sheet name="Drawings " sheetId="2" r:id="rId2"/>
    <sheet name="Sheet1" sheetId="3" r:id="rId3"/>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67" i="1" l="1"/>
  <c r="D70" i="1"/>
  <c r="D73" i="1"/>
</calcChain>
</file>

<file path=xl/sharedStrings.xml><?xml version="1.0" encoding="utf-8"?>
<sst xmlns="http://schemas.openxmlformats.org/spreadsheetml/2006/main" count="74" uniqueCount="73">
  <si>
    <t xml:space="preserve">Tender: £ </t>
  </si>
  <si>
    <t xml:space="preserve">Site Address: </t>
  </si>
  <si>
    <t xml:space="preserve">Completion </t>
  </si>
  <si>
    <t xml:space="preserve">On completion Contractor to undertake deep clean of working areas and leave the premises clean and tidy, free from dirt, dust and any builders waste and plant. </t>
  </si>
  <si>
    <t>TENDER TOTAL</t>
  </si>
  <si>
    <t xml:space="preserve">Project Type: </t>
  </si>
  <si>
    <t xml:space="preserve">Preliminaries &amp; Overheads </t>
  </si>
  <si>
    <t xml:space="preserve">Prelims </t>
  </si>
  <si>
    <t xml:space="preserve">Comments </t>
  </si>
  <si>
    <t xml:space="preserve">Notes </t>
  </si>
  <si>
    <t>**</t>
  </si>
  <si>
    <t xml:space="preserve">Overheads </t>
  </si>
  <si>
    <t xml:space="preserve">On completion of electrical works, provide NICEIC electrical test cert for all new installations  </t>
  </si>
  <si>
    <t xml:space="preserve">On completion of work allow to undertake an emergency lighting/ fire alarm  discharge test in line with NICEIC guidelines and provide certification to demonstrate that all emergency lights / alarms  are operational and compliant. </t>
  </si>
  <si>
    <t xml:space="preserve">Existing main power supply and fuse board to be reviewed. Any improvements must be advised at tender stage and detailed to the client in advance. </t>
  </si>
  <si>
    <t>General Works, Site conditions and Prelims :</t>
  </si>
  <si>
    <t xml:space="preserve">MCA - SCHEDULE OF WORKS </t>
  </si>
  <si>
    <t>VAT</t>
  </si>
  <si>
    <t>TOTAL INCLUSIVE OF VAT</t>
  </si>
  <si>
    <t>Minor Works Improvement</t>
  </si>
  <si>
    <t>Ravenscar</t>
  </si>
  <si>
    <t>Station Road YO13 0LX</t>
  </si>
  <si>
    <t xml:space="preserve">No storage will be provided on site all materials and waste are to be removed from site as they occur </t>
  </si>
  <si>
    <t>Allow for all skips and storage containers as necessary , including all licenses for their location the client takes no responsibility for any materials, plant or equipment stored or left on site</t>
  </si>
  <si>
    <t>Allow for the supply of temporary fire fighting equipment, first aid equipment, hard hats, PPE and signage to comply with HSE regulations</t>
  </si>
  <si>
    <t>Allow for standard insurance during the works</t>
  </si>
  <si>
    <r>
      <rPr>
        <sz val="10"/>
        <color rgb="FF000000"/>
        <rFont val="Arial"/>
        <family val="2"/>
      </rPr>
      <t>R&amp;D Asbestos Survey to be supplied prior to commencement of any works</t>
    </r>
    <r>
      <rPr>
        <sz val="12"/>
        <color indexed="8"/>
        <rFont val="Arial"/>
        <family val="2"/>
      </rPr>
      <t xml:space="preserve">. </t>
    </r>
  </si>
  <si>
    <t xml:space="preserve">All electrical work and installation to be undertaken by an NICEIC Approved contractor to current regulations </t>
  </si>
  <si>
    <t xml:space="preserve">General conditions temporary siteworks &amp; Preliminaries </t>
  </si>
  <si>
    <t xml:space="preserve">All work carried out must comply with current building regulations </t>
  </si>
  <si>
    <t>Strip out</t>
  </si>
  <si>
    <t>Remove ceramic tiles from shower area make good walls ready for decoration</t>
  </si>
  <si>
    <t>Make good ceiling and wall where timber studs removed</t>
  </si>
  <si>
    <t>Prepare and decorate all new and previously painted timber surfaces with 1 coat undercoat and 2 top coats white gloss</t>
  </si>
  <si>
    <t>Building work remedial works</t>
  </si>
  <si>
    <t>Cut out plaster to outer wall as indicated on plan to install 300mm flat lateral straps from wall plate to solid brick work fixed using stainless steel screws make good plasterwork ready for redecoration</t>
  </si>
  <si>
    <t>Provide space for free standing fridge as per plan</t>
  </si>
  <si>
    <t xml:space="preserve">Toilet facilities will be available on site no canteen facilities will be available contractors are to make allowances for as necessary </t>
  </si>
  <si>
    <t>All public footpaths, highways and fire routes as part of the site and property are to be kept clear of all obstructions and debris at all time. All access and scaffolding should not obstruct the above at any time</t>
  </si>
  <si>
    <t>Remove all timber stud walls and doors as indicated on attached plan set aside office door for reuse later make good walls removed ready for decoration</t>
  </si>
  <si>
    <t>Remove floor coverings to Main office, shower area  and kitchen area NB Toilet flooring to remain as existing</t>
  </si>
  <si>
    <t>Supply and fit Altro Reliance 25 safety flooring to area shown on plan by kitchen area mastic sealant all perimeter</t>
  </si>
  <si>
    <t xml:space="preserve">Install the following kitchen units from the Howden Glendevon gloss white range. 1 x 1000 drawer line sink base unit, 1 x 500 x 4 drawer unit, 1 x 1000 wall unit, 28mm bullnosed black laminated worktop with connection bolts, joint compound, included for all end panels, plinths, cornice  and brushed steel effect handles </t>
  </si>
  <si>
    <t xml:space="preserve">Install 3 x twin sockets above work surface, 1 x single socket outlet below work surface for fridge connected to a neon fused spur above work surface </t>
  </si>
  <si>
    <t>Install 3 x twin socket outlets with USB ports in white trunking as indicated on plan</t>
  </si>
  <si>
    <t>Allow to alter emergency lighting to suit new layout</t>
  </si>
  <si>
    <t>Allow to install Metro bevelled tiles to splash back between the worktop and wall cupboards, included for chrome trims. all tiling to be finished to a good quality.  Tile colour white.  Grout colour grey.</t>
  </si>
  <si>
    <t>Prepare and decorate all new and previously painted walls and ceilings. Using 1 undercoat and 2 top coat of Dulux Trade matt Emulsion Paint walls magnolia ceilings white</t>
  </si>
  <si>
    <t xml:space="preserve">Supply and install Milliken carpet tiles Ref; light trails colour Titanium to all areas on first floor except toilet allow for all door naps and finishing strips between carpet and Altro flooring to kitchen area </t>
  </si>
  <si>
    <t xml:space="preserve">Refurbishment works </t>
  </si>
  <si>
    <t>Provide and install 2 x 1000kw  wall mounted heaters with thermostatic controls</t>
  </si>
  <si>
    <t xml:space="preserve">Install 75mm x 50mm studwork to form return wall as per plan covered with single 12.5 plaster boards both side tape and filled finished ready to receive decorations </t>
  </si>
  <si>
    <t>Install saved door and frame in new location as indicated on plan</t>
  </si>
  <si>
    <t xml:space="preserve">Tenderers for the above contract should complete the tables below, indicating what they would charge for each required element.  Prices must:
•	Be stated in Pounds Sterling;
•	Include all other charges and overheads associated with the element being priced. </t>
  </si>
  <si>
    <t xml:space="preserve">The nominated Procurement Manager is: </t>
  </si>
  <si>
    <t>Finance &amp; Contracts</t>
  </si>
  <si>
    <t xml:space="preserve">Bay 3/19 – Spring Place   </t>
  </si>
  <si>
    <t>105 Commercial Road</t>
  </si>
  <si>
    <t>Southampton</t>
  </si>
  <si>
    <t>SO15 1EG</t>
  </si>
  <si>
    <t>Tel:- 020 381 72328</t>
  </si>
  <si>
    <t>Email: - Contracts@mcga.gov.uk</t>
  </si>
  <si>
    <t xml:space="preserve">Signed: </t>
  </si>
  <si>
    <t>in the capacity of:</t>
  </si>
  <si>
    <t xml:space="preserve">duly authorised to sign tenders for and on behalf of : </t>
  </si>
  <si>
    <t xml:space="preserve">Postal Address: </t>
  </si>
  <si>
    <t>Telephone No:</t>
  </si>
  <si>
    <t>Email:</t>
  </si>
  <si>
    <t>Date:</t>
  </si>
  <si>
    <t>Remove shower base and door complete include for terminating water and power supplies</t>
  </si>
  <si>
    <t>Remove all electrical sockets, lighting and heaters not required in new layout</t>
  </si>
  <si>
    <t xml:space="preserve">Remove all kitchen base units including sink, under sink heater, cap off all services </t>
  </si>
  <si>
    <t xml:space="preserve">Install inset sink with pillar lever taps &amp; wastes. Allow for connecting to existing under sink water heater and wastes pipes in toilet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</si>
</sst>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2"/>
      <color theme="1"/>
      <name val="Calibri"/>
      <family val="2"/>
      <scheme val="minor"/>
    </font>
    <font>
      <b/>
      <sz val="14"/>
      <color theme="0"/>
      <name val="Calibri"/>
      <scheme val="minor"/>
    </font>
    <font>
      <b/>
      <sz val="12"/>
      <color theme="1"/>
      <name val="Calibri"/>
      <family val="2"/>
      <scheme val="minor"/>
    </font>
    <font>
      <sz val="14"/>
      <color theme="0"/>
      <name val="Calibri"/>
      <scheme val="minor"/>
    </font>
    <font>
      <u/>
      <sz val="12"/>
      <color theme="10"/>
      <name val="Calibri"/>
      <family val="2"/>
      <scheme val="minor"/>
    </font>
    <font>
      <u/>
      <sz val="12"/>
      <color theme="11"/>
      <name val="Calibri"/>
      <family val="2"/>
      <scheme val="minor"/>
    </font>
    <font>
      <sz val="12"/>
      <name val="Calibri"/>
      <scheme val="minor"/>
    </font>
    <font>
      <sz val="12"/>
      <color indexed="8"/>
      <name val="Arial"/>
      <family val="2"/>
    </font>
    <font>
      <b/>
      <u/>
      <sz val="16"/>
      <color theme="0"/>
      <name val="Calibri"/>
      <scheme val="minor"/>
    </font>
    <font>
      <b/>
      <sz val="16"/>
      <color theme="1"/>
      <name val="Calibri"/>
      <scheme val="minor"/>
    </font>
    <font>
      <b/>
      <u/>
      <sz val="12"/>
      <color indexed="8"/>
      <name val="Arial"/>
    </font>
    <font>
      <sz val="8"/>
      <name val="Calibri"/>
      <family val="2"/>
      <scheme val="minor"/>
    </font>
    <font>
      <sz val="12"/>
      <color theme="0"/>
      <name val="Calibri"/>
      <family val="2"/>
      <scheme val="minor"/>
    </font>
    <font>
      <sz val="10"/>
      <color rgb="FF000000"/>
      <name val="Arial"/>
      <family val="2"/>
    </font>
    <font>
      <sz val="12"/>
      <name val="Calibri"/>
      <family val="2"/>
      <scheme val="minor"/>
    </font>
    <font>
      <sz val="12"/>
      <color theme="1"/>
      <name val="Arial"/>
      <family val="2"/>
    </font>
    <font>
      <sz val="11"/>
      <name val="Arial"/>
      <family val="2"/>
    </font>
  </fonts>
  <fills count="7">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s>
  <borders count="26">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right style="thin">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07">
    <xf numFmtId="0" fontId="0" fillId="0" borderId="0" xfId="0"/>
    <xf numFmtId="0" fontId="0" fillId="0" borderId="1" xfId="0" applyBorder="1"/>
    <xf numFmtId="0" fontId="0" fillId="0" borderId="3" xfId="0" applyBorder="1"/>
    <xf numFmtId="0" fontId="0" fillId="0" borderId="0" xfId="0" applyBorder="1"/>
    <xf numFmtId="0" fontId="0" fillId="0" borderId="11" xfId="0" applyBorder="1" applyAlignment="1">
      <alignment horizontal="center"/>
    </xf>
    <xf numFmtId="0" fontId="1" fillId="2" borderId="0" xfId="0" applyFont="1" applyFill="1" applyBorder="1" applyAlignment="1">
      <alignment horizontal="right"/>
    </xf>
    <xf numFmtId="0" fontId="1" fillId="2" borderId="0" xfId="0" applyFont="1" applyFill="1" applyBorder="1"/>
    <xf numFmtId="0" fontId="0" fillId="2" borderId="0" xfId="0" applyFill="1" applyBorder="1"/>
    <xf numFmtId="0" fontId="3" fillId="2" borderId="0" xfId="0" applyFont="1" applyFill="1" applyBorder="1"/>
    <xf numFmtId="0" fontId="0" fillId="0" borderId="4" xfId="0" applyBorder="1" applyAlignment="1">
      <alignment vertical="top"/>
    </xf>
    <xf numFmtId="0" fontId="0" fillId="0" borderId="0"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0" fillId="0" borderId="4" xfId="0" applyNumberFormat="1" applyBorder="1" applyAlignment="1">
      <alignment vertical="top"/>
    </xf>
    <xf numFmtId="0" fontId="0" fillId="3" borderId="3" xfId="0" applyFill="1" applyBorder="1" applyAlignment="1">
      <alignment horizontal="left" vertical="top"/>
    </xf>
    <xf numFmtId="0" fontId="0" fillId="3" borderId="14" xfId="0" applyFill="1" applyBorder="1"/>
    <xf numFmtId="0" fontId="0" fillId="3" borderId="9" xfId="0" applyFill="1" applyBorder="1" applyAlignment="1">
      <alignment horizontal="left" vertical="top"/>
    </xf>
    <xf numFmtId="0" fontId="0" fillId="3" borderId="13" xfId="0" applyFill="1" applyBorder="1"/>
    <xf numFmtId="164" fontId="0" fillId="0" borderId="12" xfId="0" applyNumberFormat="1" applyBorder="1"/>
    <xf numFmtId="0" fontId="9" fillId="3" borderId="0" xfId="0" applyFont="1" applyFill="1" applyBorder="1" applyAlignment="1">
      <alignment horizontal="left" vertical="top"/>
    </xf>
    <xf numFmtId="164" fontId="9" fillId="3" borderId="12" xfId="0" applyNumberFormat="1" applyFont="1" applyFill="1" applyBorder="1"/>
    <xf numFmtId="9" fontId="12" fillId="0" borderId="0" xfId="0" applyNumberFormat="1" applyFont="1"/>
    <xf numFmtId="164" fontId="0" fillId="0" borderId="0" xfId="0" applyNumberFormat="1"/>
    <xf numFmtId="164" fontId="0" fillId="4" borderId="12" xfId="0" applyNumberFormat="1" applyFill="1" applyBorder="1"/>
    <xf numFmtId="2" fontId="0" fillId="4" borderId="4" xfId="0" applyNumberFormat="1" applyFont="1" applyFill="1" applyBorder="1" applyAlignment="1">
      <alignment vertical="top"/>
    </xf>
    <xf numFmtId="2" fontId="2" fillId="5" borderId="4" xfId="0" applyNumberFormat="1" applyFont="1" applyFill="1" applyBorder="1" applyAlignment="1">
      <alignment vertical="top"/>
    </xf>
    <xf numFmtId="0" fontId="2" fillId="5" borderId="0" xfId="0" applyFont="1" applyFill="1" applyBorder="1" applyAlignment="1">
      <alignment horizontal="left" vertical="top"/>
    </xf>
    <xf numFmtId="164" fontId="0" fillId="5" borderId="12" xfId="0" applyNumberFormat="1" applyFill="1" applyBorder="1"/>
    <xf numFmtId="0" fontId="0" fillId="5" borderId="4" xfId="0" applyFill="1" applyBorder="1" applyAlignment="1">
      <alignment horizontal="center"/>
    </xf>
    <xf numFmtId="0" fontId="0" fillId="5" borderId="5" xfId="0" applyFill="1" applyBorder="1" applyAlignment="1">
      <alignment horizontal="center"/>
    </xf>
    <xf numFmtId="0" fontId="0" fillId="0" borderId="0" xfId="0" applyBorder="1" applyAlignment="1">
      <alignment horizontal="left" vertical="top" wrapText="1"/>
    </xf>
    <xf numFmtId="0" fontId="0" fillId="0" borderId="5" xfId="0" applyBorder="1" applyAlignment="1">
      <alignment horizontal="left" vertical="top" wrapText="1"/>
    </xf>
    <xf numFmtId="2" fontId="0" fillId="0" borderId="2" xfId="0" applyNumberFormat="1" applyBorder="1"/>
    <xf numFmtId="2" fontId="1" fillId="2" borderId="4" xfId="0" applyNumberFormat="1" applyFont="1" applyFill="1" applyBorder="1" applyAlignment="1">
      <alignment horizontal="right"/>
    </xf>
    <xf numFmtId="2" fontId="0" fillId="0" borderId="6" xfId="0" applyNumberFormat="1" applyBorder="1"/>
    <xf numFmtId="2" fontId="0" fillId="0" borderId="4" xfId="0" applyNumberFormat="1" applyBorder="1"/>
    <xf numFmtId="2" fontId="0" fillId="0" borderId="4" xfId="0" applyNumberFormat="1" applyBorder="1" applyAlignment="1">
      <alignment horizontal="right" vertical="top"/>
    </xf>
    <xf numFmtId="2" fontId="2" fillId="5" borderId="4" xfId="0" applyNumberFormat="1" applyFont="1" applyFill="1" applyBorder="1"/>
    <xf numFmtId="2" fontId="0" fillId="4" borderId="4" xfId="0" applyNumberFormat="1" applyFill="1" applyBorder="1" applyAlignment="1">
      <alignment vertical="top"/>
    </xf>
    <xf numFmtId="2" fontId="0" fillId="0" borderId="8" xfId="0" applyNumberFormat="1" applyBorder="1" applyAlignment="1">
      <alignment vertical="top"/>
    </xf>
    <xf numFmtId="2" fontId="0" fillId="0" borderId="0" xfId="0" applyNumberFormat="1" applyAlignment="1">
      <alignment vertical="top"/>
    </xf>
    <xf numFmtId="2" fontId="0" fillId="3" borderId="2" xfId="0" applyNumberFormat="1" applyFill="1" applyBorder="1" applyAlignment="1">
      <alignment vertical="top"/>
    </xf>
    <xf numFmtId="2" fontId="9" fillId="3" borderId="4" xfId="0" applyNumberFormat="1" applyFont="1" applyFill="1" applyBorder="1" applyAlignment="1">
      <alignment vertical="top"/>
    </xf>
    <xf numFmtId="2" fontId="0" fillId="3" borderId="8" xfId="0" applyNumberFormat="1" applyFill="1" applyBorder="1" applyAlignment="1">
      <alignment vertical="top"/>
    </xf>
    <xf numFmtId="2" fontId="0" fillId="0" borderId="0" xfId="0" applyNumberFormat="1"/>
    <xf numFmtId="164" fontId="0" fillId="6" borderId="12" xfId="0" applyNumberFormat="1" applyFill="1" applyBorder="1"/>
    <xf numFmtId="0" fontId="0" fillId="0" borderId="17" xfId="0" applyBorder="1" applyAlignment="1">
      <alignment horizontal="left" vertical="top"/>
    </xf>
    <xf numFmtId="0" fontId="0" fillId="6" borderId="0" xfId="0" applyFill="1" applyBorder="1" applyAlignment="1">
      <alignment horizontal="left" vertical="top"/>
    </xf>
    <xf numFmtId="2" fontId="2" fillId="6" borderId="4" xfId="0" applyNumberFormat="1" applyFont="1" applyFill="1" applyBorder="1" applyAlignment="1">
      <alignment vertical="top"/>
    </xf>
    <xf numFmtId="0" fontId="2" fillId="6" borderId="0" xfId="0" applyFont="1" applyFill="1" applyBorder="1" applyAlignment="1">
      <alignment horizontal="left" vertical="top"/>
    </xf>
    <xf numFmtId="0" fontId="15" fillId="0" borderId="0" xfId="0" applyFont="1" applyAlignment="1">
      <alignment horizontal="left" vertical="top"/>
    </xf>
    <xf numFmtId="0" fontId="16" fillId="0" borderId="24" xfId="0" applyFont="1" applyBorder="1" applyAlignment="1">
      <alignment horizontal="center" vertical="center" wrapText="1"/>
    </xf>
    <xf numFmtId="0" fontId="16" fillId="0" borderId="25" xfId="0" applyFont="1" applyBorder="1" applyAlignment="1">
      <alignment horizontal="left" vertical="center" wrapText="1"/>
    </xf>
    <xf numFmtId="0" fontId="16" fillId="0" borderId="25" xfId="0" applyFont="1" applyBorder="1" applyAlignment="1">
      <alignment horizontal="justify" vertical="center" wrapText="1"/>
    </xf>
    <xf numFmtId="0" fontId="16" fillId="0" borderId="23" xfId="0" applyFont="1" applyBorder="1" applyAlignment="1">
      <alignment horizontal="center" vertical="center" wrapText="1"/>
    </xf>
    <xf numFmtId="0" fontId="16" fillId="0" borderId="19" xfId="0" applyFont="1" applyBorder="1" applyAlignment="1">
      <alignment horizontal="justify"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20"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0" fontId="16" fillId="0" borderId="18" xfId="0" applyFont="1" applyBorder="1" applyAlignment="1">
      <alignment vertical="center" wrapText="1"/>
    </xf>
    <xf numFmtId="0" fontId="16" fillId="0" borderId="22" xfId="0" applyFont="1" applyBorder="1" applyAlignment="1">
      <alignment vertical="center" wrapText="1"/>
    </xf>
    <xf numFmtId="0" fontId="16" fillId="0" borderId="19" xfId="0" applyFont="1" applyBorder="1" applyAlignment="1">
      <alignment vertical="center" wrapText="1"/>
    </xf>
    <xf numFmtId="0" fontId="0" fillId="0" borderId="4" xfId="0" applyBorder="1" applyAlignment="1">
      <alignment horizontal="center"/>
    </xf>
    <xf numFmtId="0" fontId="0" fillId="0" borderId="5" xfId="0" applyBorder="1" applyAlignment="1">
      <alignment horizontal="center"/>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2" fillId="0" borderId="4" xfId="0" applyFont="1" applyBorder="1" applyAlignment="1">
      <alignment horizontal="left" vertical="top" wrapText="1"/>
    </xf>
    <xf numFmtId="0" fontId="0" fillId="0" borderId="0" xfId="0" applyAlignment="1">
      <alignment vertical="top"/>
    </xf>
    <xf numFmtId="0" fontId="0" fillId="0" borderId="4"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0" xfId="0" applyBorder="1" applyAlignment="1">
      <alignment horizontal="left" vertical="top" wrapText="1"/>
    </xf>
    <xf numFmtId="0" fontId="0" fillId="0" borderId="5" xfId="0" applyBorder="1" applyAlignment="1">
      <alignment horizontal="left" vertical="top" wrapText="1"/>
    </xf>
    <xf numFmtId="0" fontId="8" fillId="2" borderId="0" xfId="0" applyFont="1" applyFill="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0" fillId="0" borderId="0" xfId="0" applyBorder="1" applyAlignment="1">
      <alignment horizontal="center"/>
    </xf>
    <xf numFmtId="0" fontId="0" fillId="0" borderId="0" xfId="0" applyBorder="1" applyAlignment="1">
      <alignment horizontal="left" vertical="top"/>
    </xf>
    <xf numFmtId="0" fontId="0" fillId="0" borderId="5" xfId="0" applyBorder="1" applyAlignment="1">
      <alignment horizontal="left" vertical="top"/>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0" fillId="5" borderId="4" xfId="0" applyFill="1" applyBorder="1" applyAlignment="1">
      <alignment horizontal="center"/>
    </xf>
    <xf numFmtId="0" fontId="0" fillId="5" borderId="5" xfId="0" applyFill="1" applyBorder="1" applyAlignment="1">
      <alignment horizontal="center"/>
    </xf>
    <xf numFmtId="0" fontId="2" fillId="5" borderId="0" xfId="0" applyFont="1" applyFill="1" applyBorder="1" applyAlignment="1">
      <alignment horizontal="left" vertical="top"/>
    </xf>
    <xf numFmtId="0" fontId="0" fillId="5" borderId="5" xfId="0" applyFill="1" applyBorder="1" applyAlignment="1">
      <alignment horizontal="left" vertical="top"/>
    </xf>
    <xf numFmtId="0" fontId="0" fillId="0" borderId="6" xfId="0" applyBorder="1" applyAlignment="1">
      <alignment horizontal="center"/>
    </xf>
    <xf numFmtId="0" fontId="0" fillId="0" borderId="7"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6" borderId="4" xfId="0" applyFill="1" applyBorder="1" applyAlignment="1">
      <alignment horizontal="center"/>
    </xf>
    <xf numFmtId="0" fontId="0" fillId="6" borderId="5" xfId="0" applyFill="1" applyBorder="1" applyAlignment="1">
      <alignment horizontal="center"/>
    </xf>
    <xf numFmtId="0" fontId="0" fillId="0" borderId="0" xfId="0" applyFill="1" applyBorder="1" applyAlignment="1">
      <alignment horizontal="left" vertical="top" wrapText="1"/>
    </xf>
    <xf numFmtId="0" fontId="0" fillId="0" borderId="5" xfId="0" applyFill="1" applyBorder="1" applyAlignment="1">
      <alignment horizontal="left" vertical="top" wrapText="1"/>
    </xf>
    <xf numFmtId="0" fontId="0" fillId="0" borderId="8" xfId="0" applyBorder="1" applyAlignment="1">
      <alignment horizontal="center"/>
    </xf>
    <xf numFmtId="0" fontId="0" fillId="0" borderId="10" xfId="0" applyBorder="1" applyAlignment="1">
      <alignment horizontal="center"/>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2" fillId="5" borderId="5" xfId="0" applyFont="1" applyFill="1" applyBorder="1" applyAlignment="1">
      <alignment horizontal="left" vertical="top"/>
    </xf>
    <xf numFmtId="0" fontId="0" fillId="0" borderId="0" xfId="0" applyFill="1" applyBorder="1" applyAlignment="1">
      <alignment horizontal="left" vertical="top"/>
    </xf>
    <xf numFmtId="0" fontId="0" fillId="0" borderId="5" xfId="0" applyFill="1" applyBorder="1" applyAlignment="1">
      <alignment horizontal="left" vertical="top"/>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14" fillId="0" borderId="0" xfId="0" applyFont="1" applyBorder="1" applyAlignment="1">
      <alignment horizontal="left" vertical="top"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8"/>
  <sheetViews>
    <sheetView tabSelected="1" topLeftCell="A25" workbookViewId="0">
      <selection activeCell="B91" sqref="B91:B93"/>
    </sheetView>
  </sheetViews>
  <sheetFormatPr defaultColWidth="11" defaultRowHeight="15.5" x14ac:dyDescent="0.35"/>
  <cols>
    <col min="1" max="1" width="6" style="44" customWidth="1"/>
    <col min="2" max="2" width="13.1640625" customWidth="1"/>
    <col min="3" max="3" width="89.5" customWidth="1"/>
    <col min="4" max="5" width="20.83203125" customWidth="1"/>
    <col min="6" max="6" width="16" customWidth="1"/>
  </cols>
  <sheetData>
    <row r="1" spans="1:6" x14ac:dyDescent="0.35">
      <c r="A1" s="32"/>
      <c r="B1" s="2"/>
      <c r="C1" s="2"/>
      <c r="D1" s="2"/>
      <c r="E1" s="2"/>
      <c r="F1" s="2"/>
    </row>
    <row r="2" spans="1:6" ht="21" x14ac:dyDescent="0.5">
      <c r="A2" s="77" t="s">
        <v>16</v>
      </c>
      <c r="B2" s="77"/>
      <c r="C2" s="77"/>
      <c r="D2" s="77"/>
      <c r="E2" s="77"/>
      <c r="F2" s="77"/>
    </row>
    <row r="3" spans="1:6" ht="18.5" x14ac:dyDescent="0.45">
      <c r="A3" s="78" t="s">
        <v>1</v>
      </c>
      <c r="B3" s="79"/>
      <c r="C3" s="8" t="s">
        <v>20</v>
      </c>
      <c r="D3" s="7"/>
      <c r="E3" s="7"/>
      <c r="F3" s="7"/>
    </row>
    <row r="4" spans="1:6" ht="18.5" x14ac:dyDescent="0.45">
      <c r="A4" s="78"/>
      <c r="B4" s="79"/>
      <c r="C4" s="8" t="s">
        <v>21</v>
      </c>
      <c r="D4" s="7"/>
      <c r="E4" s="7"/>
      <c r="F4" s="7"/>
    </row>
    <row r="5" spans="1:6" ht="18.5" x14ac:dyDescent="0.45">
      <c r="A5" s="33"/>
      <c r="B5" s="5"/>
      <c r="C5" s="8"/>
      <c r="D5" s="7"/>
      <c r="E5" s="7"/>
      <c r="F5" s="7"/>
    </row>
    <row r="6" spans="1:6" ht="18.5" x14ac:dyDescent="0.45">
      <c r="A6" s="78" t="s">
        <v>5</v>
      </c>
      <c r="B6" s="79"/>
      <c r="C6" s="8" t="s">
        <v>19</v>
      </c>
      <c r="D6" s="7"/>
      <c r="E6" s="7"/>
      <c r="F6" s="7"/>
    </row>
    <row r="7" spans="1:6" ht="18.5" x14ac:dyDescent="0.45">
      <c r="A7" s="78"/>
      <c r="B7" s="79"/>
      <c r="C7" s="6"/>
      <c r="D7" s="7"/>
      <c r="E7" s="7"/>
      <c r="F7" s="7"/>
    </row>
    <row r="8" spans="1:6" x14ac:dyDescent="0.35">
      <c r="A8" s="66"/>
      <c r="B8" s="80"/>
      <c r="C8" s="3"/>
      <c r="D8" s="3"/>
      <c r="E8" s="3"/>
      <c r="F8" s="3"/>
    </row>
    <row r="9" spans="1:6" x14ac:dyDescent="0.35">
      <c r="A9" s="70" t="s">
        <v>53</v>
      </c>
      <c r="B9" s="71"/>
      <c r="C9" s="71"/>
      <c r="D9" s="71"/>
      <c r="E9" s="71"/>
      <c r="F9" s="71"/>
    </row>
    <row r="10" spans="1:6" x14ac:dyDescent="0.35">
      <c r="A10" s="72"/>
      <c r="B10" s="71"/>
      <c r="C10" s="71"/>
      <c r="D10" s="71"/>
      <c r="E10" s="71"/>
      <c r="F10" s="71"/>
    </row>
    <row r="11" spans="1:6" x14ac:dyDescent="0.35">
      <c r="A11" s="73"/>
      <c r="B11" s="74"/>
      <c r="C11" s="74"/>
      <c r="D11" s="74"/>
      <c r="E11" s="74"/>
      <c r="F11" s="74"/>
    </row>
    <row r="12" spans="1:6" ht="16" thickBot="1" x14ac:dyDescent="0.4">
      <c r="A12" s="34"/>
      <c r="B12" s="1"/>
      <c r="C12" s="1" t="s">
        <v>15</v>
      </c>
      <c r="D12" s="4" t="s">
        <v>0</v>
      </c>
      <c r="E12" s="89" t="s">
        <v>8</v>
      </c>
      <c r="F12" s="90"/>
    </row>
    <row r="13" spans="1:6" ht="16" thickTop="1" x14ac:dyDescent="0.35">
      <c r="A13" s="35"/>
      <c r="B13" s="10"/>
      <c r="C13" s="10"/>
      <c r="D13" s="18"/>
      <c r="E13" s="91"/>
      <c r="F13" s="92"/>
    </row>
    <row r="14" spans="1:6" ht="17" customHeight="1" x14ac:dyDescent="0.35">
      <c r="A14" s="35"/>
      <c r="B14" s="83" t="s">
        <v>9</v>
      </c>
      <c r="C14" s="84"/>
      <c r="D14" s="18"/>
      <c r="E14" s="66"/>
      <c r="F14" s="67"/>
    </row>
    <row r="15" spans="1:6" ht="18.75" customHeight="1" x14ac:dyDescent="0.35">
      <c r="A15" s="36" t="s">
        <v>10</v>
      </c>
      <c r="B15" s="99" t="s">
        <v>26</v>
      </c>
      <c r="C15" s="100"/>
      <c r="D15" s="18"/>
      <c r="E15" s="66"/>
      <c r="F15" s="67"/>
    </row>
    <row r="16" spans="1:6" ht="34.5" customHeight="1" x14ac:dyDescent="0.35">
      <c r="A16" s="36" t="s">
        <v>10</v>
      </c>
      <c r="B16" s="75" t="s">
        <v>14</v>
      </c>
      <c r="C16" s="76"/>
      <c r="D16" s="18"/>
      <c r="E16" s="66"/>
      <c r="F16" s="67"/>
    </row>
    <row r="17" spans="1:6" x14ac:dyDescent="0.35">
      <c r="A17" s="36"/>
      <c r="B17" s="30"/>
      <c r="C17" s="31"/>
      <c r="D17" s="18"/>
      <c r="E17" s="66"/>
      <c r="F17" s="67"/>
    </row>
    <row r="18" spans="1:6" x14ac:dyDescent="0.35">
      <c r="A18" s="37">
        <v>1</v>
      </c>
      <c r="B18" s="87" t="s">
        <v>28</v>
      </c>
      <c r="C18" s="88"/>
      <c r="D18" s="27"/>
      <c r="E18" s="85"/>
      <c r="F18" s="86"/>
    </row>
    <row r="19" spans="1:6" ht="21" customHeight="1" x14ac:dyDescent="0.35">
      <c r="A19" s="13">
        <v>1.01</v>
      </c>
      <c r="B19" s="75" t="s">
        <v>22</v>
      </c>
      <c r="C19" s="76"/>
      <c r="D19" s="18"/>
      <c r="E19" s="66"/>
      <c r="F19" s="67"/>
    </row>
    <row r="20" spans="1:6" ht="31.5" customHeight="1" x14ac:dyDescent="0.35">
      <c r="A20" s="13">
        <v>1.02</v>
      </c>
      <c r="B20" s="75" t="s">
        <v>23</v>
      </c>
      <c r="C20" s="76"/>
      <c r="D20" s="18"/>
      <c r="E20" s="66"/>
      <c r="F20" s="67"/>
    </row>
    <row r="21" spans="1:6" ht="34.5" customHeight="1" x14ac:dyDescent="0.35">
      <c r="A21" s="13">
        <v>1.03</v>
      </c>
      <c r="B21" s="75" t="s">
        <v>37</v>
      </c>
      <c r="C21" s="76"/>
      <c r="D21" s="18"/>
      <c r="E21" s="66"/>
      <c r="F21" s="67"/>
    </row>
    <row r="22" spans="1:6" ht="31.5" customHeight="1" x14ac:dyDescent="0.35">
      <c r="A22" s="13">
        <v>1.04</v>
      </c>
      <c r="B22" s="75" t="s">
        <v>38</v>
      </c>
      <c r="C22" s="76"/>
      <c r="D22" s="18"/>
      <c r="E22" s="66"/>
      <c r="F22" s="67"/>
    </row>
    <row r="23" spans="1:6" ht="33.75" customHeight="1" x14ac:dyDescent="0.35">
      <c r="A23" s="13">
        <v>1.05</v>
      </c>
      <c r="B23" s="75" t="s">
        <v>24</v>
      </c>
      <c r="C23" s="76"/>
      <c r="D23" s="18"/>
      <c r="E23" s="66"/>
      <c r="F23" s="67"/>
    </row>
    <row r="24" spans="1:6" ht="21" customHeight="1" x14ac:dyDescent="0.35">
      <c r="A24" s="13">
        <v>1.06</v>
      </c>
      <c r="B24" s="81" t="s">
        <v>25</v>
      </c>
      <c r="C24" s="82"/>
      <c r="D24" s="18"/>
      <c r="E24" s="66"/>
      <c r="F24" s="67"/>
    </row>
    <row r="25" spans="1:6" ht="21" customHeight="1" x14ac:dyDescent="0.35">
      <c r="A25" s="13">
        <v>1.07</v>
      </c>
      <c r="B25" s="81" t="s">
        <v>27</v>
      </c>
      <c r="C25" s="82"/>
      <c r="D25" s="18"/>
      <c r="E25" s="66"/>
      <c r="F25" s="67"/>
    </row>
    <row r="26" spans="1:6" ht="23.25" customHeight="1" x14ac:dyDescent="0.35">
      <c r="A26" s="13">
        <v>1.08</v>
      </c>
      <c r="B26" s="81" t="s">
        <v>29</v>
      </c>
      <c r="C26" s="82"/>
      <c r="D26" s="18"/>
      <c r="E26" s="66"/>
      <c r="F26" s="67"/>
    </row>
    <row r="27" spans="1:6" ht="20.25" customHeight="1" x14ac:dyDescent="0.35">
      <c r="A27" s="13"/>
      <c r="B27" s="81"/>
      <c r="C27" s="82"/>
      <c r="D27" s="18"/>
      <c r="E27" s="66"/>
      <c r="F27" s="67"/>
    </row>
    <row r="28" spans="1:6" x14ac:dyDescent="0.35">
      <c r="A28" s="25">
        <v>2</v>
      </c>
      <c r="B28" s="87" t="s">
        <v>30</v>
      </c>
      <c r="C28" s="101"/>
      <c r="D28" s="27"/>
      <c r="E28" s="28"/>
      <c r="F28" s="29"/>
    </row>
    <row r="29" spans="1:6" ht="30" customHeight="1" x14ac:dyDescent="0.35">
      <c r="A29" s="13">
        <v>2.0099999999999998</v>
      </c>
      <c r="B29" s="95" t="s">
        <v>39</v>
      </c>
      <c r="C29" s="96"/>
      <c r="D29" s="18"/>
      <c r="E29" s="66"/>
      <c r="F29" s="67"/>
    </row>
    <row r="30" spans="1:6" x14ac:dyDescent="0.35">
      <c r="A30" s="13">
        <v>2.02</v>
      </c>
      <c r="B30" s="95" t="s">
        <v>32</v>
      </c>
      <c r="C30" s="96"/>
      <c r="D30" s="18"/>
      <c r="E30" s="66"/>
      <c r="F30" s="67"/>
    </row>
    <row r="31" spans="1:6" x14ac:dyDescent="0.35">
      <c r="A31" s="13">
        <v>2.0299999999999998</v>
      </c>
      <c r="B31" s="102" t="s">
        <v>69</v>
      </c>
      <c r="C31" s="103"/>
      <c r="D31" s="18"/>
      <c r="E31" s="66"/>
      <c r="F31" s="67"/>
    </row>
    <row r="32" spans="1:6" x14ac:dyDescent="0.35">
      <c r="A32" s="13">
        <v>2.04</v>
      </c>
      <c r="B32" s="10" t="s">
        <v>31</v>
      </c>
      <c r="C32" s="10"/>
      <c r="D32" s="18"/>
      <c r="E32" s="66"/>
      <c r="F32" s="67"/>
    </row>
    <row r="33" spans="1:6" x14ac:dyDescent="0.35">
      <c r="A33" s="13">
        <v>2.0499999999999998</v>
      </c>
      <c r="B33" s="81" t="s">
        <v>40</v>
      </c>
      <c r="C33" s="82"/>
      <c r="D33" s="18"/>
      <c r="E33" s="66"/>
      <c r="F33" s="67"/>
    </row>
    <row r="34" spans="1:6" x14ac:dyDescent="0.35">
      <c r="A34" s="13">
        <v>2.06</v>
      </c>
      <c r="B34" s="75" t="s">
        <v>70</v>
      </c>
      <c r="C34" s="76"/>
      <c r="D34" s="18"/>
      <c r="E34" s="66"/>
      <c r="F34" s="67"/>
    </row>
    <row r="35" spans="1:6" x14ac:dyDescent="0.35">
      <c r="A35" s="13">
        <v>2.0699999999999998</v>
      </c>
      <c r="B35" s="81" t="s">
        <v>71</v>
      </c>
      <c r="C35" s="82"/>
      <c r="D35" s="18"/>
      <c r="E35" s="66"/>
      <c r="F35" s="67"/>
    </row>
    <row r="36" spans="1:6" x14ac:dyDescent="0.35">
      <c r="A36" s="13"/>
      <c r="B36" s="81"/>
      <c r="C36" s="82"/>
      <c r="D36" s="18"/>
      <c r="E36" s="66"/>
      <c r="F36" s="67"/>
    </row>
    <row r="37" spans="1:6" x14ac:dyDescent="0.35">
      <c r="A37" s="25">
        <v>3</v>
      </c>
      <c r="B37" s="87" t="s">
        <v>34</v>
      </c>
      <c r="C37" s="88"/>
      <c r="D37" s="45"/>
      <c r="E37" s="93"/>
      <c r="F37" s="94"/>
    </row>
    <row r="38" spans="1:6" ht="35.25" customHeight="1" x14ac:dyDescent="0.35">
      <c r="A38" s="13">
        <v>3.01</v>
      </c>
      <c r="B38" s="75" t="s">
        <v>35</v>
      </c>
      <c r="C38" s="76"/>
      <c r="D38" s="18"/>
      <c r="E38" s="66"/>
      <c r="F38" s="67"/>
    </row>
    <row r="39" spans="1:6" x14ac:dyDescent="0.35">
      <c r="A39" s="13"/>
      <c r="B39" s="104"/>
      <c r="C39" s="105"/>
      <c r="D39" s="18"/>
      <c r="E39" s="66"/>
      <c r="F39" s="67"/>
    </row>
    <row r="40" spans="1:6" ht="21" customHeight="1" x14ac:dyDescent="0.35">
      <c r="A40" s="25">
        <v>4</v>
      </c>
      <c r="B40" s="26" t="s">
        <v>49</v>
      </c>
      <c r="C40" s="26"/>
      <c r="D40" s="27"/>
      <c r="E40" s="28"/>
      <c r="F40" s="29"/>
    </row>
    <row r="41" spans="1:6" ht="33.75" customHeight="1" x14ac:dyDescent="0.35">
      <c r="A41" s="13">
        <v>4.01</v>
      </c>
      <c r="B41" s="75" t="s">
        <v>51</v>
      </c>
      <c r="C41" s="76"/>
      <c r="D41" s="18"/>
      <c r="E41" s="66"/>
      <c r="F41" s="67"/>
    </row>
    <row r="42" spans="1:6" ht="18.75" customHeight="1" x14ac:dyDescent="0.35">
      <c r="A42" s="13">
        <v>4.0199999999999996</v>
      </c>
      <c r="B42" s="75" t="s">
        <v>52</v>
      </c>
      <c r="C42" s="76"/>
      <c r="D42" s="18"/>
      <c r="E42" s="66"/>
      <c r="F42" s="67"/>
    </row>
    <row r="43" spans="1:6" ht="51" customHeight="1" x14ac:dyDescent="0.35">
      <c r="A43" s="13">
        <v>4.03</v>
      </c>
      <c r="B43" s="75" t="s">
        <v>42</v>
      </c>
      <c r="C43" s="76"/>
      <c r="D43" s="18"/>
      <c r="E43" s="66"/>
      <c r="F43" s="67"/>
    </row>
    <row r="44" spans="1:6" ht="22.5" customHeight="1" x14ac:dyDescent="0.35">
      <c r="A44" s="13">
        <v>4.04</v>
      </c>
      <c r="B44" s="75" t="s">
        <v>36</v>
      </c>
      <c r="C44" s="76"/>
      <c r="D44" s="18"/>
      <c r="E44" s="66"/>
      <c r="F44" s="67"/>
    </row>
    <row r="45" spans="1:6" ht="39" customHeight="1" x14ac:dyDescent="0.35">
      <c r="A45" s="13">
        <v>4.05</v>
      </c>
      <c r="B45" s="75" t="s">
        <v>72</v>
      </c>
      <c r="C45" s="76"/>
      <c r="D45" s="18"/>
      <c r="E45" s="66"/>
      <c r="F45" s="67"/>
    </row>
    <row r="46" spans="1:6" ht="33.75" customHeight="1" x14ac:dyDescent="0.35">
      <c r="A46" s="13">
        <v>4.0599999999999996</v>
      </c>
      <c r="B46" s="75" t="s">
        <v>43</v>
      </c>
      <c r="C46" s="76"/>
      <c r="D46" s="18"/>
      <c r="E46" s="66"/>
      <c r="F46" s="67"/>
    </row>
    <row r="47" spans="1:6" ht="22.5" customHeight="1" x14ac:dyDescent="0.35">
      <c r="A47" s="13">
        <v>4.07</v>
      </c>
      <c r="B47" s="75" t="s">
        <v>50</v>
      </c>
      <c r="C47" s="76"/>
      <c r="D47" s="18"/>
      <c r="E47" s="66"/>
      <c r="F47" s="67"/>
    </row>
    <row r="48" spans="1:6" ht="33" customHeight="1" x14ac:dyDescent="0.35">
      <c r="A48" s="13">
        <v>4.08</v>
      </c>
      <c r="B48" s="75" t="s">
        <v>44</v>
      </c>
      <c r="C48" s="76"/>
      <c r="D48" s="18"/>
      <c r="E48" s="66"/>
      <c r="F48" s="67"/>
    </row>
    <row r="49" spans="1:6" ht="21.75" customHeight="1" x14ac:dyDescent="0.35">
      <c r="A49" s="13">
        <v>4.09</v>
      </c>
      <c r="B49" s="75" t="s">
        <v>45</v>
      </c>
      <c r="C49" s="76"/>
      <c r="D49" s="18"/>
      <c r="E49" s="66"/>
      <c r="F49" s="67"/>
    </row>
    <row r="50" spans="1:6" ht="40" customHeight="1" x14ac:dyDescent="0.35">
      <c r="A50" s="13">
        <v>4.01</v>
      </c>
      <c r="B50" s="75" t="s">
        <v>46</v>
      </c>
      <c r="C50" s="76"/>
      <c r="D50" s="18"/>
      <c r="E50" s="66"/>
      <c r="F50" s="67"/>
    </row>
    <row r="51" spans="1:6" ht="39.75" customHeight="1" x14ac:dyDescent="0.35">
      <c r="A51" s="13">
        <v>4.1100000000000003</v>
      </c>
      <c r="B51" s="106" t="s">
        <v>47</v>
      </c>
      <c r="C51" s="105"/>
      <c r="D51" s="18"/>
      <c r="E51" s="66"/>
      <c r="F51" s="67"/>
    </row>
    <row r="52" spans="1:6" ht="21" customHeight="1" x14ac:dyDescent="0.35">
      <c r="A52" s="13">
        <v>4.12</v>
      </c>
      <c r="B52" s="10" t="s">
        <v>33</v>
      </c>
      <c r="C52" s="10"/>
      <c r="D52" s="18"/>
      <c r="E52" s="66"/>
      <c r="F52" s="67"/>
    </row>
    <row r="53" spans="1:6" ht="32.25" customHeight="1" x14ac:dyDescent="0.35">
      <c r="A53" s="24">
        <v>4.13</v>
      </c>
      <c r="B53" s="75" t="s">
        <v>48</v>
      </c>
      <c r="C53" s="76"/>
      <c r="D53" s="18"/>
      <c r="E53" s="66"/>
      <c r="F53" s="67"/>
    </row>
    <row r="54" spans="1:6" ht="22.5" customHeight="1" x14ac:dyDescent="0.35">
      <c r="A54" s="13">
        <v>4.1399999999999997</v>
      </c>
      <c r="B54" s="81" t="s">
        <v>41</v>
      </c>
      <c r="C54" s="82"/>
      <c r="D54" s="18"/>
      <c r="E54" s="66"/>
      <c r="F54" s="67"/>
    </row>
    <row r="55" spans="1:6" ht="34" customHeight="1" x14ac:dyDescent="0.35">
      <c r="A55" s="38"/>
      <c r="B55" s="75"/>
      <c r="C55" s="76"/>
      <c r="D55" s="23"/>
      <c r="E55" s="66"/>
      <c r="F55" s="67"/>
    </row>
    <row r="56" spans="1:6" x14ac:dyDescent="0.35">
      <c r="A56" s="25">
        <v>5</v>
      </c>
      <c r="B56" s="26" t="s">
        <v>2</v>
      </c>
      <c r="C56" s="26"/>
      <c r="D56" s="27"/>
      <c r="E56" s="85"/>
      <c r="F56" s="86"/>
    </row>
    <row r="57" spans="1:6" x14ac:dyDescent="0.35">
      <c r="A57" s="13">
        <v>5.01</v>
      </c>
      <c r="B57" s="75" t="s">
        <v>12</v>
      </c>
      <c r="C57" s="76"/>
      <c r="D57" s="18"/>
      <c r="E57" s="66"/>
      <c r="F57" s="67"/>
    </row>
    <row r="58" spans="1:6" ht="31.5" customHeight="1" x14ac:dyDescent="0.35">
      <c r="A58" s="13">
        <v>5.0199999999999996</v>
      </c>
      <c r="B58" s="75" t="s">
        <v>13</v>
      </c>
      <c r="C58" s="76"/>
      <c r="D58" s="18"/>
      <c r="E58" s="66"/>
      <c r="F58" s="67"/>
    </row>
    <row r="59" spans="1:6" x14ac:dyDescent="0.35">
      <c r="A59" s="13">
        <v>5.03</v>
      </c>
      <c r="B59" s="75" t="s">
        <v>3</v>
      </c>
      <c r="C59" s="76"/>
      <c r="D59" s="18"/>
      <c r="E59" s="66"/>
      <c r="F59" s="67"/>
    </row>
    <row r="60" spans="1:6" x14ac:dyDescent="0.35">
      <c r="A60" s="13"/>
      <c r="B60" s="75"/>
      <c r="C60" s="76"/>
      <c r="D60" s="18"/>
      <c r="E60" s="66"/>
      <c r="F60" s="67"/>
    </row>
    <row r="61" spans="1:6" x14ac:dyDescent="0.35">
      <c r="A61" s="48">
        <v>6</v>
      </c>
      <c r="B61" s="49" t="s">
        <v>6</v>
      </c>
      <c r="C61" s="47"/>
      <c r="D61" s="45"/>
      <c r="E61" s="93"/>
      <c r="F61" s="94"/>
    </row>
    <row r="62" spans="1:6" x14ac:dyDescent="0.35">
      <c r="A62" s="13">
        <v>6.01</v>
      </c>
      <c r="B62" s="10" t="s">
        <v>7</v>
      </c>
      <c r="C62" s="10"/>
      <c r="D62" s="18"/>
      <c r="E62" s="66"/>
      <c r="F62" s="67"/>
    </row>
    <row r="63" spans="1:6" x14ac:dyDescent="0.35">
      <c r="A63" s="13">
        <v>6.02</v>
      </c>
      <c r="B63" s="10" t="s">
        <v>11</v>
      </c>
      <c r="C63" s="10"/>
      <c r="D63" s="18"/>
      <c r="E63" s="66"/>
      <c r="F63" s="67"/>
    </row>
    <row r="64" spans="1:6" x14ac:dyDescent="0.35">
      <c r="A64" s="39"/>
      <c r="B64" s="11"/>
      <c r="C64" s="11"/>
      <c r="D64" s="18"/>
      <c r="E64" s="66"/>
      <c r="F64" s="67"/>
    </row>
    <row r="65" spans="1:6" x14ac:dyDescent="0.35">
      <c r="A65" s="40"/>
      <c r="B65" s="12"/>
      <c r="C65" s="46"/>
      <c r="D65" s="12"/>
      <c r="E65" s="97"/>
      <c r="F65" s="98"/>
    </row>
    <row r="66" spans="1:6" x14ac:dyDescent="0.35">
      <c r="A66" s="41"/>
      <c r="B66" s="14"/>
      <c r="C66" s="14"/>
      <c r="D66" s="15"/>
    </row>
    <row r="67" spans="1:6" ht="21" x14ac:dyDescent="0.5">
      <c r="A67" s="42"/>
      <c r="B67" s="19" t="s">
        <v>4</v>
      </c>
      <c r="C67" s="19"/>
      <c r="D67" s="20">
        <f>SUM(D13:D65)</f>
        <v>0</v>
      </c>
    </row>
    <row r="68" spans="1:6" x14ac:dyDescent="0.35">
      <c r="A68" s="43"/>
      <c r="B68" s="16"/>
      <c r="C68" s="16"/>
      <c r="D68" s="17"/>
    </row>
    <row r="69" spans="1:6" x14ac:dyDescent="0.35">
      <c r="A69" s="41"/>
      <c r="B69" s="14"/>
      <c r="C69" s="14"/>
      <c r="D69" s="15"/>
    </row>
    <row r="70" spans="1:6" ht="21" x14ac:dyDescent="0.5">
      <c r="A70" s="42"/>
      <c r="B70" s="19" t="s">
        <v>17</v>
      </c>
      <c r="C70" s="19"/>
      <c r="D70" s="20">
        <f>SUM(D67*20%)</f>
        <v>0</v>
      </c>
      <c r="E70" s="21">
        <v>0.2</v>
      </c>
    </row>
    <row r="71" spans="1:6" x14ac:dyDescent="0.35">
      <c r="A71" s="43"/>
      <c r="B71" s="16"/>
      <c r="C71" s="16"/>
      <c r="D71" s="17"/>
    </row>
    <row r="72" spans="1:6" x14ac:dyDescent="0.35">
      <c r="A72" s="41"/>
      <c r="B72" s="14"/>
      <c r="C72" s="14"/>
      <c r="D72" s="15"/>
    </row>
    <row r="73" spans="1:6" ht="21" x14ac:dyDescent="0.5">
      <c r="A73" s="42"/>
      <c r="B73" s="19" t="s">
        <v>18</v>
      </c>
      <c r="C73" s="19"/>
      <c r="D73" s="20">
        <f>SUM(D67+D70)</f>
        <v>0</v>
      </c>
    </row>
    <row r="74" spans="1:6" x14ac:dyDescent="0.35">
      <c r="A74" s="43"/>
      <c r="B74" s="16"/>
      <c r="C74" s="16"/>
      <c r="D74" s="17"/>
      <c r="F74" s="22"/>
    </row>
    <row r="75" spans="1:6" x14ac:dyDescent="0.35">
      <c r="B75" s="12"/>
      <c r="C75" s="12"/>
    </row>
    <row r="76" spans="1:6" x14ac:dyDescent="0.35">
      <c r="B76" s="12"/>
      <c r="C76" s="50" t="s">
        <v>54</v>
      </c>
    </row>
    <row r="77" spans="1:6" x14ac:dyDescent="0.35">
      <c r="B77" s="12"/>
      <c r="C77" s="50"/>
    </row>
    <row r="78" spans="1:6" x14ac:dyDescent="0.35">
      <c r="B78" s="12"/>
      <c r="C78" s="50" t="s">
        <v>55</v>
      </c>
    </row>
    <row r="79" spans="1:6" x14ac:dyDescent="0.35">
      <c r="B79" s="12"/>
      <c r="C79" s="50" t="s">
        <v>56</v>
      </c>
    </row>
    <row r="80" spans="1:6" x14ac:dyDescent="0.35">
      <c r="B80" s="12"/>
      <c r="C80" s="50" t="s">
        <v>57</v>
      </c>
    </row>
    <row r="81" spans="2:4" x14ac:dyDescent="0.35">
      <c r="B81" s="12"/>
      <c r="C81" s="50" t="s">
        <v>58</v>
      </c>
    </row>
    <row r="82" spans="2:4" x14ac:dyDescent="0.35">
      <c r="B82" s="12"/>
      <c r="C82" s="50" t="s">
        <v>59</v>
      </c>
    </row>
    <row r="83" spans="2:4" x14ac:dyDescent="0.35">
      <c r="B83" s="12"/>
      <c r="C83" s="50" t="s">
        <v>60</v>
      </c>
    </row>
    <row r="84" spans="2:4" x14ac:dyDescent="0.35">
      <c r="B84" s="12"/>
      <c r="C84" s="50" t="s">
        <v>61</v>
      </c>
    </row>
    <row r="85" spans="2:4" x14ac:dyDescent="0.35">
      <c r="B85" s="9"/>
      <c r="C85" s="68"/>
      <c r="D85" s="69"/>
    </row>
    <row r="86" spans="2:4" ht="16" thickBot="1" x14ac:dyDescent="0.4">
      <c r="B86" s="12"/>
      <c r="C86" s="12"/>
    </row>
    <row r="87" spans="2:4" x14ac:dyDescent="0.35">
      <c r="B87" s="56" t="s">
        <v>62</v>
      </c>
      <c r="C87" s="58"/>
    </row>
    <row r="88" spans="2:4" ht="16" thickBot="1" x14ac:dyDescent="0.4">
      <c r="B88" s="57"/>
      <c r="C88" s="59"/>
    </row>
    <row r="89" spans="2:4" x14ac:dyDescent="0.35">
      <c r="B89" s="56" t="s">
        <v>63</v>
      </c>
      <c r="C89" s="56"/>
    </row>
    <row r="90" spans="2:4" ht="16" thickBot="1" x14ac:dyDescent="0.4">
      <c r="B90" s="57"/>
      <c r="C90" s="57"/>
    </row>
    <row r="91" spans="2:4" x14ac:dyDescent="0.35">
      <c r="B91" s="60" t="s">
        <v>64</v>
      </c>
      <c r="C91" s="63"/>
    </row>
    <row r="92" spans="2:4" x14ac:dyDescent="0.35">
      <c r="B92" s="61"/>
      <c r="C92" s="64"/>
    </row>
    <row r="93" spans="2:4" ht="24" customHeight="1" thickBot="1" x14ac:dyDescent="0.4">
      <c r="B93" s="62"/>
      <c r="C93" s="65"/>
    </row>
    <row r="94" spans="2:4" ht="28.5" thickBot="1" x14ac:dyDescent="0.4">
      <c r="B94" s="51" t="s">
        <v>65</v>
      </c>
      <c r="C94" s="52"/>
    </row>
    <row r="95" spans="2:4" x14ac:dyDescent="0.35">
      <c r="B95" s="56" t="s">
        <v>66</v>
      </c>
      <c r="C95" s="58"/>
    </row>
    <row r="96" spans="2:4" ht="16" thickBot="1" x14ac:dyDescent="0.4">
      <c r="B96" s="57"/>
      <c r="C96" s="59"/>
    </row>
    <row r="97" spans="2:3" ht="16" thickBot="1" x14ac:dyDescent="0.4">
      <c r="B97" s="51" t="s">
        <v>67</v>
      </c>
      <c r="C97" s="53"/>
    </row>
    <row r="98" spans="2:3" ht="16" thickBot="1" x14ac:dyDescent="0.4">
      <c r="B98" s="54" t="s">
        <v>68</v>
      </c>
      <c r="C98" s="55"/>
    </row>
  </sheetData>
  <mergeCells count="110">
    <mergeCell ref="B42:C42"/>
    <mergeCell ref="B54:C54"/>
    <mergeCell ref="B60:C60"/>
    <mergeCell ref="B48:C48"/>
    <mergeCell ref="B49:C49"/>
    <mergeCell ref="B46:C46"/>
    <mergeCell ref="B47:C47"/>
    <mergeCell ref="B59:C59"/>
    <mergeCell ref="B58:C58"/>
    <mergeCell ref="B57:C57"/>
    <mergeCell ref="B44:C44"/>
    <mergeCell ref="B50:C50"/>
    <mergeCell ref="B55:C55"/>
    <mergeCell ref="B43:C43"/>
    <mergeCell ref="B51:C51"/>
    <mergeCell ref="B53:C53"/>
    <mergeCell ref="B28:C28"/>
    <mergeCell ref="B26:C26"/>
    <mergeCell ref="B27:C27"/>
    <mergeCell ref="B41:C41"/>
    <mergeCell ref="E39:F39"/>
    <mergeCell ref="B31:C31"/>
    <mergeCell ref="B33:C33"/>
    <mergeCell ref="B35:C35"/>
    <mergeCell ref="B36:C36"/>
    <mergeCell ref="E35:F35"/>
    <mergeCell ref="E36:F36"/>
    <mergeCell ref="B39:C39"/>
    <mergeCell ref="B37:C37"/>
    <mergeCell ref="E34:F34"/>
    <mergeCell ref="E25:F25"/>
    <mergeCell ref="E26:F26"/>
    <mergeCell ref="E27:F27"/>
    <mergeCell ref="E29:F29"/>
    <mergeCell ref="B30:C30"/>
    <mergeCell ref="E65:F65"/>
    <mergeCell ref="B15:C15"/>
    <mergeCell ref="E61:F61"/>
    <mergeCell ref="E62:F62"/>
    <mergeCell ref="E63:F63"/>
    <mergeCell ref="E64:F64"/>
    <mergeCell ref="E55:F55"/>
    <mergeCell ref="E56:F56"/>
    <mergeCell ref="E57:F57"/>
    <mergeCell ref="E58:F58"/>
    <mergeCell ref="E59:F59"/>
    <mergeCell ref="E53:F53"/>
    <mergeCell ref="E54:F54"/>
    <mergeCell ref="E51:F51"/>
    <mergeCell ref="E52:F52"/>
    <mergeCell ref="B23:C23"/>
    <mergeCell ref="B24:C24"/>
    <mergeCell ref="B29:C29"/>
    <mergeCell ref="A2:F2"/>
    <mergeCell ref="A3:B3"/>
    <mergeCell ref="A4:B4"/>
    <mergeCell ref="A6:B6"/>
    <mergeCell ref="A7:B7"/>
    <mergeCell ref="A8:B8"/>
    <mergeCell ref="B25:C25"/>
    <mergeCell ref="B34:C34"/>
    <mergeCell ref="B16:C16"/>
    <mergeCell ref="B14:C14"/>
    <mergeCell ref="B22:C22"/>
    <mergeCell ref="E18:F18"/>
    <mergeCell ref="E19:F19"/>
    <mergeCell ref="E21:F21"/>
    <mergeCell ref="B20:C20"/>
    <mergeCell ref="B19:C19"/>
    <mergeCell ref="B18:C18"/>
    <mergeCell ref="B21:C21"/>
    <mergeCell ref="E12:F12"/>
    <mergeCell ref="E13:F13"/>
    <mergeCell ref="E14:F14"/>
    <mergeCell ref="E15:F15"/>
    <mergeCell ref="E16:F16"/>
    <mergeCell ref="E22:F22"/>
    <mergeCell ref="E23:F23"/>
    <mergeCell ref="E20:F20"/>
    <mergeCell ref="E17:F17"/>
    <mergeCell ref="C85:D85"/>
    <mergeCell ref="A9:F11"/>
    <mergeCell ref="E46:F46"/>
    <mergeCell ref="E47:F47"/>
    <mergeCell ref="E48:F48"/>
    <mergeCell ref="E49:F49"/>
    <mergeCell ref="B45:C45"/>
    <mergeCell ref="B38:C38"/>
    <mergeCell ref="E42:F42"/>
    <mergeCell ref="E43:F43"/>
    <mergeCell ref="E44:F44"/>
    <mergeCell ref="E45:F45"/>
    <mergeCell ref="E50:F50"/>
    <mergeCell ref="E24:F24"/>
    <mergeCell ref="E37:F37"/>
    <mergeCell ref="E38:F38"/>
    <mergeCell ref="E41:F41"/>
    <mergeCell ref="E30:F30"/>
    <mergeCell ref="E31:F31"/>
    <mergeCell ref="E32:F32"/>
    <mergeCell ref="E33:F33"/>
    <mergeCell ref="B95:B96"/>
    <mergeCell ref="C95:C96"/>
    <mergeCell ref="B87:B88"/>
    <mergeCell ref="C87:C88"/>
    <mergeCell ref="B89:B90"/>
    <mergeCell ref="C89:C90"/>
    <mergeCell ref="B91:B93"/>
    <mergeCell ref="C91:C93"/>
    <mergeCell ref="E60:F60"/>
  </mergeCells>
  <phoneticPr fontId="11" type="noConversion"/>
  <pageMargins left="0.75" right="0.75" top="1" bottom="1" header="0.5" footer="0.5"/>
  <pageSetup paperSize="9" scale="72" fitToHeight="0" orientation="landscape" horizontalDpi="1200" verticalDpi="1200"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12" sqref="C12"/>
    </sheetView>
  </sheetViews>
  <sheetFormatPr defaultColWidth="11" defaultRowHeight="15.5" x14ac:dyDescent="0.35"/>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3203125" defaultRowHeight="15.5" x14ac:dyDescent="0.35"/>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9D106DE6234947955DA880C2C9A874" ma:contentTypeVersion="10" ma:contentTypeDescription="Create a new document." ma:contentTypeScope="" ma:versionID="208e662e2a4ff29590b6e69e4f6b493e">
  <xsd:schema xmlns:xsd="http://www.w3.org/2001/XMLSchema" xmlns:xs="http://www.w3.org/2001/XMLSchema" xmlns:p="http://schemas.microsoft.com/office/2006/metadata/properties" xmlns:ns2="61b15bbc-3c61-48ca-8e6d-f62de3da7146" xmlns:ns3="9ad3486d-e9da-488f-807a-412dc20d9f8b" targetNamespace="http://schemas.microsoft.com/office/2006/metadata/properties" ma:root="true" ma:fieldsID="4746fdbb6701ad93a8cc62c067f46904" ns2:_="" ns3:_="">
    <xsd:import namespace="61b15bbc-3c61-48ca-8e6d-f62de3da7146"/>
    <xsd:import namespace="9ad3486d-e9da-488f-807a-412dc20d9f8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b15bbc-3c61-48ca-8e6d-f62de3da71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d3486d-e9da-488f-807a-412dc20d9f8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29295A-7903-4609-AE5E-E44C5A5DDB23}">
  <ds:schemaRefs>
    <ds:schemaRef ds:uri="9ad3486d-e9da-488f-807a-412dc20d9f8b"/>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61b15bbc-3c61-48ca-8e6d-f62de3da7146"/>
    <ds:schemaRef ds:uri="http://schemas.microsoft.com/office/2006/metadata/properties"/>
  </ds:schemaRefs>
</ds:datastoreItem>
</file>

<file path=customXml/itemProps2.xml><?xml version="1.0" encoding="utf-8"?>
<ds:datastoreItem xmlns:ds="http://schemas.openxmlformats.org/officeDocument/2006/customXml" ds:itemID="{B2FE9461-C5B3-4F00-9EEF-409728C9866B}">
  <ds:schemaRefs>
    <ds:schemaRef ds:uri="http://schemas.microsoft.com/sharepoint/v3/contenttype/forms"/>
  </ds:schemaRefs>
</ds:datastoreItem>
</file>

<file path=customXml/itemProps3.xml><?xml version="1.0" encoding="utf-8"?>
<ds:datastoreItem xmlns:ds="http://schemas.openxmlformats.org/officeDocument/2006/customXml" ds:itemID="{ADAD716D-E70F-44E9-97BC-FE4353E55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b15bbc-3c61-48ca-8e6d-f62de3da7146"/>
    <ds:schemaRef ds:uri="9ad3486d-e9da-488f-807a-412dc20d9f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Schedule of Work</vt:lpstr>
      <vt:lpstr>Drawings </vt:lpstr>
      <vt:lpstr>Sheet1</vt:lpstr>
    </vt:vector>
  </TitlesOfParts>
  <Company>Tek Contracts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Perrior</dc:creator>
  <cp:lastModifiedBy>Gail Robertson</cp:lastModifiedBy>
  <cp:lastPrinted>2019-12-03T13:43:18Z</cp:lastPrinted>
  <dcterms:created xsi:type="dcterms:W3CDTF">2019-05-31T14:25:50Z</dcterms:created>
  <dcterms:modified xsi:type="dcterms:W3CDTF">2019-12-03T14:23:03Z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0x010100A49D106DE6234947955DA880C2C9A874</vt:lpwstr>
  </property>
</Properties>
</file>