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15_Containers/02 Solicitation/"/>
    </mc:Choice>
  </mc:AlternateContent>
  <xr:revisionPtr revIDLastSave="276" documentId="8_{42CDDB76-14AC-41E1-BB37-C7423914D91E}" xr6:coauthVersionLast="47" xr6:coauthVersionMax="47" xr10:uidLastSave="{18D18EBE-CED4-4822-B288-D41A990979E9}"/>
  <bookViews>
    <workbookView xWindow="-120" yWindow="-120" windowWidth="29040" windowHeight="15720" xr2:uid="{00000000-000D-0000-FFFF-FFFF00000000}"/>
  </bookViews>
  <sheets>
    <sheet name="Специфікація" sheetId="13" r:id="rId1"/>
  </sheets>
  <definedNames>
    <definedName name="_xlnm._FilterDatabase" localSheetId="0" hidden="1">Специфікація!$A$2:$M$26</definedName>
    <definedName name="_xlnm.Print_Area" localSheetId="0">Специфікація!$A$1:$M$26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3" l="1"/>
  <c r="M4" i="13"/>
  <c r="M5" i="13"/>
  <c r="M6" i="13"/>
  <c r="M8" i="13" l="1"/>
</calcChain>
</file>

<file path=xl/sharedStrings.xml><?xml version="1.0" encoding="utf-8"?>
<sst xmlns="http://schemas.openxmlformats.org/spreadsheetml/2006/main" count="53" uniqueCount="50">
  <si>
    <t>ITT # PFRU2-2025-015 Procurement of containers 40 feet with built-in refrigeration system and internal equipment. | ITT # PFRU2-2025-015 Закупівля контейнерів 40 футів з вбудованою холодильною установкою та внутрішнім обладнанням.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</si>
  <si>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</si>
  <si>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</si>
  <si>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</si>
  <si>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Delivery destination: 
|
Місце постачання :</t>
  </si>
  <si>
    <t>Q-ty 
| 
Кіл-ть</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</si>
  <si>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</si>
  <si>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</si>
  <si>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</si>
  <si>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</si>
  <si>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</si>
  <si>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Offered q-ty
|
Запропонована кількість</t>
  </si>
  <si>
    <t>Unit Price excl. VAT
| 
Ціна за од-цю, без ПДВ</t>
  </si>
  <si>
    <t>Total amount, excl. VAT | 
Загальна вартість, без ПДВ</t>
  </si>
  <si>
    <t>LOT :1 | ЛОТ :1</t>
  </si>
  <si>
    <t>1.1</t>
  </si>
  <si>
    <r>
      <rPr>
        <b/>
        <sz val="10"/>
        <color rgb="FF000000"/>
        <rFont val="Arial"/>
        <family val="2"/>
        <charset val="204"/>
      </rPr>
      <t>Container 40 feet with built-in refrigeration system:</t>
    </r>
    <r>
      <rPr>
        <sz val="10"/>
        <color rgb="FF000000"/>
        <rFont val="Arial"/>
        <family val="2"/>
      </rPr>
      <t xml:space="preserve">
-	Smooth, washable walls and floor. Material - stainless steel AISI 304 (or equivalent).
-	Built-in LED lights.
-	Strip curtain.
-	Open-door alarm.
-	Easy-to-open doors with an integrated safety lock.
-	Including ramp for hydraulic lift entry. Approximate dimensions and a more detailed description are given in the drawings.</t>
    </r>
  </si>
  <si>
    <r>
      <rPr>
        <b/>
        <sz val="10"/>
        <rFont val="Arial"/>
        <family val="2"/>
        <charset val="204"/>
      </rPr>
      <t>Контейнер 40 футів з вбудованою холодильною установко який включає в себе:</t>
    </r>
    <r>
      <rPr>
        <sz val="10"/>
        <rFont val="Arial"/>
        <family val="2"/>
      </rPr>
      <t xml:space="preserve">
-	Гладкі стіни та підлога, що миється. Матеріал – нержавіюча сталь AISI 304 (або аналог); 
-	Вбудовані світлодіодні ліхтарі;
-	Стрічкова штора;
-	Сигналізація не закритих дверей.
-	Дверцята, що легко відкриваються з вбудованим захисним замком.
-	Включно з рампою для заїзду гідравлічного підйомника. Орієнтовні розміри та більш детальний опис наведені в кресленнях.</t>
    </r>
  </si>
  <si>
    <t>1. Chernihiv
2. Ternopil
3. Kropyvnytskyi
4. Kryvyi Rih
5. Kyiv
6. Odessa
 | 
1.	м. Чернігів
2.	м. Тернопіль
3.	м. Кропівницький
4.	м. Кривий Ріг
5.	м. Київ
6.	м. Одеса</t>
  </si>
  <si>
    <t>pcs. | шт.</t>
  </si>
  <si>
    <t>1.2</t>
  </si>
  <si>
    <r>
      <rPr>
        <b/>
        <sz val="10"/>
        <rFont val="Arial"/>
        <family val="2"/>
        <charset val="204"/>
      </rPr>
      <t>Shelving set for storage (40 cells - 4 levels of 10 rows - 5 on each side of the container)</t>
    </r>
    <r>
      <rPr>
        <sz val="10"/>
        <rFont val="Arial"/>
        <family val="2"/>
      </rPr>
      <t xml:space="preserve">
Material - stainless steel AISI 304 (or equivalent). Frame construction with a frame structure without rotating parts. The weight of the load on the shelf is not less than 120 kg. Approximate dimensions are shown in the drawings</t>
    </r>
  </si>
  <si>
    <r>
      <rPr>
        <b/>
        <sz val="10"/>
        <rFont val="Arial"/>
        <family val="2"/>
        <charset val="204"/>
      </rPr>
      <t>Комплект стелажів для зберігання (40 комірок - 4 рівня 10 рядів- по 5 з кожного боку контейнера)</t>
    </r>
    <r>
      <rPr>
        <sz val="10"/>
        <rFont val="Arial"/>
        <family val="2"/>
      </rPr>
      <t xml:space="preserve">
Матеріал – нержавіюча сталь AISI 304 (або аналог). Каркасна конструкція без поворотних деталей. Вага вантажу на полиці не менше 120 кг. Орієнтовні розміри наведені в кресленнях.</t>
    </r>
  </si>
  <si>
    <t>1.3</t>
  </si>
  <si>
    <r>
      <rPr>
        <b/>
        <sz val="10"/>
        <rFont val="Arial"/>
        <family val="2"/>
        <charset val="204"/>
      </rPr>
      <t>Stretchers set for the container and the lift (40 pcs for each container).</t>
    </r>
    <r>
      <rPr>
        <sz val="10"/>
        <rFont val="Arial"/>
        <family val="2"/>
      </rPr>
      <t xml:space="preserve">
Material - stainless steel AISI 304 (or equivalent), seamless, with 2 runners underneath and 4 ergonomic handles for easy carrying (interior without welds, sharp corners, or edges), easy to maintain (rounded internal tray surface).
Weight: up to 18 kg. Approximate dimensions and a more detailed description are given in the drawings.</t>
    </r>
  </si>
  <si>
    <r>
      <rPr>
        <b/>
        <sz val="10"/>
        <rFont val="Arial"/>
        <family val="2"/>
        <charset val="204"/>
      </rPr>
      <t>Комплект ношей для контейнера та під’йомника (40 шт. на кожен контейнер).</t>
    </r>
    <r>
      <rPr>
        <sz val="10"/>
        <rFont val="Arial"/>
        <family val="2"/>
      </rPr>
      <t xml:space="preserve">
Матеріал - нержавіюча сталь AISI 304 (або аналог), безшовні  з 2 полозками під ними та 4 зручними ручками для перенесення (всередині без зварювальних швів, без гострих кутів та країв), простий у догляді (закруглена внутрішня поверхня лотка). Вага до 18 кг. Орієнтовні розміри та більш детальний опис наведені в кресленнях.</t>
    </r>
  </si>
  <si>
    <t>1.4</t>
  </si>
  <si>
    <r>
      <rPr>
        <b/>
        <sz val="10"/>
        <rFont val="Arial"/>
        <family val="2"/>
        <charset val="204"/>
      </rPr>
      <t xml:space="preserve">Hydraulic lift. </t>
    </r>
    <r>
      <rPr>
        <sz val="10"/>
        <rFont val="Arial"/>
        <family val="2"/>
      </rPr>
      <t xml:space="preserve">
Material - stainless steel AISI 304 (or equivalent). Durable welded stainless steel construction with integrated continuous height adjustment via an easy foot pedal and separate lowering lever. Mobility via 4 swivel wheels (Ø 125 mm) with durable elastic rubber tires, splash- and dust-proof ball bearings with permanent lubrication, 1 with directional lock, and 2 with brakes on the working side. Load capacity: 200 kg. Equipped with sliding capability and stretcher locking on 5 rollers (Ø 37 mm, width 450 mm) covered with non-abrasive, sound-insulating PVC and splash- and dust-proof ball bearings with permanent lubrication, plus 1 stop roller.</t>
    </r>
  </si>
  <si>
    <r>
      <rPr>
        <b/>
        <sz val="10"/>
        <rFont val="Arial"/>
        <family val="2"/>
        <charset val="204"/>
      </rPr>
      <t xml:space="preserve">Гідравлічний підйомник. </t>
    </r>
    <r>
      <rPr>
        <sz val="10"/>
        <rFont val="Arial"/>
        <family val="2"/>
        <charset val="204"/>
      </rPr>
      <t xml:space="preserve">
Матеріал – нержавіюча сталь AISI 304 (або аналог). Вбудований безперервний контроль регулювання висоти за допомогою легкої педалі та окремого важеля опускання. Переміщення за допомогою 4 поворотних колеса (Ø 125 мм) з міцними еластичними гумовими шинами з бризко- та пилонепроникними шарикопідшипниками з постійним змащенням, 1 з блокуванням напрямку та 2 з гальмами на робочій стороні. Вантажопідйомність: 200 кг. Можливістю ковзання нош та їх блокуванням на 5 роликах Ø 37мм та шириною 450 мм, покритих неабразивним і шумоізоляційним ПВХ та захищеними від бризок і пилу шарикопідшипниками з постійним змащенням, 1 упорним роликом.</t>
    </r>
  </si>
  <si>
    <t>Total amount VAT excl. |
Загальна сума без ПДВ</t>
  </si>
  <si>
    <r>
      <rPr>
        <b/>
        <sz val="12"/>
        <color rgb="FF000000"/>
        <rFont val="Calibri"/>
        <scheme val="minor"/>
      </rPr>
      <t>Core note 1:</t>
    </r>
    <r>
      <rPr>
        <sz val="12"/>
        <color rgb="FF000000"/>
        <rFont val="Calibri"/>
        <scheme val="minor"/>
      </rPr>
      <t xml:space="preserve"> Delivery and unloading fees must be included in the price of the vehicle | Вартість доставки та розгрузки обов'язково мають бути включені у ціну товару.
</t>
    </r>
    <r>
      <rPr>
        <b/>
        <sz val="12"/>
        <color rgb="FF000000"/>
        <rFont val="Calibri"/>
        <scheme val="minor"/>
      </rPr>
      <t xml:space="preserve">Core note 2: </t>
    </r>
    <r>
      <rPr>
        <sz val="12"/>
        <color rgb="FF000000"/>
        <rFont val="Calibri"/>
        <scheme val="minor"/>
      </rPr>
      <t xml:space="preserve">The contractual delivery address will be provided to the successful bidder. | Переможцю буде надана контрактна адреса доставки. 
</t>
    </r>
    <r>
      <rPr>
        <b/>
        <sz val="12"/>
        <color rgb="FF000000"/>
        <rFont val="Calibri"/>
        <scheme val="minor"/>
      </rPr>
      <t>Core note 3:</t>
    </r>
    <r>
      <rPr>
        <sz val="12"/>
        <color rgb="FF000000"/>
        <rFont val="Calibri"/>
        <scheme val="minor"/>
      </rPr>
      <t xml:space="preserve"> Documentation: Product passports and quality certificates for the container and equipment must be provided. | Документи - необхідно надати паспорти на продукцію та сертифікати якості на тару та обладнання. 
</t>
    </r>
    <r>
      <rPr>
        <b/>
        <sz val="12"/>
        <color rgb="FF000000"/>
        <rFont val="Calibri"/>
        <scheme val="minor"/>
      </rPr>
      <t xml:space="preserve">General notes: / Загальні примітки:
</t>
    </r>
    <r>
      <rPr>
        <sz val="12"/>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</si>
  <si>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</si>
  <si>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</si>
  <si>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</si>
  <si>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 xml:space="preserve">Delivery time - calendar days (after receipt of order | after Purchase Order signing): 
Строк поставки календарних днів (після отримання замовлення | після підписання договору): </t>
  </si>
  <si>
    <t>Payment terms (Chemonics requirement - 100% post-payment, NET within 30 c.d.): | 
Умови оплати (вимога Chemonics - 100% післяплата, NET протягом 30 к.д.):</t>
  </si>
  <si>
    <t>Bid validity (calendar days)
Термін дії пропозиції (календарних днів)</t>
  </si>
  <si>
    <t xml:space="preserve">Warranty period (years): 
Термін гарантії (років): 	</t>
  </si>
  <si>
    <t xml:space="preserve">Bid currency:
Валюта пропозиції: </t>
  </si>
  <si>
    <t>GBP | Фунти Стерлінги; 
or,  або 
UAH | Українська гривня;</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</si>
  <si>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</si>
  <si>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</si>
  <si>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</si>
  <si>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</si>
  <si>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</si>
  <si>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
Контактна особа підприємства:</t>
  </si>
  <si>
    <t>Mobile: | Мобільний:</t>
  </si>
  <si>
    <t>Once completed, Chemonics requirement - provide this document in both signed/stamped PDF and Excel formats.</t>
  </si>
  <si>
    <t>E-mail:</t>
  </si>
  <si>
    <t>Після заповнення, вимога Chemonics - надати цей документ у підписаному/завіреному печаткою форматі PDF та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</si>
</sst>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5">
    <font>
      <sz val="11"/>
      <color theme="1"/>
      <name val="Calibri"/>
      <charset val="134"/>
      <scheme val="minor"/>
    </font>
    <font>
      <sz val="10"/>
      <name val="Calibri"/>
      <family val="2"/>
      <scheme val="minor"/>
    </font>
    <font>
      <b/>
      <sz val="10"/>
      <color theme="1"/>
      <name val="Calibri"/>
      <family val="2"/>
      <scheme val="minor"/>
    </font>
    <font>
      <sz val="10"/>
      <color theme="1"/>
      <name val="Calibri"/>
      <family val="2"/>
      <scheme val="minor"/>
    </font>
    <font>
      <i/>
      <sz val="10"/>
      <name val="Calibri"/>
      <family val="2"/>
      <scheme val="minor"/>
    </font>
    <font>
      <b/>
      <i/>
      <sz val="10"/>
      <color rgb="FFFF000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b/>
      <u/>
      <sz val="10"/>
      <color theme="1"/>
      <name val="Calibri"/>
      <family val="2"/>
      <scheme val="minor"/>
    </font>
    <font>
      <b/>
      <i/>
      <sz val="11"/>
      <color theme="0"/>
      <name val="Calibri"/>
      <family val="2"/>
      <scheme val="minor"/>
    </font>
    <font>
      <b/>
      <sz val="16"/>
      <name val="Calibri"/>
      <family val="2"/>
      <scheme val="minor"/>
    </font>
    <font>
      <sz val="12"/>
      <color theme="1"/>
      <name val="Calibri"/>
      <family val="2"/>
      <scheme val="minor"/>
    </font>
    <font>
      <sz val="10"/>
      <color rgb="FF000000"/>
      <name val="Arial"/>
      <family val="2"/>
    </font>
    <font>
      <sz val="10"/>
      <name val="Arial"/>
      <family val="2"/>
    </font>
    <font>
      <b/>
      <sz val="12"/>
      <name val="Calibri"/>
      <family val="2"/>
      <scheme val="minor"/>
    </font>
    <font>
      <b/>
      <sz val="12"/>
      <color theme="0"/>
      <name val="Calibri"/>
      <family val="2"/>
      <scheme val="minor"/>
    </font>
    <font>
      <b/>
      <sz val="10"/>
      <name val="Arial"/>
      <family val="2"/>
      <charset val="204"/>
    </font>
    <font>
      <sz val="10"/>
      <name val="Arial"/>
      <family val="2"/>
      <charset val="204"/>
    </font>
    <font>
      <b/>
      <sz val="10"/>
      <color rgb="FF000000"/>
      <name val="Arial"/>
      <family val="2"/>
      <charset val="204"/>
    </font>
    <font>
      <sz val="10"/>
      <color rgb="FF000000"/>
      <name val="Arial"/>
      <family val="2"/>
      <charset val="204"/>
    </font>
    <font>
      <sz val="8"/>
      <name val="Calibri"/>
      <charset val="134"/>
      <scheme val="minor"/>
    </font>
    <font>
      <b/>
      <sz val="12"/>
      <color rgb="FF000000"/>
      <name val="Calibri"/>
      <scheme val="minor"/>
    </font>
    <font>
      <sz val="12"/>
      <color rgb="FF000000"/>
      <name val="Calibri"/>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left>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164" fontId="7" fillId="0" borderId="0" applyFont="0" applyFill="0" applyBorder="0" applyAlignment="0" applyProtection="0"/>
  </cellStyleXfs>
  <cellXfs count="79">
    <xf numFmtId="0" fontId="0" fillId="0" borderId="0" xfId="0"/>
    <xf numFmtId="0" fontId="1"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 fontId="3" fillId="0" borderId="0" xfId="0" applyNumberFormat="1" applyFont="1" applyAlignment="1">
      <alignment vertical="center" wrapText="1"/>
    </xf>
    <xf numFmtId="0" fontId="3" fillId="0" borderId="0" xfId="0" applyFont="1" applyAlignment="1">
      <alignment horizontal="center" vertical="center" wrapText="1"/>
    </xf>
    <xf numFmtId="164" fontId="3" fillId="0" borderId="0" xfId="1" applyFont="1" applyAlignment="1">
      <alignment vertical="top"/>
    </xf>
    <xf numFmtId="0" fontId="6" fillId="0" borderId="0" xfId="0" applyFont="1" applyAlignment="1">
      <alignment horizontal="left" vertical="top" wrapText="1"/>
    </xf>
    <xf numFmtId="1" fontId="6" fillId="0" borderId="0" xfId="1" applyNumberFormat="1" applyFont="1" applyFill="1" applyBorder="1" applyAlignment="1">
      <alignment vertical="center" wrapText="1"/>
    </xf>
    <xf numFmtId="0" fontId="6" fillId="0" borderId="0" xfId="0" applyFont="1" applyAlignment="1">
      <alignment horizontal="center" vertical="center" wrapText="1"/>
    </xf>
    <xf numFmtId="164" fontId="3" fillId="0" borderId="0" xfId="1" applyFont="1" applyFill="1" applyBorder="1" applyAlignment="1">
      <alignment vertical="top"/>
    </xf>
    <xf numFmtId="164" fontId="3" fillId="0" borderId="0" xfId="1" applyFont="1" applyFill="1" applyAlignment="1">
      <alignment vertical="top"/>
    </xf>
    <xf numFmtId="0" fontId="2" fillId="0" borderId="0" xfId="0" applyFont="1" applyAlignment="1">
      <alignment vertical="center" wrapText="1"/>
    </xf>
    <xf numFmtId="0" fontId="3" fillId="0" borderId="1" xfId="0" applyFont="1" applyBorder="1" applyAlignment="1">
      <alignment vertical="top"/>
    </xf>
    <xf numFmtId="0" fontId="3" fillId="0" borderId="0" xfId="0" applyFont="1" applyAlignment="1">
      <alignment horizontal="right" vertical="center"/>
    </xf>
    <xf numFmtId="0" fontId="8" fillId="2" borderId="6" xfId="0" applyFont="1" applyFill="1" applyBorder="1" applyAlignment="1">
      <alignment horizontal="centerContinuous" vertical="center" wrapText="1"/>
    </xf>
    <xf numFmtId="0" fontId="11" fillId="2" borderId="0" xfId="0" applyFont="1" applyFill="1" applyAlignment="1">
      <alignment horizontal="centerContinuous" vertical="top" wrapText="1"/>
    </xf>
    <xf numFmtId="0" fontId="2" fillId="0" borderId="0" xfId="0" applyFont="1" applyAlignment="1">
      <alignment horizontal="right" vertical="center" wrapText="1"/>
    </xf>
    <xf numFmtId="0" fontId="3" fillId="0" borderId="6" xfId="0" applyFont="1" applyBorder="1" applyAlignment="1">
      <alignment horizontal="right" vertical="center"/>
    </xf>
    <xf numFmtId="1" fontId="2" fillId="0" borderId="0" xfId="0" applyNumberFormat="1" applyFont="1" applyAlignment="1">
      <alignment vertical="center" wrapText="1"/>
    </xf>
    <xf numFmtId="0" fontId="3" fillId="0" borderId="6" xfId="0" applyFont="1" applyBorder="1" applyAlignment="1">
      <alignment vertical="top"/>
    </xf>
    <xf numFmtId="0" fontId="5" fillId="0" borderId="8" xfId="0" applyFont="1" applyBorder="1" applyAlignment="1">
      <alignment horizontal="left" vertical="center"/>
    </xf>
    <xf numFmtId="0" fontId="6" fillId="0" borderId="1" xfId="0" applyFont="1" applyBorder="1" applyAlignment="1">
      <alignment horizontal="left" vertical="top" wrapText="1"/>
    </xf>
    <xf numFmtId="1" fontId="6" fillId="0" borderId="1" xfId="1" applyNumberFormat="1" applyFont="1" applyFill="1" applyBorder="1" applyAlignment="1">
      <alignment vertical="center" wrapText="1"/>
    </xf>
    <xf numFmtId="0" fontId="3" fillId="0" borderId="1" xfId="0" applyFont="1" applyBorder="1" applyAlignment="1">
      <alignment horizontal="center" vertical="center" wrapText="1"/>
    </xf>
    <xf numFmtId="164" fontId="3" fillId="0" borderId="1" xfId="1" applyFont="1" applyFill="1" applyBorder="1" applyAlignment="1">
      <alignment vertical="top"/>
    </xf>
    <xf numFmtId="164" fontId="3" fillId="0" borderId="9" xfId="1" applyFont="1" applyFill="1" applyBorder="1" applyAlignment="1">
      <alignment vertical="top"/>
    </xf>
    <xf numFmtId="0" fontId="3" fillId="0" borderId="7" xfId="0" applyFont="1" applyBorder="1" applyAlignment="1">
      <alignment vertical="top"/>
    </xf>
    <xf numFmtId="1" fontId="4" fillId="2" borderId="0" xfId="0" applyNumberFormat="1" applyFont="1" applyFill="1" applyAlignment="1">
      <alignment vertical="center" wrapText="1"/>
    </xf>
    <xf numFmtId="0" fontId="4" fillId="2" borderId="0" xfId="0" applyFont="1" applyFill="1" applyAlignment="1">
      <alignment horizontal="center" vertical="center" wrapText="1"/>
    </xf>
    <xf numFmtId="0" fontId="2" fillId="2" borderId="3" xfId="0" applyFont="1" applyFill="1" applyBorder="1" applyAlignment="1">
      <alignment horizontal="center" vertical="center"/>
    </xf>
    <xf numFmtId="0" fontId="3" fillId="2" borderId="4" xfId="0" applyFont="1" applyFill="1" applyBorder="1" applyAlignment="1">
      <alignment horizontal="left" vertical="top" wrapText="1"/>
    </xf>
    <xf numFmtId="37" fontId="3" fillId="2" borderId="4" xfId="1" applyNumberFormat="1" applyFont="1" applyFill="1" applyBorder="1" applyAlignment="1">
      <alignment horizontal="center" vertical="center" wrapText="1"/>
    </xf>
    <xf numFmtId="39" fontId="9" fillId="2" borderId="5" xfId="1" applyNumberFormat="1" applyFont="1" applyFill="1" applyBorder="1" applyAlignment="1">
      <alignment vertical="center"/>
    </xf>
    <xf numFmtId="0" fontId="3" fillId="2" borderId="4" xfId="0" applyFont="1" applyFill="1" applyBorder="1" applyAlignment="1">
      <alignment horizontal="center" vertical="center" wrapText="1"/>
    </xf>
    <xf numFmtId="0" fontId="10" fillId="2" borderId="4" xfId="0" applyFont="1" applyFill="1" applyBorder="1" applyAlignment="1">
      <alignment horizontal="left" vertical="top" wrapText="1"/>
    </xf>
    <xf numFmtId="0" fontId="8" fillId="2" borderId="0" xfId="0" applyFont="1" applyFill="1" applyAlignment="1">
      <alignment horizontal="centerContinuous" vertical="top" wrapText="1"/>
    </xf>
    <xf numFmtId="0" fontId="2" fillId="0" borderId="6" xfId="0" applyFont="1" applyBorder="1" applyAlignment="1">
      <alignment horizontal="right" vertical="center" wrapText="1"/>
    </xf>
    <xf numFmtId="0" fontId="3" fillId="3" borderId="2" xfId="0" applyFont="1" applyFill="1" applyBorder="1" applyAlignment="1">
      <alignment vertical="top" wrapText="1"/>
    </xf>
    <xf numFmtId="0" fontId="8" fillId="2" borderId="2" xfId="0"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164" fontId="8" fillId="2" borderId="2" xfId="1" applyFont="1" applyFill="1" applyBorder="1" applyAlignment="1">
      <alignment horizontal="center" vertical="top" wrapText="1"/>
    </xf>
    <xf numFmtId="0" fontId="1" fillId="0" borderId="0" xfId="0" applyFont="1" applyAlignment="1">
      <alignment horizontal="center" vertical="top"/>
    </xf>
    <xf numFmtId="0" fontId="19" fillId="4" borderId="2" xfId="0" applyFont="1" applyFill="1" applyBorder="1" applyAlignment="1">
      <alignment vertical="top" wrapText="1"/>
    </xf>
    <xf numFmtId="0" fontId="21" fillId="4" borderId="2" xfId="0" applyFont="1" applyFill="1" applyBorder="1" applyAlignment="1">
      <alignment vertical="top" wrapText="1"/>
    </xf>
    <xf numFmtId="37" fontId="3" fillId="4" borderId="2" xfId="1"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5" fontId="3" fillId="3" borderId="2" xfId="1" applyNumberFormat="1" applyFont="1" applyFill="1" applyBorder="1" applyAlignment="1">
      <alignment vertical="center"/>
    </xf>
    <xf numFmtId="39" fontId="3" fillId="3" borderId="2" xfId="1" applyNumberFormat="1" applyFont="1" applyFill="1" applyBorder="1" applyAlignment="1">
      <alignment vertical="center"/>
    </xf>
    <xf numFmtId="39" fontId="2" fillId="3" borderId="2" xfId="1" applyNumberFormat="1" applyFont="1" applyFill="1" applyBorder="1" applyAlignment="1">
      <alignment vertical="center"/>
    </xf>
    <xf numFmtId="0" fontId="2" fillId="0" borderId="1" xfId="0" applyFont="1" applyBorder="1" applyAlignment="1">
      <alignment horizontal="center" vertical="top"/>
    </xf>
    <xf numFmtId="0" fontId="2" fillId="0" borderId="9" xfId="0" applyFont="1" applyBorder="1" applyAlignment="1">
      <alignment horizontal="center" vertical="top"/>
    </xf>
    <xf numFmtId="0" fontId="5" fillId="0" borderId="0" xfId="0" applyFont="1" applyAlignment="1">
      <alignment horizontal="left" vertical="center"/>
    </xf>
    <xf numFmtId="49" fontId="2" fillId="4" borderId="2"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Alignment="1">
      <alignment horizontal="right" vertical="center" wrapText="1"/>
    </xf>
    <xf numFmtId="0" fontId="16"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2" fillId="0" borderId="0" xfId="0" applyFont="1" applyAlignment="1">
      <alignment horizontal="center" vertical="center"/>
    </xf>
    <xf numFmtId="39" fontId="9" fillId="2" borderId="4" xfId="1" applyNumberFormat="1" applyFont="1" applyFill="1" applyBorder="1" applyAlignment="1">
      <alignment horizontal="right" vertical="center" wrapText="1"/>
    </xf>
    <xf numFmtId="0" fontId="13" fillId="4" borderId="0" xfId="0" applyFont="1" applyFill="1" applyAlignment="1">
      <alignment horizontal="left" vertical="top" wrapText="1"/>
    </xf>
    <xf numFmtId="0" fontId="13" fillId="4" borderId="7" xfId="0" applyFont="1" applyFill="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8" fillId="2" borderId="10" xfId="0" applyFont="1" applyFill="1" applyBorder="1" applyAlignment="1">
      <alignment horizontal="right" vertical="top" wrapText="1"/>
    </xf>
    <xf numFmtId="0" fontId="8" fillId="2" borderId="0" xfId="0" applyFont="1" applyFill="1" applyAlignment="1">
      <alignment horizontal="right" vertical="top" wrapText="1"/>
    </xf>
    <xf numFmtId="0" fontId="8" fillId="2" borderId="7" xfId="0" applyFont="1" applyFill="1" applyBorder="1" applyAlignment="1">
      <alignment horizontal="right" vertical="top" wrapText="1"/>
    </xf>
    <xf numFmtId="0" fontId="2" fillId="0" borderId="1" xfId="0" applyFont="1" applyBorder="1" applyAlignment="1">
      <alignment horizontal="center" vertical="top"/>
    </xf>
    <xf numFmtId="0" fontId="2" fillId="0" borderId="9" xfId="0" applyFont="1" applyBorder="1" applyAlignment="1">
      <alignment horizontal="center" vertical="top"/>
    </xf>
    <xf numFmtId="0" fontId="2" fillId="0" borderId="4" xfId="0" applyFont="1" applyBorder="1" applyAlignment="1">
      <alignment horizontal="center" vertical="center" wrapText="1"/>
    </xf>
    <xf numFmtId="0" fontId="24" fillId="4" borderId="6"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43363</xdr:colOff>
      <xdr:row>0</xdr:row>
      <xdr:rowOff>0</xdr:rowOff>
    </xdr:from>
    <xdr:to>
      <xdr:col>1</xdr:col>
      <xdr:colOff>1866500</xdr:colOff>
      <xdr:row>1</xdr:row>
      <xdr:rowOff>3663</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363" y="0"/>
          <a:ext cx="2359140" cy="81535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view="pageBreakPreview" zoomScale="70" zoomScaleNormal="85" zoomScaleSheetLayoutView="70" zoomScalePageLayoutView="55" workbookViewId="0">
      <selection activeCell="P4" sqref="P4"/>
    </sheetView>
  </sheetViews>
  <sheetFormatPr defaultColWidth="9.125" defaultRowHeight="12.75"/>
  <cols>
    <col min="1" max="1" width="8" style="2" customWidth="1"/>
    <col min="2" max="2" width="65.25" style="3" customWidth="1"/>
    <col min="3" max="3" width="69.875" style="3" customWidth="1"/>
    <col min="4" max="4" width="27.25" style="3" customWidth="1"/>
    <col min="5" max="5" width="13.25" style="4" customWidth="1"/>
    <col min="6" max="6" width="8.75" style="5" customWidth="1"/>
    <col min="7" max="7" width="43.75" style="2" customWidth="1"/>
    <col min="8" max="8" width="61.75" style="2" customWidth="1"/>
    <col min="9" max="10" width="17.875" style="2" customWidth="1"/>
    <col min="11" max="11" width="14.875" style="6" customWidth="1"/>
    <col min="12" max="12" width="24.125" style="6" customWidth="1"/>
    <col min="13" max="13" width="24.75" style="6" customWidth="1"/>
    <col min="14" max="15" width="9.125" style="2"/>
    <col min="16" max="16" width="9.75" style="2"/>
    <col min="17" max="20" width="9.125" style="2"/>
    <col min="21" max="22" width="12.875" style="2"/>
    <col min="23" max="16384" width="9.125" style="2"/>
  </cols>
  <sheetData>
    <row r="1" spans="1:21" ht="63.75" customHeight="1">
      <c r="A1" s="54" t="s">
        <v>0</v>
      </c>
      <c r="B1" s="55"/>
      <c r="C1" s="55"/>
      <c r="D1" s="55"/>
      <c r="E1" s="55"/>
      <c r="F1" s="55"/>
      <c r="G1" s="55"/>
      <c r="H1" s="55"/>
      <c r="I1" s="55"/>
      <c r="J1" s="55"/>
      <c r="K1" s="55"/>
      <c r="L1" s="55"/>
      <c r="M1" s="56"/>
      <c r="T1" s="1"/>
      <c r="U1" s="1"/>
    </row>
    <row r="2" spans="1:21" s="42" customFormat="1" ht="91.5">
      <c r="A2" s="39" t="s">
        <v>1</v>
      </c>
      <c r="B2" s="39" t="s">
        <v>2</v>
      </c>
      <c r="C2" s="39" t="s">
        <v>3</v>
      </c>
      <c r="D2" s="39" t="s">
        <v>4</v>
      </c>
      <c r="E2" s="40" t="s">
        <v>5</v>
      </c>
      <c r="F2" s="39" t="s">
        <v>6</v>
      </c>
      <c r="G2" s="39" t="s">
        <v>7</v>
      </c>
      <c r="H2" s="39" t="s">
        <v>8</v>
      </c>
      <c r="I2" s="39" t="s">
        <v>9</v>
      </c>
      <c r="J2" s="39" t="s">
        <v>10</v>
      </c>
      <c r="K2" s="41" t="s">
        <v>11</v>
      </c>
      <c r="L2" s="41" t="s">
        <v>12</v>
      </c>
      <c r="M2" s="41" t="s">
        <v>13</v>
      </c>
    </row>
    <row r="3" spans="1:21" s="42" customFormat="1" ht="18.75" customHeight="1">
      <c r="A3" s="61" t="s">
        <v>14</v>
      </c>
      <c r="B3" s="62"/>
      <c r="C3" s="62"/>
      <c r="D3" s="62"/>
      <c r="E3" s="62"/>
      <c r="F3" s="62"/>
      <c r="G3" s="62"/>
      <c r="H3" s="62"/>
      <c r="I3" s="62"/>
      <c r="J3" s="62"/>
      <c r="K3" s="62"/>
      <c r="L3" s="62"/>
      <c r="M3" s="63"/>
    </row>
    <row r="4" spans="1:21" ht="127.5">
      <c r="A4" s="53" t="s">
        <v>15</v>
      </c>
      <c r="B4" s="44" t="s">
        <v>16</v>
      </c>
      <c r="C4" s="43" t="s">
        <v>17</v>
      </c>
      <c r="D4" s="57" t="s">
        <v>18</v>
      </c>
      <c r="E4" s="45">
        <v>6</v>
      </c>
      <c r="F4" s="46" t="s">
        <v>19</v>
      </c>
      <c r="G4" s="38"/>
      <c r="H4" s="38"/>
      <c r="I4" s="38"/>
      <c r="J4" s="38"/>
      <c r="K4" s="47">
        <v>0</v>
      </c>
      <c r="L4" s="48">
        <v>0</v>
      </c>
      <c r="M4" s="49">
        <f>L4*K4</f>
        <v>0</v>
      </c>
    </row>
    <row r="5" spans="1:21" ht="63.75">
      <c r="A5" s="53" t="s">
        <v>20</v>
      </c>
      <c r="B5" s="43" t="s">
        <v>21</v>
      </c>
      <c r="C5" s="43" t="s">
        <v>22</v>
      </c>
      <c r="D5" s="58"/>
      <c r="E5" s="45">
        <v>6</v>
      </c>
      <c r="F5" s="46" t="s">
        <v>19</v>
      </c>
      <c r="G5" s="38"/>
      <c r="H5" s="38"/>
      <c r="I5" s="38"/>
      <c r="J5" s="38"/>
      <c r="K5" s="47">
        <v>0</v>
      </c>
      <c r="L5" s="48">
        <v>0</v>
      </c>
      <c r="M5" s="49">
        <f t="shared" ref="M5:M6" si="0">L5*K5</f>
        <v>0</v>
      </c>
    </row>
    <row r="6" spans="1:21" ht="93" customHeight="1">
      <c r="A6" s="53" t="s">
        <v>23</v>
      </c>
      <c r="B6" s="43" t="s">
        <v>24</v>
      </c>
      <c r="C6" s="43" t="s">
        <v>25</v>
      </c>
      <c r="D6" s="58"/>
      <c r="E6" s="45">
        <v>6</v>
      </c>
      <c r="F6" s="46" t="s">
        <v>19</v>
      </c>
      <c r="G6" s="38"/>
      <c r="H6" s="38"/>
      <c r="I6" s="38"/>
      <c r="J6" s="38"/>
      <c r="K6" s="47">
        <v>0</v>
      </c>
      <c r="L6" s="48">
        <v>0</v>
      </c>
      <c r="M6" s="49">
        <f t="shared" si="0"/>
        <v>0</v>
      </c>
    </row>
    <row r="7" spans="1:21" ht="132.75" customHeight="1">
      <c r="A7" s="53" t="s">
        <v>26</v>
      </c>
      <c r="B7" s="43" t="s">
        <v>27</v>
      </c>
      <c r="C7" s="43" t="s">
        <v>28</v>
      </c>
      <c r="D7" s="58"/>
      <c r="E7" s="45">
        <v>6</v>
      </c>
      <c r="F7" s="46" t="s">
        <v>19</v>
      </c>
      <c r="G7" s="38"/>
      <c r="H7" s="38"/>
      <c r="I7" s="38"/>
      <c r="J7" s="38"/>
      <c r="K7" s="47">
        <v>0</v>
      </c>
      <c r="L7" s="48">
        <v>0</v>
      </c>
      <c r="M7" s="49">
        <f t="shared" ref="M7" si="1">L7*K7</f>
        <v>0</v>
      </c>
    </row>
    <row r="8" spans="1:21" ht="30" customHeight="1">
      <c r="A8" s="30"/>
      <c r="B8" s="35"/>
      <c r="C8" s="31"/>
      <c r="D8" s="31"/>
      <c r="E8" s="32"/>
      <c r="F8" s="34"/>
      <c r="G8" s="65" t="s">
        <v>29</v>
      </c>
      <c r="H8" s="65"/>
      <c r="I8" s="65"/>
      <c r="J8" s="65"/>
      <c r="K8" s="65"/>
      <c r="L8" s="65"/>
      <c r="M8" s="33">
        <f>SUM(M4:M7)</f>
        <v>0</v>
      </c>
    </row>
    <row r="9" spans="1:21" ht="280.5" customHeight="1">
      <c r="A9" s="78" t="s">
        <v>30</v>
      </c>
      <c r="B9" s="66"/>
      <c r="C9" s="66"/>
      <c r="D9" s="66"/>
      <c r="E9" s="66"/>
      <c r="F9" s="66"/>
      <c r="G9" s="66"/>
      <c r="H9" s="66"/>
      <c r="I9" s="66"/>
      <c r="J9" s="66"/>
      <c r="K9" s="66"/>
      <c r="L9" s="66"/>
      <c r="M9" s="67"/>
    </row>
    <row r="10" spans="1:21" ht="15" customHeight="1">
      <c r="A10" s="15"/>
      <c r="B10" s="36"/>
      <c r="C10" s="16"/>
      <c r="D10" s="16"/>
      <c r="E10" s="28"/>
      <c r="F10" s="29"/>
      <c r="G10" s="72" t="s">
        <v>31</v>
      </c>
      <c r="H10" s="73"/>
      <c r="I10" s="73"/>
      <c r="J10" s="73"/>
      <c r="K10" s="73"/>
      <c r="L10" s="73"/>
      <c r="M10" s="74"/>
    </row>
    <row r="11" spans="1:21" ht="30" customHeight="1">
      <c r="A11" s="59"/>
      <c r="B11" s="60"/>
      <c r="C11" s="60"/>
      <c r="D11" s="17"/>
      <c r="E11" s="64"/>
      <c r="F11" s="64"/>
      <c r="G11" s="60" t="s">
        <v>32</v>
      </c>
      <c r="H11" s="60"/>
      <c r="I11" s="60"/>
      <c r="J11" s="60"/>
      <c r="K11" s="60"/>
      <c r="L11" s="68" t="s">
        <v>33</v>
      </c>
      <c r="M11" s="69"/>
    </row>
    <row r="12" spans="1:21" ht="30" customHeight="1">
      <c r="A12" s="59"/>
      <c r="B12" s="60"/>
      <c r="C12" s="60"/>
      <c r="D12" s="17"/>
      <c r="E12" s="64"/>
      <c r="F12" s="64"/>
      <c r="G12" s="60" t="s">
        <v>34</v>
      </c>
      <c r="H12" s="60"/>
      <c r="I12" s="60"/>
      <c r="J12" s="60"/>
      <c r="K12" s="60"/>
      <c r="L12" s="70"/>
      <c r="M12" s="71"/>
    </row>
    <row r="13" spans="1:21" ht="30" customHeight="1">
      <c r="A13" s="59"/>
      <c r="B13" s="60"/>
      <c r="C13" s="60"/>
      <c r="D13" s="17"/>
      <c r="E13" s="64"/>
      <c r="F13" s="64"/>
      <c r="G13" s="60" t="s">
        <v>35</v>
      </c>
      <c r="H13" s="60"/>
      <c r="I13" s="60"/>
      <c r="J13" s="60"/>
      <c r="K13" s="60"/>
      <c r="L13" s="70"/>
      <c r="M13" s="71"/>
    </row>
    <row r="14" spans="1:21" ht="30" customHeight="1">
      <c r="A14" s="59"/>
      <c r="B14" s="60"/>
      <c r="C14" s="60"/>
      <c r="D14" s="17"/>
      <c r="E14" s="64"/>
      <c r="F14" s="64"/>
      <c r="G14" s="60" t="s">
        <v>36</v>
      </c>
      <c r="H14" s="60"/>
      <c r="I14" s="60"/>
      <c r="J14" s="60"/>
      <c r="K14" s="60"/>
      <c r="L14" s="70"/>
      <c r="M14" s="71"/>
    </row>
    <row r="15" spans="1:21" ht="30" customHeight="1">
      <c r="A15" s="59"/>
      <c r="B15" s="60"/>
      <c r="C15" s="60"/>
      <c r="D15" s="17"/>
      <c r="E15" s="64"/>
      <c r="F15" s="64"/>
      <c r="H15" s="60" t="s">
        <v>37</v>
      </c>
      <c r="I15" s="60"/>
      <c r="J15" s="60"/>
      <c r="K15" s="60"/>
      <c r="L15" s="70"/>
      <c r="M15" s="71"/>
    </row>
    <row r="16" spans="1:21" ht="36.75" customHeight="1">
      <c r="A16" s="37"/>
      <c r="B16" s="17"/>
      <c r="C16" s="17"/>
      <c r="D16" s="17"/>
      <c r="E16" s="64"/>
      <c r="F16" s="64"/>
      <c r="H16" s="60" t="s">
        <v>38</v>
      </c>
      <c r="I16" s="60"/>
      <c r="J16" s="60"/>
      <c r="K16" s="60"/>
      <c r="L16" s="77" t="s">
        <v>39</v>
      </c>
      <c r="M16" s="69"/>
    </row>
    <row r="17" spans="1:13" ht="23.25" customHeight="1">
      <c r="A17" s="18"/>
      <c r="B17" s="17"/>
      <c r="C17" s="17"/>
      <c r="D17" s="17"/>
      <c r="E17" s="19"/>
      <c r="F17" s="17"/>
      <c r="H17" s="14"/>
      <c r="I17" s="14"/>
      <c r="J17" s="14"/>
      <c r="K17" s="2"/>
      <c r="L17" s="2"/>
      <c r="M17" s="27"/>
    </row>
    <row r="18" spans="1:13" ht="30" customHeight="1">
      <c r="A18" s="20"/>
      <c r="B18" s="12"/>
      <c r="C18" s="12"/>
      <c r="D18" s="12"/>
      <c r="E18" s="12"/>
      <c r="F18" s="12"/>
      <c r="H18" s="60" t="s">
        <v>40</v>
      </c>
      <c r="I18" s="60"/>
      <c r="J18" s="60"/>
      <c r="K18" s="60"/>
      <c r="L18" s="75"/>
      <c r="M18" s="76"/>
    </row>
    <row r="19" spans="1:13" ht="30" customHeight="1">
      <c r="A19" s="20"/>
      <c r="B19" s="12"/>
      <c r="C19" s="12"/>
      <c r="D19" s="12"/>
      <c r="E19" s="12"/>
      <c r="F19" s="12"/>
      <c r="H19" s="17"/>
      <c r="I19" s="17"/>
      <c r="J19" s="17"/>
      <c r="K19" s="17" t="s">
        <v>41</v>
      </c>
      <c r="L19" s="50"/>
      <c r="M19" s="51"/>
    </row>
    <row r="20" spans="1:13" ht="30" customHeight="1">
      <c r="A20" s="20"/>
      <c r="B20" s="12"/>
      <c r="C20" s="12"/>
      <c r="D20" s="12"/>
      <c r="E20" s="12"/>
      <c r="F20" s="12"/>
      <c r="H20" s="60" t="s">
        <v>42</v>
      </c>
      <c r="I20" s="60"/>
      <c r="J20" s="60"/>
      <c r="K20" s="60"/>
      <c r="L20" s="50"/>
      <c r="M20" s="51"/>
    </row>
    <row r="21" spans="1:13" ht="30" customHeight="1">
      <c r="A21" s="20"/>
      <c r="B21" s="12"/>
      <c r="C21" s="12"/>
      <c r="D21" s="12"/>
      <c r="E21" s="12"/>
      <c r="F21" s="12"/>
      <c r="H21" s="60" t="s">
        <v>43</v>
      </c>
      <c r="I21" s="60"/>
      <c r="J21" s="60"/>
      <c r="K21" s="60"/>
      <c r="L21" s="70"/>
      <c r="M21" s="71"/>
    </row>
    <row r="22" spans="1:13" ht="15" customHeight="1">
      <c r="A22" s="20"/>
      <c r="B22" s="12"/>
      <c r="C22" s="12"/>
      <c r="D22" s="12"/>
      <c r="E22" s="12"/>
      <c r="F22" s="12"/>
      <c r="H22" s="60" t="s">
        <v>44</v>
      </c>
      <c r="I22" s="60"/>
      <c r="J22" s="60"/>
      <c r="K22" s="60"/>
      <c r="L22" s="70"/>
      <c r="M22" s="71"/>
    </row>
    <row r="23" spans="1:13" ht="30" customHeight="1">
      <c r="A23" s="20"/>
      <c r="B23" s="12"/>
      <c r="C23" s="12"/>
      <c r="D23" s="12"/>
      <c r="E23" s="12"/>
      <c r="F23" s="12"/>
      <c r="H23" s="60" t="s">
        <v>45</v>
      </c>
      <c r="I23" s="60"/>
      <c r="J23" s="60"/>
      <c r="K23" s="60"/>
      <c r="L23" s="70"/>
      <c r="M23" s="71"/>
    </row>
    <row r="24" spans="1:13" ht="15" customHeight="1">
      <c r="A24" s="20"/>
      <c r="B24" s="12"/>
      <c r="C24" s="12"/>
      <c r="D24" s="12"/>
      <c r="E24" s="12"/>
      <c r="F24" s="12"/>
      <c r="H24" s="60" t="s">
        <v>46</v>
      </c>
      <c r="I24" s="60"/>
      <c r="J24" s="60"/>
      <c r="K24" s="60"/>
      <c r="L24" s="70"/>
      <c r="M24" s="71"/>
    </row>
    <row r="25" spans="1:13" ht="15" customHeight="1">
      <c r="A25" s="52" t="s">
        <v>47</v>
      </c>
      <c r="B25" s="12"/>
      <c r="C25" s="12"/>
      <c r="D25" s="12"/>
      <c r="E25" s="12"/>
      <c r="F25" s="12"/>
      <c r="H25" s="60" t="s">
        <v>48</v>
      </c>
      <c r="I25" s="60"/>
      <c r="J25" s="60"/>
      <c r="K25" s="60"/>
      <c r="L25" s="70"/>
      <c r="M25" s="71"/>
    </row>
    <row r="26" spans="1:13">
      <c r="A26" s="21" t="s">
        <v>49</v>
      </c>
      <c r="B26" s="22"/>
      <c r="C26" s="22"/>
      <c r="D26" s="22"/>
      <c r="E26" s="23"/>
      <c r="F26" s="24"/>
      <c r="G26" s="13"/>
      <c r="H26" s="13"/>
      <c r="I26" s="13"/>
      <c r="J26" s="13"/>
      <c r="K26" s="25"/>
      <c r="L26" s="25"/>
      <c r="M26" s="26"/>
    </row>
    <row r="27" spans="1:13">
      <c r="B27" s="7"/>
      <c r="C27" s="7"/>
      <c r="D27" s="7"/>
      <c r="E27" s="8"/>
      <c r="F27" s="9"/>
      <c r="K27" s="10"/>
      <c r="L27" s="10"/>
      <c r="M27" s="11"/>
    </row>
    <row r="28" spans="1:13">
      <c r="B28" s="7"/>
      <c r="C28" s="7"/>
      <c r="D28" s="7"/>
      <c r="E28" s="8"/>
      <c r="F28" s="9"/>
      <c r="K28" s="10"/>
      <c r="L28" s="10"/>
      <c r="M28" s="11"/>
    </row>
    <row r="29" spans="1:13">
      <c r="B29" s="7"/>
      <c r="C29" s="7"/>
      <c r="D29" s="7"/>
      <c r="E29" s="8"/>
      <c r="F29" s="9"/>
      <c r="K29" s="10"/>
      <c r="L29" s="10"/>
      <c r="M29" s="11"/>
    </row>
  </sheetData>
  <protectedRanges>
    <protectedRange sqref="G4:M7 L11:M25" name="Диапазон2"/>
  </protectedRanges>
  <mergeCells count="42">
    <mergeCell ref="E15:F15"/>
    <mergeCell ref="E16:F16"/>
    <mergeCell ref="H16:K16"/>
    <mergeCell ref="L16:M16"/>
    <mergeCell ref="L15:M15"/>
    <mergeCell ref="L23:M23"/>
    <mergeCell ref="H25:K25"/>
    <mergeCell ref="H18:K18"/>
    <mergeCell ref="H21:K21"/>
    <mergeCell ref="H22:K22"/>
    <mergeCell ref="H23:K23"/>
    <mergeCell ref="H24:K24"/>
    <mergeCell ref="L24:M24"/>
    <mergeCell ref="L25:M25"/>
    <mergeCell ref="L18:M18"/>
    <mergeCell ref="L21:M21"/>
    <mergeCell ref="L22:M22"/>
    <mergeCell ref="H20:K20"/>
    <mergeCell ref="A15:C15"/>
    <mergeCell ref="G8:L8"/>
    <mergeCell ref="H15:K15"/>
    <mergeCell ref="A9:M9"/>
    <mergeCell ref="A11:C11"/>
    <mergeCell ref="G12:K12"/>
    <mergeCell ref="G13:K13"/>
    <mergeCell ref="G14:K14"/>
    <mergeCell ref="L11:M11"/>
    <mergeCell ref="L12:M12"/>
    <mergeCell ref="L13:M13"/>
    <mergeCell ref="G11:K11"/>
    <mergeCell ref="G10:M10"/>
    <mergeCell ref="L14:M14"/>
    <mergeCell ref="E11:F11"/>
    <mergeCell ref="E12:F12"/>
    <mergeCell ref="A1:M1"/>
    <mergeCell ref="D4:D7"/>
    <mergeCell ref="A12:C12"/>
    <mergeCell ref="A13:C13"/>
    <mergeCell ref="A14:C14"/>
    <mergeCell ref="A3:M3"/>
    <mergeCell ref="E13:F13"/>
    <mergeCell ref="E14:F14"/>
  </mergeCells>
  <phoneticPr fontId="22" type="noConversion"/>
  <pageMargins left="0.25" right="0.25" top="0.75" bottom="0.75" header="0.3" footer="0.3"/>
  <pageSetup paperSize="9" scale="35" fitToHeight="0" orientation="landscape" r:id="rId1"/>
  <headerFooter>
    <oddFooter>&amp;RPFRU-PAR-278 |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3C9A3C-9F12-4E1F-B16B-7A836A87EF61}"/>
</file>

<file path=customXml/itemProps2.xml><?xml version="1.0" encoding="utf-8"?>
<ds:datastoreItem xmlns:ds="http://schemas.openxmlformats.org/officeDocument/2006/customXml" ds:itemID="{21D7ACC4-3813-47CE-9045-F5F77E2C8017}"/>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2025-03-03T14:47:59Z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