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.sharepoint.com/teams/16088/HOC/HOCF/Head Office Contract Files  CEnd 2029/711077450 - DBS Debt Management Legal Support and Tracing Services/2. Procure/Tender Documentation/"/>
    </mc:Choice>
  </mc:AlternateContent>
  <xr:revisionPtr revIDLastSave="0" documentId="8_{C7CB58A5-3B65-4423-AAAB-2267A9BE55FA}" xr6:coauthVersionLast="47" xr6:coauthVersionMax="47" xr10:uidLastSave="{00000000-0000-0000-0000-000000000000}"/>
  <bookViews>
    <workbookView xWindow="-110" yWindow="-110" windowWidth="19420" windowHeight="10420" xr2:uid="{8F43A51C-F9D9-445D-8E74-D3D0F1CB79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" i="1" l="1"/>
  <c r="AN9" i="1"/>
  <c r="AJ13" i="1"/>
  <c r="AF15" i="1"/>
  <c r="AB15" i="1"/>
  <c r="X15" i="1"/>
  <c r="T15" i="1"/>
  <c r="P15" i="1"/>
  <c r="L8" i="1"/>
  <c r="H12" i="1"/>
</calcChain>
</file>

<file path=xl/sharedStrings.xml><?xml version="1.0" encoding="utf-8"?>
<sst xmlns="http://schemas.openxmlformats.org/spreadsheetml/2006/main" count="181" uniqueCount="88">
  <si>
    <t>Annex C to DEFFORM 47 - Pricing Scenarios</t>
  </si>
  <si>
    <t>Scenario 1</t>
  </si>
  <si>
    <t>Item No.</t>
  </si>
  <si>
    <t>Grade</t>
  </si>
  <si>
    <t>Partner</t>
  </si>
  <si>
    <t>Legal Director/Counsel or equivalent</t>
  </si>
  <si>
    <t>Senior Solicitor, Senior Associate</t>
  </si>
  <si>
    <t>Solicitor, Associate</t>
  </si>
  <si>
    <t>Newly Qualified Solicitor/ Associate, Junior Solicitor/Associate</t>
  </si>
  <si>
    <t>Trainee</t>
  </si>
  <si>
    <t>Paralegal, Legal Assistant</t>
  </si>
  <si>
    <t>Legal Project Manager</t>
  </si>
  <si>
    <t>Prepare and Issue 'Letter Before Action'</t>
  </si>
  <si>
    <t>Prepare and Issue a 'Charging Order'</t>
  </si>
  <si>
    <t>Prepare and Issue an 'Order for Sale'</t>
  </si>
  <si>
    <t>Prepare and Issue a 'Warrant of Control'</t>
  </si>
  <si>
    <t>Prepare and Issue an 'Attatchment of earnings'</t>
  </si>
  <si>
    <t>Fixed Fee</t>
  </si>
  <si>
    <t>Hourly rate</t>
  </si>
  <si>
    <t>Prepare and submit a 'Bankruptcy Petition</t>
  </si>
  <si>
    <t>Prepare and submit a winding–up petition</t>
  </si>
  <si>
    <t>Prepare and Issue a 'High Court Enforcement' (for debt over £600.)</t>
  </si>
  <si>
    <t>Provide monthly management information report</t>
  </si>
  <si>
    <t>Obtain Financial Statement from Debtor to assess ability to repay</t>
  </si>
  <si>
    <t>Advice DBS that debtor will pay by installments</t>
  </si>
  <si>
    <t>11 Advice DBS that debtor will pay by installments</t>
  </si>
  <si>
    <t>On DBS Agreement provide debtor with DBS bank details</t>
  </si>
  <si>
    <t>Scenario 2</t>
  </si>
  <si>
    <t>Scenario 3</t>
  </si>
  <si>
    <t>Prepare and submit court forms - to include Claim Form, Evidence Pack and Particulars of Claim (to include the cost of court fee)</t>
  </si>
  <si>
    <t>Scenario 4</t>
  </si>
  <si>
    <t>Assess case in order to advice DBS of appropriate enforcement action</t>
  </si>
  <si>
    <t>Following DBS agreement to advised action Prepare and Issue a 'Charging Order'</t>
  </si>
  <si>
    <t>Following DBS agreement to advised action Prepare and Issue a 'Order for Sale'</t>
  </si>
  <si>
    <t>Scenario 5</t>
  </si>
  <si>
    <t>Following DBS agreement to advised action Prepare and Issue a  'Warrant of Control'</t>
  </si>
  <si>
    <t>Scenario 6</t>
  </si>
  <si>
    <t>Following DBS agreement to advised action Prepare and Issue a 'Attatchment of earnings'</t>
  </si>
  <si>
    <t>Scenario 7</t>
  </si>
  <si>
    <t>Item No</t>
  </si>
  <si>
    <t xml:space="preserve">Following DBS agreement to advised action Prepare and Issue a 'High Court Enforcement' </t>
  </si>
  <si>
    <t>Advise and support with Defended actions</t>
  </si>
  <si>
    <t>Advise and support with Mediation and debt compromise</t>
  </si>
  <si>
    <t>Advise and support with Debt Collection Arbitration</t>
  </si>
  <si>
    <t>Advise and support on legal cases to cover all jurisdictions subject to debtors’ place of residence and where laws might differ</t>
  </si>
  <si>
    <t>Advise and support on legal cases that require representation in court</t>
  </si>
  <si>
    <t>Advise and support on the DBS position where the subject has entered a debt management scheme/trust deed.</t>
  </si>
  <si>
    <t>Scenario 8</t>
  </si>
  <si>
    <t>Debtor disputes debt</t>
  </si>
  <si>
    <t>DBS provides responses to dispute to solicitor</t>
  </si>
  <si>
    <t>Letter Before Action to be sent to debtor by solicitor</t>
  </si>
  <si>
    <t>Scenario 9</t>
  </si>
  <si>
    <t>Removal of Long Service Advance of Pay/Forces Help to Buy Secondary Charge for Secretary of State for Defence.</t>
  </si>
  <si>
    <t>Hourly Rate</t>
  </si>
  <si>
    <t>Price in £s</t>
  </si>
  <si>
    <t>Total for Scenario 1</t>
  </si>
  <si>
    <t>Total for Scenario 2</t>
  </si>
  <si>
    <t>Total for Scenario 3</t>
  </si>
  <si>
    <t>Total for Scenario 4</t>
  </si>
  <si>
    <t>Total for Scenario 5</t>
  </si>
  <si>
    <t>Total for Scenario 6</t>
  </si>
  <si>
    <t>Total for Scenario 7</t>
  </si>
  <si>
    <t>Total for Scenario 8</t>
  </si>
  <si>
    <t xml:space="preserve">Case transferred to solicitor for Case Assessment </t>
  </si>
  <si>
    <t>Serve a 'Statutory Demand' on an individual</t>
  </si>
  <si>
    <t>Issue Statutory Letters of Demand on a Company</t>
  </si>
  <si>
    <t>Attend Quarterly Review Meeting</t>
  </si>
  <si>
    <t xml:space="preserve">Provide Quarterly Case Report </t>
  </si>
  <si>
    <t>Provide monthly schedule of charges</t>
  </si>
  <si>
    <t>Assess the existing cases that are in recovery and inform debtors to make future payments to directly DBS</t>
  </si>
  <si>
    <t>Case Assessment - as Individual has moved to a different juristiction</t>
  </si>
  <si>
    <t>Trace debtor and provide a full and comprehensive trace report</t>
  </si>
  <si>
    <t>Trace debtor and provide detailed report</t>
  </si>
  <si>
    <t>Letter Before Action to be sent to debtor's new address by solicitor</t>
  </si>
  <si>
    <t>Assess case and on the strength and legal cost to determine likelihood of recovery</t>
  </si>
  <si>
    <t>Prepare and submit court forms - to include Claim Form, Evidence Pack and Particulars of Claim and then obtain judgement</t>
  </si>
  <si>
    <t>Total for Scenario 9</t>
  </si>
  <si>
    <t>Conduct trace on properties</t>
  </si>
  <si>
    <t>On instruction from DBS, apply to lift 2nd charge on property</t>
  </si>
  <si>
    <t>On instruction from DBS, apply to raise 2nd charge on property</t>
  </si>
  <si>
    <t>Total of all Scenarios 1 to 9</t>
  </si>
  <si>
    <t xml:space="preserve">Provide Quarterly KPI Report </t>
  </si>
  <si>
    <t>Item</t>
  </si>
  <si>
    <t>Rate</t>
  </si>
  <si>
    <t>This figure should be input in the DSP in the Commercial Envelope</t>
  </si>
  <si>
    <t>Outputs (the Prices for outputs are to be calculated from the hourly rate(s) of the appropriate Grade(s)) you anticipate will be required to complet the output</t>
  </si>
  <si>
    <t>This document will be used for the evaluation of Price.  Please input the prices for the various Items in the green cells, these should not exceed your Framework prices.</t>
  </si>
  <si>
    <t>Call-Off Schedule 5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</si>
</sst>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0" fillId="2" borderId="0" xfId="0" applyFont="1" applyFill="1" applyAlignment="1">
      <alignment vertical="top"/>
    </xf>
    <xf numFmtId="164" fontId="0" fillId="2" borderId="0" xfId="0" applyNumberFormat="1" applyFont="1" applyFill="1" applyBorder="1" applyAlignment="1">
      <alignment vertical="top"/>
    </xf>
    <xf numFmtId="164" fontId="0" fillId="0" borderId="0" xfId="0" applyNumberFormat="1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0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0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0" fillId="0" borderId="2" xfId="0" applyFont="1" applyBorder="1" applyAlignment="1">
      <alignment horizontal="left" vertical="top"/>
    </xf>
    <xf numFmtId="164" fontId="0" fillId="0" borderId="2" xfId="0" applyNumberFormat="1" applyFont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4" fontId="0" fillId="2" borderId="1" xfId="0" applyNumberFormat="1" applyFont="1" applyFill="1" applyBorder="1" applyAlignment="1">
      <alignment horizontal="right" vertical="top"/>
    </xf>
    <xf numFmtId="0" fontId="0" fillId="4" borderId="2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4" fontId="0" fillId="5" borderId="1" xfId="0" applyNumberFormat="1" applyFont="1" applyFill="1" applyBorder="1" applyAlignment="1">
      <alignment horizontal="right" vertical="top"/>
    </xf>
    <xf numFmtId="164" fontId="0" fillId="5" borderId="1" xfId="0" applyNumberFormat="1" applyFont="1" applyFill="1" applyBorder="1" applyAlignment="1">
      <alignment horizontal="right" vertical="top"/>
    </xf>
    <xf numFmtId="164" fontId="0" fillId="5" borderId="2" xfId="0" applyNumberFormat="1" applyFont="1" applyFill="1" applyBorder="1" applyAlignment="1">
      <alignment vertical="top"/>
    </xf>
    <xf numFmtId="0" fontId="0" fillId="5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top" wrapText="1"/>
    </xf>
    <xf numFmtId="0" fontId="0" fillId="4" borderId="2" xfId="0" applyFont="1" applyFill="1" applyBorder="1" applyAlignment="1">
      <alignment horizontal="center" vertical="top" wrapText="1"/>
    </xf>
    <xf numFmtId="164" fontId="0" fillId="6" borderId="2" xfId="0" applyNumberFormat="1" applyFont="1" applyFill="1" applyBorder="1" applyAlignment="1">
      <alignment vertical="top"/>
    </xf>
    <xf numFmtId="0" fontId="0" fillId="3" borderId="4" xfId="0" applyFont="1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3" borderId="6" xfId="0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AA08-75D1-4595-AA10-ACB473782C28}">
  <dimension ref="A1:AQ47"/>
  <sheetViews>
    <sheetView tabSelected="1" topLeftCell="AJ1" workbookViewId="0">
      <selection activeCell="AP6" sqref="AP6"/>
    </sheetView>
  </sheetViews>
  <sheetFormatPr defaultRowHeight="14.5" x14ac:dyDescent="0.35"/>
  <cols>
    <col min="1" max="1" width="7.7265625" style="1" customWidth="1"/>
    <col min="2" max="2" width="60.54296875" style="1" customWidth="1"/>
    <col min="3" max="3" width="11.08984375" style="1" customWidth="1"/>
    <col min="4" max="4" width="11.90625" style="1" customWidth="1"/>
    <col min="5" max="5" width="5.453125" style="1" customWidth="1"/>
    <col min="6" max="6" width="8.7265625" style="1"/>
    <col min="7" max="7" width="61.26953125" style="1" bestFit="1" customWidth="1"/>
    <col min="8" max="8" width="12.6328125" style="1" customWidth="1"/>
    <col min="9" max="9" width="4.7265625" style="1" customWidth="1"/>
    <col min="10" max="10" width="8.7265625" style="1"/>
    <col min="11" max="11" width="35.7265625" style="1" customWidth="1"/>
    <col min="12" max="12" width="8.7265625" style="1"/>
    <col min="13" max="13" width="4.81640625" style="1" customWidth="1"/>
    <col min="14" max="14" width="8.7265625" style="1"/>
    <col min="15" max="15" width="73.54296875" style="1" customWidth="1"/>
    <col min="16" max="17" width="8.7265625" style="1"/>
    <col min="18" max="18" width="9.36328125" style="1" bestFit="1" customWidth="1"/>
    <col min="19" max="19" width="81.08984375" style="1" bestFit="1" customWidth="1"/>
    <col min="20" max="20" width="8.7265625" style="1"/>
    <col min="21" max="21" width="3.26953125" style="1" customWidth="1"/>
    <col min="22" max="22" width="9.36328125" style="1" bestFit="1" customWidth="1"/>
    <col min="23" max="23" width="81.08984375" style="1" bestFit="1" customWidth="1"/>
    <col min="24" max="24" width="8.7265625" style="1"/>
    <col min="25" max="25" width="3.81640625" style="1" customWidth="1"/>
    <col min="26" max="26" width="9.90625" style="1" customWidth="1"/>
    <col min="27" max="27" width="81.08984375" style="1" bestFit="1" customWidth="1"/>
    <col min="28" max="28" width="8.7265625" style="1"/>
    <col min="29" max="29" width="3.6328125" style="1" customWidth="1"/>
    <col min="30" max="30" width="9.36328125" style="1" bestFit="1" customWidth="1"/>
    <col min="31" max="31" width="81.08984375" style="1" bestFit="1" customWidth="1"/>
    <col min="32" max="32" width="10.6328125" style="1" customWidth="1"/>
    <col min="33" max="33" width="3.54296875" style="1" customWidth="1"/>
    <col min="34" max="34" width="9.08984375" style="1" customWidth="1"/>
    <col min="35" max="35" width="81.08984375" style="1" bestFit="1" customWidth="1"/>
    <col min="36" max="36" width="9.08984375" style="1" bestFit="1" customWidth="1"/>
    <col min="37" max="37" width="3.26953125" style="1" customWidth="1"/>
    <col min="38" max="38" width="9.1796875" style="1" customWidth="1"/>
    <col min="39" max="39" width="58.7265625" style="1" customWidth="1"/>
    <col min="40" max="41" width="8.7265625" style="1"/>
    <col min="42" max="42" width="18" style="1" customWidth="1"/>
    <col min="43" max="43" width="8.54296875" style="1" customWidth="1"/>
    <col min="44" max="16384" width="8.7265625" style="1"/>
  </cols>
  <sheetData>
    <row r="1" spans="1:43" x14ac:dyDescent="0.35">
      <c r="A1" s="1" t="s">
        <v>0</v>
      </c>
    </row>
    <row r="2" spans="1:43" ht="15" thickBot="1" x14ac:dyDescent="0.4">
      <c r="A2" s="1" t="s">
        <v>86</v>
      </c>
    </row>
    <row r="3" spans="1:43" ht="15" thickBot="1" x14ac:dyDescent="0.4">
      <c r="A3" s="38" t="s">
        <v>87</v>
      </c>
      <c r="B3" s="39"/>
      <c r="C3" s="39"/>
      <c r="D3" s="40"/>
    </row>
    <row r="4" spans="1:43" ht="29.5" thickBot="1" x14ac:dyDescent="0.4">
      <c r="A4" s="15" t="s">
        <v>82</v>
      </c>
      <c r="B4" s="15" t="s">
        <v>3</v>
      </c>
      <c r="C4" s="15" t="s">
        <v>83</v>
      </c>
      <c r="D4" s="15" t="s">
        <v>54</v>
      </c>
      <c r="F4" s="27" t="s">
        <v>1</v>
      </c>
      <c r="G4" s="27"/>
      <c r="H4" s="27"/>
      <c r="I4" s="2"/>
      <c r="J4" s="27" t="s">
        <v>27</v>
      </c>
      <c r="K4" s="27"/>
      <c r="L4" s="27"/>
      <c r="N4" s="27" t="s">
        <v>28</v>
      </c>
      <c r="O4" s="27"/>
      <c r="P4" s="27"/>
      <c r="R4" s="27" t="s">
        <v>30</v>
      </c>
      <c r="S4" s="27"/>
      <c r="T4" s="27"/>
      <c r="V4" s="27" t="s">
        <v>34</v>
      </c>
      <c r="W4" s="27"/>
      <c r="X4" s="27"/>
      <c r="Z4" s="27" t="s">
        <v>36</v>
      </c>
      <c r="AA4" s="27"/>
      <c r="AB4" s="27"/>
      <c r="AD4" s="27" t="s">
        <v>38</v>
      </c>
      <c r="AE4" s="27"/>
      <c r="AF4" s="27"/>
      <c r="AH4" s="27" t="s">
        <v>47</v>
      </c>
      <c r="AI4" s="27"/>
      <c r="AJ4" s="27"/>
      <c r="AK4" s="2"/>
      <c r="AL4" s="27" t="s">
        <v>51</v>
      </c>
      <c r="AM4" s="35" t="s">
        <v>52</v>
      </c>
      <c r="AN4" s="27"/>
      <c r="AP4" s="36" t="s">
        <v>80</v>
      </c>
    </row>
    <row r="5" spans="1:43" ht="15" thickBot="1" x14ac:dyDescent="0.4">
      <c r="A5" s="6"/>
      <c r="B5" s="6"/>
      <c r="C5" s="6"/>
      <c r="D5" s="25"/>
      <c r="F5" s="17" t="s">
        <v>2</v>
      </c>
      <c r="G5" s="17"/>
      <c r="H5" s="17" t="s">
        <v>54</v>
      </c>
      <c r="I5" s="2"/>
      <c r="J5" s="17" t="s">
        <v>2</v>
      </c>
      <c r="K5" s="17"/>
      <c r="L5" s="17" t="s">
        <v>54</v>
      </c>
      <c r="N5" s="17" t="s">
        <v>2</v>
      </c>
      <c r="O5" s="17"/>
      <c r="P5" s="17" t="s">
        <v>54</v>
      </c>
      <c r="R5" s="17" t="s">
        <v>2</v>
      </c>
      <c r="S5" s="17"/>
      <c r="T5" s="17" t="s">
        <v>54</v>
      </c>
      <c r="V5" s="17" t="s">
        <v>2</v>
      </c>
      <c r="W5" s="17"/>
      <c r="X5" s="17" t="s">
        <v>54</v>
      </c>
      <c r="Z5" s="17" t="s">
        <v>2</v>
      </c>
      <c r="AA5" s="17"/>
      <c r="AB5" s="17" t="s">
        <v>54</v>
      </c>
      <c r="AD5" s="17" t="s">
        <v>39</v>
      </c>
      <c r="AE5" s="17"/>
      <c r="AF5" s="17" t="s">
        <v>54</v>
      </c>
      <c r="AH5" s="17" t="s">
        <v>39</v>
      </c>
      <c r="AI5" s="17"/>
      <c r="AJ5" s="17" t="s">
        <v>54</v>
      </c>
      <c r="AK5" s="2"/>
      <c r="AL5" s="17" t="s">
        <v>39</v>
      </c>
      <c r="AM5" s="17"/>
      <c r="AN5" s="17" t="s">
        <v>54</v>
      </c>
      <c r="AP5" s="17"/>
    </row>
    <row r="6" spans="1:43" ht="15" thickBot="1" x14ac:dyDescent="0.4">
      <c r="A6" s="7">
        <v>1</v>
      </c>
      <c r="B6" s="6" t="s">
        <v>4</v>
      </c>
      <c r="C6" s="6" t="s">
        <v>53</v>
      </c>
      <c r="D6" s="31"/>
      <c r="E6" s="3"/>
      <c r="F6" s="17">
        <v>9</v>
      </c>
      <c r="G6" s="20" t="s">
        <v>63</v>
      </c>
      <c r="H6" s="33"/>
      <c r="I6" s="4"/>
      <c r="J6" s="17">
        <v>31</v>
      </c>
      <c r="K6" s="17" t="s">
        <v>72</v>
      </c>
      <c r="L6" s="33"/>
      <c r="N6" s="17">
        <v>9</v>
      </c>
      <c r="O6" s="20" t="s">
        <v>63</v>
      </c>
      <c r="P6" s="33"/>
      <c r="R6" s="17">
        <v>9</v>
      </c>
      <c r="S6" s="20" t="s">
        <v>63</v>
      </c>
      <c r="T6" s="33"/>
      <c r="V6" s="17">
        <v>9</v>
      </c>
      <c r="W6" s="20" t="s">
        <v>63</v>
      </c>
      <c r="X6" s="33"/>
      <c r="Z6" s="17">
        <v>9</v>
      </c>
      <c r="AA6" s="20" t="s">
        <v>63</v>
      </c>
      <c r="AB6" s="33"/>
      <c r="AD6" s="17">
        <v>9</v>
      </c>
      <c r="AE6" s="20" t="s">
        <v>63</v>
      </c>
      <c r="AF6" s="33"/>
      <c r="AH6" s="17">
        <v>9</v>
      </c>
      <c r="AI6" s="20" t="s">
        <v>63</v>
      </c>
      <c r="AJ6" s="33"/>
      <c r="AK6" s="2"/>
      <c r="AL6" s="28">
        <v>38</v>
      </c>
      <c r="AM6" s="29" t="s">
        <v>77</v>
      </c>
      <c r="AN6" s="34"/>
      <c r="AP6" s="37">
        <f>SUM(H12+L8+P15+T15+X15+AB15+AF15+AJ13+AN9)</f>
        <v>0</v>
      </c>
      <c r="AQ6" s="1" t="s">
        <v>84</v>
      </c>
    </row>
    <row r="7" spans="1:43" ht="15" thickBot="1" x14ac:dyDescent="0.4">
      <c r="A7" s="7">
        <v>2</v>
      </c>
      <c r="B7" s="6" t="s">
        <v>5</v>
      </c>
      <c r="C7" s="6" t="s">
        <v>53</v>
      </c>
      <c r="D7" s="31"/>
      <c r="E7" s="3"/>
      <c r="F7" s="17">
        <v>11</v>
      </c>
      <c r="G7" s="20" t="s">
        <v>50</v>
      </c>
      <c r="H7" s="33"/>
      <c r="I7" s="4"/>
      <c r="J7" s="17"/>
      <c r="K7" s="17"/>
      <c r="L7" s="21"/>
      <c r="N7" s="17">
        <v>11</v>
      </c>
      <c r="O7" s="20" t="s">
        <v>50</v>
      </c>
      <c r="P7" s="33"/>
      <c r="R7" s="17">
        <v>11</v>
      </c>
      <c r="S7" s="20" t="s">
        <v>50</v>
      </c>
      <c r="T7" s="33"/>
      <c r="V7" s="17">
        <v>11</v>
      </c>
      <c r="W7" s="20" t="s">
        <v>50</v>
      </c>
      <c r="X7" s="33"/>
      <c r="Z7" s="17">
        <v>11</v>
      </c>
      <c r="AA7" s="20" t="s">
        <v>50</v>
      </c>
      <c r="AB7" s="33"/>
      <c r="AD7" s="17">
        <v>11</v>
      </c>
      <c r="AE7" s="20" t="s">
        <v>50</v>
      </c>
      <c r="AF7" s="33"/>
      <c r="AH7" s="17">
        <v>11</v>
      </c>
      <c r="AI7" s="20" t="s">
        <v>50</v>
      </c>
      <c r="AJ7" s="33"/>
      <c r="AK7" s="2"/>
      <c r="AL7" s="28">
        <v>39</v>
      </c>
      <c r="AM7" s="29" t="s">
        <v>78</v>
      </c>
      <c r="AN7" s="34"/>
    </row>
    <row r="8" spans="1:43" ht="29.5" thickBot="1" x14ac:dyDescent="0.4">
      <c r="A8" s="7">
        <v>3</v>
      </c>
      <c r="B8" s="6" t="s">
        <v>6</v>
      </c>
      <c r="C8" s="6" t="s">
        <v>53</v>
      </c>
      <c r="D8" s="31"/>
      <c r="E8" s="3"/>
      <c r="F8" s="17">
        <v>10</v>
      </c>
      <c r="G8" s="20" t="s">
        <v>23</v>
      </c>
      <c r="H8" s="33"/>
      <c r="I8" s="4"/>
      <c r="J8" s="17"/>
      <c r="K8" s="17" t="s">
        <v>56</v>
      </c>
      <c r="L8" s="21">
        <f>SUM(L6)</f>
        <v>0</v>
      </c>
      <c r="N8" s="17">
        <v>31</v>
      </c>
      <c r="O8" s="18" t="s">
        <v>71</v>
      </c>
      <c r="P8" s="33"/>
      <c r="R8" s="17">
        <v>31</v>
      </c>
      <c r="S8" s="17" t="s">
        <v>72</v>
      </c>
      <c r="T8" s="33"/>
      <c r="V8" s="17">
        <v>31</v>
      </c>
      <c r="W8" s="17" t="s">
        <v>72</v>
      </c>
      <c r="X8" s="33"/>
      <c r="Z8" s="17">
        <v>31</v>
      </c>
      <c r="AA8" s="17" t="s">
        <v>72</v>
      </c>
      <c r="AB8" s="33"/>
      <c r="AD8" s="17">
        <v>31</v>
      </c>
      <c r="AE8" s="17" t="s">
        <v>72</v>
      </c>
      <c r="AF8" s="33"/>
      <c r="AH8" s="17">
        <v>14</v>
      </c>
      <c r="AI8" s="23" t="s">
        <v>75</v>
      </c>
      <c r="AJ8" s="33"/>
      <c r="AK8" s="2"/>
      <c r="AL8" s="17"/>
      <c r="AM8" s="17"/>
      <c r="AN8" s="17"/>
    </row>
    <row r="9" spans="1:43" ht="15" thickBot="1" x14ac:dyDescent="0.4">
      <c r="A9" s="7">
        <v>4</v>
      </c>
      <c r="B9" s="6" t="s">
        <v>7</v>
      </c>
      <c r="C9" s="6" t="s">
        <v>53</v>
      </c>
      <c r="D9" s="31"/>
      <c r="E9" s="3"/>
      <c r="F9" s="17">
        <v>12</v>
      </c>
      <c r="G9" s="20" t="s">
        <v>25</v>
      </c>
      <c r="H9" s="33"/>
      <c r="I9" s="4"/>
      <c r="N9" s="19">
        <v>9</v>
      </c>
      <c r="O9" s="17" t="s">
        <v>70</v>
      </c>
      <c r="P9" s="33"/>
      <c r="R9" s="19">
        <v>9</v>
      </c>
      <c r="S9" s="17" t="s">
        <v>70</v>
      </c>
      <c r="T9" s="33"/>
      <c r="V9" s="19">
        <v>9</v>
      </c>
      <c r="W9" s="17" t="s">
        <v>70</v>
      </c>
      <c r="X9" s="33"/>
      <c r="Z9" s="19">
        <v>9</v>
      </c>
      <c r="AA9" s="17" t="s">
        <v>70</v>
      </c>
      <c r="AB9" s="33"/>
      <c r="AD9" s="19">
        <v>9</v>
      </c>
      <c r="AE9" s="17" t="s">
        <v>70</v>
      </c>
      <c r="AF9" s="33"/>
      <c r="AH9" s="17"/>
      <c r="AI9" s="17" t="s">
        <v>48</v>
      </c>
      <c r="AJ9" s="33"/>
      <c r="AK9" s="2"/>
      <c r="AL9" s="17"/>
      <c r="AM9" s="17" t="s">
        <v>76</v>
      </c>
      <c r="AN9" s="21">
        <f>SUM(AN6:AN7)</f>
        <v>0</v>
      </c>
    </row>
    <row r="10" spans="1:43" ht="15" thickBot="1" x14ac:dyDescent="0.4">
      <c r="A10" s="7">
        <v>5</v>
      </c>
      <c r="B10" s="6" t="s">
        <v>8</v>
      </c>
      <c r="C10" s="6" t="s">
        <v>53</v>
      </c>
      <c r="D10" s="31"/>
      <c r="E10" s="3"/>
      <c r="F10" s="17">
        <v>13</v>
      </c>
      <c r="G10" s="20" t="s">
        <v>26</v>
      </c>
      <c r="H10" s="33"/>
      <c r="I10" s="4"/>
      <c r="N10" s="17">
        <v>11</v>
      </c>
      <c r="O10" s="20" t="s">
        <v>73</v>
      </c>
      <c r="P10" s="33"/>
      <c r="R10" s="17">
        <v>11</v>
      </c>
      <c r="S10" s="20" t="s">
        <v>73</v>
      </c>
      <c r="T10" s="33"/>
      <c r="V10" s="17">
        <v>11</v>
      </c>
      <c r="W10" s="20" t="s">
        <v>73</v>
      </c>
      <c r="X10" s="33"/>
      <c r="Z10" s="17">
        <v>11</v>
      </c>
      <c r="AA10" s="20" t="s">
        <v>73</v>
      </c>
      <c r="AB10" s="33"/>
      <c r="AD10" s="17">
        <v>11</v>
      </c>
      <c r="AE10" s="20" t="s">
        <v>73</v>
      </c>
      <c r="AF10" s="33"/>
      <c r="AH10" s="17"/>
      <c r="AI10" s="17" t="s">
        <v>49</v>
      </c>
      <c r="AJ10" s="33"/>
      <c r="AK10" s="2"/>
      <c r="AL10" s="24"/>
      <c r="AM10" s="24"/>
      <c r="AN10" s="24"/>
    </row>
    <row r="11" spans="1:43" ht="29.5" thickBot="1" x14ac:dyDescent="0.4">
      <c r="A11" s="7">
        <v>6</v>
      </c>
      <c r="B11" s="6" t="s">
        <v>9</v>
      </c>
      <c r="C11" s="6" t="s">
        <v>53</v>
      </c>
      <c r="D11" s="31"/>
      <c r="E11" s="3"/>
      <c r="F11" s="17"/>
      <c r="G11" s="20"/>
      <c r="H11" s="21"/>
      <c r="I11" s="5"/>
      <c r="N11" s="17">
        <v>14</v>
      </c>
      <c r="O11" s="23" t="s">
        <v>75</v>
      </c>
      <c r="P11" s="33"/>
      <c r="R11" s="17">
        <v>14</v>
      </c>
      <c r="S11" s="23" t="s">
        <v>75</v>
      </c>
      <c r="T11" s="33"/>
      <c r="V11" s="17">
        <v>14</v>
      </c>
      <c r="W11" s="23" t="s">
        <v>75</v>
      </c>
      <c r="X11" s="33"/>
      <c r="Z11" s="17">
        <v>14</v>
      </c>
      <c r="AA11" s="23" t="s">
        <v>75</v>
      </c>
      <c r="AB11" s="33"/>
      <c r="AD11" s="17">
        <v>14</v>
      </c>
      <c r="AE11" s="23" t="s">
        <v>75</v>
      </c>
      <c r="AF11" s="33"/>
      <c r="AH11" s="17">
        <v>29</v>
      </c>
      <c r="AI11" s="22" t="s">
        <v>45</v>
      </c>
      <c r="AJ11" s="33"/>
      <c r="AK11" s="2"/>
      <c r="AL11" s="2"/>
      <c r="AM11" s="2"/>
      <c r="AN11" s="2"/>
    </row>
    <row r="12" spans="1:43" ht="15" thickBot="1" x14ac:dyDescent="0.4">
      <c r="A12" s="7">
        <v>7</v>
      </c>
      <c r="B12" s="6" t="s">
        <v>10</v>
      </c>
      <c r="C12" s="6" t="s">
        <v>53</v>
      </c>
      <c r="D12" s="31"/>
      <c r="E12" s="3"/>
      <c r="F12" s="17"/>
      <c r="G12" s="20" t="s">
        <v>55</v>
      </c>
      <c r="H12" s="21">
        <f>SUM(H6:H10)</f>
        <v>0</v>
      </c>
      <c r="I12" s="5"/>
      <c r="N12" s="17">
        <v>15</v>
      </c>
      <c r="O12" s="17" t="s">
        <v>31</v>
      </c>
      <c r="P12" s="33"/>
      <c r="R12" s="17">
        <v>15</v>
      </c>
      <c r="S12" s="17" t="s">
        <v>31</v>
      </c>
      <c r="T12" s="33"/>
      <c r="V12" s="17">
        <v>15</v>
      </c>
      <c r="W12" s="17" t="s">
        <v>31</v>
      </c>
      <c r="X12" s="33"/>
      <c r="Z12" s="17">
        <v>15</v>
      </c>
      <c r="AA12" s="17" t="s">
        <v>31</v>
      </c>
      <c r="AB12" s="33"/>
      <c r="AD12" s="17">
        <v>15</v>
      </c>
      <c r="AE12" s="17" t="s">
        <v>31</v>
      </c>
      <c r="AF12" s="33"/>
      <c r="AH12" s="17"/>
      <c r="AI12" s="17"/>
      <c r="AJ12" s="21"/>
      <c r="AK12" s="2"/>
    </row>
    <row r="13" spans="1:43" ht="15" thickBot="1" x14ac:dyDescent="0.4">
      <c r="A13" s="7">
        <v>8</v>
      </c>
      <c r="B13" s="6" t="s">
        <v>11</v>
      </c>
      <c r="C13" s="6" t="s">
        <v>53</v>
      </c>
      <c r="D13" s="31"/>
      <c r="E13" s="3"/>
      <c r="N13" s="17">
        <v>16</v>
      </c>
      <c r="O13" s="19" t="s">
        <v>32</v>
      </c>
      <c r="P13" s="33"/>
      <c r="R13" s="17">
        <v>17</v>
      </c>
      <c r="S13" s="19" t="s">
        <v>33</v>
      </c>
      <c r="T13" s="33"/>
      <c r="V13" s="17">
        <v>18</v>
      </c>
      <c r="W13" s="17" t="s">
        <v>35</v>
      </c>
      <c r="X13" s="33"/>
      <c r="Z13" s="17">
        <v>19</v>
      </c>
      <c r="AA13" s="17" t="s">
        <v>37</v>
      </c>
      <c r="AB13" s="33"/>
      <c r="AD13" s="17">
        <v>20</v>
      </c>
      <c r="AE13" s="17" t="s">
        <v>40</v>
      </c>
      <c r="AF13" s="33"/>
      <c r="AH13" s="17"/>
      <c r="AI13" s="17" t="s">
        <v>62</v>
      </c>
      <c r="AJ13" s="21">
        <f>SUM(AJ6:AJ11)</f>
        <v>0</v>
      </c>
      <c r="AK13" s="2"/>
    </row>
    <row r="14" spans="1:43" ht="15" thickBot="1" x14ac:dyDescent="0.4">
      <c r="A14" s="6"/>
      <c r="B14" s="6"/>
      <c r="C14" s="6"/>
      <c r="D14" s="26"/>
      <c r="N14" s="17"/>
      <c r="O14" s="17"/>
      <c r="P14" s="21"/>
      <c r="R14" s="17"/>
      <c r="S14" s="17"/>
      <c r="T14" s="21"/>
      <c r="V14" s="17"/>
      <c r="W14" s="17"/>
      <c r="X14" s="21"/>
      <c r="Z14" s="17"/>
      <c r="AA14" s="17"/>
      <c r="AB14" s="21"/>
      <c r="AD14" s="17"/>
      <c r="AE14" s="17"/>
      <c r="AF14" s="21"/>
    </row>
    <row r="15" spans="1:43" ht="44" thickBot="1" x14ac:dyDescent="0.4">
      <c r="A15" s="6"/>
      <c r="B15" s="16" t="s">
        <v>85</v>
      </c>
      <c r="C15" s="6"/>
      <c r="D15" s="26"/>
      <c r="N15" s="17"/>
      <c r="O15" s="17" t="s">
        <v>57</v>
      </c>
      <c r="P15" s="21">
        <f>SUM(P6:P13)</f>
        <v>0</v>
      </c>
      <c r="R15" s="17"/>
      <c r="S15" s="17" t="s">
        <v>58</v>
      </c>
      <c r="T15" s="21">
        <f>SUM(T6:T13)</f>
        <v>0</v>
      </c>
      <c r="V15" s="17"/>
      <c r="W15" s="17" t="s">
        <v>59</v>
      </c>
      <c r="X15" s="21">
        <f>SUM(X6:X13)</f>
        <v>0</v>
      </c>
      <c r="Z15" s="17"/>
      <c r="AA15" s="17" t="s">
        <v>60</v>
      </c>
      <c r="AB15" s="21">
        <f>SUM(AB6:AB13)</f>
        <v>0</v>
      </c>
      <c r="AD15" s="17"/>
      <c r="AE15" s="17" t="s">
        <v>61</v>
      </c>
      <c r="AF15" s="21">
        <f>SUM(AF6:AF13)</f>
        <v>0</v>
      </c>
    </row>
    <row r="16" spans="1:43" ht="29.5" thickBot="1" x14ac:dyDescent="0.4">
      <c r="A16" s="8">
        <v>9</v>
      </c>
      <c r="B16" s="9" t="s">
        <v>74</v>
      </c>
      <c r="C16" s="6" t="s">
        <v>53</v>
      </c>
      <c r="D16" s="31"/>
      <c r="N16" s="24"/>
      <c r="P16" s="24"/>
      <c r="R16" s="24"/>
      <c r="S16" s="24"/>
      <c r="T16" s="24"/>
      <c r="V16" s="24"/>
      <c r="W16" s="24"/>
      <c r="X16" s="24"/>
      <c r="Z16" s="24"/>
      <c r="AA16" s="24"/>
      <c r="AB16" s="24"/>
      <c r="AD16" s="24"/>
      <c r="AE16" s="24"/>
      <c r="AF16" s="24"/>
    </row>
    <row r="17" spans="1:4" ht="15" thickBot="1" x14ac:dyDescent="0.4">
      <c r="A17" s="6">
        <v>10</v>
      </c>
      <c r="B17" s="6" t="s">
        <v>23</v>
      </c>
      <c r="C17" s="6" t="s">
        <v>18</v>
      </c>
      <c r="D17" s="31"/>
    </row>
    <row r="18" spans="1:4" ht="15" thickBot="1" x14ac:dyDescent="0.4">
      <c r="A18" s="8">
        <v>11</v>
      </c>
      <c r="B18" s="6" t="s">
        <v>12</v>
      </c>
      <c r="C18" s="6" t="s">
        <v>17</v>
      </c>
      <c r="D18" s="31"/>
    </row>
    <row r="19" spans="1:4" ht="15" thickBot="1" x14ac:dyDescent="0.4">
      <c r="A19" s="6">
        <v>12</v>
      </c>
      <c r="B19" s="6" t="s">
        <v>24</v>
      </c>
      <c r="C19" s="6" t="s">
        <v>17</v>
      </c>
      <c r="D19" s="31"/>
    </row>
    <row r="20" spans="1:4" ht="15" thickBot="1" x14ac:dyDescent="0.4">
      <c r="A20" s="6">
        <v>13</v>
      </c>
      <c r="B20" s="6" t="s">
        <v>26</v>
      </c>
      <c r="C20" s="6" t="s">
        <v>18</v>
      </c>
      <c r="D20" s="31"/>
    </row>
    <row r="21" spans="1:4" ht="29.5" thickBot="1" x14ac:dyDescent="0.4">
      <c r="A21" s="6">
        <v>14</v>
      </c>
      <c r="B21" s="9" t="s">
        <v>29</v>
      </c>
      <c r="C21" s="6" t="s">
        <v>17</v>
      </c>
      <c r="D21" s="31"/>
    </row>
    <row r="22" spans="1:4" ht="15" thickBot="1" x14ac:dyDescent="0.4">
      <c r="A22" s="6">
        <v>15</v>
      </c>
      <c r="B22" s="9" t="s">
        <v>31</v>
      </c>
      <c r="C22" s="6" t="s">
        <v>53</v>
      </c>
      <c r="D22" s="31"/>
    </row>
    <row r="23" spans="1:4" ht="15" thickBot="1" x14ac:dyDescent="0.4">
      <c r="A23" s="6">
        <v>16</v>
      </c>
      <c r="B23" s="8" t="s">
        <v>13</v>
      </c>
      <c r="C23" s="6" t="s">
        <v>17</v>
      </c>
      <c r="D23" s="31"/>
    </row>
    <row r="24" spans="1:4" ht="15" thickBot="1" x14ac:dyDescent="0.4">
      <c r="A24" s="6">
        <v>17</v>
      </c>
      <c r="B24" s="8" t="s">
        <v>14</v>
      </c>
      <c r="C24" s="6" t="s">
        <v>17</v>
      </c>
      <c r="D24" s="31"/>
    </row>
    <row r="25" spans="1:4" ht="15" thickBot="1" x14ac:dyDescent="0.4">
      <c r="A25" s="6">
        <v>18</v>
      </c>
      <c r="B25" s="6" t="s">
        <v>15</v>
      </c>
      <c r="C25" s="6" t="s">
        <v>17</v>
      </c>
      <c r="D25" s="31"/>
    </row>
    <row r="26" spans="1:4" ht="15" thickBot="1" x14ac:dyDescent="0.4">
      <c r="A26" s="6">
        <v>19</v>
      </c>
      <c r="B26" s="6" t="s">
        <v>16</v>
      </c>
      <c r="C26" s="6" t="s">
        <v>17</v>
      </c>
      <c r="D26" s="31"/>
    </row>
    <row r="27" spans="1:4" ht="15" thickBot="1" x14ac:dyDescent="0.4">
      <c r="A27" s="6">
        <v>20</v>
      </c>
      <c r="B27" s="6" t="s">
        <v>21</v>
      </c>
      <c r="C27" s="6" t="s">
        <v>17</v>
      </c>
      <c r="D27" s="31"/>
    </row>
    <row r="28" spans="1:4" ht="15" thickBot="1" x14ac:dyDescent="0.4">
      <c r="A28" s="6">
        <v>21</v>
      </c>
      <c r="B28" s="8" t="s">
        <v>64</v>
      </c>
      <c r="C28" s="6" t="s">
        <v>17</v>
      </c>
      <c r="D28" s="31"/>
    </row>
    <row r="29" spans="1:4" ht="15" thickBot="1" x14ac:dyDescent="0.4">
      <c r="A29" s="6">
        <v>22</v>
      </c>
      <c r="B29" s="6" t="s">
        <v>19</v>
      </c>
      <c r="C29" s="6" t="s">
        <v>17</v>
      </c>
      <c r="D29" s="31"/>
    </row>
    <row r="30" spans="1:4" ht="15" thickBot="1" x14ac:dyDescent="0.4">
      <c r="A30" s="6">
        <v>23</v>
      </c>
      <c r="B30" s="8" t="s">
        <v>65</v>
      </c>
      <c r="C30" s="6" t="s">
        <v>17</v>
      </c>
      <c r="D30" s="31"/>
    </row>
    <row r="31" spans="1:4" ht="15" thickBot="1" x14ac:dyDescent="0.4">
      <c r="A31" s="6">
        <v>24</v>
      </c>
      <c r="B31" s="6" t="s">
        <v>20</v>
      </c>
      <c r="C31" s="6" t="s">
        <v>18</v>
      </c>
      <c r="D31" s="31"/>
    </row>
    <row r="32" spans="1:4" ht="15" thickBot="1" x14ac:dyDescent="0.4">
      <c r="A32" s="6">
        <v>25</v>
      </c>
      <c r="B32" s="10" t="s">
        <v>41</v>
      </c>
      <c r="C32" s="6" t="s">
        <v>18</v>
      </c>
      <c r="D32" s="31"/>
    </row>
    <row r="33" spans="1:4" ht="15" thickBot="1" x14ac:dyDescent="0.4">
      <c r="A33" s="6">
        <v>26</v>
      </c>
      <c r="B33" s="7" t="s">
        <v>42</v>
      </c>
      <c r="C33" s="6" t="s">
        <v>18</v>
      </c>
      <c r="D33" s="31"/>
    </row>
    <row r="34" spans="1:4" ht="15" thickBot="1" x14ac:dyDescent="0.4">
      <c r="A34" s="6">
        <v>27</v>
      </c>
      <c r="B34" s="7" t="s">
        <v>43</v>
      </c>
      <c r="C34" s="6" t="s">
        <v>18</v>
      </c>
      <c r="D34" s="31"/>
    </row>
    <row r="35" spans="1:4" ht="29.5" thickBot="1" x14ac:dyDescent="0.4">
      <c r="A35" s="6">
        <v>28</v>
      </c>
      <c r="B35" s="12" t="s">
        <v>44</v>
      </c>
      <c r="C35" s="6" t="s">
        <v>18</v>
      </c>
      <c r="D35" s="31"/>
    </row>
    <row r="36" spans="1:4" ht="15" thickBot="1" x14ac:dyDescent="0.4">
      <c r="A36" s="6">
        <v>29</v>
      </c>
      <c r="B36" s="13" t="s">
        <v>45</v>
      </c>
      <c r="C36" s="6" t="s">
        <v>18</v>
      </c>
      <c r="D36" s="31"/>
    </row>
    <row r="37" spans="1:4" ht="28" customHeight="1" thickBot="1" x14ac:dyDescent="0.4">
      <c r="A37" s="6">
        <v>30</v>
      </c>
      <c r="B37" s="14" t="s">
        <v>46</v>
      </c>
      <c r="C37" s="6" t="s">
        <v>18</v>
      </c>
      <c r="D37" s="31"/>
    </row>
    <row r="38" spans="1:4" ht="15" thickBot="1" x14ac:dyDescent="0.4">
      <c r="A38" s="6">
        <v>31</v>
      </c>
      <c r="B38" s="11" t="s">
        <v>71</v>
      </c>
      <c r="C38" s="6" t="s">
        <v>53</v>
      </c>
      <c r="D38" s="31"/>
    </row>
    <row r="39" spans="1:4" ht="15" thickBot="1" x14ac:dyDescent="0.4">
      <c r="A39" s="6">
        <v>32</v>
      </c>
      <c r="B39" s="6" t="s">
        <v>22</v>
      </c>
      <c r="C39" s="6" t="s">
        <v>18</v>
      </c>
      <c r="D39" s="31"/>
    </row>
    <row r="40" spans="1:4" ht="15" thickBot="1" x14ac:dyDescent="0.4">
      <c r="A40" s="6">
        <v>33</v>
      </c>
      <c r="B40" s="6" t="s">
        <v>67</v>
      </c>
      <c r="C40" s="6" t="s">
        <v>18</v>
      </c>
      <c r="D40" s="31"/>
    </row>
    <row r="41" spans="1:4" ht="15" thickBot="1" x14ac:dyDescent="0.4">
      <c r="A41" s="6">
        <v>34</v>
      </c>
      <c r="B41" s="6" t="s">
        <v>66</v>
      </c>
      <c r="C41" s="6" t="s">
        <v>53</v>
      </c>
      <c r="D41" s="31"/>
    </row>
    <row r="42" spans="1:4" ht="15" thickBot="1" x14ac:dyDescent="0.4">
      <c r="A42" s="6">
        <v>35</v>
      </c>
      <c r="B42" s="6" t="s">
        <v>81</v>
      </c>
      <c r="C42" s="6" t="s">
        <v>18</v>
      </c>
      <c r="D42" s="31"/>
    </row>
    <row r="43" spans="1:4" ht="15" thickBot="1" x14ac:dyDescent="0.4">
      <c r="A43" s="6">
        <v>36</v>
      </c>
      <c r="B43" s="6" t="s">
        <v>68</v>
      </c>
      <c r="C43" s="6" t="s">
        <v>53</v>
      </c>
      <c r="D43" s="31"/>
    </row>
    <row r="44" spans="1:4" ht="15" thickBot="1" x14ac:dyDescent="0.4">
      <c r="A44" s="6">
        <v>37</v>
      </c>
      <c r="B44" s="6" t="s">
        <v>69</v>
      </c>
      <c r="C44" s="6" t="s">
        <v>53</v>
      </c>
      <c r="D44" s="31"/>
    </row>
    <row r="45" spans="1:4" ht="15" thickBot="1" x14ac:dyDescent="0.4">
      <c r="A45" s="30">
        <v>38</v>
      </c>
      <c r="B45" s="30" t="s">
        <v>77</v>
      </c>
      <c r="C45" s="6" t="s">
        <v>17</v>
      </c>
      <c r="D45" s="32"/>
    </row>
    <row r="46" spans="1:4" ht="15" thickBot="1" x14ac:dyDescent="0.4">
      <c r="A46" s="30">
        <v>39</v>
      </c>
      <c r="B46" s="30" t="s">
        <v>78</v>
      </c>
      <c r="C46" s="6" t="s">
        <v>17</v>
      </c>
      <c r="D46" s="32"/>
    </row>
    <row r="47" spans="1:4" ht="15" thickBot="1" x14ac:dyDescent="0.4">
      <c r="A47" s="30">
        <v>40</v>
      </c>
      <c r="B47" s="30" t="s">
        <v>79</v>
      </c>
      <c r="C47" s="6" t="s">
        <v>17</v>
      </c>
      <c r="D47" s="32"/>
    </row>
  </sheetData>
  <mergeCells count="1">
    <mergeCell ref="A3:D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738c6d-ecc8-46f1-821f-82e308eab3d9" xsi:nil="true"/>
    <lcf76f155ced4ddcb4097134ff3c332f xmlns="fc99e5cc-ee17-4f35-b1d1-5208efa6cb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DCF6FE631A149B6508683E1A93B3A" ma:contentTypeVersion="16" ma:contentTypeDescription="Create a new document." ma:contentTypeScope="" ma:versionID="3a8644dc5e1c1212a8d38e9ff0fb2534">
  <xsd:schema xmlns:xsd="http://www.w3.org/2001/XMLSchema" xmlns:xs="http://www.w3.org/2001/XMLSchema" xmlns:p="http://schemas.microsoft.com/office/2006/metadata/properties" xmlns:ns2="a8f4776d-bcd1-4f1a-a827-b0e875733f62" xmlns:ns3="ef154e46-1a29-4805-bcbc-cb00fffc719f" xmlns:ns4="fc99e5cc-ee17-4f35-b1d1-5208efa6cb67" xmlns:ns5="04738c6d-ecc8-46f1-821f-82e308eab3d9" targetNamespace="http://schemas.microsoft.com/office/2006/metadata/properties" ma:root="true" ma:fieldsID="ce93ba735c2efc3b37ef22c35fd326c3" ns2:_="" ns3:_="" ns4:_="" ns5:_="">
    <xsd:import namespace="a8f4776d-bcd1-4f1a-a827-b0e875733f62"/>
    <xsd:import namespace="ef154e46-1a29-4805-bcbc-cb00fffc719f"/>
    <xsd:import namespace="fc99e5cc-ee17-4f35-b1d1-5208efa6cb67"/>
    <xsd:import namespace="04738c6d-ecc8-46f1-821f-82e308eab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4776d-bcd1-4f1a-a827-b0e875733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54e46-1a29-4805-bcbc-cb00fffc71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9e5cc-ee17-4f35-b1d1-5208efa6cb67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38c6d-ecc8-46f1-821f-82e308eab3d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aa17b70-1f90-40fc-b44a-4cee25236ac0}" ma:internalName="TaxCatchAll" ma:showField="CatchAllData" ma:web="b68fd481-36e7-457a-a1c4-2c92022e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A06D-016D-4A60-A9FC-C219B4AEEA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289C-6ED9-4730-AB34-7CD5EB3513EE}">
  <ds:schemaRefs>
    <ds:schemaRef ds:uri="http://schemas.microsoft.com/office/2006/metadata/properties"/>
    <ds:schemaRef ds:uri="http://schemas.microsoft.com/office/infopath/2007/PartnerControls"/>
    <ds:schemaRef ds:uri="04738c6d-ecc8-46f1-821f-82e308eab3d9"/>
    <ds:schemaRef ds:uri="271c0194-f111-47fe-a0a4-0e5de02eae8f"/>
  </ds:schemaRefs>
</ds:datastoreItem>
</file>

<file path=customXml/itemProps3.xml><?xml version="1.0" encoding="utf-8"?>
<ds:datastoreItem xmlns:ds="http://schemas.openxmlformats.org/officeDocument/2006/customXml" ds:itemID="{DB73528A-56E5-4181-ADB7-A88019BB3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Elizabeth C2 (Def Comrcl-HO BP4-1b)</dc:creator>
  <cp:lastModifiedBy>Harding, Elizabeth C2 (Def Comrcl-HO BP4-1b)</cp:lastModifiedBy>
  <cp:lastPrinted>2023-08-01T14:38:18Z</cp:lastPrinted>
  <dcterms:created xsi:type="dcterms:W3CDTF">2023-07-12T09:29:07Z</dcterms:created>
  <dcterms:modified xsi:type="dcterms:W3CDTF">2024-05-30T10:06:30Z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2023-07-12T09:30:29Z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27055ea8-7ce8-43d9-8df9-b87b236358be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0x010100B7CDCF6FE631A149B6508683E1A93B3A</vt:lpwstr>
  </property>
  <property fmtid="{D5CDD505-2E9C-101B-9397-08002B2CF9AE}" pid="10" name="MediaServiceImageTags">
    <vt:lpwstr/>
  </property>
</Properties>
</file>