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vulture\PROPST\1620013960 CCS-Lot 3 APOLLO SFA Workstream C\02-ProjectPlan\14 Procurement\Draft Documentation\Techincal RORs\"/>
    </mc:Choice>
  </mc:AlternateContent>
  <xr:revisionPtr revIDLastSave="0" documentId="13_ncr:1_{5DAF12E7-B6C2-4A72-AEE6-82F7F0425459}" xr6:coauthVersionLast="47" xr6:coauthVersionMax="47" xr10:uidLastSave="{00000000-0000-0000-0000-000000000000}"/>
  <bookViews>
    <workbookView xWindow="-120" yWindow="-120" windowWidth="29040" windowHeight="17640" firstSheet="5" activeTab="9" xr2:uid="{EFE468A6-B541-4636-B526-D5CDEA593D80}"/>
  </bookViews>
  <sheets>
    <sheet name="Front Cover" sheetId="2" r:id="rId1"/>
    <sheet name="Annex B - Tech 1- Management" sheetId="114" r:id="rId2"/>
    <sheet name="Annex B - Tech 2 -Programme" sheetId="124" r:id="rId3"/>
    <sheet name="Annex B - Tech 3 - H&amp;S and CDM" sheetId="127" r:id="rId4"/>
    <sheet name="Annex B Tech 4 - Sustainability" sheetId="119" r:id="rId5"/>
    <sheet name="Annex B - Tech 5 - BIM" sheetId="118" r:id="rId6"/>
    <sheet name="Annex B - Tech 6 - SV" sheetId="120" r:id="rId7"/>
    <sheet name="Annex B - Comm 7 Comm RoRs" sheetId="126" r:id="rId8"/>
    <sheet name="Annex B - Fin 8 Financial RoRs" sheetId="129" r:id="rId9"/>
    <sheet name="Weighting" sheetId="128" r:id="rId10"/>
  </sheets>
  <externalReferences>
    <externalReference r:id="rId11"/>
    <externalReference r:id="rId12"/>
    <externalReference r:id="rId13"/>
    <externalReference r:id="rId14"/>
    <externalReference r:id="rId15"/>
  </externalReferences>
  <definedNames>
    <definedName name="a" localSheetId="1">#REF!</definedName>
    <definedName name="a">#REF!</definedName>
    <definedName name="b" localSheetId="1">#REF!</definedName>
    <definedName name="b">#REF!</definedName>
    <definedName name="borona">'[1]Validation Data'!$B$2:$B$5</definedName>
    <definedName name="CheapestCost" localSheetId="1">'[2]Award Criteria Guidance'!#REF!</definedName>
    <definedName name="CheapestCost" localSheetId="5">'[2]Award Criteria Guidance'!#REF!</definedName>
    <definedName name="CheapestCost" localSheetId="6">'[2]Award Criteria Guidance'!#REF!</definedName>
    <definedName name="CheapestCost" localSheetId="4">'[2]Award Criteria Guidance'!#REF!</definedName>
    <definedName name="CheapestCost">'[2]Award Criteria Guidance'!#REF!</definedName>
    <definedName name="CheapestScore" localSheetId="1">'[2]Award Criteria Guidance'!#REF!</definedName>
    <definedName name="CheapestScore" localSheetId="5">'[2]Award Criteria Guidance'!#REF!</definedName>
    <definedName name="CheapestScore" localSheetId="6">'[2]Award Criteria Guidance'!#REF!</definedName>
    <definedName name="CheapestScore" localSheetId="4">'[2]Award Criteria Guidance'!#REF!</definedName>
    <definedName name="CheapestScore">'[2]Award Criteria Guidance'!#REF!</definedName>
    <definedName name="dd" localSheetId="1">#REF!</definedName>
    <definedName name="dd" localSheetId="5">#REF!</definedName>
    <definedName name="dd" localSheetId="6">#REF!</definedName>
    <definedName name="dd" localSheetId="4">#REF!</definedName>
    <definedName name="dd">#REF!</definedName>
    <definedName name="GraphAxes" localSheetId="1">#REF!</definedName>
    <definedName name="GraphAxes" localSheetId="5">#REF!</definedName>
    <definedName name="GraphAxes" localSheetId="6">#REF!</definedName>
    <definedName name="GraphAxes" localSheetId="4">#REF!</definedName>
    <definedName name="GraphAxes">#REF!</definedName>
    <definedName name="kik" localSheetId="1">'[3]VfM Analysis'!#REF!</definedName>
    <definedName name="kik">'[3]VfM Analysis'!#REF!</definedName>
    <definedName name="line_a" localSheetId="1">'[3]VfM Analysis'!#REF!</definedName>
    <definedName name="line_a" localSheetId="5">'[3]VfM Analysis'!#REF!</definedName>
    <definedName name="line_a" localSheetId="6">'[3]VfM Analysis'!#REF!</definedName>
    <definedName name="line_a" localSheetId="4">'[3]VfM Analysis'!#REF!</definedName>
    <definedName name="line_a">'[3]VfM Analysis'!#REF!</definedName>
    <definedName name="line_b" localSheetId="1">'[3]VfM Analysis'!#REF!</definedName>
    <definedName name="line_b" localSheetId="5">'[3]VfM Analysis'!#REF!</definedName>
    <definedName name="line_b" localSheetId="6">'[3]VfM Analysis'!#REF!</definedName>
    <definedName name="line_b" localSheetId="4">'[3]VfM Analysis'!#REF!</definedName>
    <definedName name="line_b">'[3]VfM Analysis'!#REF!</definedName>
    <definedName name="line_c" localSheetId="1">'[3]VfM Analysis'!#REF!</definedName>
    <definedName name="line_c" localSheetId="5">'[3]VfM Analysis'!#REF!</definedName>
    <definedName name="line_c" localSheetId="6">'[3]VfM Analysis'!#REF!</definedName>
    <definedName name="line_c" localSheetId="4">'[3]VfM Analysis'!#REF!</definedName>
    <definedName name="line_c">'[3]VfM Analysis'!#REF!</definedName>
    <definedName name="Marks">'[4]Validation Data'!$M$2:$M$5</definedName>
    <definedName name="MaxCost" localSheetId="1">#REF!</definedName>
    <definedName name="MaxCost" localSheetId="5">#REF!</definedName>
    <definedName name="MaxCost" localSheetId="6">#REF!</definedName>
    <definedName name="MaxCost" localSheetId="4">#REF!</definedName>
    <definedName name="MaxCost">#REF!</definedName>
    <definedName name="MaxScore" localSheetId="1">'[2]Award Criteria Guidance'!#REF!</definedName>
    <definedName name="MaxScore" localSheetId="5">'[2]Award Criteria Guidance'!#REF!</definedName>
    <definedName name="MaxScore" localSheetId="6">'[2]Award Criteria Guidance'!#REF!</definedName>
    <definedName name="MaxScore" localSheetId="4">'[2]Award Criteria Guidance'!#REF!</definedName>
    <definedName name="MaxScore">'[2]Award Criteria Guidance'!#REF!</definedName>
    <definedName name="MinVfM">'[5]VfM Analysis'!$H$9</definedName>
    <definedName name="NewGraphAxes" localSheetId="1">#REF!</definedName>
    <definedName name="NewGraphAxes">#REF!</definedName>
    <definedName name="NewRatio" localSheetId="1">#REF!</definedName>
    <definedName name="NewRatio">#REF!</definedName>
    <definedName name="ppp" localSheetId="1">#REF!</definedName>
    <definedName name="ppp">#REF!</definedName>
    <definedName name="Ratio" localSheetId="1">#REF!</definedName>
    <definedName name="Ratio" localSheetId="5">#REF!</definedName>
    <definedName name="Ratio" localSheetId="6">#REF!</definedName>
    <definedName name="Ratio" localSheetId="4">#REF!</definedName>
    <definedName name="Ratio">#REF!</definedName>
    <definedName name="Threshold" localSheetId="1">#REF!</definedName>
    <definedName name="Threshold" localSheetId="6">#REF!</definedName>
    <definedName name="Threshold" localSheetId="4">#REF!</definedName>
    <definedName name="Threshold">#REF!</definedName>
    <definedName name="x" localSheetId="1">'[2]Award Criteria Guidance'!#REF!</definedName>
    <definedName name="x" localSheetId="5">'[2]Award Criteria Guidance'!#REF!</definedName>
    <definedName name="x" localSheetId="6">'[2]Award Criteria Guidance'!#REF!</definedName>
    <definedName name="x" localSheetId="4">'[2]Award Criteria Guidance'!#REF!</definedName>
    <definedName name="x">'[2]Award Criteria Guidance'!#REF!</definedName>
    <definedName name="XMax" localSheetId="1">#REF!</definedName>
    <definedName name="XMax" localSheetId="5">#REF!</definedName>
    <definedName name="XMax" localSheetId="6">#REF!</definedName>
    <definedName name="XMax" localSheetId="4">#REF!</definedName>
    <definedName name="XMax">#REF!</definedName>
    <definedName name="XMin" localSheetId="1">#REF!</definedName>
    <definedName name="XMin" localSheetId="5">#REF!</definedName>
    <definedName name="XMin" localSheetId="6">#REF!</definedName>
    <definedName name="XMin" localSheetId="4">#REF!</definedName>
    <definedName name="XMin">#REF!</definedName>
    <definedName name="Ymax" localSheetId="1">#REF!</definedName>
    <definedName name="Ymax" localSheetId="5">#REF!</definedName>
    <definedName name="Ymax" localSheetId="6">#REF!</definedName>
    <definedName name="Ymax" localSheetId="4">#REF!</definedName>
    <definedName name="Ymax">#REF!</definedName>
    <definedName name="YMin" localSheetId="1">#REF!</definedName>
    <definedName name="YMin" localSheetId="5">#REF!</definedName>
    <definedName name="YMin" localSheetId="6">#REF!</definedName>
    <definedName name="YMin" localSheetId="4">#REF!</definedName>
    <definedName name="YMin">#REF!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9" i="128" l="1"/>
  <c r="L8" i="114"/>
  <c r="L9" i="114"/>
  <c r="L10" i="114"/>
  <c r="L7" i="114"/>
  <c r="M9" i="119"/>
  <c r="M8" i="119"/>
</calcChain>
</file>

<file path=xl/sharedStrings.xml><?xml version="1.0" encoding="utf-8"?>
<sst xmlns="http://schemas.openxmlformats.org/spreadsheetml/2006/main" count="469" uniqueCount="279">
  <si>
    <t>INVITATION TO PARTICIPATE IN A TENDER</t>
  </si>
  <si>
    <t>REQUIREMENTS OF RESPONSE AND EVALUATION METHODOLOGY INCLUDING SCORING SHEETS</t>
  </si>
  <si>
    <t>Score</t>
  </si>
  <si>
    <t>Weighting</t>
  </si>
  <si>
    <t>Total</t>
  </si>
  <si>
    <t>Date:</t>
  </si>
  <si>
    <t>Serial No.</t>
  </si>
  <si>
    <r>
      <t xml:space="preserve">Contractor Name
</t>
    </r>
    <r>
      <rPr>
        <b/>
        <sz val="14"/>
        <rFont val="Arial"/>
        <family val="2"/>
      </rPr>
      <t>(Alphabetically listed)</t>
    </r>
  </si>
  <si>
    <t>Evidence Required</t>
  </si>
  <si>
    <t>Background</t>
  </si>
  <si>
    <t>Aim</t>
  </si>
  <si>
    <t>Assessor Guidance Major Concerns 
(0 point score)</t>
  </si>
  <si>
    <t>Score Allocated</t>
  </si>
  <si>
    <t>Additional Comments</t>
  </si>
  <si>
    <t>Assessor Guidance
High confidence
(Score 10)</t>
  </si>
  <si>
    <t>Assessor Guidance
Good confidence
(Score 7)</t>
  </si>
  <si>
    <t>Assessor Guidance
Low confidence
(Score 3)</t>
  </si>
  <si>
    <t>For the Tenderer to set out a robust methodology and understanding to define how all aspects of the project are to be designed and readied for site activities and constructed.</t>
  </si>
  <si>
    <t>Ideal response:
• A response that reflects a comprehensive understanding of the key drivers and constraints of the project to an excellent level of detail. 
• Experience evidence is excellent for the specific delivery challenges of this project.</t>
  </si>
  <si>
    <t>• A response that reflects a good understanding the key drivers and constraints of the project to an acceptable level of detail. 
• Experience evidence is acceptable for the specific delivery challenges of this project.</t>
  </si>
  <si>
    <t>• A response that reflects a poor understanding of the drivers and constraints of the project. 
• Experience evidence is poor for the specific delivery challenges of this project.</t>
  </si>
  <si>
    <t>Completely inadequate response, or no response provided.</t>
  </si>
  <si>
    <t>RoR 2: Programming of the Works</t>
  </si>
  <si>
    <t xml:space="preserve">Additional Comments </t>
  </si>
  <si>
    <t>Background
A comprehensive detailed programme is key to providing a successfully run Contract which in turn will be utilised throughout the lifetime of the contract  to provide effective planning, progress, acceptances, risk, information from others etc. 
A project programme is required by the successful Tenderer in accordance with the NEC Contract.
At tender stage the Tenderer is to provide sufficient explanation and information to satisfy the given  success criteria.</t>
  </si>
  <si>
    <t>The Employer wants to have confidence that the Tenderer has understanding and control of project programmes, programme networks and work breakdown structures relating to the project.</t>
  </si>
  <si>
    <t>• A response that reflects a minimum understanding of the drivers and constraints of the project. 
• Experience evidence is the minimum that would be expected for the specific delivery challenges of this project.</t>
  </si>
  <si>
    <t>The Tenderer provides an ideal response, which includes provision of a comprehensive RMP related specifically to this project. The RMP describes the resources allocated to risk management (including roles and responsibilities of specific individuals), the level of stakeholder involvement (including how these will be engaged and managed) and details of how the risk management process will be implemented throughout the supply chain. The RMP includes proposals to manage any programme slippage caused due to the occurrence of risk along with comprehensive mitigation strategies and fall-back plans. All evidence required has been covered giving the employer high confidence the overall programme and value of the Tender offer can be met.</t>
  </si>
  <si>
    <t>Provision of a good RMP that relates specifically to this project.  The RMP describes the resources allocated to risk management, the level of stakeholder involvement and details of how the risk management process will be implemented throughout the supply chain. Mitigation strategies have been identified, however response lacks details on management of programme slippage due to risk occurrence.</t>
  </si>
  <si>
    <t xml:space="preserve">Response is of a minimum acceptable standard. Basic response submitted covering areas in which confidence is given that the Tenderer could achieve the overall programme and value of the Tender offer through risk management. RMP covers the basic areas including, as a minimum, risk management and mitigation strategies. Risk management through the supply chain has not been addressed. Acceptable level of risk management demonstrated.   </t>
  </si>
  <si>
    <t>The submission falls below standard, with information provided not legible or relevant; the RMP is generic and does not relate to this Project. RMP does not demonstrate how they will manage and mitigate risks giving the Employer low confidence that the overall programme duration and value of the Tender offer can be met. RMP response not provided or needs further development post contract award to be satisfactory.</t>
  </si>
  <si>
    <t>The use of BIM is a key component of delivering to Government project requirements. Understanding the requirements for BIM level 2, being able to accept, extrapolate and exploit the information provided will be key to ensuring the output complies.</t>
  </si>
  <si>
    <t>•	The Tenderer has provided a “Fully” compliant BEP response in accordance to the BEP Evaluation Assessment Criteria, which includes:
o	unequivocal willingness to fully meet the Authority’s Information requirements and;
o	the utilisation of a PAS 1192: 2/ISO 19560 Fully Compliant Common Data Environment.
•	Additionally:
o	The Tenderer demonstrates an un equivocal willingness and has fully demonstrated their capability to support the Authority with its development of its Asset Information Model (AIM) for all the Authority’s assets subject to this contract.
o	The Tenderer shows a willingness and capability to support the Authority in the development of its BIM Standards against the new ISO 19650</t>
  </si>
  <si>
    <t>•	The Tenderer has achieved at least the “Sufficient” Pre-Contract Requirement score for their BEP response in accordance to the BEP Evaluation Assessment Criteria but includes:
o	unequivocal willingness to fully meet the Authority’s Information requirements and;
o	the utilisation of a PAS 1192: 2/ISO 19560 Fully Compliant Common Data Environment.
•	Additionally:
o	The Tenderer demonstrates an un equivocal willingness and has fully demonstrated their capability to support the Authority with its development of its Asset Information Model (AIM) for all Authority’s assets subject to this contract.
o	The Tenderer shows a willingness and capability to support the Authority in the development of its BIM Standards against the new ISO 19650.</t>
  </si>
  <si>
    <t>•	The Tenderer has achieved “Most” of the Pre-Contract Requirement score for their BEP response in accordance to the BEP Evaluation Assessment Criteria but includes:
o	unequivocal willingness to fully meet the Authority’s Information requirements and;
o	the utilisation of a PAS 1192: 2/ISO 19560 Fully Compliant Common Data Environment.
•	Additionally:
o	The Tenderer demonstrates willingness to support the Authority with its development of its Asset Information Model (AIM) for all the Authority’s assets subject to this contract.
o	The Tenderer shows a willingness to support the Authority in the development of its BIM Standards against the new ISO 19650.</t>
  </si>
  <si>
    <t>•	The Tenderer has failed to meet “Most” of the Minimum Pre-Contract Requirement score for their BEP response in accordance to the BEP Evaluation Assessment Criteria or has not included:
o	unequivocal willingness to fully meet the Authority’s Information requirements and;
o	the utilisation of a PAS 1192: 2/ISO 19560 Fully Compliant Common Data Environment.
•	Or
o	The Tenderer “fails” to demonstrate willingness to support the Authority with its development of its Asset Information Model (AIM) for all the Authority’s assets subject to this contract.
o	The Tenderer “fails” to show a willingness to support the Authority in the development of its BIM Standards against the new ISO 19650.</t>
  </si>
  <si>
    <t xml:space="preserve">Rev </t>
  </si>
  <si>
    <t>TENDER No:</t>
  </si>
  <si>
    <t xml:space="preserve">PROJECT: </t>
  </si>
  <si>
    <t>Submission specific (page limits etc.)</t>
  </si>
  <si>
    <t xml:space="preserve">RoR 1: Understanding Scope Requirements </t>
  </si>
  <si>
    <t>Limited or No information provided and fails to demonstrate the capability and experience of suitably qualified personnel.</t>
  </si>
  <si>
    <t>Comprehensive evidenced response that demonstrates a total understanding of the issues on ensuring the high quality of the work. The examples provided are relevant to the project. All information provided within the response is of an excellent standard and gives the Employer a total confidence that the required quality will be delivered first time without the need for rework.</t>
  </si>
  <si>
    <t>Evidence provided demonstrates a high-level clear understanding of the issues on ensuring quality. The examples provided are relevant to the project.  Most of the information provided in the response is of a high standard that gives the Employer a high-level of confidence that the required quality will be delivered first time without the need for rework.</t>
  </si>
  <si>
    <t xml:space="preserve"> Evidence provided supports some understanding of the issues on ensuring quality.  The examples provided are not relevant to the project. Most of the information provided in the response is of an acceptable level that gives the Employer a mid-level of confidence that the bidder can meet the requirements.</t>
  </si>
  <si>
    <t xml:space="preserve">Limited or No information provided. The response fails to demonstrate a fundamental understanding of the requirement. The response provides the Employer with no level of confidence that the required quality will be delivered.  </t>
  </si>
  <si>
    <t>RoR 5: Building Information Modelling (BIM)</t>
  </si>
  <si>
    <t>RoR 4: Sustainability</t>
  </si>
  <si>
    <t xml:space="preserve">The Tenderers preconstruction activities and construction process for the requirements shall be based upon the documents within the Scope requirements. </t>
  </si>
  <si>
    <t>See sub-questions below</t>
  </si>
  <si>
    <t xml:space="preserve">Submit descriptive text and methodology statements of your understanding and approach to dealing with the requirements of the Scope with specific regard to areas you consider fundamental and critical for the successful completion for the key stages of Design and Construction.  It shall include but not be limited to the following evidence: </t>
  </si>
  <si>
    <t xml:space="preserve">As a Government Department, we embrace responsibility for the impact our activities have on the environment, consumers, employees, communities, and other stakeholders.  It is important that we proactively promote the public interest by encouraging community growth and development and voluntarily eliminating practices that harm the public sphere, regardless of legality.
Central Government has made it a mandatory requirement that an appropriate environmental performance assessment is carried out on all public sector construction projects. All Tenderers operating on behalf of Government Departments are required to manage the impacts of their supply chain activities and make green purchases wherever possible.  Suppliers are to be assessed on their capabilities to address the consequences throughout the supply chain of all design, non-renewable material used, manufacture and production methods, packaging, logistics, service delivery, operation, maintenance, reuse, recycling and disposal options. UK Government Net Zero Carbon by 2050 policy is a significant driver to improve building performance and reduce carbon production, the design is to be improved as far as reasonably practical in this regard. Tenders will show their experience in improving building performance toward Net Zero.       
The Bid requires a specific section on Sustainability demonstrating how the proposals will meet MOD sustainability policy requirements and to demonstrate how it will meet HQM requirements. </t>
  </si>
  <si>
    <t>RoR 3: Health, Safety and Welfare</t>
  </si>
  <si>
    <t xml:space="preserve">CDM2015 is a legal requirement in the UK.  Whilst working overseas, the UK requires all contractors to comply with the regulation . Managing health and safety in construction - L153 provides guidance on following the regulations. </t>
  </si>
  <si>
    <t>The Employer wants to have confidence that the Tenderer has understanding and control of health, safety and welfare management relating to the project.</t>
  </si>
  <si>
    <t>The response is not to exceed 4 pages Verdana 10 Font. Attachment appendices in addition to the word count for CVs are permitted.</t>
  </si>
  <si>
    <t>• A response that reflects a good understanding the key drivers and constraints of the project to an acceptable level of detail.   The response provides specific detail for the project, and is focused on measures for this project. 
• Experience evidence is acceptable for the specific delivery challenges of this project.</t>
  </si>
  <si>
    <t>• A response that reflects a good understanding the key drivers and constraints of the project to an acceptable level of detail.  The response provides potential approaches for the project.
• Experience evidence is acceptable for the specific delivery challenges of this project.</t>
  </si>
  <si>
    <t>• A response that reflects a comprehensive understanding of the key drivers and constraints of the project to an excellent level of detail.  The response provides specific detail for the project, and is focused on measures for this project. 
• Experience evidence is excellent for the specific delivery challenges of this project.</t>
  </si>
  <si>
    <t>• A response that reflects a comprehensive understanding of the key drivers and constraints of the project to an excellent level of detail.   The response provides potential approaches for the project.
• Experience evidence is excellent for the specific delivery challenges of this project.</t>
  </si>
  <si>
    <r>
      <t>Comprehensive</t>
    </r>
    <r>
      <rPr>
        <sz val="10"/>
        <color rgb="FF000000"/>
        <rFont val="Arial"/>
        <family val="2"/>
      </rPr>
      <t xml:space="preserve"> evidenced response that provides a detailed description of the experience, background and qualifications of suitably qualified staff nominated to undertake all critical and all key support roles. A full team structure and detailed resource profile for the full duration of the contract has been provided to an excellent standard.</t>
    </r>
  </si>
  <si>
    <r>
      <t xml:space="preserve">Evidence provided demonstrates a </t>
    </r>
    <r>
      <rPr>
        <sz val="10"/>
        <color rgb="FF000000"/>
        <rFont val="Arial"/>
        <family val="2"/>
      </rPr>
      <t xml:space="preserve">good description of the experience, background and qualifications of suitably qualified staff nominated to undertake all listed critical roles, and key support roles are suitably qualified. A team structure and resource profile for the full duration of the contract has been provided to a high level of standard. </t>
    </r>
  </si>
  <si>
    <r>
      <t xml:space="preserve">The response demonstrates a </t>
    </r>
    <r>
      <rPr>
        <sz val="10"/>
        <color rgb="FF000000"/>
        <rFont val="Arial"/>
        <family val="2"/>
      </rPr>
      <t xml:space="preserve">satisfactory description of the experience, background and qualifications of reasonably qualified staff nominated to undertake all listed critical roles, some support roles have limited experience, background or qualification but do not present unacceptable risk to delivery. Team structure and basic resource profile for the full duration of the contract has been provided to an acceptable standard. </t>
    </r>
  </si>
  <si>
    <t xml:space="preserve">The response contains no page limit however only relevant information should be submitted in line with the question. Format should be Arial 11pt of A4 pages. (excluding drawings/programmes). </t>
  </si>
  <si>
    <t xml:space="preserve">Aim:
To ensure the Tenderer is able to achieve HQM for the project throughout each of the project stages and their submission needs to meet project/site specific sustainability issues. To indicate the experience and capacity to develop the design to reduce carbon emissions.   
Provide activities that, in the delivery of the contract will demonstrate your organisations contribution of making a positive impact Socially and Economically.
The tendered must be aware, and lead on delivery of environmental legislation in Cyprus and UK influence. </t>
  </si>
  <si>
    <t xml:space="preserve">Theme: </t>
  </si>
  <si>
    <t>Fighting climate change</t>
  </si>
  <si>
    <t>Policy Outcome 4:</t>
  </si>
  <si>
    <t>Effective stewardship of the environment</t>
  </si>
  <si>
    <t>Relevant and Proportionate</t>
  </si>
  <si>
    <t>This Policy Outcome and its related SVM Model Award Criteria (MACs) and Reporting Metrics are potentially relevant and proportionate to the subject matter of the contract when:</t>
  </si>
  <si>
    <t>To note</t>
  </si>
  <si>
    <t>Model Evaluation Question</t>
  </si>
  <si>
    <t>Please include:</t>
  </si>
  <si>
    <t>Model Response Guidance for tenderers and evaluators</t>
  </si>
  <si>
    <t>The Model Award Criteria (listed above) and sub-criteria (shown below) will be used to evaluate the response:</t>
  </si>
  <si>
    <t>Model Award Criteria</t>
  </si>
  <si>
    <t>There are 2 SVM Model Award Criteria (MAC) within this section.</t>
  </si>
  <si>
    <t>Effective measures to deliver any / all of the following benefits through the contract:</t>
  </si>
  <si>
    <t>MAC 4.1</t>
  </si>
  <si>
    <t>Deliver additional environmental benefits in the performance of the contract including working towards net zero greenhouse gas emissions.</t>
  </si>
  <si>
    <t>MAC 4.2</t>
  </si>
  <si>
    <t>Influence staff, suppliers, customers, and communities through the delivery of the contract to support environmental protection and improvement.</t>
  </si>
  <si>
    <t>There are 3 SVM Model Award Criteria (MAC) within this section.</t>
  </si>
  <si>
    <t>Wellbeing</t>
  </si>
  <si>
    <t>Policy Outcome 7:</t>
  </si>
  <si>
    <t>Improve health and wellbeing</t>
  </si>
  <si>
    <t>MAC 7.1</t>
  </si>
  <si>
    <t>Demonstrate action to support health and wellbeing, including physical and mental health, in the contract workforce.</t>
  </si>
  <si>
    <t>Criteria for awarding score</t>
  </si>
  <si>
    <t xml:space="preserve">The response exceeds what is expected for the criteria. Leaves no doubt as to the capability and commitment to deliver what is required. The response therefore shows: </t>
  </si>
  <si>
    <t xml:space="preserve">The response meets the required standard in all material respects. There are no significant areas of concern, although there may be limited minor issues that need further exploration or attention later in the procurement process. The response therefore shows: </t>
  </si>
  <si>
    <t xml:space="preserve">The response broadly meets what is expected for the criteria. There are no significant areas of concern, although there may be limited minor issues that need further exploration or attention later in the procurement process. The response therefore shows: </t>
  </si>
  <si>
    <t xml:space="preserve">The response meets elements of the requirement but gives concern in a number of significant areas. There are reservations because of one or all of the following: </t>
  </si>
  <si>
    <t>Fail</t>
  </si>
  <si>
    <t xml:space="preserve">The response completely fails to meet the required standard or does not provide a proposal. </t>
  </si>
  <si>
    <r>
      <t>Management of Risk is essential to the successful delivery of any project.  
The Employer's accepted risks can be found at Core Clause 80.1 of New Engineering Contract, Engineering and Construction Contract (Option A), as amended which</t>
    </r>
    <r>
      <rPr>
        <b/>
        <sz val="11"/>
        <rFont val="Arial"/>
        <family val="2"/>
      </rPr>
      <t xml:space="preserve"> </t>
    </r>
    <r>
      <rPr>
        <sz val="11"/>
        <rFont val="Arial"/>
        <family val="2"/>
      </rPr>
      <t xml:space="preserve">requires the Bidder to carry the risks that are not carried by the Employer.    </t>
    </r>
  </si>
  <si>
    <t>The Employer is not seeking submission of a risk register.  The Employer wants the Tenderer to demonstrate comprehensive understanding of managing project risk in a comprehensive project specific Risk Management Plan (RMP) as well as an excellent understanding of the project.  The RMP should demonstrate the management and control of risk, issues and opportunities whilst still achieving a successful project delivery within the overall programme duration and within the value of the Tender offer.</t>
  </si>
  <si>
    <t xml:space="preserve">The information resulting from this process will be effective in informing the facilities management and maintenance of the product(s) and therefore must be of sufficient quality.
Bringing experience for this project - to confirm what we want the contractor to do for this project. </t>
  </si>
  <si>
    <t xml:space="preserve">Stage 1 (of a 2 stage D&amp;B tender) -  Explain how your organisation plans the design phase and manages the design process, to fulfil the legal duties of both the Designer(s) and Principal Designer under CDM 2015.
Demonstrate through project examples that you have performed the Principal Designer duty and how you have coordinated between the different design disciplines. Include your approach to designing out Health and Safety risks during design. </t>
  </si>
  <si>
    <t xml:space="preserve">Stage 2 (of a 2 stage D&amp;B tender) - Explain how your organisation accounts for the significant site hazards and plans for the construction phase, to fulfil the legal duties of the Principal Contractor under CDM 2015.
Please provide what you consider to be ‘good examples’ of your organisations Health and Safety exemplar practises on projects, during the construction phase. </t>
  </si>
  <si>
    <t xml:space="preserve">The Sustainability Appraisals (SAs) produced for the Workstream C RIBA 2 design (one for each stage base)  identifies the key environmental risks and opportunities and identifies actions to be taken at the next project stages (RIBA 5 to 6). </t>
  </si>
  <si>
    <t>The response must not exceed 4 pages of A4. Format should be Arial 11pt of A4 pages. (excluding drawings). CVs can be included to demonstrate experience, knowledge and understanding as required in this question and they are outside the page limit, however they must be constrained to 1 side of A4 for each CV submitted. Any content beyond this limit will not be considered.</t>
  </si>
  <si>
    <r>
      <t>·</t>
    </r>
    <r>
      <rPr>
        <sz val="12"/>
        <color rgb="FF000000"/>
        <rFont val="Times New Roman"/>
        <family val="1"/>
      </rPr>
      <t xml:space="preserve">          </t>
    </r>
    <r>
      <rPr>
        <sz val="12"/>
        <color rgb="FF000000"/>
        <rFont val="Arial"/>
        <family val="2"/>
      </rPr>
      <t>performance of the contract, or the way in which the contract is performed, could result in environmental protection and improvement, including working towards net zero greenhouse gas emissions.</t>
    </r>
  </si>
  <si>
    <r>
      <t>·</t>
    </r>
    <r>
      <rPr>
        <sz val="12"/>
        <color rgb="FF000000"/>
        <rFont val="Times New Roman"/>
        <family val="1"/>
      </rPr>
      <t xml:space="preserve">          </t>
    </r>
    <r>
      <rPr>
        <sz val="12"/>
        <color rgb="FF000000"/>
        <rFont val="Arial"/>
        <family val="2"/>
      </rPr>
      <t>Any social value benefit proposed by tenderers must relate to additional improvements in the economic, social and/or environmental wellbeing of the relevant area to be delivered through the contract, and not replace the assessment and management of the environmental impacts of the core contract elements (direct and through the supply chain) and how they can be reduced, which must instead form a part of the core tender (i.e., not the social value element).</t>
    </r>
  </si>
  <si>
    <r>
      <t>·</t>
    </r>
    <r>
      <rPr>
        <sz val="12"/>
        <color rgb="FF000000"/>
        <rFont val="Times New Roman"/>
        <family val="1"/>
      </rPr>
      <t xml:space="preserve">          </t>
    </r>
    <r>
      <rPr>
        <sz val="12"/>
        <color rgb="FF000000"/>
        <rFont val="Arial"/>
        <family val="2"/>
      </rPr>
      <t>Additional environmental improvements could relate to the end product or work, the production or construction process, or the future maintenance of the product or work. In relation to services, they could relate to the way in which the services are provided.</t>
    </r>
  </si>
  <si>
    <r>
      <t>·</t>
    </r>
    <r>
      <rPr>
        <sz val="12"/>
        <color rgb="FF000000"/>
        <rFont val="Times New Roman"/>
        <family val="1"/>
      </rPr>
      <t xml:space="preserve">          </t>
    </r>
    <r>
      <rPr>
        <sz val="12"/>
        <color rgb="FF000000"/>
        <rFont val="Arial"/>
        <family val="2"/>
      </rPr>
      <t>your ‘Method Statement’, stating how you will achieve this and how your commitment meets the Model Award Criteria, and</t>
    </r>
  </si>
  <si>
    <r>
      <t>·</t>
    </r>
    <r>
      <rPr>
        <sz val="12"/>
        <color rgb="FF000000"/>
        <rFont val="Times New Roman"/>
        <family val="1"/>
      </rPr>
      <t xml:space="preserve">          </t>
    </r>
    <r>
      <rPr>
        <sz val="12"/>
        <color rgb="FF000000"/>
        <rFont val="Arial"/>
        <family val="2"/>
      </rPr>
      <t>a timed project plan and process, including how you will implement your commitment and by when. Also, how you will monitor, measure and report on your commitments/the impact of your proposals. You should include but not be limited to:</t>
    </r>
  </si>
  <si>
    <r>
      <t>·</t>
    </r>
    <r>
      <rPr>
        <sz val="12"/>
        <color rgb="FF000000"/>
        <rFont val="Times New Roman"/>
        <family val="1"/>
      </rPr>
      <t xml:space="preserve">          </t>
    </r>
    <r>
      <rPr>
        <sz val="12"/>
        <color rgb="FF000000"/>
        <rFont val="Arial"/>
        <family val="2"/>
      </rPr>
      <t>timed action plan</t>
    </r>
  </si>
  <si>
    <r>
      <t>·</t>
    </r>
    <r>
      <rPr>
        <sz val="12"/>
        <color rgb="FF000000"/>
        <rFont val="Times New Roman"/>
        <family val="1"/>
      </rPr>
      <t xml:space="preserve">          </t>
    </r>
    <r>
      <rPr>
        <sz val="12"/>
        <color rgb="FF000000"/>
        <rFont val="Arial"/>
        <family val="2"/>
      </rPr>
      <t>use of metrics</t>
    </r>
  </si>
  <si>
    <r>
      <t>·</t>
    </r>
    <r>
      <rPr>
        <sz val="12"/>
        <color rgb="FF000000"/>
        <rFont val="Times New Roman"/>
        <family val="1"/>
      </rPr>
      <t xml:space="preserve">          </t>
    </r>
    <r>
      <rPr>
        <sz val="12"/>
        <color rgb="FF000000"/>
        <rFont val="Arial"/>
        <family val="2"/>
      </rPr>
      <t>tools/processes used to gather data</t>
    </r>
  </si>
  <si>
    <r>
      <t>·</t>
    </r>
    <r>
      <rPr>
        <sz val="12"/>
        <color rgb="FF000000"/>
        <rFont val="Times New Roman"/>
        <family val="1"/>
      </rPr>
      <t xml:space="preserve">          </t>
    </r>
    <r>
      <rPr>
        <sz val="12"/>
        <color rgb="FF000000"/>
        <rFont val="Arial"/>
        <family val="2"/>
      </rPr>
      <t>reporting</t>
    </r>
  </si>
  <si>
    <r>
      <t>·</t>
    </r>
    <r>
      <rPr>
        <sz val="12"/>
        <color rgb="FF000000"/>
        <rFont val="Times New Roman"/>
        <family val="1"/>
      </rPr>
      <t xml:space="preserve">          </t>
    </r>
    <r>
      <rPr>
        <sz val="12"/>
        <color rgb="FF000000"/>
        <rFont val="Arial"/>
        <family val="2"/>
      </rPr>
      <t>feedback and improvement</t>
    </r>
  </si>
  <si>
    <r>
      <t>·</t>
    </r>
    <r>
      <rPr>
        <sz val="12"/>
        <color rgb="FF000000"/>
        <rFont val="Times New Roman"/>
        <family val="1"/>
      </rPr>
      <t xml:space="preserve">          </t>
    </r>
    <r>
      <rPr>
        <sz val="12"/>
        <color rgb="FF000000"/>
        <rFont val="Arial"/>
        <family val="2"/>
      </rPr>
      <t>transparency</t>
    </r>
  </si>
  <si>
    <r>
      <t>·</t>
    </r>
    <r>
      <rPr>
        <sz val="12"/>
        <color rgb="FF000000"/>
        <rFont val="Times New Roman"/>
        <family val="1"/>
      </rPr>
      <t xml:space="preserve">          </t>
    </r>
    <r>
      <rPr>
        <sz val="12"/>
        <color rgb="FF000000"/>
        <rFont val="Arial"/>
        <family val="2"/>
      </rPr>
      <t>how you will influence your: staff, suppliers, customers, and communities through the delivery of the contract to support the Policy Outcome, e.g., engagement, co-design/creation, training, and education, partnering/collaborating, volunteering.</t>
    </r>
  </si>
  <si>
    <r>
      <t>·</t>
    </r>
    <r>
      <rPr>
        <sz val="12"/>
        <color rgb="FF000000"/>
        <rFont val="Times New Roman"/>
        <family val="1"/>
      </rPr>
      <t xml:space="preserve">          </t>
    </r>
    <r>
      <rPr>
        <sz val="12"/>
        <color rgb="FF000000"/>
        <rFont val="Arial"/>
        <family val="2"/>
      </rPr>
      <t>the performance of the contract/s is labour intensive.</t>
    </r>
  </si>
  <si>
    <r>
      <t>·</t>
    </r>
    <r>
      <rPr>
        <sz val="12"/>
        <color rgb="FF000000"/>
        <rFont val="Times New Roman"/>
        <family val="1"/>
      </rPr>
      <t xml:space="preserve">          </t>
    </r>
    <r>
      <rPr>
        <sz val="12"/>
        <color rgb="FF000000"/>
        <rFont val="Arial"/>
        <family val="2"/>
      </rPr>
      <t>the health and wellbeing of the contract workforce is important to the performance of the contract.</t>
    </r>
  </si>
  <si>
    <r>
      <t>·</t>
    </r>
    <r>
      <rPr>
        <sz val="12"/>
        <color rgb="FF000000"/>
        <rFont val="Times New Roman"/>
        <family val="1"/>
      </rPr>
      <t xml:space="preserve">          </t>
    </r>
    <r>
      <rPr>
        <sz val="12"/>
        <color rgb="FF000000"/>
        <rFont val="Arial"/>
        <family val="2"/>
      </rPr>
      <t>there are opportunities to improve the health and wellbeing of the contract workforce.</t>
    </r>
  </si>
  <si>
    <r>
      <t>Excellent</t>
    </r>
    <r>
      <rPr>
        <sz val="12"/>
        <color rgb="FF000000"/>
        <rFont val="Arial"/>
        <family val="2"/>
      </rPr>
      <t>: (exceeds all of the Model Award Criteria (MACs)).</t>
    </r>
  </si>
  <si>
    <r>
      <t>·</t>
    </r>
    <r>
      <rPr>
        <sz val="12"/>
        <color rgb="FF000000"/>
        <rFont val="Times New Roman"/>
        <family val="1"/>
      </rPr>
      <t xml:space="preserve">         </t>
    </r>
    <r>
      <rPr>
        <sz val="12"/>
        <color rgb="FF000000"/>
        <rFont val="Arial"/>
        <family val="2"/>
      </rPr>
      <t xml:space="preserve">Very good understanding of the requirements. </t>
    </r>
  </si>
  <si>
    <r>
      <t>·</t>
    </r>
    <r>
      <rPr>
        <sz val="12"/>
        <color rgb="FF000000"/>
        <rFont val="Times New Roman"/>
        <family val="1"/>
      </rPr>
      <t xml:space="preserve">         </t>
    </r>
    <r>
      <rPr>
        <sz val="12"/>
        <color rgb="FF000000"/>
        <rFont val="Arial"/>
        <family val="2"/>
      </rPr>
      <t xml:space="preserve">Excellent proposals demonstrated through relevant evidence. </t>
    </r>
  </si>
  <si>
    <r>
      <t>·</t>
    </r>
    <r>
      <rPr>
        <sz val="12"/>
        <color rgb="FF000000"/>
        <rFont val="Times New Roman"/>
        <family val="1"/>
      </rPr>
      <t xml:space="preserve">         </t>
    </r>
    <r>
      <rPr>
        <sz val="12"/>
        <color rgb="FF000000"/>
        <rFont val="Arial"/>
        <family val="2"/>
      </rPr>
      <t xml:space="preserve">Considerable insight into the relevant issues. </t>
    </r>
  </si>
  <si>
    <r>
      <t>·</t>
    </r>
    <r>
      <rPr>
        <sz val="12"/>
        <color rgb="FF000000"/>
        <rFont val="Times New Roman"/>
        <family val="1"/>
      </rPr>
      <t xml:space="preserve">         </t>
    </r>
    <r>
      <rPr>
        <sz val="12"/>
        <color rgb="FF000000"/>
        <rFont val="Arial"/>
        <family val="2"/>
      </rPr>
      <t xml:space="preserve">The response is also likely to propose additional value in several respects above that expected. </t>
    </r>
  </si>
  <si>
    <r>
      <t>·</t>
    </r>
    <r>
      <rPr>
        <sz val="12"/>
        <color rgb="FF000000"/>
        <rFont val="Times New Roman"/>
        <family val="1"/>
      </rPr>
      <t xml:space="preserve">         </t>
    </r>
    <r>
      <rPr>
        <sz val="12"/>
        <color rgb="FF000000"/>
        <rFont val="Arial"/>
        <family val="2"/>
      </rPr>
      <t>The response addresses the social value policy outcome and also shows in-depth market experience.</t>
    </r>
  </si>
  <si>
    <r>
      <t>Very good</t>
    </r>
    <r>
      <rPr>
        <sz val="12"/>
        <color rgb="FF000000"/>
        <rFont val="Arial"/>
        <family val="2"/>
      </rPr>
      <t>: (exceeds some of the Model Award Criteria (MACs))</t>
    </r>
  </si>
  <si>
    <r>
      <t>·</t>
    </r>
    <r>
      <rPr>
        <sz val="12"/>
        <color rgb="FF000000"/>
        <rFont val="Times New Roman"/>
        <family val="1"/>
      </rPr>
      <t xml:space="preserve">         </t>
    </r>
    <r>
      <rPr>
        <sz val="12"/>
        <color rgb="FF000000"/>
        <rFont val="Arial"/>
        <family val="2"/>
      </rPr>
      <t xml:space="preserve">Good understanding of the requirements. </t>
    </r>
  </si>
  <si>
    <r>
      <t>·</t>
    </r>
    <r>
      <rPr>
        <sz val="12"/>
        <color rgb="FF000000"/>
        <rFont val="Times New Roman"/>
        <family val="1"/>
      </rPr>
      <t xml:space="preserve">         </t>
    </r>
    <r>
      <rPr>
        <sz val="12"/>
        <color rgb="FF000000"/>
        <rFont val="Arial"/>
        <family val="2"/>
      </rPr>
      <t xml:space="preserve">Sufficient competence demonstrated through relevant evidence. </t>
    </r>
  </si>
  <si>
    <r>
      <t>·</t>
    </r>
    <r>
      <rPr>
        <sz val="12"/>
        <color rgb="FF000000"/>
        <rFont val="Times New Roman"/>
        <family val="1"/>
      </rPr>
      <t xml:space="preserve">         </t>
    </r>
    <r>
      <rPr>
        <sz val="12"/>
        <color rgb="FF000000"/>
        <rFont val="Arial"/>
        <family val="2"/>
      </rPr>
      <t xml:space="preserve">Some insight demonstrated into the relevant issues. </t>
    </r>
  </si>
  <si>
    <r>
      <t>·</t>
    </r>
    <r>
      <rPr>
        <sz val="12"/>
        <color rgb="FF000000"/>
        <rFont val="Times New Roman"/>
        <family val="1"/>
      </rPr>
      <t xml:space="preserve">         </t>
    </r>
    <r>
      <rPr>
        <sz val="12"/>
        <color rgb="FF000000"/>
        <rFont val="Arial"/>
        <family val="2"/>
      </rPr>
      <t xml:space="preserve">The response addresses the social value policy outcome and also shows good market experience. </t>
    </r>
  </si>
  <si>
    <r>
      <t>Good</t>
    </r>
    <r>
      <rPr>
        <sz val="12"/>
        <color rgb="FF000000"/>
        <rFont val="Arial"/>
        <family val="2"/>
      </rPr>
      <t>: (meets all of the Model Award Criteria (MACs))</t>
    </r>
  </si>
  <si>
    <r>
      <t>·</t>
    </r>
    <r>
      <rPr>
        <sz val="12"/>
        <color rgb="FF000000"/>
        <rFont val="Times New Roman"/>
        <family val="1"/>
      </rPr>
      <t xml:space="preserve">         </t>
    </r>
    <r>
      <rPr>
        <sz val="12"/>
        <color rgb="FF000000"/>
        <rFont val="Arial"/>
        <family val="2"/>
      </rPr>
      <t>Good understanding of the requirements.</t>
    </r>
  </si>
  <si>
    <r>
      <t>·</t>
    </r>
    <r>
      <rPr>
        <sz val="12"/>
        <color rgb="FF000000"/>
        <rFont val="Times New Roman"/>
        <family val="1"/>
      </rPr>
      <t xml:space="preserve">         </t>
    </r>
    <r>
      <rPr>
        <sz val="12"/>
        <color rgb="FF000000"/>
        <rFont val="Arial"/>
        <family val="2"/>
      </rPr>
      <t>Sufficient competence demonstrated through relevant evidence.</t>
    </r>
  </si>
  <si>
    <r>
      <t>·</t>
    </r>
    <r>
      <rPr>
        <sz val="12"/>
        <color rgb="FF000000"/>
        <rFont val="Times New Roman"/>
        <family val="1"/>
      </rPr>
      <t xml:space="preserve">         </t>
    </r>
    <r>
      <rPr>
        <sz val="12"/>
        <color rgb="FF000000"/>
        <rFont val="Arial"/>
        <family val="2"/>
      </rPr>
      <t>Some insight demonstrated into the relevant issues.</t>
    </r>
  </si>
  <si>
    <r>
      <t>·</t>
    </r>
    <r>
      <rPr>
        <sz val="12"/>
        <color rgb="FF000000"/>
        <rFont val="Times New Roman"/>
        <family val="1"/>
      </rPr>
      <t xml:space="preserve">         </t>
    </r>
    <r>
      <rPr>
        <sz val="12"/>
        <color rgb="FF000000"/>
        <rFont val="Arial"/>
        <family val="2"/>
      </rPr>
      <t>The response addresses most of the social value policy outcome and also shows general market experience.</t>
    </r>
  </si>
  <si>
    <r>
      <t>Poor</t>
    </r>
    <r>
      <rPr>
        <sz val="12"/>
        <color rgb="FF000000"/>
        <rFont val="Arial"/>
        <family val="2"/>
      </rPr>
      <t>: (meets some of the Model Award Criteria (MACs))</t>
    </r>
  </si>
  <si>
    <r>
      <t>·</t>
    </r>
    <r>
      <rPr>
        <sz val="12"/>
        <color rgb="FF000000"/>
        <rFont val="Times New Roman"/>
        <family val="1"/>
      </rPr>
      <t xml:space="preserve">         </t>
    </r>
    <r>
      <rPr>
        <sz val="12"/>
        <color rgb="FF000000"/>
        <rFont val="Arial"/>
        <family val="2"/>
      </rPr>
      <t>There is at least one significant issue needing considerable attention.</t>
    </r>
  </si>
  <si>
    <r>
      <t>·</t>
    </r>
    <r>
      <rPr>
        <sz val="12"/>
        <color rgb="FF000000"/>
        <rFont val="Times New Roman"/>
        <family val="1"/>
      </rPr>
      <t xml:space="preserve">         </t>
    </r>
    <r>
      <rPr>
        <sz val="12"/>
        <color rgb="FF000000"/>
        <rFont val="Arial"/>
        <family val="2"/>
      </rPr>
      <t>Proposals do not demonstrate competence or understanding.</t>
    </r>
  </si>
  <si>
    <r>
      <t>·</t>
    </r>
    <r>
      <rPr>
        <sz val="12"/>
        <color rgb="FF000000"/>
        <rFont val="Times New Roman"/>
        <family val="1"/>
      </rPr>
      <t xml:space="preserve">         </t>
    </r>
    <r>
      <rPr>
        <sz val="12"/>
        <color rgb="FF000000"/>
        <rFont val="Arial"/>
        <family val="2"/>
      </rPr>
      <t>The response is light on detail and unconvincing.</t>
    </r>
  </si>
  <si>
    <r>
      <t>·</t>
    </r>
    <r>
      <rPr>
        <sz val="12"/>
        <color rgb="FF000000"/>
        <rFont val="Times New Roman"/>
        <family val="1"/>
      </rPr>
      <t xml:space="preserve">         </t>
    </r>
    <r>
      <rPr>
        <sz val="12"/>
        <color rgb="FF000000"/>
        <rFont val="Arial"/>
        <family val="2"/>
      </rPr>
      <t>The response makes no reference to the applicable sector but shows some general market experience.</t>
    </r>
  </si>
  <si>
    <r>
      <t>·</t>
    </r>
    <r>
      <rPr>
        <sz val="12"/>
        <color rgb="FF000000"/>
        <rFont val="Times New Roman"/>
        <family val="1"/>
      </rPr>
      <t xml:space="preserve">         </t>
    </r>
    <r>
      <rPr>
        <sz val="12"/>
        <color rgb="FF000000"/>
        <rFont val="Arial"/>
        <family val="2"/>
      </rPr>
      <t>The response makes limited reference (naming only) to the social value policy outcome set out within the invitation.</t>
    </r>
  </si>
  <si>
    <t>Tackling economic inequality</t>
  </si>
  <si>
    <t>Policy Outcome 2:</t>
  </si>
  <si>
    <t>Create new businesses, new jobs, and new skills</t>
  </si>
  <si>
    <t>The Model award criteria (listed above) and sub-criteria (shown below) will be used to evaluate the response:</t>
  </si>
  <si>
    <t>MAC 2.1</t>
  </si>
  <si>
    <t>Create opportunities for entrepreneurship and help new organisations to grow, supporting economic growth and business creation.</t>
  </si>
  <si>
    <t>MAC 2.3</t>
  </si>
  <si>
    <t>Support educational attainment relevant to the contract, including training schemes that address skills gaps and result in recognised qualifications.</t>
  </si>
  <si>
    <r>
      <t>·</t>
    </r>
    <r>
      <rPr>
        <sz val="12"/>
        <color rgb="FF000000"/>
        <rFont val="Times New Roman"/>
        <family val="1"/>
      </rPr>
      <t xml:space="preserve">          </t>
    </r>
    <r>
      <rPr>
        <sz val="12"/>
        <color rgb="FF000000"/>
        <rFont val="Arial"/>
        <family val="2"/>
      </rPr>
      <t>the contract offers opportunities for business creation and growth at tier 1 or in the supply chain.</t>
    </r>
  </si>
  <si>
    <r>
      <t>·</t>
    </r>
    <r>
      <rPr>
        <sz val="12"/>
        <color rgb="FF000000"/>
        <rFont val="Times New Roman"/>
        <family val="1"/>
      </rPr>
      <t xml:space="preserve">          </t>
    </r>
    <r>
      <rPr>
        <sz val="12"/>
        <color rgb="FF000000"/>
        <rFont val="Arial"/>
        <family val="2"/>
      </rPr>
      <t>the contract involves the recruitment, training, retention and/or support of a contract workforce.</t>
    </r>
  </si>
  <si>
    <r>
      <t>·</t>
    </r>
    <r>
      <rPr>
        <sz val="12"/>
        <color rgb="FF000000"/>
        <rFont val="Times New Roman"/>
        <family val="1"/>
      </rPr>
      <t xml:space="preserve">          </t>
    </r>
    <r>
      <rPr>
        <sz val="12"/>
        <color rgb="FF000000"/>
        <rFont val="Arial"/>
        <family val="2"/>
      </rPr>
      <t>the contract relates to a sector where there are high levels of unemployment and/or skills gaps which are themselves relevant to the contract. For example, gaps in particular technical skills in the construction industry.</t>
    </r>
  </si>
  <si>
    <t>Policy Outcome 3:</t>
  </si>
  <si>
    <t>Increase supply chain resilience and capacity</t>
  </si>
  <si>
    <t>There are 5 SVM Model Award Criteria (MAC) within this section.</t>
  </si>
  <si>
    <t>MAC 3.4</t>
  </si>
  <si>
    <t>Demonstrate collaboration throughout the supply chain, and a fair and responsible approach to working with supply chain partners in delivery of the contract.</t>
  </si>
  <si>
    <r>
      <t>·</t>
    </r>
    <r>
      <rPr>
        <sz val="12"/>
        <color rgb="FF000000"/>
        <rFont val="Times New Roman"/>
        <family val="1"/>
      </rPr>
      <t xml:space="preserve">          </t>
    </r>
    <r>
      <rPr>
        <sz val="12"/>
        <color rgb="FF000000"/>
        <rFont val="Arial"/>
        <family val="2"/>
      </rPr>
      <t>the market for the contract opportunity includes many new businesses, entrepreneurs, start-ups, SMEs, VCSEs (Voluntary Community Social Enterprise) and mutuals, but the public sector supply chain is less diverse, or there are new tier 1 opportunities.</t>
    </r>
  </si>
  <si>
    <r>
      <t>·</t>
    </r>
    <r>
      <rPr>
        <sz val="12"/>
        <color rgb="FF000000"/>
        <rFont val="Times New Roman"/>
        <family val="1"/>
      </rPr>
      <t xml:space="preserve">          </t>
    </r>
    <r>
      <rPr>
        <sz val="12"/>
        <color rgb="FF000000"/>
        <rFont val="Arial"/>
        <family val="2"/>
      </rPr>
      <t>there is a lack of new businesses, entrepreneurs, start-ups, SMEs, VCSEs or mutuals in the market for the contract opportunity and commercial teams have identified a need to diversify the supply chain, e.g., for tier 1s to develop, engage and collaborate in the market.</t>
    </r>
  </si>
  <si>
    <r>
      <t>·</t>
    </r>
    <r>
      <rPr>
        <sz val="12"/>
        <color rgb="FF000000"/>
        <rFont val="Times New Roman"/>
        <family val="1"/>
      </rPr>
      <t xml:space="preserve">          </t>
    </r>
    <r>
      <rPr>
        <sz val="12"/>
        <color rgb="FF000000"/>
        <rFont val="Arial"/>
        <family val="2"/>
      </rPr>
      <t>there is a requirement to drive greater resilience, capacity, innovation, use of disruptive technologies, green technologies, efficiency, quality, modernisation, productivity and/or collaboration in the supply chain.</t>
    </r>
  </si>
  <si>
    <r>
      <t>·</t>
    </r>
    <r>
      <rPr>
        <sz val="12"/>
        <color rgb="FF000000"/>
        <rFont val="Times New Roman"/>
        <family val="1"/>
      </rPr>
      <t xml:space="preserve">          </t>
    </r>
    <r>
      <rPr>
        <sz val="12"/>
        <color rgb="FF000000"/>
        <rFont val="Arial"/>
        <family val="2"/>
      </rPr>
      <t>vulnerability to cyber threats is a consideration in the effective performance of the contract, which is likely to be the case where the contract involves the use of technology.</t>
    </r>
  </si>
  <si>
    <r>
      <t>·</t>
    </r>
    <r>
      <rPr>
        <sz val="12"/>
        <color rgb="FF000000"/>
        <rFont val="Times New Roman"/>
        <family val="1"/>
      </rPr>
      <t xml:space="preserve">          </t>
    </r>
    <r>
      <rPr>
        <sz val="12"/>
        <color rgb="FF000000"/>
        <rFont val="Arial"/>
        <family val="2"/>
      </rPr>
      <t>New businesses, entrepreneurs, start-ups, SMEs, VCSEs and mutuals may form a substantial part of the supply chain in many contracts. Under these circumstances contracting authorities should encourage an approach from prime contractors that sets out to create systems that support a sustainable operating environment for them.</t>
    </r>
  </si>
  <si>
    <r>
      <t>·</t>
    </r>
    <r>
      <rPr>
        <sz val="12"/>
        <color rgb="FF000000"/>
        <rFont val="Times New Roman"/>
        <family val="1"/>
      </rPr>
      <t xml:space="preserve">          </t>
    </r>
    <r>
      <rPr>
        <sz val="12"/>
        <color rgb="FF000000"/>
        <rFont val="Arial"/>
        <family val="2"/>
      </rPr>
      <t>The size of the contract should not be a constraint; some VCSEs are large and operate at considerable scale.</t>
    </r>
  </si>
  <si>
    <r>
      <t>·</t>
    </r>
    <r>
      <rPr>
        <sz val="12"/>
        <color rgb="FF000000"/>
        <rFont val="Times New Roman"/>
        <family val="1"/>
      </rPr>
      <t xml:space="preserve">          </t>
    </r>
    <r>
      <rPr>
        <sz val="12"/>
        <color rgb="FF000000"/>
        <rFont val="Arial"/>
        <family val="2"/>
      </rPr>
      <t>Contracting authorities can encourage a more diverse range of tenderers by breaking contracts into lots, or by facilitating tenders from consortia or joint ventures. For further information see Outsourcing Playbook: Assessing the Economic and Financial Standing of Suppliers Guidance Note and Procurement Policy Note 02/13 Supplier financial risk issues.</t>
    </r>
  </si>
  <si>
    <t>Question</t>
  </si>
  <si>
    <t>Sub-Weighting</t>
  </si>
  <si>
    <r>
      <rPr>
        <b/>
        <sz val="11"/>
        <rFont val="Arial"/>
        <family val="2"/>
      </rPr>
      <t>Key Personnel &amp; Resource management</t>
    </r>
    <r>
      <rPr>
        <sz val="11"/>
        <rFont val="Arial"/>
        <family val="2"/>
      </rPr>
      <t xml:space="preserve">
The Tenderer shall provide their plan as to of how they will resource the project. The resource plan should include an organogram and a list of key personnel who will be responsible for the key tasks essential for the successful completion of the Works.
CVs that demonstrate that the nominated staff have the necessary experience, background and qualifications to undertake the essential tasks should also be included.
CV is not to exceed two sides of A4 and is to include:
•	qualifications for their intended role;
•	previous experience in respect to their intended role;
•	the reasons why they have been nominated for the role;
•	the benefits they will bring to the role; and
•	the amount of time they will be committed to the project each week.
CVs are to be provided for the following roles (Phase 1 focus)
Project Director
Project  Manager
Design Coordinator
Lead Designers
Commercial Manager
Health &amp; Safety Officer
QA Manager
Environmental Manager
Information Manager
Env coord
Env manager (const)
Ecologist/ECoW
Archaeologist
Sustainability/Carbon lead
HQM</t>
    </r>
  </si>
  <si>
    <t xml:space="preserve">The response must not exceed 4 pages of A4. Format should be Arial 11pt of A4 pages. (excluding drawings). </t>
  </si>
  <si>
    <t>No page limit</t>
  </si>
  <si>
    <t>Design Development and Coordination Approach</t>
  </si>
  <si>
    <r>
      <rPr>
        <b/>
        <sz val="11"/>
        <color rgb="FF000000"/>
        <rFont val="Arial"/>
        <family val="2"/>
      </rPr>
      <t>Project Execution Plan</t>
    </r>
    <r>
      <rPr>
        <sz val="11"/>
        <rFont val="Arial"/>
        <family val="2"/>
      </rPr>
      <t xml:space="preserve">
Project Team, to include an Organisation Structure, clearly identifying supply chain teams, lines of reporting, supported by descriptions of roles and responsibilities for the key positions within the team to deliver Stage One activities. This should include but not be limited to:
Team - identification of the groups and teams that will be responsible for the various tasks, and geographic location (offices) that the proposed groups will work out of;
Key Programme Dates - demonstration of the availability of resource within the Tenderer’s organisation or proposed group(s) to meet the Project programmed specific demand.
Quality Assurance and design verification - Management across the design team, including the Independent Checking Engineers as appropriate.
Transition in to Stage Two - As the project transitions towards the preferred solution, the Tenderer should have sufficiently experienced resources for the current full range of options and the Tenderer is required to demonstrate its resource pool to cover this and further explain how the project team would transition to deliver Stage Two.
Communication Plan - setting out how interaction will take place from the starting date until the defects date.
Cost Management Plan - should detail how the Tenderer will manage the spend during the Stage One and Stage Two.
Engagement with the PMO
Learning From Experience - Engagement in the LFE process
Management of Defects
</t>
    </r>
  </si>
  <si>
    <t>Project Execution Plan</t>
  </si>
  <si>
    <t>Key Personnel &amp; Resource management</t>
  </si>
  <si>
    <t>Risk Management Plan</t>
  </si>
  <si>
    <t>Programme</t>
  </si>
  <si>
    <t>H&amp;S and CDM - Design</t>
  </si>
  <si>
    <t>H&amp;S and CDM - Construction</t>
  </si>
  <si>
    <t>Sustainability - Climate resilience</t>
  </si>
  <si>
    <t>Sustainability - Environmental, key site risks and opportunities</t>
  </si>
  <si>
    <t>Sustainability - Environmental, construction environmental management</t>
  </si>
  <si>
    <t>BIM</t>
  </si>
  <si>
    <t>Social Values - Create new businesses, new jobs, and new skills</t>
  </si>
  <si>
    <t>Social Values - Increase supply chain resilience and capacity</t>
  </si>
  <si>
    <t>Social Values -Fighting climate change</t>
  </si>
  <si>
    <t>Social Values -Improve health and wellbeing</t>
  </si>
  <si>
    <t>Sub-question</t>
  </si>
  <si>
    <r>
      <rPr>
        <b/>
        <sz val="11"/>
        <rFont val="Arial"/>
        <family val="2"/>
      </rPr>
      <t>Climate Resilience, and reducing carbon emissions through supply chain</t>
    </r>
    <r>
      <rPr>
        <sz val="11"/>
        <rFont val="Arial"/>
        <family val="2"/>
      </rPr>
      <t xml:space="preserve">
Identify  the key climate change risks relevant to the project and produce a stategy for how these will be implemented in the production of a climate resilient design. 
Tenderer to provide evidence of previous examples where they have produced climate resilient design.
Detail how you will manage the reduction of carbon emissions and embodied carbon through your supply chain and procurement.</t>
    </r>
  </si>
  <si>
    <t xml:space="preserve">Climate resilience is a key component of MOD policy and embedded within the Sustainability Appraisal process.
The Mediterranean region is identified as a climate change hotspot by the Intergovernmental Panel on Climate Change (IPCC).
The current CIRAM and CRRR reports for all Akrotiri, Episkopi and Dhekelia identifiy significant climate related risks that will impact during the design life of the development and will therefore need to be addressed, which are described in the Stage 2 SA.
MOD Net Zero policy (see SA). </t>
  </si>
  <si>
    <t>To ensure design responds to the future climate risks predicted for Cyprus for its design life, contributing to the well being of future occupants and increasing the resilience of the MOD estate. 
To ensure climate risks are taken into account in the short term (construction) so that health and safety and environmental risks are managed.
To ensure carbon emissions reductions are considered throughout the full supply chain. (see Social Value section for further questions on carbon emissions and net zero carbon)</t>
  </si>
  <si>
    <t>Climate resilence strategy correctly identifies the relevant project specific climate risks and provides detailed, valid and robust design and construction responses to each. The approach is fully compliant or exceeds that set by the Stage 2 design and the actions/objectives outlined in the Stage 2 SA.
Previous project examples are relevant and applicable to the climate risks in Cyprus/Mediterranean. If no relevant examples are provided, then proposed strategy must be excellent.
Shows a comprehensive understanding of MOD policy and CIRAM, and may include applicable experience. 
Response clearly identifies where there are gaps in current knowledge/understanding and details in full how these will be addressed.
A robust and achievable strategy for the reduction of carbon through supply chain/procurement is provided.</t>
  </si>
  <si>
    <t xml:space="preserve">Climate resilience strategy correctly identifies the project specific climate risks. Design and construction responses to these risks are appropriate, complaint with the stage 2 design/SA, but may require further detail on some elements.
Previous project examples are robust but may not be directly relevant to Cyprus/Mediterranean climates. 
Good understanding of MOD policy and the role of CIRAM demonstrated.
Strategy provided for reduction of carbon through supply chain/procurement but requires additional information to demonstrate achievability. 
 </t>
  </si>
  <si>
    <t>Climate resilience strategy details some of the relevant climate risks. Design and construction responses are insufficient, lacking detail on most  elements, or depart from the framework set by the Stage 2 design/SA.
Limited previous project examples provided, or examples not relevant to the identified climate risks. 
Poor or limited understanding of MOD policy and the role of CIRAM.
Strategy for reducing carbon through supply chain/procurement is limited and would require significant further development.</t>
  </si>
  <si>
    <t xml:space="preserve">Tenderer demonstrates a poor understanding of the relevant climate risks for the project. Design and construction responses are impractical, insufficient , lacking detail on all elements. Response misses or fails to respond to actions and objectives identified in the Stage 2 SA.
The tenderer provides no design or construction measures to address climate resilience or measures that are provided are insufficient or inappropriate.
No demonstration of understanding of MOD policy and CIRAM.
Response is generic or 'cut and paste' and does not deal directly with the in-country and site specifics.
</t>
  </si>
  <si>
    <r>
      <rPr>
        <b/>
        <sz val="11"/>
        <rFont val="Arial"/>
        <family val="2"/>
      </rPr>
      <t>Environmental, key site risks and opportunities</t>
    </r>
    <r>
      <rPr>
        <sz val="11"/>
        <rFont val="Arial"/>
        <family val="2"/>
      </rPr>
      <t xml:space="preserve">
Identify the key environmental constraints relevant to each site and describe how these will be addressed through the design and construction. 
- Describe how the design will respond to the combined constraints of adjacent Special Area of Conservation (SAC) habitats and the need to apply minimum fire break buffers between habitats and housing, whilst delivering the required number of SFA houses.
- Detail how Invasive Non-Native Species (INNS) will be managed during construction and through the appropriate design of external areas. 
- Describe how potential impacts to designated habitats and protected species will be managed during pre-construction and construction.
- Provide a strategy for how programme risks presented by the potential for protected species including bats, birds and reptiles at the existing sites will be managed.
- Describe the key considerations for the design related to drainage and flood risk. Detail how the design will address surface water flood risk at each site, taking into account site-specific conditions, and how potential extant impacts to adjacent designated habitats (from the existing surface water drainage and outfalls) will be reduced or eliminated through design.</t>
    </r>
  </si>
  <si>
    <t xml:space="preserve">To ensure that the key environmental risks and opportunities are given the appropriate level of understanding and focus from day 1 on the project and that work already undertaken to identify tand assess these is utilised and built on. The aim is to demonstrate a robust approach to resolving these issues through design and construction, not toprovide the design solutions in the response. </t>
  </si>
  <si>
    <t>Thorough understanding of the site constraints and interactions demonstrated, and good level of site specificity shown. 
Full consideration of how potential impacts to adjacent habitats will be avoided through design and construction.
Comprehensive understanding of the constraints and risks posed by INNS in Cyprus and how these will be managed, both in construction and design.
Strategy for managing protected species constraints clearly identifies the programme risks for construction, and provides a complete response to the survey, licensing and mitigation approach that might be required.
Response demonstrates thorough understanding of potential  flood risk/surface water management issues and provides a robust and clear plan for  how this will be managed through the design. 
The response clearly identifies and describes where further information gathering, assessment or design work is needed at future project stages and how this will be implemented.</t>
  </si>
  <si>
    <t xml:space="preserve">Good understanding of site constraints and interactions shown. Measures to deal with these constraints are well developed but require some further development.
Good understanding of the constraints posed by adjacent SAC habitats and appropriate/practical measures identified for management, covering both design and construction. Design approach may be limited. 
Good overall approach to INNS management/biosecurity during construction and in design, but may be incomplete on site/country specifics. 
Response demonstrates the potential programme risks associated with protected species at the sites, and provides a reasonable framework for how this will be managed during pre-construction and construction. May lack detail.
Response correctly identifies/describes potential flood risk/surface water management issues, but may require further detail on how this will be managed through design. 
The response acknowledges current information gaps and how further assessment/information gathering or design will be approached, providing some indication of how/when this will be implemented. </t>
  </si>
  <si>
    <t xml:space="preserve">Limited understanding of site constraints and interactions shown. Design and construction approach poorly developed requring significant further work. 
Partial understanding of SAC habitats. Measures to protect them very limited, or requring significant further work. 
Some understanding of general or site specific INNS management issues deomonstrated, but mitigation measures may be limited or inappropriate. 
Understanding of programme risks presented by protected species limited/partial and/or framework for how this will be managed lacks significant detail or is not in line with relevant policy, guidance or existing documentation (e.g. exiasting SA).
Response demonstrates partial or poor understanding of floodk risk/surface water management issues. Plan for managing surface water/flood risk in the design requires significant further development and/or may be partially unachievable or inapplicable. 
The response provides very limited identification of current information gaps and approach to resolving these through design/construction is very limited. </t>
  </si>
  <si>
    <t xml:space="preserve">Poor or incorrect understanding of key constraints/opportunities demonstrated, or no response provided.
</t>
  </si>
  <si>
    <r>
      <rPr>
        <b/>
        <sz val="11"/>
        <rFont val="Arial"/>
        <family val="2"/>
      </rPr>
      <t>Environmental, construction environmental management</t>
    </r>
    <r>
      <rPr>
        <sz val="11"/>
        <rFont val="Arial"/>
        <family val="2"/>
      </rPr>
      <t xml:space="preserve">
Provide an Outline Construction Environmental Management Plan (CEMP) for the proposed development.
This should detail all relevant headings and summarise, at a high level, the requirements for populating each heading. All key environmental constraints for the construction phase will be included. Topics to include but not necessarily be limited to:
Pollution control measures and an emergency contingency plan. 
Protection of designated sites
Measures to prevent fugitive dust generation and emission. 
Noise and vibration mitigation. 
Storage protocols for materials. 
Measures to minimise visual impact of the construction site and the nuisance of construction work on neighbours. 
Procedure for dealing with unexpected contaminated land. 
Procedure for dealing with unexpected species on site (e.g. plant species and nesting birds) and a procedure for dealing with invasive weeds on site. 
Procedure for dealing with unexpected archaeology. 
Traffic management and logistics. 
Provide an outline Site Waste Management Plan (SWMP) for the proposed development. To include, at a high level, an account of the following:
Roles and responsibilities. 
Waste minimisation measures, including measures taken to eliminate the generation of waste and to reuse or recycle materials. 
Initial review of expected waste arising’s, including predicted waste streams and quantities, their management options (e.g. recycling, recovery or disposal) and suitable waste contractors/treatment facilities. 
Duty of care compliance. 
Training and communication. 
Monitoring of waste arisings. 
Method for on-going review of implementation. </t>
    </r>
  </si>
  <si>
    <t xml:space="preserve">A CEMP and SWMP will be required to be produced prior to construction. Specific measures to be included in the CEMP/SWMP (beyond the standard) are outlined in the RIBA Stage 2 SA.
</t>
  </si>
  <si>
    <t xml:space="preserve">Production of an outline CEMP and SWMP at this stage will demonstrate the tenderer's understanding and implementation of standard and site-speicific environmental management systems and controls and provide a framework for the full documents to be based on prior to construction. </t>
  </si>
  <si>
    <t xml:space="preserve">Response addresses all specific measures for the CEMP/SWMP outlined in the SA, and all topics listed in the question are addressed.
Outline documents clearly identify where there are placeholders and how and when these will be filled. 
</t>
  </si>
  <si>
    <t xml:space="preserve">Response addresses the majority of those topics listed in the question and the specific measuresoutlined in the SA. 
Where there are gaps/placeholders, partial details are provided on when these will be addressed. </t>
  </si>
  <si>
    <t>Response contains significant gaps and fails to to provide a high level response for the majority of topics listed. Few or no specific requirements outlined in the SA are identified or addressed. 
Little to no narrative on how gaps/placeholders will be addressed at future project stages is provided. 
Significant work may be required to produce the final documents prior to construction.</t>
  </si>
  <si>
    <t xml:space="preserve">No response is provided or only one of the two outline documents (CEMP/SWMP) is provided. 
Response contains significant gaps and does not demonstrate the tenderer's understanding of the requirements or approach that will be taken prior to and during construction. </t>
  </si>
  <si>
    <t xml:space="preserve">The response is not to exceed 4 pages Verdana 10 Font. </t>
  </si>
  <si>
    <t xml:space="preserve">Terms and Conditions </t>
  </si>
  <si>
    <r>
      <t>Please complete the commercial compliance table and submit a copy of the draft Contract and associated schedules, including any marked-up changes (unless otherwise directed) or proposed alternatives for consideration by the MoD (see compliance table [</t>
    </r>
    <r>
      <rPr>
        <sz val="11"/>
        <color rgb="FFFF0000"/>
        <rFont val="Arial"/>
        <family val="2"/>
      </rPr>
      <t>xx</t>
    </r>
    <r>
      <rPr>
        <sz val="11"/>
        <rFont val="Arial"/>
        <family val="2"/>
      </rPr>
      <t>]). Where applicable, the Tenderer is requested to cross-reference other associated solutions or plans.
Additionally, the Tenderer’s solution should include: 
•	Any Contractor obligations, that they propose necessary, in which the Tenderer will commit to within the Contract or management plans;
•	Identification of key risks associated with the solution;
•	Proposed MoD dependencies associated with the solution;
•	A list of any assumption(s) made in the solution; and
•	Identification of any significant constraints associated with the solution.</t>
    </r>
  </si>
  <si>
    <t>The MoD seeks a commercial arrangement which is underpinned by suitable and acceptable terms and conditions that are fit-for-purpose and sustainable throughout the Contract duration.</t>
  </si>
  <si>
    <t>The MoD seeks to enter into an unambiguous, fair, specific and sustainable contractual agreement that articulates the obligations of both the MoD and the Contractor and details the contractual procedures to be employed during the execution of the contract. The contractual agreement will provide sufficient legal protection to both the MoD and Contractor.</t>
  </si>
  <si>
    <t>Unqualified acceptance of terms and conditions or where changes are proposed, the changes provide significant additional benefits to the MoD with no expected risk to time, cost or performance parameters.</t>
  </si>
  <si>
    <t>Unqualified acceptance of most terms and conditions.  Where changes are proposed, they provide additional benefits to the MoD with low risk to time, cost or performance parameters.</t>
  </si>
  <si>
    <t>Acceptance of some of the terms and conditions provided, the changes proposed in some areas are not acceptable as they may carry a significant risk to time, cost and performance parameters.</t>
  </si>
  <si>
    <t>Non-acceptability of key terms and conditions generated a major concern and is considered high risk to time, cost and performance parameters.</t>
  </si>
  <si>
    <t xml:space="preserve">Pricing and Payment </t>
  </si>
  <si>
    <t xml:space="preserve">Completed compliance table </t>
  </si>
  <si>
    <t>The MoD seeks an agreement which provides sufficient incentive on the Contractor, throughout the duration of the Contract, to deliver adequate levels of cost and service performance and provide sufficient incentives on the Contractor to deliver enduring Value for Money.</t>
  </si>
  <si>
    <t>The MoD seeks to enter into a contractual agreement that will provide sufficient incentives for the delivery of a Value for Money solution based on a clear, fair, specific and sustainable Pricing and Payment Incentivisation Mechanism.</t>
  </si>
  <si>
    <t>The Tenderer’s solution has provided the full evidence required. Their understanding and commitment to embedding the right commercial behaviours is highly advanced and they have proposed an approach very suitable for the MoD.</t>
  </si>
  <si>
    <t>The Tenderer’s solution has provided some of the evidence required although there may be some gaps in the required information. Their understanding, description of their solutions and commitment to embedding the right commercial behaviours is at an; only minor revisions would be required concerning the proposed approach. The solution is at the level of maturity expected and provides the MoD with a good level of confidence that demonstrate that a robust PPIM would be implemented. There is some evidence to demonstrate that a credible PPIM will be in operation prior to Stage 2, RIBA 5 onwards.</t>
  </si>
  <si>
    <t xml:space="preserve">Appropriate pricing and payment behaviours are poorly understood are potentially unachievable and a commitment to the right approach is lacking. The solutions are inappropriate. There is little evidence to demonstrate that a robust PPIM would be implemented. There is little evidence to demonstrate that a credible PPIM will be in operation prior Stage 2, RIBA 5 onwards. </t>
  </si>
  <si>
    <t>The approach to pricing and payment incentivisation does not give the MoD any confidence in the Tenderer’s commitment to establishing a service that is effective, efficient and Value for Money.</t>
  </si>
  <si>
    <t>Collabroation</t>
  </si>
  <si>
    <t>Please provide a solution that sets out the approach to collaborative approach with the MoD and other supply chain partners. The solution should include, but not be limited to:                                                                                                                                                                                                    a)	How the Tenderer intends to establish shared values through its management, leadership, communication and ways of working, including the pursuit of common undertakings with the MoD and other organisations.
b)	How the Tenderer intends to establish the relationship at the outset, through the development of a Relationship Management Plan founded on the principles of BS11000/ISO44001.
c)	How the Tenderer intends to establish and maintain a collaborative culture based on shared values, attitudes and approaches through the service over time.
d)	How the Tenderer intends to utilise collaborative working, information sharing and innovation initiatives under the Contract.
e)	How the Tenderer intends to develop a process for identifying cost and schedule efficiency and wider innovation opportunities with the MoD.
e)f)	Providing examples of where the tenderer has embedded collaborative working principles across other projects and the benefits these have added.</t>
  </si>
  <si>
    <t>It is fundamentally important that the MoD ensures any contractual agreement is founded on collaborative partnering principles to not only meet the needs of the Customer, but to encourage a culture focused on flexibility, continuous improvement, and Value for Money. The Apollo programme is a collection of multiple projects, and any future Contractor will need to proactively engage with MoD and other supply chain partners with the aim of maximising programme objectives.</t>
  </si>
  <si>
    <t>The MoD seeks to enter into a contractual agreement with a Contractor that has the ability and willingness to work in a cooperative collaborative arrangement with a ‘no surprises’, transparent and information-sharing culture whereby opportunity benefits are shared, risks are managed jointly and there is a determination to be flexible and agile. Through the adoption of collaborative principles, the Contracting organisations should enhance their ability to deliver against performance goals, time, cost and quality, to jointly achieve the Apollo outcomes. By working jointly, the aim is to establish a relationship based on trust to achieve joint business objectives through collective problem-solving; improving performance ; exploring continual cost and schedule efficiencies; encouraging innovation; enhancing flexibility, and increasing transparency and openness.</t>
  </si>
  <si>
    <t>The Tenderer’s solution has provided the full evidence required. Their understanding and commitment to embedding the right behaviours is highly advance and they have proposed an approach very suitable for the MoD.</t>
  </si>
  <si>
    <t>The Tenderer’s solution has provided some of the evidence required although there may be some gaps in the required information. Their understanding, description of their solutions and commitment to embedding the right behaviours is at an appropriate level; only minor revisions would be required concerning the proposed approach.</t>
  </si>
  <si>
    <t>Appropriate collaborative behaviours are poorly understood, are potentially unachievable and a commitment to the right approach is lacking. The solutions are inappropriate for this time.</t>
  </si>
  <si>
    <t>The relationship approach does not give the MoD any confidence in the Tenderer’s commitment to establishing and maintaining a relationship built on collaboration principles.</t>
  </si>
  <si>
    <t>Procurement and Contract Management</t>
  </si>
  <si>
    <t>Please  provide an outline solution showing how an appropriate contract management arrangement would be put in place, this to include but not limited to the management of performance, achievement of milestones, management of risk, realisation of benefits and continued improvement. The solution should include details of, but not be limited to:
a) Provide your proposed strategy for this project for the supply procurement process that will ensure a reliable contractual arrangement with sub-contractors and availability of specialist resources and delivery of key materials
b) The strategy should detail programme consideration and methodologies including relevant project phasing requirements or procurement of long lead items as well as considering the geographical location and market demands on trades and subcontractors.
c)	How will the Tenderer monitor and manage the performance of its contract obligations.                                                                                         d)	How the Tenderer will monitor and manage the achievement of key contractual milestones.
e)	How commercial risks and opportunities will be assessed, agreed and articulate d.
f)	The Tenderer’s proposed plan and approach to conflict avoidance and resolution.</t>
  </si>
  <si>
    <t>To meet the Service Requirement and the objectives for Apollo, it is important that the MoD is confident that a robust governance structure is in place to ensure sufficient dialogue with respect to meeting the requirement, as well as to encourage a wider culture focused on flexibility, continuous improvement and Value for Money.</t>
  </si>
  <si>
    <t>The MoD seeks a solution that ensures the contract governance arrangements are appropriate for the management of Apollo.</t>
  </si>
  <si>
    <t xml:space="preserve">The Tenderer has provided a solution that gives the MoD a high level of confidence that the Tenderer is capable of delivering a solution that effectively meets the MoD’s stated aim. The Tenderer has provided a robust plan for the management of the contract throughout the contract duration both during stage 1 and stage 2.  The solution is highly advanced and provides the MoD with a high level of confidence that it is robust and achievable, including the mitigation of key risks, across all areas of Evidence Required. </t>
  </si>
  <si>
    <t xml:space="preserve">The Tenderer has provided a solution that gives the MoD a good level of confidence that the Tenderer is capable of delivering a solution that effectively meets the MoD’s stated aim. The Tenderer has provided a plan which has to potential to be developed into a robust plan for the management of the contract throughout the contract duration during stage 1 and stage 2.  The solution is at an appropriate level of maturity expected and provides the MoD with a good level confidence that it is robust and achievable, including the mitigation of key risks, across the areas of Evidence Required. </t>
  </si>
  <si>
    <t xml:space="preserve">The Tenderer has provided a solution that gives the MoD limited confidence that the Tenderer is capable of delivering a solution that meets, for the most part, the MoD’s stated aim. The Tenderer has provided a plan which does not provide sufficient detail on how the Tenderer will manage the contract throughout the contract duration during both stage 1 and stage 2. The solution is below the maturity expected and provides the MoD with insufficient confidence that it is robust and achievable, carrying unmitigated risk in one or more of the areas of Evidence Required. </t>
  </si>
  <si>
    <t xml:space="preserve">The Tenderer has provided a solution that gives the MoD little confidence that the Tenderer is capable of delivering a solution that meets the MoD’s stated aim. The Tenderer has provided a plan which does not provide sufficient detail on how the Tenderer will manage the contract throughout the contract duration during stage 1 and stage 2.  The solution is significantly below the maturity expected at this stage of Dialogue and provides the MoD with little confidence that it is robust and achievable, carrying unaddressed risk in all areas of Evidence Required. </t>
  </si>
  <si>
    <t xml:space="preserve">Financial Management </t>
  </si>
  <si>
    <t>It therefore needs to have a clear and early understanding of Industry’s costs and assumptions which are acceptable to the Authority throughout the life of the Contract, as well as how the Contractor will manage its financial position to deliver Value for Money.</t>
  </si>
  <si>
    <t>The Authority is looking to industry to offer a response that demonstrates its understanding of the financial requirement. The MoD will be seeking a response that represents good Value for Money now and throughout the life of the Contract.</t>
  </si>
  <si>
    <t xml:space="preserve">The Tenderer has provided a solution that gives the MoD a high level of confidence that the Tenderer is capable of delivering a service that effectively meets the MoD’s stated aim. The solution is highly advanced and provides the MoD with a high level of confidence that it is robust and achievable across all areas of the Evidence Required, the timing of Value for Money reviews and their scope that meets the MoD’s aims and how ‘open book’ principles will be applied and practised with respective roles and responsibilities on the Contractor and the Authority. The Tenderer demonstrates a clear commitment to delivering tangible benefits. </t>
  </si>
  <si>
    <t>The Tenderer has provided a solution that gives the MoD a good level of confidence that the Tenderer is capable of delivering a service that effectively meets the MoD’s stated aim. The solution is at the level of maturity expected at this stage of Dialogue and provides the MoD with a good level of confidence that it is robust and achievable across all areas of the Evidence Required, including the detail of benefits underpinned by the Benefits Plan, the timing of Value for Money reviews that meets the MoD’s aims and how ‘open book’ principles will be applied and practised. The Tenderer demonstrates a clear commitment to delivering tangible benefits.</t>
  </si>
  <si>
    <t>The Tenderer has provided a solution that gives the MoD limited confidence that the Tenderer is capable of delivering a solution that meets the MoD’s stated aim. The solution is below the maturity expected at this stage of Dialogue and provides the MoD with limited confidence that it is robust and achievable across all the areas of the Evidence Required. The Tenderer demonstrates limited commitment to delivering tangible benefits.</t>
  </si>
  <si>
    <t>The Tenderer has provided a solution that gives the MoD little confidence that the Tenderer is capable of delivering a solution that meets the MoD’s stated aim. The solution is significantly below the maturity expected at this stage of Dialogue and provides the MoD with little confidence that it is robust and achievable across all the areas of the Evidence Required. The Tenderer demonstrates no commitment to delivering tangible benefits. The templates (see Appendix 1 and 2 to this Annex G) are incomplete.</t>
  </si>
  <si>
    <t>APOLLO SFA Workstream C</t>
  </si>
  <si>
    <r>
      <rPr>
        <b/>
        <sz val="11"/>
        <rFont val="Arial"/>
        <family val="2"/>
      </rPr>
      <t xml:space="preserve">Design Development and Coordination Approach
</t>
    </r>
    <r>
      <rPr>
        <sz val="11"/>
        <rFont val="Arial"/>
        <family val="2"/>
      </rPr>
      <t xml:space="preserve">
The Employer wishes to understand how the Tenderer will develop the design and coordination approach, but not be limited to, the following items:
Option evaluation and techincal solutions ensuring value to the Authority
Principle Contractor work to ensure and assure the best interest of the Customer in delivering best value throughout the project
Coordination with external providers
Coordination method
Considering robustness of the MMC supply chain (e.g. risks of needing to change provider for commercial reasons).   
Application of the UK construciton playbook
Application of the concepts developed in the EDP
Approach to design
Construction policies
Government policies
There may be cross-reference to question 3</t>
    </r>
  </si>
  <si>
    <t>Please provide a comprehensive response describing how the Tenderer will deliver the contract with the proposed Pricing and Payment Incentivisation Mechanism, taking into consideration the requirements relating to a Qualifying Defence Contract (QDC). The solution should include, but not be limited to:                                                                                                                                                                                             
a)	How the Tenderer will ensure that they will operate the target cost model.
b)	The recovery of allowable costs.
c)	An incentive-based mechanism for achieving the MoD’s aims and should consider specifically: payment for service performance based on Key Performance Indicators, Performance Indicators, sectional competition, and milestones
d)	How the mechanism will be robust in driving appropriate incentives and deterring perverse or poor behaviours.
e)	How the mechanism will be manageable for both the Contractor and the MoD.
f)	How the mechanism will be flexible to possible evolution in the service.
g)	Provide a continuous improvement plan that identifies how the Contractor will deliver continuous improvement throughout the contract period, this should include but not be limited to: increases in service levels through-life; greater price at risk through the KPI regime; or gainshare arrangements.
h)	How the Tenderer would expect to be incentivised to deliver performance and cost efficiency during the mobilisation and migration phase.                                                                                                                                                                                                                                                                                                          Additionally, the Tenderer’s solution should include: 
•	Any Contractor obligations, that they propose necessary, in which the Tenderer will commit to within the Contract or management plans;
•	Identification of key risks associated with the solution;
•	Proposed MoD dependencies associated with the solution;
•	A list of any assumption(s) made in the solution; and
•	Identification of any significant constraints associated with the solution.</t>
  </si>
  <si>
    <t xml:space="preserve">Once site works have commenced, the way in which the Tenderer conducts the work on site in particular with regard to quality, execution and control, and communication with the Employer and wider stakeholders will play a major part in the outcome of the Project. The Employer therefore requires assurance at the tender evaluation stage of how the Tenderer would implement systems and procedures to ensure the success of the project.
The Tenderer shall demonstrate they have an appropriate level of experience in procuring and managing a reliable and efficient supply chain.   </t>
  </si>
  <si>
    <t>Once in Contract, the way in which the Tenderer interacts with the Employer and wider stakeholders will play a major part in the outcome of the project. The Employer therefore requires assurance at the tender evaluation stage of how the Tenderer would implement this communication and interaction.
To ensure the Tenderer is capable of procuring and managing an efficient supply chain that can deliver the project within the strict time constraints</t>
  </si>
  <si>
    <t>Supply chain management Plan of an excellent standard have been provided. 
The information contained within each is project specific, relevant and concise showing an excellent understanding of the project and requirements. Each document is complete and contains information as detailed in the evidence required column which is relevant and concise demonstrating an excellent understanding of the project requirements.
Demonstrates a highly experienced team with a thorough knowledge and understanding of implementing a robust supply chain procurement process that will ensure high performance from subcontractors and timely delivery of the project.</t>
  </si>
  <si>
    <t>Supply chain management Plan of a good standard have been provided. 
The information contained within each is project specific, relevant showing a good understanding of the project and requirements. Each document is complete containing the information detailed in the evidence required column with only minor omissions.
Demonstrates reasonable experience, knowledge and understanding of a strong procurement process that will help ensure high performance from subcontractors.</t>
  </si>
  <si>
    <t>Supply chain management Plan has been provided. 
The information contained within each is project specific, relevant showing a limited understanding of the project and requirements. Each document is complete containing the information detailed in the evidence required column with several omissions.
Demonstrates limited experience, knowledge and understanding of a strong procurement process that will help ensure high performance from subcontractors.</t>
  </si>
  <si>
    <t>The Tenderer has failed to provide a Supply chain management Plan.
The plans which have been provided contain very limited generic information with little or no reference to the project.</t>
  </si>
  <si>
    <t>Supply Chain Management</t>
  </si>
  <si>
    <t>Principal Designer</t>
  </si>
  <si>
    <t>Principal Contractor</t>
  </si>
  <si>
    <t>Climate Resilience</t>
  </si>
  <si>
    <t>Environmental key site risks and opportunities</t>
  </si>
  <si>
    <t>Environmental, construction environmental management</t>
  </si>
  <si>
    <r>
      <rPr>
        <b/>
        <sz val="11"/>
        <rFont val="Arial"/>
        <family val="2"/>
      </rPr>
      <t xml:space="preserve">Risk Management Plan
</t>
    </r>
    <r>
      <rPr>
        <sz val="11"/>
        <rFont val="Arial"/>
        <family val="2"/>
      </rPr>
      <t xml:space="preserve">
Provide a Risk Management Plan for this project and include:
•	Provide a statement describing your methodology and approach to Risk Management including how you identify key project risks and comprehensive management and mitigation strategies, showing how the fall-back positions for the failure of mitigating actions will be identified and managed.
•	Provide the top five (10) Contractor risks with mitigation for this project.  For each of these risks, provide narrative/criteria to support this assessment and identify mitigating actions and fall-back plans for each.
•	Include statement confirming your willingness to adopt DIO Risk Management approach aligned to JSP 892 and/or ISO 31:000 and defined reporting requirements.
A minimum score of 7 is required to be compliant.  Failure to achieve a 7 will mean the Bidder is excluded from the competition. </t>
    </r>
  </si>
  <si>
    <r>
      <t>Describe your approach to the Programming of Works and include: 
•	Demonstrate the ability to meet or improve on the forecasted completion date -</t>
    </r>
    <r>
      <rPr>
        <sz val="11"/>
        <color indexed="8"/>
        <rFont val="Arial"/>
        <family val="2"/>
      </rPr>
      <t xml:space="preserve"> specifically, provide a detailed programme Work Breakdown Structure (WBS) and Gantt Chart with projected critical path considering all design and construction tasks </t>
    </r>
    <r>
      <rPr>
        <sz val="11"/>
        <rFont val="Arial"/>
        <family val="2"/>
      </rPr>
      <t xml:space="preserve">and noting in particluar opportunities for achieving sectional completions.  </t>
    </r>
    <r>
      <rPr>
        <b/>
        <sz val="11"/>
        <color indexed="8"/>
        <rFont val="Arial"/>
        <family val="2"/>
      </rPr>
      <t xml:space="preserve">
</t>
    </r>
    <r>
      <rPr>
        <sz val="11"/>
        <color indexed="8"/>
        <rFont val="Arial"/>
        <family val="2"/>
      </rPr>
      <t xml:space="preserve">
•	Demonstrate a pro-active resource and programme management, including the ability to identify potential resource conflicts, fluctuating workloads, concurrent activities, and delays.
•	Provide a programme in accordance with the NEC4 ECC, as amended, plus any additional information contained within the Scope.  The programme must be presented in months/weeks and the minimum columns visible shall be Task ID, Task Name and Task Duration (in days), Start Date and Finish Date and Total Float/Slack.  Ensure that all public holidays and any other potential shut down periods have been included in the calendar.  The programme is required in native Microsoft Project format (or otherwise agreed) as well as a readable PDF file format.
The programme will be indicative for Stage 2.  The Completion Date will apply only to Stage 1. 
</t>
    </r>
    <r>
      <rPr>
        <sz val="11"/>
        <color rgb="FF000000"/>
        <rFont val="Arial"/>
        <family val="2"/>
      </rPr>
      <t xml:space="preserve">
A minimum score of 7 is required to be compliant.  Failure to achieve a 7 will mean the Bidder is excluded from the competition. 
</t>
    </r>
  </si>
  <si>
    <r>
      <t>Describe your approach to the work
How you will approach fulfulling your duties as the Principal Designer under the CDM regulations 2015</t>
    </r>
    <r>
      <rPr>
        <b/>
        <sz val="13"/>
        <rFont val="Arial"/>
        <family val="2"/>
      </rPr>
      <t xml:space="preserve">
</t>
    </r>
    <r>
      <rPr>
        <sz val="13"/>
        <rFont val="Arial"/>
        <family val="2"/>
      </rPr>
      <t xml:space="preserve">
How you will approach fulfulling your duties as the Principal Contractor under the CDM regulations 2015
</t>
    </r>
    <r>
      <rPr>
        <b/>
        <sz val="13"/>
        <rFont val="Arial"/>
        <family val="2"/>
      </rPr>
      <t xml:space="preserve">
</t>
    </r>
    <r>
      <rPr>
        <sz val="13"/>
        <rFont val="Arial"/>
        <family val="2"/>
      </rPr>
      <t xml:space="preserve">A minimum score of 7 is required to be compliant.  Failure to achieve a 7 will mean the Bidder is excluded from the competition. </t>
    </r>
  </si>
  <si>
    <t>•	You are required to provide a proposal that demonstrates how you shall implement and adopt Building Information Modelling (BIM) requirements ensuring processes, technologies and systems meet the Government’s targets in accordance with the Employer’s Information Requirement (EIR) and associated BIM Execution Plan (BEP) evaluation Criteria (utilised for evaluation of the pre- and post-contract BEP). 
•	Include your Pre-contract BEP (in compliance with the supplied BEP Evaluation criteria) noting this needs to include confirmation of your willingness to “Fully” meet the Authority’s BIM Information Requirements (following contract award) and the Supplier adoption and utilisation of a PAS 1192-2 2013 (ISO 19650) compliant Common Data Environment. Noting that following contract award the Supplier (Lead Appointed Party) shall provide a fully compliant Post-contract BEP as part of the Mobilisation period before any work commences. [No Page Limit, to aid evaluation of the BEP Evaluation Criteria – Bidders Evidence to be provided in its original, Excel, format].
•	Details of how you will support the Authority in the development of its BIM Standards against the new ISO 19650 standards (as the DIO standards are updated against the new ISO 19650 standards these will be incorporated as part of this contract). The response shall comprise a maximum of six sides, Arial 11pt of A4 pages.                           
•	Details of how you will collaborate and support the Authority with the development of its Asset Information Model (AIM) for all the Authority’s assets subject to this contract. The response shall comprise a maximum of eight sides, Arial 11pt of A4 pages.                            
•	Tenderers are advised that page limits have been imposed against the various elements of the above question. If the page count exceeds this limit, only the reported number of pages will be evaluated.
•	Please note, the page limit includes supporting information such as schedules, Gantt charts, organisation diagrams, flowcharts and tables. 
•	The Supplier needs to provide a compliant Pre-Contract BEP in accordance with the EIR V6.0 and the BEP Evaluation Assessment Criteria V5.0, completing the required fields within the BEP Evaluation Assessment Criteria and submitting with the response.
•	The BEP Evaluation document is for signposting the Supplier’s evidence with the BEP and is utilised wholly for evaluating the BEP. This is not for additional evidence of compliance against the EIR.
This question requires the bidder to secure a minimum scoring ‘3’ (Concerns) to be deemed to be acceptable to the Authority. Scoring a ‘0’ (Major Concerns) means that the bidder's proposal would not be acceptable to the Authority and shall be deemed unsuccessful in the tender process.</t>
  </si>
  <si>
    <r>
      <t xml:space="preserve">Using a maximum of </t>
    </r>
    <r>
      <rPr>
        <b/>
        <sz val="12"/>
        <color rgb="FF000000"/>
        <rFont val="Arial"/>
        <family val="2"/>
      </rPr>
      <t xml:space="preserve">1 pages of A4 </t>
    </r>
    <r>
      <rPr>
        <sz val="12"/>
        <color rgb="FF000000"/>
        <rFont val="Arial"/>
        <family val="2"/>
      </rPr>
      <t xml:space="preserve">to describe the commitment your organisation will make to ensure that opportunities under the contract deliver the Policy Outcome and Model Award Criteria. </t>
    </r>
  </si>
  <si>
    <r>
      <t>Using a maximum of</t>
    </r>
    <r>
      <rPr>
        <b/>
        <sz val="12"/>
        <color rgb="FF000000"/>
        <rFont val="Arial"/>
        <family val="2"/>
      </rPr>
      <t xml:space="preserve"> 1 pages of A4</t>
    </r>
    <r>
      <rPr>
        <sz val="12"/>
        <color rgb="FF000000"/>
        <rFont val="Arial"/>
        <family val="2"/>
      </rPr>
      <t xml:space="preserve"> characters describe the commitment your organisation will make to ensure that opportunities under the contract deliver the Policy Outcome and Model Award Criteria. </t>
    </r>
  </si>
  <si>
    <r>
      <t xml:space="preserve">Using a maximum of </t>
    </r>
    <r>
      <rPr>
        <b/>
        <sz val="12"/>
        <color rgb="FF000000"/>
        <rFont val="Arial"/>
        <family val="2"/>
      </rPr>
      <t>2 pages of A4</t>
    </r>
    <r>
      <rPr>
        <sz val="12"/>
        <color rgb="FF000000"/>
        <rFont val="Arial"/>
        <family val="2"/>
      </rPr>
      <t xml:space="preserve"> describe the commitment your organisation will make to ensure that opportunities under the contract deliver the Policy Outcome and Model Award Criteria. </t>
    </r>
  </si>
  <si>
    <r>
      <t xml:space="preserve">Using a maximum of </t>
    </r>
    <r>
      <rPr>
        <b/>
        <sz val="12"/>
        <color rgb="FF000000"/>
        <rFont val="Arial"/>
        <family val="2"/>
      </rPr>
      <t>1 pages of A4</t>
    </r>
    <r>
      <rPr>
        <sz val="12"/>
        <color rgb="FF000000"/>
        <rFont val="Arial"/>
        <family val="2"/>
      </rPr>
      <t xml:space="preserve"> describe the commitment your organisation will make to ensure that opportunities under the contract deliver the Policy Outcome and Model Award Criteria. </t>
    </r>
  </si>
  <si>
    <t>Weightings</t>
  </si>
  <si>
    <t>Techincal RoRs</t>
  </si>
  <si>
    <t>Commercial RoRs</t>
  </si>
  <si>
    <t>Financial RoRs</t>
  </si>
  <si>
    <t>RoR 7: Commercial RoRs</t>
  </si>
  <si>
    <t>Collaboration</t>
  </si>
  <si>
    <t xml:space="preserve">Please provide a solution detailing how an appropriate financial management arrangement would be put in place. The solution should include, but not be limited to:                                                                                                                                                                                                                a)	A plan for Value for Money Reviews (including market test and benchmarking) to be conducted over the course of the Contract.
b)	How the principles of ‘open book’ accounting will be practised and ensured, through strong working relationships with the Authority.
c)	Requirements set out in DEFCON 800 series
d)	Reporting requirements, how will cost be managed, analysed and communicated </t>
  </si>
  <si>
    <t>N/A</t>
  </si>
  <si>
    <t>no page lmiit</t>
  </si>
  <si>
    <r>
      <rPr>
        <b/>
        <sz val="11"/>
        <color rgb="FF000000"/>
        <rFont val="Arial"/>
        <family val="2"/>
      </rPr>
      <t>Supply Chain Management</t>
    </r>
    <r>
      <rPr>
        <sz val="11"/>
        <color indexed="8"/>
        <rFont val="Arial"/>
        <family val="2"/>
      </rPr>
      <t xml:space="preserve">
Provide:
Supply chain organogram
Locations of the supply chain, and management – e.g. offsite manufacture
Management of import of materials
Supply chain resilience (local, and import)
Carbon reporting capability in the supply chain
Ability to comply with the QDC (and sub-contracting requirements) through the supply chain
</t>
    </r>
  </si>
  <si>
    <t>ROR v3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</si>
</sst>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64" x14ac:knownFonts="1">
    <font>
      <sz val="10"/>
      <color theme="1"/>
      <name val="Arial"/>
      <family val="2"/>
    </font>
    <font>
      <sz val="11"/>
      <color indexed="8"/>
      <name val="Calibri"/>
      <family val="2"/>
    </font>
    <font>
      <sz val="11"/>
      <color indexed="8"/>
      <name val="Calibri"/>
      <family val="2"/>
    </font>
    <font>
      <sz val="10"/>
      <name val="Arial"/>
      <family val="2"/>
    </font>
    <font>
      <b/>
      <sz val="14"/>
      <name val="Arial"/>
      <family val="2"/>
    </font>
    <font>
      <sz val="10"/>
      <name val="Arial"/>
      <family val="2"/>
    </font>
    <font>
      <sz val="12"/>
      <name val="Arial"/>
      <family val="2"/>
    </font>
    <font>
      <b/>
      <u/>
      <sz val="16"/>
      <name val="Arial"/>
      <family val="2"/>
    </font>
    <font>
      <b/>
      <sz val="18"/>
      <color indexed="9"/>
      <name val="Arial"/>
      <family val="2"/>
    </font>
    <font>
      <sz val="11"/>
      <name val="Arial"/>
      <family val="2"/>
    </font>
    <font>
      <b/>
      <sz val="11"/>
      <name val="Arial"/>
      <family val="2"/>
    </font>
    <font>
      <sz val="11"/>
      <color indexed="8"/>
      <name val="Arial"/>
      <family val="2"/>
    </font>
    <font>
      <sz val="10"/>
      <color indexed="8"/>
      <name val="Arial"/>
      <family val="2"/>
    </font>
    <font>
      <b/>
      <sz val="20"/>
      <name val="Arial"/>
      <family val="2"/>
    </font>
    <font>
      <b/>
      <sz val="18"/>
      <name val="Arial"/>
      <family val="2"/>
    </font>
    <font>
      <sz val="8"/>
      <name val="Arial"/>
      <family val="2"/>
    </font>
    <font>
      <b/>
      <sz val="14"/>
      <color indexed="8"/>
      <name val="Arial"/>
      <family val="2"/>
    </font>
    <font>
      <sz val="12"/>
      <color indexed="8"/>
      <name val="Arial"/>
      <family val="2"/>
    </font>
    <font>
      <b/>
      <sz val="20"/>
      <color indexed="8"/>
      <name val="Arial"/>
      <family val="2"/>
    </font>
    <font>
      <b/>
      <sz val="16"/>
      <color indexed="8"/>
      <name val="Arial"/>
      <family val="2"/>
    </font>
    <font>
      <b/>
      <sz val="24"/>
      <color indexed="8"/>
      <name val="Arial"/>
      <family val="2"/>
    </font>
    <font>
      <b/>
      <u/>
      <sz val="24"/>
      <color indexed="8"/>
      <name val="Arial"/>
      <family val="2"/>
    </font>
    <font>
      <sz val="11"/>
      <color indexed="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color indexed="8"/>
      <name val="Arial"/>
      <family val="2"/>
    </font>
    <font>
      <sz val="10"/>
      <color theme="1"/>
      <name val="Arial"/>
      <family val="2"/>
    </font>
    <font>
      <sz val="11"/>
      <color theme="1"/>
      <name val="Calibri"/>
      <family val="2"/>
      <scheme val="minor"/>
    </font>
    <font>
      <b/>
      <sz val="14"/>
      <color rgb="FF000000"/>
      <name val="Arial"/>
      <family val="2"/>
    </font>
    <font>
      <b/>
      <sz val="11"/>
      <color rgb="FF000000"/>
      <name val="Calibri"/>
      <family val="2"/>
    </font>
    <font>
      <b/>
      <sz val="14"/>
      <color rgb="FFFF0000"/>
      <name val="Arial"/>
      <family val="2"/>
    </font>
    <font>
      <b/>
      <sz val="18"/>
      <color theme="1"/>
      <name val="Arial"/>
      <family val="2"/>
    </font>
    <font>
      <sz val="11"/>
      <color theme="1"/>
      <name val="Arial"/>
      <family val="2"/>
    </font>
    <font>
      <sz val="11"/>
      <color rgb="FF000000"/>
      <name val="Arial"/>
      <family val="2"/>
    </font>
    <font>
      <b/>
      <sz val="11"/>
      <color rgb="FF000000"/>
      <name val="Arial"/>
      <family val="2"/>
    </font>
    <font>
      <sz val="10"/>
      <color rgb="FF000000"/>
      <name val="Arial"/>
      <family val="2"/>
    </font>
    <font>
      <sz val="13"/>
      <name val="Arial"/>
      <family val="2"/>
    </font>
    <font>
      <b/>
      <sz val="13"/>
      <name val="Arial"/>
      <family val="2"/>
    </font>
    <font>
      <b/>
      <sz val="10"/>
      <color rgb="FFFF0000"/>
      <name val="Arial"/>
      <family val="2"/>
    </font>
    <font>
      <b/>
      <sz val="13"/>
      <color rgb="FFFF0000"/>
      <name val="Arial"/>
      <family val="2"/>
    </font>
    <font>
      <b/>
      <sz val="30"/>
      <color rgb="FFFF0000"/>
      <name val="Arial"/>
      <family val="2"/>
    </font>
    <font>
      <b/>
      <sz val="12"/>
      <name val="Arial"/>
      <family val="2"/>
    </font>
    <font>
      <sz val="12"/>
      <color theme="1"/>
      <name val="Arial"/>
      <family val="2"/>
    </font>
    <font>
      <b/>
      <u/>
      <sz val="12"/>
      <name val="Arial"/>
      <family val="2"/>
    </font>
    <font>
      <sz val="12"/>
      <color rgb="FF000000"/>
      <name val="Arial"/>
      <family val="2"/>
    </font>
    <font>
      <b/>
      <sz val="12"/>
      <color rgb="FF000000"/>
      <name val="Arial"/>
      <family val="2"/>
    </font>
    <font>
      <sz val="12"/>
      <color rgb="FF000000"/>
      <name val="Symbol"/>
      <family val="1"/>
      <charset val="2"/>
    </font>
    <font>
      <sz val="12"/>
      <color rgb="FF000000"/>
      <name val="Times New Roman"/>
      <family val="1"/>
    </font>
    <font>
      <b/>
      <sz val="10"/>
      <color theme="1"/>
      <name val="Arial"/>
      <family val="2"/>
    </font>
    <font>
      <sz val="11"/>
      <color rgb="FFFF0000"/>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C000"/>
        <bgColor indexed="64"/>
      </patternFill>
    </fill>
    <fill>
      <patternFill patternType="solid">
        <fgColor rgb="FF9CC2E5"/>
        <bgColor indexed="64"/>
      </patternFill>
    </fill>
    <fill>
      <patternFill patternType="solid">
        <fgColor rgb="FF8496B0"/>
        <bgColor indexed="64"/>
      </patternFill>
    </fill>
    <fill>
      <patternFill patternType="solid">
        <fgColor rgb="FFF4B083"/>
        <bgColor indexed="64"/>
      </patternFill>
    </fill>
    <fill>
      <patternFill patternType="solid">
        <fgColor rgb="FFF7CAAC"/>
        <bgColor indexed="64"/>
      </patternFill>
    </fill>
    <fill>
      <patternFill patternType="solid">
        <fgColor theme="0"/>
        <bgColor indexed="64"/>
      </patternFill>
    </fill>
    <fill>
      <patternFill patternType="solid">
        <fgColor rgb="FFFFFF00"/>
        <bgColor indexed="64"/>
      </patternFill>
    </fill>
  </fills>
  <borders count="3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78">
    <xf numFmtId="0" fontId="0" fillId="0" borderId="0"/>
    <xf numFmtId="0" fontId="2"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2"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2"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2"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2"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2"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2"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2"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2"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2"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3" fillId="12"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9" borderId="0" applyNumberFormat="0" applyBorder="0" applyAlignment="0" applyProtection="0"/>
    <xf numFmtId="0" fontId="24" fillId="3" borderId="0" applyNumberFormat="0" applyBorder="0" applyAlignment="0" applyProtection="0"/>
    <xf numFmtId="0" fontId="25" fillId="20" borderId="1" applyNumberFormat="0" applyAlignment="0" applyProtection="0"/>
    <xf numFmtId="0" fontId="26" fillId="21" borderId="2"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27" fillId="0" borderId="0" applyNumberFormat="0" applyFill="0" applyBorder="0" applyAlignment="0" applyProtection="0"/>
    <xf numFmtId="0" fontId="28" fillId="4" borderId="0" applyNumberFormat="0" applyBorder="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7" borderId="1" applyNumberFormat="0" applyAlignment="0" applyProtection="0"/>
    <xf numFmtId="0" fontId="33" fillId="0" borderId="6" applyNumberFormat="0" applyFill="0" applyAlignment="0" applyProtection="0"/>
    <xf numFmtId="0" fontId="34" fillId="22" borderId="0" applyNumberFormat="0" applyBorder="0" applyAlignment="0" applyProtection="0"/>
    <xf numFmtId="0" fontId="3" fillId="0" borderId="0"/>
    <xf numFmtId="0" fontId="3" fillId="0" borderId="0"/>
    <xf numFmtId="0" fontId="40" fillId="0" borderId="0"/>
    <xf numFmtId="0" fontId="41" fillId="0" borderId="0"/>
    <xf numFmtId="0" fontId="3" fillId="23" borderId="7" applyNumberFormat="0" applyFont="0" applyAlignment="0" applyProtection="0"/>
    <xf numFmtId="0" fontId="35" fillId="20" borderId="8" applyNumberFormat="0" applyAlignment="0" applyProtection="0"/>
    <xf numFmtId="9" fontId="5"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0" applyNumberFormat="0" applyFill="0" applyBorder="0" applyAlignment="0" applyProtection="0"/>
    <xf numFmtId="9" fontId="40" fillId="0" borderId="0" applyFont="0" applyFill="0" applyBorder="0" applyAlignment="0" applyProtection="0"/>
  </cellStyleXfs>
  <cellXfs count="238">
    <xf numFmtId="0" fontId="0" fillId="0" borderId="0" xfId="0"/>
    <xf numFmtId="0" fontId="4" fillId="0" borderId="0" xfId="65" applyFont="1" applyAlignment="1">
      <alignment vertical="center"/>
    </xf>
    <xf numFmtId="15" fontId="4" fillId="0" borderId="0" xfId="65" applyNumberFormat="1" applyFont="1" applyAlignment="1">
      <alignment horizontal="left" vertical="center"/>
    </xf>
    <xf numFmtId="14" fontId="4" fillId="0" borderId="0" xfId="65" applyNumberFormat="1" applyFont="1" applyAlignment="1">
      <alignment horizontal="left" vertical="center"/>
    </xf>
    <xf numFmtId="0" fontId="6" fillId="0" borderId="0" xfId="65" applyFont="1" applyAlignment="1">
      <alignment horizontal="right" vertical="center"/>
    </xf>
    <xf numFmtId="0" fontId="7" fillId="0" borderId="0" xfId="65" applyFont="1" applyAlignment="1">
      <alignment vertical="center"/>
    </xf>
    <xf numFmtId="0" fontId="9" fillId="0" borderId="10" xfId="65" applyFont="1" applyBorder="1" applyAlignment="1">
      <alignment horizontal="center" vertical="center"/>
    </xf>
    <xf numFmtId="49" fontId="10" fillId="0" borderId="10" xfId="65" applyNumberFormat="1" applyFont="1" applyBorder="1" applyAlignment="1">
      <alignment horizontal="center" vertical="center" wrapText="1"/>
    </xf>
    <xf numFmtId="0" fontId="9" fillId="0" borderId="10" xfId="65" applyFont="1" applyBorder="1" applyAlignment="1">
      <alignment horizontal="distributed" vertical="center" wrapText="1"/>
    </xf>
    <xf numFmtId="0" fontId="9" fillId="0" borderId="10" xfId="65" applyFont="1" applyBorder="1" applyAlignment="1">
      <alignment horizontal="center" vertical="center" wrapText="1"/>
    </xf>
    <xf numFmtId="0" fontId="10" fillId="0" borderId="10" xfId="65" applyFont="1" applyBorder="1" applyAlignment="1">
      <alignment horizontal="center" vertical="center"/>
    </xf>
    <xf numFmtId="0" fontId="11" fillId="0" borderId="0" xfId="0" applyFont="1"/>
    <xf numFmtId="0" fontId="14" fillId="0" borderId="10" xfId="65" applyFont="1" applyBorder="1" applyAlignment="1">
      <alignment horizontal="center" vertical="center" wrapText="1"/>
    </xf>
    <xf numFmtId="0" fontId="14" fillId="0" borderId="11" xfId="65" applyFont="1" applyBorder="1" applyAlignment="1">
      <alignment horizontal="center" vertical="center" wrapText="1"/>
    </xf>
    <xf numFmtId="0" fontId="5" fillId="0" borderId="0" xfId="0" applyFont="1"/>
    <xf numFmtId="0" fontId="3" fillId="0" borderId="0" xfId="0" applyFont="1"/>
    <xf numFmtId="0" fontId="3" fillId="0" borderId="0" xfId="65" applyAlignment="1">
      <alignment vertical="center"/>
    </xf>
    <xf numFmtId="0" fontId="3" fillId="0" borderId="0" xfId="65"/>
    <xf numFmtId="0" fontId="3" fillId="0" borderId="0" xfId="65"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17" fillId="0" borderId="0" xfId="0" applyFont="1" applyAlignment="1">
      <alignment vertical="center"/>
    </xf>
    <xf numFmtId="0" fontId="19" fillId="0" borderId="0" xfId="0" applyFont="1" applyAlignment="1">
      <alignment horizontal="center" vertical="center"/>
    </xf>
    <xf numFmtId="0" fontId="20" fillId="0" borderId="0" xfId="0" applyFont="1" applyAlignment="1">
      <alignment horizontal="center" vertical="center"/>
    </xf>
    <xf numFmtId="0" fontId="21" fillId="0" borderId="0" xfId="0" applyFont="1" applyAlignment="1">
      <alignment horizontal="center" vertical="center"/>
    </xf>
    <xf numFmtId="0" fontId="9" fillId="0" borderId="10" xfId="65" applyFont="1" applyBorder="1" applyAlignment="1">
      <alignment horizontal="left" vertical="center" wrapText="1"/>
    </xf>
    <xf numFmtId="0" fontId="16" fillId="0" borderId="0" xfId="0" applyFont="1" applyAlignment="1">
      <alignment horizontal="left" vertical="center" indent="3"/>
    </xf>
    <xf numFmtId="0" fontId="22" fillId="0" borderId="10" xfId="65" applyFont="1" applyBorder="1" applyAlignment="1">
      <alignment horizontal="center" vertical="center" wrapText="1"/>
    </xf>
    <xf numFmtId="0" fontId="13" fillId="0" borderId="0" xfId="0" applyFont="1" applyAlignment="1">
      <alignment horizontal="center" vertical="center"/>
    </xf>
    <xf numFmtId="0" fontId="42" fillId="0" borderId="0" xfId="0" applyFont="1" applyAlignment="1">
      <alignment horizontal="left" vertical="center" readingOrder="1"/>
    </xf>
    <xf numFmtId="0" fontId="43" fillId="0" borderId="0" xfId="0" applyFont="1" applyAlignment="1">
      <alignment horizontal="left" vertical="center" readingOrder="1"/>
    </xf>
    <xf numFmtId="0" fontId="44" fillId="0" borderId="0" xfId="0" applyFont="1" applyAlignment="1">
      <alignment horizontal="left" vertical="center" readingOrder="1"/>
    </xf>
    <xf numFmtId="0" fontId="45" fillId="0" borderId="11" xfId="65" applyFont="1" applyBorder="1" applyAlignment="1">
      <alignment horizontal="center" vertical="center" wrapText="1"/>
    </xf>
    <xf numFmtId="0" fontId="4" fillId="0" borderId="0" xfId="0" applyFont="1" applyAlignment="1">
      <alignment horizontal="left" vertical="center" readingOrder="1"/>
    </xf>
    <xf numFmtId="0" fontId="14" fillId="0" borderId="10" xfId="65" applyFont="1" applyBorder="1" applyAlignment="1">
      <alignment horizontal="center" vertical="center" wrapText="1"/>
    </xf>
    <xf numFmtId="0" fontId="14" fillId="0" borderId="10" xfId="65" applyFont="1" applyBorder="1" applyAlignment="1">
      <alignment horizontal="center" vertical="center" wrapText="1"/>
    </xf>
    <xf numFmtId="0" fontId="14" fillId="0" borderId="11" xfId="65" applyFont="1" applyBorder="1" applyAlignment="1">
      <alignment horizontal="center" vertical="center" wrapText="1"/>
    </xf>
    <xf numFmtId="0" fontId="9" fillId="0" borderId="11" xfId="65" applyFont="1" applyBorder="1" applyAlignment="1">
      <alignment vertical="top" wrapText="1"/>
    </xf>
    <xf numFmtId="0" fontId="47" fillId="0" borderId="11" xfId="65" applyFont="1" applyBorder="1" applyAlignment="1">
      <alignment vertical="top" wrapText="1"/>
    </xf>
    <xf numFmtId="14" fontId="44" fillId="0" borderId="0" xfId="65" applyNumberFormat="1" applyFont="1" applyAlignment="1">
      <alignment horizontal="left" vertical="center"/>
    </xf>
    <xf numFmtId="0" fontId="9" fillId="0" borderId="10" xfId="65" applyFont="1" applyBorder="1" applyAlignment="1">
      <alignment horizontal="center" vertical="top"/>
    </xf>
    <xf numFmtId="9" fontId="9" fillId="0" borderId="10" xfId="65" applyNumberFormat="1" applyFont="1" applyBorder="1" applyAlignment="1">
      <alignment horizontal="center" vertical="top"/>
    </xf>
    <xf numFmtId="0" fontId="10" fillId="0" borderId="10" xfId="65" applyFont="1" applyBorder="1" applyAlignment="1">
      <alignment horizontal="center" vertical="top"/>
    </xf>
    <xf numFmtId="0" fontId="9" fillId="0" borderId="10" xfId="65" applyFont="1" applyBorder="1" applyAlignment="1">
      <alignment horizontal="distributed" vertical="top" wrapText="1"/>
    </xf>
    <xf numFmtId="0" fontId="11" fillId="0" borderId="0" xfId="0" applyFont="1" applyAlignment="1">
      <alignment vertical="top"/>
    </xf>
    <xf numFmtId="0" fontId="22" fillId="0" borderId="10" xfId="65" applyFont="1" applyBorder="1" applyAlignment="1">
      <alignment horizontal="center" vertical="top" wrapText="1"/>
    </xf>
    <xf numFmtId="0" fontId="0" fillId="0" borderId="0" xfId="0" applyAlignment="1">
      <alignment vertical="center"/>
    </xf>
    <xf numFmtId="0" fontId="9" fillId="0" borderId="10" xfId="65" applyFont="1" applyBorder="1" applyAlignment="1">
      <alignment vertical="top" wrapText="1"/>
    </xf>
    <xf numFmtId="0" fontId="9" fillId="0" borderId="10" xfId="65" applyFont="1" applyFill="1" applyBorder="1" applyAlignment="1">
      <alignment vertical="center" wrapText="1"/>
    </xf>
    <xf numFmtId="0" fontId="9" fillId="0" borderId="10" xfId="65" applyFont="1" applyFill="1" applyBorder="1" applyAlignment="1">
      <alignment vertical="top" wrapText="1"/>
    </xf>
    <xf numFmtId="0" fontId="11" fillId="0" borderId="10" xfId="65" quotePrefix="1" applyFont="1" applyFill="1" applyBorder="1" applyAlignment="1">
      <alignment vertical="center" wrapText="1"/>
    </xf>
    <xf numFmtId="0" fontId="46" fillId="0" borderId="10" xfId="65" applyFont="1" applyBorder="1" applyAlignment="1">
      <alignment horizontal="left" vertical="top" wrapText="1"/>
    </xf>
    <xf numFmtId="0" fontId="47" fillId="0" borderId="11" xfId="65" applyFont="1" applyFill="1" applyBorder="1" applyAlignment="1">
      <alignment horizontal="center" vertical="top" wrapText="1"/>
    </xf>
    <xf numFmtId="0" fontId="9" fillId="0" borderId="11" xfId="65" applyFont="1" applyFill="1" applyBorder="1" applyAlignment="1">
      <alignment vertical="top" wrapText="1"/>
    </xf>
    <xf numFmtId="0" fontId="9" fillId="0" borderId="10" xfId="65" applyFont="1" applyFill="1" applyBorder="1" applyAlignment="1">
      <alignment horizontal="left" vertical="top" wrapText="1"/>
    </xf>
    <xf numFmtId="0" fontId="9" fillId="0" borderId="10" xfId="0" applyFont="1" applyBorder="1" applyAlignment="1">
      <alignment horizontal="left" vertical="top" wrapText="1"/>
    </xf>
    <xf numFmtId="0" fontId="50" fillId="0" borderId="11" xfId="65" applyFont="1" applyBorder="1" applyAlignment="1">
      <alignment horizontal="left" vertical="top" wrapText="1"/>
    </xf>
    <xf numFmtId="0" fontId="50" fillId="0" borderId="11" xfId="65" applyFont="1" applyBorder="1" applyAlignment="1">
      <alignment vertical="top" wrapText="1"/>
    </xf>
    <xf numFmtId="0" fontId="50" fillId="0" borderId="10" xfId="65" applyFont="1" applyBorder="1" applyAlignment="1">
      <alignment horizontal="left" vertical="top" wrapText="1"/>
    </xf>
    <xf numFmtId="0" fontId="50" fillId="0" borderId="10" xfId="65" applyFont="1" applyBorder="1" applyAlignment="1">
      <alignment vertical="top" wrapText="1"/>
    </xf>
    <xf numFmtId="0" fontId="52" fillId="0" borderId="0" xfId="0" applyFont="1"/>
    <xf numFmtId="0" fontId="53" fillId="0" borderId="0" xfId="65" applyFont="1" applyFill="1" applyBorder="1" applyAlignment="1">
      <alignment horizontal="left" vertical="top" wrapText="1"/>
    </xf>
    <xf numFmtId="14" fontId="54" fillId="0" borderId="0" xfId="65" applyNumberFormat="1" applyFont="1" applyAlignment="1">
      <alignment horizontal="left" vertical="center"/>
    </xf>
    <xf numFmtId="0" fontId="11" fillId="0" borderId="10" xfId="65" quotePrefix="1" applyFont="1" applyFill="1" applyBorder="1" applyAlignment="1">
      <alignment vertical="top" wrapText="1"/>
    </xf>
    <xf numFmtId="0" fontId="9" fillId="0" borderId="10" xfId="65" applyFont="1" applyFill="1" applyBorder="1" applyAlignment="1">
      <alignment horizontal="left" vertical="center" wrapText="1"/>
    </xf>
    <xf numFmtId="9" fontId="9" fillId="0" borderId="10" xfId="77" applyFont="1" applyBorder="1" applyAlignment="1">
      <alignment horizontal="center" vertical="center"/>
    </xf>
    <xf numFmtId="0" fontId="59" fillId="25" borderId="12" xfId="0" applyFont="1" applyFill="1" applyBorder="1" applyAlignment="1">
      <alignment vertical="center" wrapText="1"/>
    </xf>
    <xf numFmtId="0" fontId="59" fillId="26" borderId="12" xfId="0" applyFont="1" applyFill="1" applyBorder="1" applyAlignment="1">
      <alignment vertical="center" wrapText="1"/>
    </xf>
    <xf numFmtId="0" fontId="59" fillId="24" borderId="12" xfId="0" applyFont="1" applyFill="1" applyBorder="1" applyAlignment="1">
      <alignment vertical="center" wrapText="1"/>
    </xf>
    <xf numFmtId="0" fontId="59" fillId="24" borderId="18" xfId="0" applyFont="1" applyFill="1" applyBorder="1" applyAlignment="1">
      <alignment horizontal="center" vertical="center" wrapText="1"/>
    </xf>
    <xf numFmtId="0" fontId="60" fillId="0" borderId="24" xfId="0" applyFont="1" applyBorder="1" applyAlignment="1">
      <alignment horizontal="left" vertical="center" wrapText="1" indent="4"/>
    </xf>
    <xf numFmtId="0" fontId="60" fillId="0" borderId="21" xfId="0" applyFont="1" applyBorder="1" applyAlignment="1">
      <alignment horizontal="left" vertical="center" wrapText="1" indent="4"/>
    </xf>
    <xf numFmtId="0" fontId="58" fillId="0" borderId="21" xfId="0" applyFont="1" applyBorder="1" applyAlignment="1">
      <alignment horizontal="center" vertical="center" wrapText="1"/>
    </xf>
    <xf numFmtId="0" fontId="59" fillId="27" borderId="12" xfId="0" applyFont="1" applyFill="1" applyBorder="1" applyAlignment="1">
      <alignment vertical="center" wrapText="1"/>
    </xf>
    <xf numFmtId="0" fontId="59" fillId="28" borderId="12" xfId="0" applyFont="1" applyFill="1" applyBorder="1" applyAlignment="1">
      <alignment vertical="center" wrapText="1"/>
    </xf>
    <xf numFmtId="0" fontId="14" fillId="0" borderId="10" xfId="65" applyFont="1" applyBorder="1" applyAlignment="1">
      <alignment horizontal="center" vertical="center" wrapText="1"/>
    </xf>
    <xf numFmtId="0" fontId="14" fillId="0" borderId="11" xfId="65" applyFont="1" applyBorder="1" applyAlignment="1">
      <alignment horizontal="center" vertical="center" wrapText="1"/>
    </xf>
    <xf numFmtId="0" fontId="14" fillId="0" borderId="10" xfId="65" applyFont="1" applyBorder="1" applyAlignment="1">
      <alignment horizontal="center" vertical="center" wrapText="1"/>
    </xf>
    <xf numFmtId="0" fontId="9" fillId="0" borderId="11" xfId="65" applyFont="1" applyBorder="1" applyAlignment="1">
      <alignment horizontal="left" vertical="top" wrapText="1"/>
    </xf>
    <xf numFmtId="0" fontId="0" fillId="0" borderId="0" xfId="0" applyAlignment="1">
      <alignment horizontal="left"/>
    </xf>
    <xf numFmtId="164" fontId="9" fillId="0" borderId="10" xfId="65" applyNumberFormat="1" applyFont="1" applyBorder="1" applyAlignment="1">
      <alignment horizontal="center" vertical="top"/>
    </xf>
    <xf numFmtId="49" fontId="9" fillId="0" borderId="10" xfId="65" applyNumberFormat="1" applyFont="1" applyBorder="1" applyAlignment="1">
      <alignment horizontal="center" vertical="center" wrapText="1"/>
    </xf>
    <xf numFmtId="49" fontId="9" fillId="0" borderId="10" xfId="65" applyNumberFormat="1" applyFont="1" applyBorder="1" applyAlignment="1">
      <alignment horizontal="left" vertical="center" wrapText="1"/>
    </xf>
    <xf numFmtId="49" fontId="9" fillId="0" borderId="10" xfId="65" applyNumberFormat="1" applyFont="1" applyBorder="1" applyAlignment="1">
      <alignment vertical="center" wrapText="1"/>
    </xf>
    <xf numFmtId="0" fontId="0" fillId="0" borderId="10" xfId="0" applyBorder="1"/>
    <xf numFmtId="0" fontId="50" fillId="0" borderId="10" xfId="65" applyFont="1" applyBorder="1" applyAlignment="1">
      <alignment horizontal="left" vertical="center" wrapText="1"/>
    </xf>
    <xf numFmtId="0" fontId="59" fillId="0" borderId="20" xfId="0" applyFont="1" applyBorder="1" applyAlignment="1">
      <alignment vertical="center" wrapText="1"/>
    </xf>
    <xf numFmtId="0" fontId="58" fillId="0" borderId="24" xfId="0" applyFont="1" applyBorder="1" applyAlignment="1">
      <alignment vertical="center" wrapText="1"/>
    </xf>
    <xf numFmtId="0" fontId="58" fillId="0" borderId="21" xfId="0" applyFont="1" applyBorder="1" applyAlignment="1">
      <alignment vertical="center" wrapText="1"/>
    </xf>
    <xf numFmtId="0" fontId="62" fillId="0" borderId="10" xfId="0" applyFont="1" applyBorder="1" applyAlignment="1">
      <alignment horizontal="left" vertical="center"/>
    </xf>
    <xf numFmtId="0" fontId="62" fillId="0" borderId="10" xfId="0" applyFont="1" applyBorder="1" applyAlignment="1">
      <alignment horizontal="left" vertical="center" wrapText="1"/>
    </xf>
    <xf numFmtId="0" fontId="9" fillId="0" borderId="11" xfId="65" applyFont="1" applyFill="1" applyBorder="1" applyAlignment="1">
      <alignment vertical="center" wrapText="1"/>
    </xf>
    <xf numFmtId="0" fontId="9" fillId="0" borderId="11" xfId="65" applyFont="1" applyBorder="1" applyAlignment="1">
      <alignment vertical="center" wrapText="1"/>
    </xf>
    <xf numFmtId="0" fontId="9" fillId="0" borderId="11" xfId="65" applyFont="1" applyBorder="1" applyAlignment="1">
      <alignment horizontal="left" vertical="center" wrapText="1"/>
    </xf>
    <xf numFmtId="0" fontId="9" fillId="0" borderId="11" xfId="65" applyFont="1" applyFill="1" applyBorder="1" applyAlignment="1">
      <alignment horizontal="left" vertical="center" wrapText="1"/>
    </xf>
    <xf numFmtId="9" fontId="46" fillId="0" borderId="10" xfId="65" applyNumberFormat="1" applyFont="1" applyBorder="1" applyAlignment="1">
      <alignment horizontal="center" vertical="top" wrapText="1"/>
    </xf>
    <xf numFmtId="9" fontId="9" fillId="0" borderId="10" xfId="65" applyNumberFormat="1" applyFont="1" applyBorder="1" applyAlignment="1">
      <alignment horizontal="center" vertical="center" wrapText="1"/>
    </xf>
    <xf numFmtId="9" fontId="46" fillId="0" borderId="10" xfId="65" applyNumberFormat="1" applyFont="1" applyBorder="1" applyAlignment="1">
      <alignment horizontal="center" vertical="center" wrapText="1"/>
    </xf>
    <xf numFmtId="0" fontId="0" fillId="29" borderId="0" xfId="0" applyFill="1"/>
    <xf numFmtId="0" fontId="11" fillId="0" borderId="10" xfId="65" quotePrefix="1" applyFont="1" applyBorder="1" applyAlignment="1">
      <alignment vertical="center" wrapText="1"/>
    </xf>
    <xf numFmtId="164" fontId="9" fillId="0" borderId="10" xfId="77" applyNumberFormat="1" applyFont="1" applyBorder="1" applyAlignment="1">
      <alignment horizontal="center" vertical="top"/>
    </xf>
    <xf numFmtId="0" fontId="9" fillId="0" borderId="10" xfId="65" applyFont="1" applyBorder="1" applyAlignment="1">
      <alignment horizontal="left" vertical="top" wrapText="1"/>
    </xf>
    <xf numFmtId="0" fontId="56" fillId="0" borderId="0" xfId="0" applyFont="1"/>
    <xf numFmtId="0" fontId="57" fillId="0" borderId="0" xfId="65" applyFont="1" applyAlignment="1">
      <alignment vertical="center"/>
    </xf>
    <xf numFmtId="0" fontId="6" fillId="0" borderId="0" xfId="65" applyFont="1" applyAlignment="1">
      <alignment vertical="center"/>
    </xf>
    <xf numFmtId="0" fontId="6" fillId="0" borderId="0" xfId="65" applyFont="1"/>
    <xf numFmtId="0" fontId="6" fillId="0" borderId="0" xfId="0" applyFont="1"/>
    <xf numFmtId="0" fontId="55" fillId="0" borderId="0" xfId="65" applyFont="1" applyAlignment="1">
      <alignment vertical="center" wrapText="1"/>
    </xf>
    <xf numFmtId="14" fontId="55" fillId="0" borderId="0" xfId="65" applyNumberFormat="1" applyFont="1" applyAlignment="1">
      <alignment horizontal="left" vertical="center"/>
    </xf>
    <xf numFmtId="0" fontId="6" fillId="0" borderId="0" xfId="65" applyFont="1" applyAlignment="1">
      <alignment horizontal="center" vertical="center"/>
    </xf>
    <xf numFmtId="0" fontId="17" fillId="0" borderId="0" xfId="0" applyFont="1"/>
    <xf numFmtId="0" fontId="58" fillId="0" borderId="29" xfId="0" applyFont="1" applyFill="1" applyBorder="1" applyAlignment="1">
      <alignment horizontal="center" vertical="center" wrapText="1"/>
    </xf>
    <xf numFmtId="0" fontId="59" fillId="0" borderId="26" xfId="0" applyFont="1" applyFill="1" applyBorder="1" applyAlignment="1">
      <alignment horizontal="center" vertical="center" wrapText="1"/>
    </xf>
    <xf numFmtId="0" fontId="62" fillId="0" borderId="10" xfId="0" applyFont="1" applyFill="1" applyBorder="1" applyAlignment="1">
      <alignment horizontal="center" wrapText="1"/>
    </xf>
    <xf numFmtId="0" fontId="62" fillId="0" borderId="10" xfId="0" applyFont="1" applyFill="1" applyBorder="1" applyAlignment="1">
      <alignment horizontal="center"/>
    </xf>
    <xf numFmtId="0" fontId="0" fillId="0" borderId="0" xfId="0" applyFill="1"/>
    <xf numFmtId="0" fontId="0" fillId="0" borderId="10" xfId="0" applyFill="1" applyBorder="1" applyAlignment="1">
      <alignment horizontal="left" vertical="center"/>
    </xf>
    <xf numFmtId="0" fontId="0" fillId="0" borderId="10" xfId="0" applyNumberFormat="1" applyFill="1" applyBorder="1" applyAlignment="1">
      <alignment horizontal="center"/>
    </xf>
    <xf numFmtId="0" fontId="0" fillId="0" borderId="10" xfId="0" applyFill="1" applyBorder="1" applyAlignment="1">
      <alignment horizontal="center"/>
    </xf>
    <xf numFmtId="0" fontId="0" fillId="0" borderId="10" xfId="0" applyFill="1" applyBorder="1" applyAlignment="1">
      <alignment horizontal="center" vertical="center"/>
    </xf>
    <xf numFmtId="1" fontId="0" fillId="0" borderId="10" xfId="0" applyNumberFormat="1" applyFill="1" applyBorder="1" applyAlignment="1">
      <alignment horizontal="center"/>
    </xf>
    <xf numFmtId="0" fontId="0" fillId="0" borderId="10" xfId="0" applyFill="1" applyBorder="1" applyAlignment="1">
      <alignment horizontal="left"/>
    </xf>
    <xf numFmtId="0" fontId="0" fillId="0" borderId="0" xfId="0" applyFill="1" applyAlignment="1">
      <alignment horizontal="left"/>
    </xf>
    <xf numFmtId="0" fontId="0" fillId="0" borderId="0" xfId="0" applyFill="1" applyAlignment="1">
      <alignment vertical="center"/>
    </xf>
    <xf numFmtId="0" fontId="9" fillId="30" borderId="10" xfId="65" applyFont="1" applyFill="1" applyBorder="1" applyAlignment="1">
      <alignment vertical="center" wrapText="1"/>
    </xf>
    <xf numFmtId="0" fontId="13" fillId="0" borderId="15" xfId="65" applyFont="1" applyBorder="1" applyAlignment="1">
      <alignment horizontal="center" vertical="center" wrapText="1"/>
    </xf>
    <xf numFmtId="0" fontId="13" fillId="0" borderId="17" xfId="65" applyFont="1" applyBorder="1" applyAlignment="1">
      <alignment horizontal="center" vertical="center" wrapText="1"/>
    </xf>
    <xf numFmtId="0" fontId="13" fillId="0" borderId="16" xfId="65" applyFont="1" applyBorder="1" applyAlignment="1">
      <alignment horizontal="center" vertical="center" wrapText="1"/>
    </xf>
    <xf numFmtId="0" fontId="14" fillId="0" borderId="11" xfId="65" applyFont="1" applyBorder="1" applyAlignment="1">
      <alignment horizontal="center" vertical="center" wrapText="1"/>
    </xf>
    <xf numFmtId="0" fontId="14" fillId="0" borderId="13" xfId="65" applyFont="1" applyBorder="1" applyAlignment="1">
      <alignment horizontal="center" vertical="center" wrapText="1"/>
    </xf>
    <xf numFmtId="0" fontId="14" fillId="0" borderId="11" xfId="65" applyFont="1" applyBorder="1" applyAlignment="1">
      <alignment horizontal="center" vertical="center" textRotation="90" wrapText="1"/>
    </xf>
    <xf numFmtId="0" fontId="14" fillId="0" borderId="13" xfId="65" applyFont="1" applyBorder="1" applyAlignment="1">
      <alignment horizontal="center" vertical="center" textRotation="90" wrapText="1"/>
    </xf>
    <xf numFmtId="0" fontId="14" fillId="0" borderId="10" xfId="65" applyFont="1" applyBorder="1" applyAlignment="1">
      <alignment horizontal="center" vertical="center" wrapText="1"/>
    </xf>
    <xf numFmtId="0" fontId="14" fillId="0" borderId="10" xfId="65" applyFont="1" applyBorder="1" applyAlignment="1">
      <alignment horizontal="center" vertical="center" textRotation="90" wrapText="1"/>
    </xf>
    <xf numFmtId="0" fontId="14" fillId="0" borderId="14" xfId="65" applyFont="1" applyBorder="1" applyAlignment="1">
      <alignment horizontal="center" vertical="center" wrapText="1"/>
    </xf>
    <xf numFmtId="0" fontId="14" fillId="0" borderId="14" xfId="65" applyFont="1" applyBorder="1" applyAlignment="1">
      <alignment horizontal="center" vertical="center" textRotation="90" wrapText="1"/>
    </xf>
    <xf numFmtId="0" fontId="9" fillId="0" borderId="11" xfId="0" applyFont="1" applyBorder="1" applyAlignment="1">
      <alignment vertical="top" wrapText="1"/>
    </xf>
    <xf numFmtId="0" fontId="9" fillId="0" borderId="13" xfId="0" applyFont="1" applyBorder="1" applyAlignment="1">
      <alignment vertical="top" wrapText="1"/>
    </xf>
    <xf numFmtId="0" fontId="9" fillId="0" borderId="14" xfId="0" applyFont="1" applyBorder="1" applyAlignment="1">
      <alignment vertical="top" wrapText="1"/>
    </xf>
    <xf numFmtId="0" fontId="47" fillId="0" borderId="11" xfId="65" applyFont="1" applyBorder="1" applyAlignment="1">
      <alignment horizontal="center" vertical="top" wrapText="1"/>
    </xf>
    <xf numFmtId="0" fontId="47" fillId="0" borderId="13" xfId="65" applyFont="1" applyBorder="1" applyAlignment="1">
      <alignment horizontal="center" vertical="top" wrapText="1"/>
    </xf>
    <xf numFmtId="0" fontId="47" fillId="0" borderId="14" xfId="65" applyFont="1" applyBorder="1" applyAlignment="1">
      <alignment horizontal="center" vertical="top" wrapText="1"/>
    </xf>
    <xf numFmtId="0" fontId="63" fillId="0" borderId="11" xfId="0" applyFont="1" applyBorder="1" applyAlignment="1">
      <alignment vertical="top" wrapText="1"/>
    </xf>
    <xf numFmtId="0" fontId="63" fillId="0" borderId="13" xfId="0" applyFont="1" applyBorder="1" applyAlignment="1">
      <alignment vertical="top" wrapText="1"/>
    </xf>
    <xf numFmtId="0" fontId="63" fillId="0" borderId="14" xfId="0" applyFont="1" applyBorder="1" applyAlignment="1">
      <alignment vertical="top" wrapText="1"/>
    </xf>
    <xf numFmtId="0" fontId="8" fillId="0" borderId="11" xfId="65" applyFont="1" applyBorder="1" applyAlignment="1">
      <alignment horizontal="center" vertical="center" wrapText="1"/>
    </xf>
    <xf numFmtId="0" fontId="8" fillId="0" borderId="13" xfId="65" applyFont="1" applyBorder="1" applyAlignment="1">
      <alignment horizontal="center" vertical="center" wrapText="1"/>
    </xf>
    <xf numFmtId="0" fontId="8" fillId="0" borderId="14" xfId="65" applyFont="1" applyBorder="1" applyAlignment="1">
      <alignment horizontal="center" vertical="center" wrapText="1"/>
    </xf>
    <xf numFmtId="0" fontId="9" fillId="0" borderId="11" xfId="65" applyFont="1" applyBorder="1" applyAlignment="1">
      <alignment horizontal="left" vertical="top" wrapText="1"/>
    </xf>
    <xf numFmtId="0" fontId="9" fillId="0" borderId="13" xfId="65" applyFont="1" applyBorder="1" applyAlignment="1">
      <alignment horizontal="left" vertical="top" wrapText="1"/>
    </xf>
    <xf numFmtId="0" fontId="9" fillId="0" borderId="14" xfId="65" applyFont="1" applyBorder="1" applyAlignment="1">
      <alignment horizontal="left" vertical="top" wrapText="1"/>
    </xf>
    <xf numFmtId="0" fontId="9" fillId="0" borderId="11" xfId="65" applyFont="1" applyFill="1" applyBorder="1" applyAlignment="1">
      <alignment horizontal="left" vertical="top" wrapText="1"/>
    </xf>
    <xf numFmtId="0" fontId="9" fillId="0" borderId="13" xfId="65" applyFont="1" applyFill="1" applyBorder="1" applyAlignment="1">
      <alignment horizontal="left" vertical="top" wrapText="1"/>
    </xf>
    <xf numFmtId="0" fontId="9" fillId="0" borderId="14" xfId="65" applyFont="1" applyFill="1" applyBorder="1" applyAlignment="1">
      <alignment horizontal="left" vertical="top" wrapText="1"/>
    </xf>
    <xf numFmtId="0" fontId="58" fillId="0" borderId="28" xfId="0" applyFont="1" applyFill="1" applyBorder="1" applyAlignment="1">
      <alignment horizontal="center" vertical="center" wrapText="1"/>
    </xf>
    <xf numFmtId="0" fontId="58" fillId="0" borderId="20" xfId="0" applyFont="1" applyFill="1" applyBorder="1" applyAlignment="1">
      <alignment horizontal="center" vertical="center" wrapText="1"/>
    </xf>
    <xf numFmtId="0" fontId="58" fillId="0" borderId="27" xfId="0" applyFont="1" applyBorder="1" applyAlignment="1">
      <alignment vertical="center" wrapText="1"/>
    </xf>
    <xf numFmtId="0" fontId="58" fillId="0" borderId="19" xfId="0" applyFont="1" applyBorder="1" applyAlignment="1">
      <alignment vertical="center" wrapText="1"/>
    </xf>
    <xf numFmtId="0" fontId="58" fillId="0" borderId="18" xfId="0" applyFont="1" applyBorder="1" applyAlignment="1">
      <alignment vertical="center" wrapText="1"/>
    </xf>
    <xf numFmtId="0" fontId="59" fillId="0" borderId="28" xfId="0" applyFont="1" applyBorder="1" applyAlignment="1">
      <alignment vertical="center" wrapText="1"/>
    </xf>
    <xf numFmtId="0" fontId="59" fillId="0" borderId="23" xfId="0" applyFont="1" applyBorder="1" applyAlignment="1">
      <alignment vertical="center" wrapText="1"/>
    </xf>
    <xf numFmtId="0" fontId="59" fillId="0" borderId="20" xfId="0" applyFont="1" applyBorder="1" applyAlignment="1">
      <alignment vertical="center" wrapText="1"/>
    </xf>
    <xf numFmtId="0" fontId="58" fillId="0" borderId="29" xfId="0" applyFont="1" applyBorder="1" applyAlignment="1">
      <alignment vertical="center" wrapText="1"/>
    </xf>
    <xf numFmtId="0" fontId="58" fillId="0" borderId="30" xfId="0" applyFont="1" applyBorder="1" applyAlignment="1">
      <alignment vertical="center" wrapText="1"/>
    </xf>
    <xf numFmtId="0" fontId="58" fillId="0" borderId="31" xfId="0" applyFont="1" applyBorder="1" applyAlignment="1">
      <alignment vertical="center" wrapText="1"/>
    </xf>
    <xf numFmtId="0" fontId="58" fillId="0" borderId="25" xfId="0" applyFont="1" applyBorder="1" applyAlignment="1">
      <alignment vertical="center" wrapText="1"/>
    </xf>
    <xf numFmtId="0" fontId="58" fillId="0" borderId="0" xfId="0" applyFont="1" applyAlignment="1">
      <alignment vertical="center" wrapText="1"/>
    </xf>
    <xf numFmtId="0" fontId="58" fillId="0" borderId="24" xfId="0" applyFont="1" applyBorder="1" applyAlignment="1">
      <alignment vertical="center" wrapText="1"/>
    </xf>
    <xf numFmtId="0" fontId="58" fillId="0" borderId="26" xfId="0" applyFont="1" applyBorder="1" applyAlignment="1">
      <alignment vertical="center" wrapText="1"/>
    </xf>
    <xf numFmtId="0" fontId="58" fillId="0" borderId="22" xfId="0" applyFont="1" applyBorder="1" applyAlignment="1">
      <alignment vertical="center" wrapText="1"/>
    </xf>
    <xf numFmtId="0" fontId="58" fillId="0" borderId="21" xfId="0" applyFont="1" applyBorder="1" applyAlignment="1">
      <alignment vertical="center" wrapText="1"/>
    </xf>
    <xf numFmtId="0" fontId="58" fillId="0" borderId="28" xfId="0" applyFont="1" applyBorder="1" applyAlignment="1">
      <alignment horizontal="center" vertical="center" wrapText="1"/>
    </xf>
    <xf numFmtId="0" fontId="58" fillId="0" borderId="23" xfId="0" applyFont="1" applyBorder="1" applyAlignment="1">
      <alignment horizontal="center" vertical="center" wrapText="1"/>
    </xf>
    <xf numFmtId="0" fontId="58" fillId="0" borderId="20" xfId="0" applyFont="1" applyBorder="1" applyAlignment="1">
      <alignment horizontal="center" vertical="center" wrapText="1"/>
    </xf>
    <xf numFmtId="0" fontId="60" fillId="0" borderId="25" xfId="0" applyFont="1" applyBorder="1" applyAlignment="1">
      <alignment horizontal="left" vertical="center" wrapText="1" indent="2"/>
    </xf>
    <xf numFmtId="0" fontId="60" fillId="0" borderId="0" xfId="0" applyFont="1" applyAlignment="1">
      <alignment horizontal="left" vertical="center" wrapText="1" indent="2"/>
    </xf>
    <xf numFmtId="0" fontId="60" fillId="0" borderId="24" xfId="0" applyFont="1" applyBorder="1" applyAlignment="1">
      <alignment horizontal="left" vertical="center" wrapText="1" indent="2"/>
    </xf>
    <xf numFmtId="0" fontId="60" fillId="0" borderId="25" xfId="0" applyFont="1" applyBorder="1" applyAlignment="1">
      <alignment horizontal="left" vertical="center" wrapText="1" indent="8"/>
    </xf>
    <xf numFmtId="0" fontId="60" fillId="0" borderId="0" xfId="0" applyFont="1" applyAlignment="1">
      <alignment horizontal="left" vertical="center" wrapText="1" indent="8"/>
    </xf>
    <xf numFmtId="0" fontId="60" fillId="0" borderId="24" xfId="0" applyFont="1" applyBorder="1" applyAlignment="1">
      <alignment horizontal="left" vertical="center" wrapText="1" indent="8"/>
    </xf>
    <xf numFmtId="0" fontId="60" fillId="0" borderId="26" xfId="0" applyFont="1" applyBorder="1" applyAlignment="1">
      <alignment horizontal="left" vertical="center" wrapText="1" indent="8"/>
    </xf>
    <xf numFmtId="0" fontId="60" fillId="0" borderId="22" xfId="0" applyFont="1" applyBorder="1" applyAlignment="1">
      <alignment horizontal="left" vertical="center" wrapText="1" indent="8"/>
    </xf>
    <xf numFmtId="0" fontId="60" fillId="0" borderId="21" xfId="0" applyFont="1" applyBorder="1" applyAlignment="1">
      <alignment horizontal="left" vertical="center" wrapText="1" indent="8"/>
    </xf>
    <xf numFmtId="0" fontId="60" fillId="0" borderId="25" xfId="0" applyFont="1" applyBorder="1" applyAlignment="1">
      <alignment horizontal="left" vertical="center" wrapText="1" indent="3"/>
    </xf>
    <xf numFmtId="0" fontId="60" fillId="0" borderId="0" xfId="0" applyFont="1" applyAlignment="1">
      <alignment horizontal="left" vertical="center" wrapText="1" indent="3"/>
    </xf>
    <xf numFmtId="0" fontId="60" fillId="0" borderId="24" xfId="0" applyFont="1" applyBorder="1" applyAlignment="1">
      <alignment horizontal="left" vertical="center" wrapText="1" indent="3"/>
    </xf>
    <xf numFmtId="0" fontId="60" fillId="0" borderId="26" xfId="0" applyFont="1" applyBorder="1" applyAlignment="1">
      <alignment horizontal="left" vertical="center" wrapText="1" indent="3"/>
    </xf>
    <xf numFmtId="0" fontId="60" fillId="0" borderId="22" xfId="0" applyFont="1" applyBorder="1" applyAlignment="1">
      <alignment horizontal="left" vertical="center" wrapText="1" indent="3"/>
    </xf>
    <xf numFmtId="0" fontId="60" fillId="0" borderId="21" xfId="0" applyFont="1" applyBorder="1" applyAlignment="1">
      <alignment horizontal="left" vertical="center" wrapText="1" indent="3"/>
    </xf>
    <xf numFmtId="0" fontId="58" fillId="0" borderId="25" xfId="0" applyFont="1" applyBorder="1" applyAlignment="1">
      <alignment horizontal="left" vertical="center" wrapText="1" indent="2"/>
    </xf>
    <xf numFmtId="0" fontId="58" fillId="0" borderId="0" xfId="0" applyFont="1" applyAlignment="1">
      <alignment horizontal="left" vertical="center" wrapText="1" indent="2"/>
    </xf>
    <xf numFmtId="0" fontId="58" fillId="0" borderId="24" xfId="0" applyFont="1" applyBorder="1" applyAlignment="1">
      <alignment horizontal="left" vertical="center" wrapText="1" indent="2"/>
    </xf>
    <xf numFmtId="0" fontId="60" fillId="0" borderId="25" xfId="0" applyFont="1" applyBorder="1" applyAlignment="1">
      <alignment horizontal="left" vertical="center" wrapText="1" indent="6"/>
    </xf>
    <xf numFmtId="0" fontId="60" fillId="0" borderId="0" xfId="0" applyFont="1" applyAlignment="1">
      <alignment horizontal="left" vertical="center" wrapText="1" indent="6"/>
    </xf>
    <xf numFmtId="0" fontId="60" fillId="0" borderId="24" xfId="0" applyFont="1" applyBorder="1" applyAlignment="1">
      <alignment horizontal="left" vertical="center" wrapText="1" indent="6"/>
    </xf>
    <xf numFmtId="0" fontId="60" fillId="0" borderId="26" xfId="0" applyFont="1" applyBorder="1" applyAlignment="1">
      <alignment horizontal="left" vertical="center" wrapText="1" indent="2"/>
    </xf>
    <xf numFmtId="0" fontId="60" fillId="0" borderId="22" xfId="0" applyFont="1" applyBorder="1" applyAlignment="1">
      <alignment horizontal="left" vertical="center" wrapText="1" indent="2"/>
    </xf>
    <xf numFmtId="0" fontId="60" fillId="0" borderId="21" xfId="0" applyFont="1" applyBorder="1" applyAlignment="1">
      <alignment horizontal="left" vertical="center" wrapText="1" indent="2"/>
    </xf>
    <xf numFmtId="0" fontId="60" fillId="0" borderId="26" xfId="0" applyFont="1" applyBorder="1" applyAlignment="1">
      <alignment horizontal="left" vertical="center" wrapText="1" indent="6"/>
    </xf>
    <xf numFmtId="0" fontId="60" fillId="0" borderId="22" xfId="0" applyFont="1" applyBorder="1" applyAlignment="1">
      <alignment horizontal="left" vertical="center" wrapText="1" indent="6"/>
    </xf>
    <xf numFmtId="0" fontId="60" fillId="0" borderId="21" xfId="0" applyFont="1" applyBorder="1" applyAlignment="1">
      <alignment horizontal="left" vertical="center" wrapText="1" indent="6"/>
    </xf>
    <xf numFmtId="0" fontId="59" fillId="27" borderId="27" xfId="0" applyFont="1" applyFill="1" applyBorder="1" applyAlignment="1">
      <alignment vertical="center" wrapText="1"/>
    </xf>
    <xf numFmtId="0" fontId="59" fillId="27" borderId="19" xfId="0" applyFont="1" applyFill="1" applyBorder="1" applyAlignment="1">
      <alignment vertical="center" wrapText="1"/>
    </xf>
    <xf numFmtId="0" fontId="59" fillId="27" borderId="18" xfId="0" applyFont="1" applyFill="1" applyBorder="1" applyAlignment="1">
      <alignment vertical="center" wrapText="1"/>
    </xf>
    <xf numFmtId="0" fontId="60" fillId="0" borderId="25" xfId="0" applyFont="1" applyBorder="1" applyAlignment="1">
      <alignment horizontal="left" vertical="center" wrapText="1" indent="10"/>
    </xf>
    <xf numFmtId="0" fontId="60" fillId="0" borderId="0" xfId="0" applyFont="1" applyAlignment="1">
      <alignment horizontal="left" vertical="center" wrapText="1" indent="10"/>
    </xf>
    <xf numFmtId="0" fontId="60" fillId="0" borderId="24" xfId="0" applyFont="1" applyBorder="1" applyAlignment="1">
      <alignment horizontal="left" vertical="center" wrapText="1" indent="10"/>
    </xf>
    <xf numFmtId="0" fontId="58" fillId="0" borderId="25" xfId="0" applyFont="1" applyFill="1" applyBorder="1" applyAlignment="1">
      <alignment horizontal="left" vertical="center" wrapText="1"/>
    </xf>
    <xf numFmtId="0" fontId="58" fillId="0" borderId="0" xfId="0" applyFont="1" applyFill="1" applyAlignment="1">
      <alignment horizontal="left" vertical="center" wrapText="1"/>
    </xf>
    <xf numFmtId="0" fontId="58" fillId="0" borderId="24" xfId="0" applyFont="1" applyFill="1" applyBorder="1" applyAlignment="1">
      <alignment horizontal="left" vertical="center" wrapText="1"/>
    </xf>
    <xf numFmtId="0" fontId="58" fillId="0" borderId="26" xfId="0" applyFont="1" applyFill="1" applyBorder="1" applyAlignment="1">
      <alignment horizontal="left" vertical="center" wrapText="1"/>
    </xf>
    <xf numFmtId="0" fontId="58" fillId="0" borderId="22" xfId="0" applyFont="1" applyFill="1" applyBorder="1" applyAlignment="1">
      <alignment horizontal="left" vertical="center" wrapText="1"/>
    </xf>
    <xf numFmtId="0" fontId="58" fillId="0" borderId="21" xfId="0" applyFont="1" applyFill="1" applyBorder="1" applyAlignment="1">
      <alignment horizontal="left" vertical="center" wrapText="1"/>
    </xf>
    <xf numFmtId="0" fontId="58" fillId="0" borderId="29" xfId="0" applyFont="1" applyFill="1" applyBorder="1" applyAlignment="1">
      <alignment horizontal="left" vertical="center" wrapText="1"/>
    </xf>
    <xf numFmtId="0" fontId="58" fillId="0" borderId="30" xfId="0" applyFont="1" applyFill="1" applyBorder="1" applyAlignment="1">
      <alignment horizontal="left" vertical="center" wrapText="1"/>
    </xf>
    <xf numFmtId="0" fontId="58" fillId="0" borderId="31" xfId="0" applyFont="1" applyFill="1" applyBorder="1" applyAlignment="1">
      <alignment horizontal="left" vertical="center" wrapText="1"/>
    </xf>
    <xf numFmtId="0" fontId="59" fillId="28" borderId="27" xfId="0" applyFont="1" applyFill="1" applyBorder="1" applyAlignment="1">
      <alignment vertical="center" wrapText="1"/>
    </xf>
    <xf numFmtId="0" fontId="59" fillId="28" borderId="19" xfId="0" applyFont="1" applyFill="1" applyBorder="1" applyAlignment="1">
      <alignment vertical="center" wrapText="1"/>
    </xf>
    <xf numFmtId="0" fontId="59" fillId="28" borderId="18" xfId="0" applyFont="1" applyFill="1" applyBorder="1" applyAlignment="1">
      <alignment vertical="center" wrapText="1"/>
    </xf>
    <xf numFmtId="0" fontId="59" fillId="25" borderId="27" xfId="0" applyFont="1" applyFill="1" applyBorder="1" applyAlignment="1">
      <alignment vertical="center" wrapText="1"/>
    </xf>
    <xf numFmtId="0" fontId="59" fillId="25" borderId="19" xfId="0" applyFont="1" applyFill="1" applyBorder="1" applyAlignment="1">
      <alignment vertical="center" wrapText="1"/>
    </xf>
    <xf numFmtId="0" fontId="59" fillId="25" borderId="18" xfId="0" applyFont="1" applyFill="1" applyBorder="1" applyAlignment="1">
      <alignment vertical="center" wrapText="1"/>
    </xf>
    <xf numFmtId="0" fontId="59" fillId="26" borderId="27" xfId="0" applyFont="1" applyFill="1" applyBorder="1" applyAlignment="1">
      <alignment vertical="center" wrapText="1"/>
    </xf>
    <xf numFmtId="0" fontId="59" fillId="26" borderId="19" xfId="0" applyFont="1" applyFill="1" applyBorder="1" applyAlignment="1">
      <alignment vertical="center" wrapText="1"/>
    </xf>
    <xf numFmtId="0" fontId="59" fillId="26" borderId="18" xfId="0" applyFont="1" applyFill="1" applyBorder="1" applyAlignment="1">
      <alignment vertical="center" wrapText="1"/>
    </xf>
    <xf numFmtId="0" fontId="62" fillId="0" borderId="10" xfId="0" applyFont="1" applyFill="1" applyBorder="1" applyAlignment="1">
      <alignment horizontal="left"/>
    </xf>
    <xf numFmtId="0" fontId="0" fillId="0" borderId="11" xfId="0" applyFill="1" applyBorder="1" applyAlignment="1">
      <alignment horizontal="center" vertical="center"/>
    </xf>
    <xf numFmtId="0" fontId="0" fillId="0" borderId="13" xfId="0" applyFill="1" applyBorder="1" applyAlignment="1">
      <alignment horizontal="center" vertical="center"/>
    </xf>
    <xf numFmtId="0" fontId="0" fillId="0" borderId="14" xfId="0" applyFill="1" applyBorder="1" applyAlignment="1">
      <alignment horizontal="center" vertical="center"/>
    </xf>
    <xf numFmtId="0" fontId="0" fillId="0" borderId="10" xfId="0" applyFill="1" applyBorder="1" applyAlignment="1">
      <alignment horizontal="center" vertical="center"/>
    </xf>
    <xf numFmtId="0" fontId="62" fillId="0" borderId="15" xfId="0" applyFont="1" applyBorder="1" applyAlignment="1">
      <alignment horizontal="center"/>
    </xf>
    <xf numFmtId="0" fontId="62" fillId="0" borderId="17" xfId="0" applyFont="1" applyBorder="1" applyAlignment="1">
      <alignment horizontal="center"/>
    </xf>
    <xf numFmtId="0" fontId="62" fillId="0" borderId="16" xfId="0" applyFont="1" applyBorder="1" applyAlignment="1">
      <alignment horizontal="center"/>
    </xf>
    <xf numFmtId="0" fontId="62" fillId="0" borderId="15" xfId="0" applyFont="1" applyFill="1" applyBorder="1" applyAlignment="1">
      <alignment horizontal="left"/>
    </xf>
    <xf numFmtId="0" fontId="62" fillId="0" borderId="17" xfId="0" applyFont="1" applyFill="1" applyBorder="1" applyAlignment="1">
      <alignment horizontal="left"/>
    </xf>
    <xf numFmtId="0" fontId="62" fillId="0" borderId="16" xfId="0" applyFont="1" applyFill="1" applyBorder="1" applyAlignment="1">
      <alignment horizontal="left"/>
    </xf>
    <xf numFmtId="0" fontId="62" fillId="0" borderId="15" xfId="0" applyFont="1" applyFill="1" applyBorder="1" applyAlignment="1">
      <alignment horizontal="center"/>
    </xf>
    <xf numFmtId="0" fontId="62" fillId="0" borderId="16" xfId="0" applyFont="1" applyFill="1" applyBorder="1" applyAlignment="1">
      <alignment horizontal="center"/>
    </xf>
  </cellXfs>
  <cellStyles count="78">
    <cellStyle name="20% - Accent1 2" xfId="1" xr:uid="{00000000-0005-0000-0000-000000000000}"/>
    <cellStyle name="20% - Accent1 2 2" xfId="2" xr:uid="{00000000-0005-0000-0000-000001000000}"/>
    <cellStyle name="20% - Accent1 2 3" xfId="3" xr:uid="{00000000-0005-0000-0000-000002000000}"/>
    <cellStyle name="20% - Accent2 2" xfId="4" xr:uid="{00000000-0005-0000-0000-000003000000}"/>
    <cellStyle name="20% - Accent2 2 2" xfId="5" xr:uid="{00000000-0005-0000-0000-000004000000}"/>
    <cellStyle name="20% - Accent2 2 3" xfId="6" xr:uid="{00000000-0005-0000-0000-000005000000}"/>
    <cellStyle name="20% - Accent3 2" xfId="7" xr:uid="{00000000-0005-0000-0000-000006000000}"/>
    <cellStyle name="20% - Accent3 2 2" xfId="8" xr:uid="{00000000-0005-0000-0000-000007000000}"/>
    <cellStyle name="20% - Accent3 2 3" xfId="9" xr:uid="{00000000-0005-0000-0000-000008000000}"/>
    <cellStyle name="20% - Accent4 2" xfId="10" xr:uid="{00000000-0005-0000-0000-000009000000}"/>
    <cellStyle name="20% - Accent4 2 2" xfId="11" xr:uid="{00000000-0005-0000-0000-00000A000000}"/>
    <cellStyle name="20% - Accent4 2 3" xfId="12" xr:uid="{00000000-0005-0000-0000-00000B000000}"/>
    <cellStyle name="20% - Accent5 2" xfId="13" xr:uid="{00000000-0005-0000-0000-00000C000000}"/>
    <cellStyle name="20% - Accent5 2 2" xfId="14" xr:uid="{00000000-0005-0000-0000-00000D000000}"/>
    <cellStyle name="20% - Accent5 2 3" xfId="15" xr:uid="{00000000-0005-0000-0000-00000E000000}"/>
    <cellStyle name="20% - Accent6 2" xfId="16" xr:uid="{00000000-0005-0000-0000-00000F000000}"/>
    <cellStyle name="20% - Accent6 2 2" xfId="17" xr:uid="{00000000-0005-0000-0000-000010000000}"/>
    <cellStyle name="20% - Accent6 2 3" xfId="18" xr:uid="{00000000-0005-0000-0000-000011000000}"/>
    <cellStyle name="40% - Accent1 2" xfId="19" xr:uid="{00000000-0005-0000-0000-000012000000}"/>
    <cellStyle name="40% - Accent1 2 2" xfId="20" xr:uid="{00000000-0005-0000-0000-000013000000}"/>
    <cellStyle name="40% - Accent1 2 3" xfId="21" xr:uid="{00000000-0005-0000-0000-000014000000}"/>
    <cellStyle name="40% - Accent2 2" xfId="22" xr:uid="{00000000-0005-0000-0000-000015000000}"/>
    <cellStyle name="40% - Accent2 2 2" xfId="23" xr:uid="{00000000-0005-0000-0000-000016000000}"/>
    <cellStyle name="40% - Accent2 2 3" xfId="24" xr:uid="{00000000-0005-0000-0000-000017000000}"/>
    <cellStyle name="40% - Accent3 2" xfId="25" xr:uid="{00000000-0005-0000-0000-000018000000}"/>
    <cellStyle name="40% - Accent3 2 2" xfId="26" xr:uid="{00000000-0005-0000-0000-000019000000}"/>
    <cellStyle name="40% - Accent3 2 3" xfId="27" xr:uid="{00000000-0005-0000-0000-00001A000000}"/>
    <cellStyle name="40% - Accent4 2" xfId="28" xr:uid="{00000000-0005-0000-0000-00001B000000}"/>
    <cellStyle name="40% - Accent4 2 2" xfId="29" xr:uid="{00000000-0005-0000-0000-00001C000000}"/>
    <cellStyle name="40% - Accent4 2 3" xfId="30" xr:uid="{00000000-0005-0000-0000-00001D000000}"/>
    <cellStyle name="40% - Accent5 2" xfId="31" xr:uid="{00000000-0005-0000-0000-00001E000000}"/>
    <cellStyle name="40% - Accent5 2 2" xfId="32" xr:uid="{00000000-0005-0000-0000-00001F000000}"/>
    <cellStyle name="40% - Accent5 2 3" xfId="33" xr:uid="{00000000-0005-0000-0000-000020000000}"/>
    <cellStyle name="40% - Accent6 2" xfId="34" xr:uid="{00000000-0005-0000-0000-000021000000}"/>
    <cellStyle name="40% - Accent6 2 2" xfId="35" xr:uid="{00000000-0005-0000-0000-000022000000}"/>
    <cellStyle name="40% - Accent6 2 3" xfId="36" xr:uid="{00000000-0005-0000-0000-000023000000}"/>
    <cellStyle name="60% - Accent1 2" xfId="37" xr:uid="{00000000-0005-0000-0000-000024000000}"/>
    <cellStyle name="60% - Accent2 2" xfId="38" xr:uid="{00000000-0005-0000-0000-000025000000}"/>
    <cellStyle name="60% - Accent3 2" xfId="39" xr:uid="{00000000-0005-0000-0000-000026000000}"/>
    <cellStyle name="60% - Accent4 2" xfId="40" xr:uid="{00000000-0005-0000-0000-000027000000}"/>
    <cellStyle name="60% - Accent5 2" xfId="41" xr:uid="{00000000-0005-0000-0000-000028000000}"/>
    <cellStyle name="60% - Accent6 2" xfId="42" xr:uid="{00000000-0005-0000-0000-000029000000}"/>
    <cellStyle name="Accent1 2" xfId="43" xr:uid="{00000000-0005-0000-0000-00002A000000}"/>
    <cellStyle name="Accent2 2" xfId="44" xr:uid="{00000000-0005-0000-0000-00002B000000}"/>
    <cellStyle name="Accent3 2" xfId="45" xr:uid="{00000000-0005-0000-0000-00002C000000}"/>
    <cellStyle name="Accent4 2" xfId="46" xr:uid="{00000000-0005-0000-0000-00002D000000}"/>
    <cellStyle name="Accent5 2" xfId="47" xr:uid="{00000000-0005-0000-0000-00002E000000}"/>
    <cellStyle name="Accent6 2" xfId="48" xr:uid="{00000000-0005-0000-0000-00002F000000}"/>
    <cellStyle name="Bad 2" xfId="49" xr:uid="{00000000-0005-0000-0000-000030000000}"/>
    <cellStyle name="Calculation 2" xfId="50" xr:uid="{00000000-0005-0000-0000-000031000000}"/>
    <cellStyle name="Check Cell 2" xfId="51" xr:uid="{00000000-0005-0000-0000-000032000000}"/>
    <cellStyle name="Comma 2" xfId="52" xr:uid="{00000000-0005-0000-0000-000034000000}"/>
    <cellStyle name="Comma 2 2" xfId="53" xr:uid="{00000000-0005-0000-0000-000035000000}"/>
    <cellStyle name="Comma 3" xfId="54" xr:uid="{00000000-0005-0000-0000-000036000000}"/>
    <cellStyle name="Comma 4" xfId="55" xr:uid="{00000000-0005-0000-0000-000037000000}"/>
    <cellStyle name="Explanatory Text 2" xfId="56" xr:uid="{00000000-0005-0000-0000-000038000000}"/>
    <cellStyle name="Good 2" xfId="57" xr:uid="{00000000-0005-0000-0000-000039000000}"/>
    <cellStyle name="Heading 1 2" xfId="58" xr:uid="{00000000-0005-0000-0000-00003A000000}"/>
    <cellStyle name="Heading 2 2" xfId="59" xr:uid="{00000000-0005-0000-0000-00003B000000}"/>
    <cellStyle name="Heading 3 2" xfId="60" xr:uid="{00000000-0005-0000-0000-00003C000000}"/>
    <cellStyle name="Heading 4 2" xfId="61" xr:uid="{00000000-0005-0000-0000-00003D000000}"/>
    <cellStyle name="Input 2" xfId="62" xr:uid="{00000000-0005-0000-0000-00003E000000}"/>
    <cellStyle name="Linked Cell 2" xfId="63" xr:uid="{00000000-0005-0000-0000-00003F000000}"/>
    <cellStyle name="Neutral 2" xfId="64" xr:uid="{00000000-0005-0000-0000-000040000000}"/>
    <cellStyle name="Normal" xfId="0" builtinId="0"/>
    <cellStyle name="Normal 2" xfId="65" xr:uid="{00000000-0005-0000-0000-000042000000}"/>
    <cellStyle name="Normal 3" xfId="66" xr:uid="{00000000-0005-0000-0000-000043000000}"/>
    <cellStyle name="Normal 4" xfId="67" xr:uid="{00000000-0005-0000-0000-000044000000}"/>
    <cellStyle name="Normal 5" xfId="68" xr:uid="{00000000-0005-0000-0000-000045000000}"/>
    <cellStyle name="Note 2" xfId="69" xr:uid="{00000000-0005-0000-0000-000046000000}"/>
    <cellStyle name="Output 2" xfId="70" xr:uid="{00000000-0005-0000-0000-000047000000}"/>
    <cellStyle name="Percent" xfId="77" builtinId="5"/>
    <cellStyle name="Percent 2" xfId="71" xr:uid="{00000000-0005-0000-0000-000049000000}"/>
    <cellStyle name="Percent 2 2" xfId="72" xr:uid="{00000000-0005-0000-0000-00004A000000}"/>
    <cellStyle name="Percent 3" xfId="73" xr:uid="{00000000-0005-0000-0000-00004B000000}"/>
    <cellStyle name="Title 2" xfId="74" xr:uid="{00000000-0005-0000-0000-00004C000000}"/>
    <cellStyle name="Total 2" xfId="75" xr:uid="{00000000-0005-0000-0000-00004D000000}"/>
    <cellStyle name="Warning Text 2" xfId="76" xr:uid="{00000000-0005-0000-0000-00004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144780</xdr:colOff>
      <xdr:row>0</xdr:row>
      <xdr:rowOff>0</xdr:rowOff>
    </xdr:to>
    <xdr:pic>
      <xdr:nvPicPr>
        <xdr:cNvPr id="220292" name="Picture 1" descr="Description: DIO_5115_AW.png">
          <a:extLst>
            <a:ext uri="{FF2B5EF4-FFF2-40B4-BE49-F238E27FC236}">
              <a16:creationId xmlns:a16="http://schemas.microsoft.com/office/drawing/2014/main" id="{A45F827C-48AC-48FA-84C0-8BB84DF3CF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735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20</xdr:col>
      <xdr:colOff>398317</xdr:colOff>
      <xdr:row>0</xdr:row>
      <xdr:rowOff>0</xdr:rowOff>
    </xdr:to>
    <xdr:sp macro="" textlink="">
      <xdr:nvSpPr>
        <xdr:cNvPr id="3" name="Text Box 249">
          <a:extLst>
            <a:ext uri="{FF2B5EF4-FFF2-40B4-BE49-F238E27FC236}">
              <a16:creationId xmlns:a16="http://schemas.microsoft.com/office/drawing/2014/main" id="{EEE994CD-CECF-4346-9D61-AA8A2CBFBBBE}"/>
            </a:ext>
          </a:extLst>
        </xdr:cNvPr>
        <xdr:cNvSpPr txBox="1">
          <a:spLocks noChangeArrowheads="1"/>
        </xdr:cNvSpPr>
      </xdr:nvSpPr>
      <xdr:spPr bwMode="auto">
        <a:xfrm>
          <a:off x="0" y="2763982"/>
          <a:ext cx="12521044" cy="5973907"/>
        </a:xfrm>
        <a:prstGeom prst="rect">
          <a:avLst/>
        </a:prstGeom>
        <a:noFill/>
        <a:ln w="9525">
          <a:noFill/>
          <a:miter lim="800000"/>
          <a:headEnd/>
          <a:tailEnd/>
        </a:ln>
      </xdr:spPr>
      <xdr:txBody>
        <a:bodyPr vertOverflow="clip" wrap="square" lIns="91440" tIns="45720" rIns="91440" bIns="45720" anchor="t" upright="1"/>
        <a:lstStyle/>
        <a:p>
          <a:pPr algn="l" rtl="0">
            <a:defRPr sz="1000"/>
          </a:pPr>
          <a:endParaRPr lang="en-GB" sz="1200" b="1" i="0" u="none" strike="noStrike" baseline="0">
            <a:solidFill>
              <a:srgbClr val="000000"/>
            </a:solidFill>
            <a:latin typeface="Times New Roman"/>
            <a:cs typeface="Times New Roman"/>
          </a:endParaRPr>
        </a:p>
        <a:p>
          <a:pPr algn="l" rtl="0">
            <a:defRPr sz="1000"/>
          </a:pPr>
          <a:r>
            <a:rPr lang="en-GB" sz="1400" b="1" i="0" u="none" strike="noStrike" baseline="0">
              <a:solidFill>
                <a:srgbClr val="000000"/>
              </a:solidFill>
              <a:latin typeface="Arial"/>
              <a:cs typeface="Arial"/>
            </a:rPr>
            <a:t>PROJECT: RAF WADDINGTON RUNWAY REFURBISHMENT</a:t>
          </a:r>
        </a:p>
        <a:p>
          <a:r>
            <a:rPr lang="en-GB" sz="1100" b="1">
              <a:effectLst/>
              <a:latin typeface="+mn-lt"/>
              <a:ea typeface="+mn-ea"/>
              <a:cs typeface="+mn-cs"/>
            </a:rPr>
            <a:t> </a:t>
          </a:r>
        </a:p>
        <a:p>
          <a:r>
            <a:rPr lang="en-GB" sz="1400" b="1">
              <a:effectLst/>
              <a:latin typeface="Arial" pitchFamily="34" charset="0"/>
              <a:ea typeface="+mn-ea"/>
              <a:cs typeface="Arial" pitchFamily="34" charset="0"/>
            </a:rPr>
            <a:t>MINI-TENDER No: DE6/3092</a:t>
          </a:r>
          <a:endParaRPr lang="en-GB" sz="1400" b="1" i="0" u="none" strike="noStrike" baseline="0">
            <a:solidFill>
              <a:srgbClr val="000000"/>
            </a:solidFill>
            <a:latin typeface="Arial" pitchFamily="34" charset="0"/>
            <a:cs typeface="Arial" pitchFamily="34" charset="0"/>
          </a:endParaRPr>
        </a:p>
        <a:p>
          <a:pPr algn="l" rtl="0">
            <a:defRPr sz="1000"/>
          </a:pPr>
          <a:endParaRPr lang="en-GB" sz="1400" b="1" i="0" u="none" strike="noStrike" baseline="0">
            <a:solidFill>
              <a:srgbClr val="000000"/>
            </a:solidFill>
            <a:latin typeface="Arial"/>
            <a:cs typeface="Arial"/>
          </a:endParaRPr>
        </a:p>
        <a:p>
          <a:pPr algn="l" rtl="0">
            <a:defRPr sz="1000"/>
          </a:pPr>
          <a:r>
            <a:rPr lang="en-GB" sz="1400" b="1" i="0" u="none" strike="noStrike" baseline="0">
              <a:solidFill>
                <a:srgbClr val="000000"/>
              </a:solidFill>
              <a:latin typeface="Arial"/>
              <a:cs typeface="Arial"/>
            </a:rPr>
            <a:t>INVITATION TO PARTICIPATE IN A MINI-TENDER</a:t>
          </a:r>
        </a:p>
        <a:p>
          <a:pPr algn="l" rtl="0">
            <a:defRPr sz="1000"/>
          </a:pPr>
          <a:endParaRPr lang="en-GB" sz="1400" b="1" i="0" u="none" strike="noStrike" baseline="0">
            <a:solidFill>
              <a:srgbClr val="000000"/>
            </a:solidFill>
            <a:latin typeface="Arial"/>
            <a:cs typeface="Arial"/>
          </a:endParaRPr>
        </a:p>
        <a:p>
          <a:pPr algn="l" rtl="0">
            <a:defRPr sz="1000"/>
          </a:pPr>
          <a:r>
            <a:rPr lang="en-GB" sz="1400" b="1" i="0" u="none" strike="noStrike" baseline="0">
              <a:solidFill>
                <a:srgbClr val="000000"/>
              </a:solidFill>
              <a:latin typeface="Arial"/>
              <a:cs typeface="Arial"/>
            </a:rPr>
            <a:t>ANNEX E TO FRAMEWORK AGREEMENT SCHEDULE 8</a:t>
          </a:r>
        </a:p>
        <a:p>
          <a:pPr algn="l" rtl="0">
            <a:defRPr sz="1000"/>
          </a:pPr>
          <a:endParaRPr lang="en-GB" sz="1400" b="1" i="0" u="none" strike="noStrike" baseline="0">
            <a:solidFill>
              <a:srgbClr val="000000"/>
            </a:solidFill>
            <a:latin typeface="Arial"/>
            <a:cs typeface="Arial"/>
          </a:endParaRPr>
        </a:p>
        <a:p>
          <a:pPr algn="l" rtl="0">
            <a:defRPr sz="1000"/>
          </a:pPr>
          <a:r>
            <a:rPr lang="en-GB" sz="1400" b="1" i="0" u="none" strike="noStrike" baseline="0">
              <a:solidFill>
                <a:srgbClr val="000000"/>
              </a:solidFill>
              <a:latin typeface="Arial"/>
              <a:cs typeface="Arial"/>
            </a:rPr>
            <a:t>REQUIREMENTS OF RESPONSE AND EVALUATION METHODOLOGY INCLUDING SCORING SHEETS</a:t>
          </a:r>
          <a:endParaRPr lang="en-GB" sz="1400" b="1" i="0" u="none" strike="noStrike" baseline="0">
            <a:solidFill>
              <a:srgbClr val="000000"/>
            </a:solidFill>
            <a:latin typeface="Times New Roman"/>
            <a:cs typeface="Times New Roman"/>
          </a:endParaRPr>
        </a:p>
        <a:p>
          <a:pPr algn="l" rtl="0">
            <a:defRPr sz="1000"/>
          </a:pPr>
          <a:endParaRPr lang="en-GB" sz="1400" b="0" i="0" u="none" strike="noStrike" baseline="0">
            <a:solidFill>
              <a:srgbClr val="000000"/>
            </a:solidFill>
            <a:latin typeface="Times New Roman"/>
            <a:cs typeface="Times New Roman"/>
          </a:endParaRPr>
        </a:p>
        <a:p>
          <a:pPr algn="l" rtl="0">
            <a:defRPr sz="1000"/>
          </a:pPr>
          <a:endParaRPr lang="en-GB" sz="1400" b="0" i="0" u="none" strike="noStrike" baseline="0">
            <a:solidFill>
              <a:srgbClr val="000000"/>
            </a:solidFill>
            <a:latin typeface="Times New Roman"/>
            <a:cs typeface="Times New Roman"/>
          </a:endParaRPr>
        </a:p>
        <a:p>
          <a:pPr algn="l" rtl="0">
            <a:defRPr sz="1000"/>
          </a:pPr>
          <a:endParaRPr lang="en-GB" sz="1400" b="0" i="0" u="none" strike="noStrike" baseline="0">
            <a:solidFill>
              <a:srgbClr val="000000"/>
            </a:solidFill>
            <a:latin typeface="Times New Roman"/>
            <a:cs typeface="Times New Roman"/>
          </a:endParaRPr>
        </a:p>
        <a:p>
          <a:pPr algn="l" rtl="0">
            <a:defRPr sz="1000"/>
          </a:pPr>
          <a:endParaRPr lang="en-GB" sz="1400" b="0" i="0" u="none" strike="noStrike" baseline="0">
            <a:solidFill>
              <a:srgbClr val="000000"/>
            </a:solidFill>
            <a:latin typeface="Times New Roman"/>
            <a:cs typeface="Times New Roman"/>
          </a:endParaRPr>
        </a:p>
        <a:p>
          <a:pPr algn="l" rtl="0">
            <a:defRPr sz="1000"/>
          </a:pPr>
          <a:endParaRPr lang="en-GB" sz="1400" b="0" i="0" u="none" strike="noStrike" baseline="0">
            <a:solidFill>
              <a:srgbClr val="000000"/>
            </a:solidFill>
            <a:latin typeface="Times New Roman"/>
            <a:cs typeface="Times New Roman"/>
          </a:endParaRPr>
        </a:p>
        <a:p>
          <a:pPr algn="l" rtl="0">
            <a:defRPr sz="1000"/>
          </a:pPr>
          <a:endParaRPr lang="en-GB"/>
        </a:p>
      </xdr:txBody>
    </xdr:sp>
    <xdr:clientData/>
  </xdr:twoCellAnchor>
  <xdr:twoCellAnchor>
    <xdr:from>
      <xdr:col>0</xdr:col>
      <xdr:colOff>114300</xdr:colOff>
      <xdr:row>2</xdr:row>
      <xdr:rowOff>106680</xdr:rowOff>
    </xdr:from>
    <xdr:to>
      <xdr:col>4</xdr:col>
      <xdr:colOff>350520</xdr:colOff>
      <xdr:row>3</xdr:row>
      <xdr:rowOff>1859280</xdr:rowOff>
    </xdr:to>
    <xdr:pic>
      <xdr:nvPicPr>
        <xdr:cNvPr id="220294" name="Picture 6" descr="DIO_5115_AW">
          <a:extLst>
            <a:ext uri="{FF2B5EF4-FFF2-40B4-BE49-F238E27FC236}">
              <a16:creationId xmlns:a16="http://schemas.microsoft.com/office/drawing/2014/main" id="{32862CC2-CC5D-4625-B853-A7E199C000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441960"/>
          <a:ext cx="2674620" cy="194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eeds2\mod\01-Barry%20Hansen-Current\Barona-Temp\Borona%20Stafford-Criteria%20TEMPLATE-Ver%2001-DIO%20Q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FD1\rootfs\amphlettm538\Personal\Borona\Tech%20Build\Documents\BORONA%20Stafford-ISDS%20Part%20D-AwardCriteria_EvalMeth%20Ver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UF1\rootfs\RaichuraK827\Group\EUNDEOpsSouth\PROJ_SB%20BORT%20LD\Stage%205\Evaluation%20ITT\Calculation%20of%20Value%20for%20Money%20v1_2%20-%20graph.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01-Projects\A047311-3%20Project%20Borona%20Technical%20Volume%20Task\Pre-Contract%20Data\Evaluation%20Criteria\Borona%20Stafford-ISDS%20PART%20D-AWARD%20Criteria-Ver%2007%20dated%200307201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Z:\Documents%20and%20Settings\RaichuraK827\Local%20Settings\Temporary%20Internet%20Files\OLK3D\Calculation%20of%20Value%20for%20Money%20v1_2%20-%20graph%20revised%2012042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iteria"/>
      <sheetName val="Weights"/>
      <sheetName val="Validation Data"/>
      <sheetName val="Validation_Data"/>
    </sheetNames>
    <sheetDataSet>
      <sheetData sheetId="0" refreshError="1"/>
      <sheetData sheetId="1" refreshError="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t D-Front Cover"/>
      <sheetName val="Award Criteria Guidance"/>
      <sheetName val="Criteria"/>
      <sheetName val="Evaluation Methodology Guidance"/>
      <sheetName val="Criteria &amp; Weightings"/>
      <sheetName val="Weights Test-Weight"/>
      <sheetName val="Weights Test-Function"/>
      <sheetName val="Weights Test-Building"/>
      <sheetName val="Scenarios Testing"/>
      <sheetName val="Worked Example"/>
      <sheetName val="VFM Graph based on HP"/>
      <sheetName val="Validation Data"/>
      <sheetName val="Sheet1"/>
      <sheetName val="Part_D-Front_Cover"/>
      <sheetName val="Award_Criteria_Guidance"/>
      <sheetName val="Evaluation_Methodology_Guidance"/>
      <sheetName val="Criteria_&amp;_Weightings"/>
      <sheetName val="Weights_Test-Weight"/>
      <sheetName val="Weights_Test-Function"/>
      <sheetName val="Weights_Test-Building"/>
      <sheetName val="Scenarios_Testing"/>
      <sheetName val="Worked_Example"/>
      <sheetName val="VFM_Graph_based_on_HP"/>
      <sheetName val="Validation_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VfM Analysis"/>
      <sheetName val="VfM Graph"/>
      <sheetName val="Worked Example"/>
      <sheetName val="Tender_Details"/>
      <sheetName val="VfM_Analysis"/>
      <sheetName val="VfM_Graph"/>
      <sheetName val="Worked_Example"/>
    </sheetNames>
    <sheetDataSet>
      <sheetData sheetId="0"/>
      <sheetData sheetId="1"/>
      <sheetData sheetId="2"/>
      <sheetData sheetId="3"/>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t D-Front Cover"/>
      <sheetName val="AWARD Evaluation Methodology"/>
      <sheetName val="Criteria"/>
      <sheetName val="Weights"/>
      <sheetName val="Scenarios"/>
      <sheetName val="Validation Data"/>
      <sheetName val="Part_D-Front_Cover"/>
      <sheetName val="AWARD_Evaluation_Methodology"/>
      <sheetName val="Validation_Data"/>
    </sheetNames>
    <sheetDataSet>
      <sheetData sheetId="0"/>
      <sheetData sheetId="1"/>
      <sheetData sheetId="2"/>
      <sheetData sheetId="3"/>
      <sheetData sheetId="4"/>
      <sheetData sheetId="5"/>
      <sheetData sheetId="6"/>
      <sheetData sheetId="7"/>
      <sheetData sheetId="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VfM Analysis"/>
      <sheetName val="VfM Graph"/>
      <sheetName val="Tender_Details"/>
      <sheetName val="VfM_Analysis"/>
      <sheetName val="VfM_Graph"/>
    </sheetNames>
    <sheetDataSet>
      <sheetData sheetId="0" refreshError="1"/>
      <sheetData sheetId="1" refreshError="1"/>
      <sheetData sheetId="2" refreshError="1"/>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U29"/>
  <sheetViews>
    <sheetView zoomScale="85" zoomScaleNormal="85" workbookViewId="0">
      <selection activeCell="H11" sqref="H11"/>
    </sheetView>
  </sheetViews>
  <sheetFormatPr defaultRowHeight="12.75" x14ac:dyDescent="0.2"/>
  <cols>
    <col min="3" max="3" width="10" bestFit="1" customWidth="1"/>
    <col min="7" max="7" width="10.5703125" customWidth="1"/>
    <col min="13" max="13" width="9.140625" customWidth="1"/>
    <col min="16" max="16" width="3.140625" customWidth="1"/>
    <col min="17" max="17" width="9.140625" hidden="1" customWidth="1"/>
    <col min="18" max="18" width="2.5703125" hidden="1" customWidth="1"/>
    <col min="19" max="21" width="9.140625" hidden="1" customWidth="1"/>
  </cols>
  <sheetData>
    <row r="3" spans="1:6" ht="15" customHeight="1" x14ac:dyDescent="0.2">
      <c r="F3" s="19"/>
    </row>
    <row r="4" spans="1:6" ht="148.5" customHeight="1" x14ac:dyDescent="0.2">
      <c r="F4" s="19"/>
    </row>
    <row r="5" spans="1:6" ht="15" customHeight="1" x14ac:dyDescent="0.2">
      <c r="F5" s="19"/>
    </row>
    <row r="6" spans="1:6" ht="22.5" customHeight="1" x14ac:dyDescent="0.2">
      <c r="F6" s="28"/>
    </row>
    <row r="7" spans="1:6" ht="15" customHeight="1" x14ac:dyDescent="0.2">
      <c r="F7" s="21"/>
    </row>
    <row r="8" spans="1:6" ht="15" customHeight="1" x14ac:dyDescent="0.2">
      <c r="F8" s="21"/>
    </row>
    <row r="9" spans="1:6" ht="26.25" customHeight="1" x14ac:dyDescent="0.2">
      <c r="F9" s="20"/>
    </row>
    <row r="10" spans="1:6" ht="28.5" customHeight="1" x14ac:dyDescent="0.2">
      <c r="A10" s="29" t="s">
        <v>38</v>
      </c>
      <c r="C10" s="123" t="s">
        <v>245</v>
      </c>
      <c r="D10" s="115"/>
      <c r="E10" s="115"/>
      <c r="F10" s="22"/>
    </row>
    <row r="11" spans="1:6" ht="20.25" customHeight="1" x14ac:dyDescent="0.2">
      <c r="A11" s="30"/>
      <c r="C11" s="115"/>
      <c r="D11" s="115"/>
      <c r="E11" s="115"/>
      <c r="F11" s="22"/>
    </row>
    <row r="12" spans="1:6" ht="30" customHeight="1" x14ac:dyDescent="0.2">
      <c r="A12" s="33" t="s">
        <v>37</v>
      </c>
      <c r="C12" s="123">
        <v>703221454</v>
      </c>
      <c r="D12" s="115"/>
      <c r="E12" s="115"/>
      <c r="F12" s="23"/>
    </row>
    <row r="13" spans="1:6" ht="30" customHeight="1" x14ac:dyDescent="0.2">
      <c r="A13" s="29" t="s">
        <v>0</v>
      </c>
      <c r="F13" s="23"/>
    </row>
    <row r="14" spans="1:6" ht="30" customHeight="1" x14ac:dyDescent="0.2">
      <c r="A14" s="31"/>
      <c r="F14" s="23"/>
    </row>
    <row r="15" spans="1:6" ht="30" customHeight="1" x14ac:dyDescent="0.2">
      <c r="A15" s="29" t="s">
        <v>1</v>
      </c>
      <c r="F15" s="23"/>
    </row>
    <row r="16" spans="1:6" ht="30" customHeight="1" x14ac:dyDescent="0.2">
      <c r="A16" s="33"/>
      <c r="F16" s="24"/>
    </row>
    <row r="17" spans="1:6" ht="15" customHeight="1" x14ac:dyDescent="0.2">
      <c r="A17" s="33" t="s">
        <v>36</v>
      </c>
      <c r="B17" s="115" t="s">
        <v>278</v>
      </c>
      <c r="C17" s="115"/>
      <c r="D17" s="98"/>
      <c r="F17" s="21"/>
    </row>
    <row r="18" spans="1:6" ht="15" customHeight="1" x14ac:dyDescent="0.2">
      <c r="F18" s="21"/>
    </row>
    <row r="19" spans="1:6" ht="18" customHeight="1" x14ac:dyDescent="0.2">
      <c r="F19" s="26"/>
    </row>
    <row r="20" spans="1:6" ht="30.75" customHeight="1" x14ac:dyDescent="0.2">
      <c r="A20" s="62"/>
      <c r="F20" s="26"/>
    </row>
    <row r="21" spans="1:6" ht="12.75" customHeight="1" x14ac:dyDescent="0.2">
      <c r="C21" s="26"/>
    </row>
    <row r="22" spans="1:6" ht="18" customHeight="1" x14ac:dyDescent="0.2">
      <c r="C22" s="26"/>
    </row>
    <row r="23" spans="1:6" ht="18" customHeight="1" x14ac:dyDescent="0.2">
      <c r="C23" s="26"/>
    </row>
    <row r="24" spans="1:6" ht="18" customHeight="1" x14ac:dyDescent="0.2">
      <c r="C24" s="26"/>
    </row>
    <row r="25" spans="1:6" ht="18" customHeight="1" x14ac:dyDescent="0.2">
      <c r="C25" s="26"/>
    </row>
    <row r="26" spans="1:6" ht="18" customHeight="1" x14ac:dyDescent="0.2">
      <c r="C26" s="26"/>
    </row>
    <row r="27" spans="1:6" ht="18" customHeight="1" x14ac:dyDescent="0.2">
      <c r="C27" s="26"/>
    </row>
    <row r="28" spans="1:6" ht="18" customHeight="1" x14ac:dyDescent="0.2">
      <c r="C28" s="26"/>
    </row>
    <row r="29" spans="1:6" ht="18" x14ac:dyDescent="0.2">
      <c r="F29" s="26"/>
    </row>
  </sheetData>
  <phoneticPr fontId="15" type="noConversion"/>
  <pageMargins left="0.70866141732283472" right="0.70866141732283472" top="0.74803149606299213" bottom="0.74803149606299213" header="0.31496062992125984" footer="0.31496062992125984"/>
  <pageSetup paperSize="8" orientation="landscape" r:id="rId1"/>
  <headerFooter>
    <oddFooter>&amp;C_x000D_&amp;1#&amp;"Verdana"&amp;7&amp;K000000 Confidential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716EA-4085-4126-9A32-738F4C88EF1D}">
  <dimension ref="B2:H29"/>
  <sheetViews>
    <sheetView tabSelected="1" zoomScaleNormal="100" workbookViewId="0">
      <selection activeCell="G27" sqref="G27"/>
    </sheetView>
  </sheetViews>
  <sheetFormatPr defaultRowHeight="12.75" x14ac:dyDescent="0.2"/>
  <cols>
    <col min="1" max="1" width="1.5703125" customWidth="1"/>
    <col min="2" max="2" width="6" customWidth="1"/>
    <col min="3" max="3" width="61.5703125" style="79" bestFit="1" customWidth="1"/>
    <col min="4" max="4" width="17.140625" style="79" customWidth="1"/>
    <col min="5" max="7" width="17.140625" customWidth="1"/>
    <col min="8" max="8" width="6" customWidth="1"/>
  </cols>
  <sheetData>
    <row r="2" spans="2:8" x14ac:dyDescent="0.2">
      <c r="D2" s="230" t="s">
        <v>268</v>
      </c>
      <c r="E2" s="231"/>
      <c r="F2" s="231"/>
      <c r="G2" s="232"/>
    </row>
    <row r="3" spans="2:8" x14ac:dyDescent="0.2">
      <c r="B3" s="236" t="s">
        <v>163</v>
      </c>
      <c r="C3" s="237"/>
      <c r="D3" s="113"/>
      <c r="E3" s="114" t="s">
        <v>3</v>
      </c>
      <c r="F3" s="114" t="s">
        <v>184</v>
      </c>
      <c r="G3" s="114" t="s">
        <v>164</v>
      </c>
      <c r="H3" s="115"/>
    </row>
    <row r="4" spans="2:8" x14ac:dyDescent="0.2">
      <c r="B4" s="233" t="s">
        <v>269</v>
      </c>
      <c r="C4" s="234"/>
      <c r="D4" s="234"/>
      <c r="E4" s="234"/>
      <c r="F4" s="234"/>
      <c r="G4" s="235"/>
      <c r="H4" s="115"/>
    </row>
    <row r="5" spans="2:8" x14ac:dyDescent="0.2">
      <c r="B5" s="229">
        <v>1</v>
      </c>
      <c r="C5" s="116" t="s">
        <v>168</v>
      </c>
      <c r="D5" s="226">
        <v>70</v>
      </c>
      <c r="E5" s="226">
        <v>30</v>
      </c>
      <c r="F5" s="117">
        <v>1.1000000000000001</v>
      </c>
      <c r="G5" s="118">
        <v>30</v>
      </c>
      <c r="H5" s="115"/>
    </row>
    <row r="6" spans="2:8" x14ac:dyDescent="0.2">
      <c r="B6" s="229"/>
      <c r="C6" s="116" t="s">
        <v>170</v>
      </c>
      <c r="D6" s="227"/>
      <c r="E6" s="227"/>
      <c r="F6" s="117">
        <v>1.2</v>
      </c>
      <c r="G6" s="118">
        <v>17.5</v>
      </c>
      <c r="H6" s="115"/>
    </row>
    <row r="7" spans="2:8" x14ac:dyDescent="0.2">
      <c r="B7" s="229"/>
      <c r="C7" s="116" t="s">
        <v>171</v>
      </c>
      <c r="D7" s="227"/>
      <c r="E7" s="227"/>
      <c r="F7" s="117">
        <v>1.3</v>
      </c>
      <c r="G7" s="118">
        <v>17.5</v>
      </c>
      <c r="H7" s="115"/>
    </row>
    <row r="8" spans="2:8" x14ac:dyDescent="0.2">
      <c r="B8" s="229"/>
      <c r="C8" s="116" t="s">
        <v>254</v>
      </c>
      <c r="D8" s="227"/>
      <c r="E8" s="227"/>
      <c r="F8" s="117">
        <v>1.4</v>
      </c>
      <c r="G8" s="118">
        <v>17.5</v>
      </c>
      <c r="H8" s="115"/>
    </row>
    <row r="9" spans="2:8" x14ac:dyDescent="0.2">
      <c r="B9" s="229"/>
      <c r="C9" s="116" t="s">
        <v>172</v>
      </c>
      <c r="D9" s="227"/>
      <c r="E9" s="228"/>
      <c r="F9" s="117">
        <v>1.5</v>
      </c>
      <c r="G9" s="118">
        <v>17.5</v>
      </c>
      <c r="H9" s="115"/>
    </row>
    <row r="10" spans="2:8" x14ac:dyDescent="0.2">
      <c r="B10" s="119">
        <v>2</v>
      </c>
      <c r="C10" s="116" t="s">
        <v>173</v>
      </c>
      <c r="D10" s="227"/>
      <c r="E10" s="119">
        <v>20</v>
      </c>
      <c r="F10" s="117" t="s">
        <v>275</v>
      </c>
      <c r="G10" s="118">
        <v>100</v>
      </c>
      <c r="H10" s="115"/>
    </row>
    <row r="11" spans="2:8" x14ac:dyDescent="0.2">
      <c r="B11" s="229">
        <v>3</v>
      </c>
      <c r="C11" s="116" t="s">
        <v>174</v>
      </c>
      <c r="D11" s="227"/>
      <c r="E11" s="226">
        <v>15</v>
      </c>
      <c r="F11" s="117">
        <v>3.1</v>
      </c>
      <c r="G11" s="118">
        <v>50</v>
      </c>
      <c r="H11" s="115"/>
    </row>
    <row r="12" spans="2:8" x14ac:dyDescent="0.2">
      <c r="B12" s="229"/>
      <c r="C12" s="116" t="s">
        <v>175</v>
      </c>
      <c r="D12" s="227"/>
      <c r="E12" s="228"/>
      <c r="F12" s="117">
        <v>3.2</v>
      </c>
      <c r="G12" s="118">
        <v>50</v>
      </c>
      <c r="H12" s="115"/>
    </row>
    <row r="13" spans="2:8" x14ac:dyDescent="0.2">
      <c r="B13" s="229">
        <v>4</v>
      </c>
      <c r="C13" s="116" t="s">
        <v>176</v>
      </c>
      <c r="D13" s="227"/>
      <c r="E13" s="226">
        <v>15</v>
      </c>
      <c r="F13" s="117">
        <v>4.0999999999999996</v>
      </c>
      <c r="G13" s="120">
        <v>34</v>
      </c>
      <c r="H13" s="115"/>
    </row>
    <row r="14" spans="2:8" x14ac:dyDescent="0.2">
      <c r="B14" s="229"/>
      <c r="C14" s="116" t="s">
        <v>177</v>
      </c>
      <c r="D14" s="227"/>
      <c r="E14" s="227"/>
      <c r="F14" s="117">
        <v>4.2</v>
      </c>
      <c r="G14" s="120">
        <v>33</v>
      </c>
      <c r="H14" s="115"/>
    </row>
    <row r="15" spans="2:8" x14ac:dyDescent="0.2">
      <c r="B15" s="229"/>
      <c r="C15" s="116" t="s">
        <v>178</v>
      </c>
      <c r="D15" s="227"/>
      <c r="E15" s="228"/>
      <c r="F15" s="117">
        <v>4.3</v>
      </c>
      <c r="G15" s="120">
        <v>33</v>
      </c>
      <c r="H15" s="115"/>
    </row>
    <row r="16" spans="2:8" x14ac:dyDescent="0.2">
      <c r="B16" s="119">
        <v>5</v>
      </c>
      <c r="C16" s="116" t="s">
        <v>179</v>
      </c>
      <c r="D16" s="227"/>
      <c r="E16" s="119">
        <v>10</v>
      </c>
      <c r="F16" s="117" t="s">
        <v>275</v>
      </c>
      <c r="G16" s="118">
        <v>100</v>
      </c>
      <c r="H16" s="115"/>
    </row>
    <row r="17" spans="2:8" x14ac:dyDescent="0.2">
      <c r="B17" s="226">
        <v>6</v>
      </c>
      <c r="C17" s="116" t="s">
        <v>180</v>
      </c>
      <c r="D17" s="227"/>
      <c r="E17" s="226">
        <v>10</v>
      </c>
      <c r="F17" s="117">
        <v>6.1</v>
      </c>
      <c r="G17" s="118">
        <v>25</v>
      </c>
      <c r="H17" s="115"/>
    </row>
    <row r="18" spans="2:8" x14ac:dyDescent="0.2">
      <c r="B18" s="227"/>
      <c r="C18" s="116" t="s">
        <v>181</v>
      </c>
      <c r="D18" s="227"/>
      <c r="E18" s="227"/>
      <c r="F18" s="117">
        <v>6.2</v>
      </c>
      <c r="G18" s="118">
        <v>25</v>
      </c>
      <c r="H18" s="115"/>
    </row>
    <row r="19" spans="2:8" x14ac:dyDescent="0.2">
      <c r="B19" s="227"/>
      <c r="C19" s="116" t="s">
        <v>182</v>
      </c>
      <c r="D19" s="227"/>
      <c r="E19" s="227"/>
      <c r="F19" s="117">
        <v>6.3</v>
      </c>
      <c r="G19" s="118">
        <v>25</v>
      </c>
      <c r="H19" s="115"/>
    </row>
    <row r="20" spans="2:8" x14ac:dyDescent="0.2">
      <c r="B20" s="228"/>
      <c r="C20" s="116" t="s">
        <v>183</v>
      </c>
      <c r="D20" s="228"/>
      <c r="E20" s="228"/>
      <c r="F20" s="117">
        <v>6.4</v>
      </c>
      <c r="G20" s="118">
        <v>25</v>
      </c>
      <c r="H20" s="115"/>
    </row>
    <row r="21" spans="2:8" x14ac:dyDescent="0.2">
      <c r="B21" s="233" t="s">
        <v>270</v>
      </c>
      <c r="C21" s="234"/>
      <c r="D21" s="234"/>
      <c r="E21" s="234"/>
      <c r="F21" s="234"/>
      <c r="G21" s="235"/>
      <c r="H21" s="115"/>
    </row>
    <row r="22" spans="2:8" x14ac:dyDescent="0.2">
      <c r="B22" s="226">
        <v>7</v>
      </c>
      <c r="C22" s="121" t="s">
        <v>206</v>
      </c>
      <c r="D22" s="229">
        <v>25</v>
      </c>
      <c r="E22" s="226">
        <v>100</v>
      </c>
      <c r="F22" s="118">
        <v>7.1</v>
      </c>
      <c r="G22" s="118">
        <v>40</v>
      </c>
      <c r="H22" s="115"/>
    </row>
    <row r="23" spans="2:8" x14ac:dyDescent="0.2">
      <c r="B23" s="227"/>
      <c r="C23" s="121" t="s">
        <v>214</v>
      </c>
      <c r="D23" s="229"/>
      <c r="E23" s="227"/>
      <c r="F23" s="118">
        <v>7.2</v>
      </c>
      <c r="G23" s="118">
        <v>20</v>
      </c>
      <c r="H23" s="115"/>
    </row>
    <row r="24" spans="2:8" x14ac:dyDescent="0.2">
      <c r="B24" s="227"/>
      <c r="C24" s="121" t="s">
        <v>222</v>
      </c>
      <c r="D24" s="229"/>
      <c r="E24" s="227"/>
      <c r="F24" s="118">
        <v>7.3</v>
      </c>
      <c r="G24" s="118">
        <v>20</v>
      </c>
      <c r="H24" s="115"/>
    </row>
    <row r="25" spans="2:8" x14ac:dyDescent="0.2">
      <c r="B25" s="228"/>
      <c r="C25" s="121" t="s">
        <v>230</v>
      </c>
      <c r="D25" s="229"/>
      <c r="E25" s="228"/>
      <c r="F25" s="118">
        <v>7.4</v>
      </c>
      <c r="G25" s="118">
        <v>20</v>
      </c>
      <c r="H25" s="115"/>
    </row>
    <row r="26" spans="2:8" x14ac:dyDescent="0.2">
      <c r="B26" s="225" t="s">
        <v>271</v>
      </c>
      <c r="C26" s="225"/>
      <c r="D26" s="225"/>
      <c r="E26" s="225"/>
      <c r="F26" s="225"/>
      <c r="G26" s="225"/>
      <c r="H26" s="115"/>
    </row>
    <row r="27" spans="2:8" x14ac:dyDescent="0.2">
      <c r="B27" s="118">
        <v>8</v>
      </c>
      <c r="C27" s="121" t="s">
        <v>238</v>
      </c>
      <c r="D27" s="118">
        <v>5</v>
      </c>
      <c r="E27" s="118">
        <v>100</v>
      </c>
      <c r="F27" s="117" t="s">
        <v>275</v>
      </c>
      <c r="G27" s="118">
        <v>100</v>
      </c>
      <c r="H27" s="115"/>
    </row>
    <row r="28" spans="2:8" x14ac:dyDescent="0.2">
      <c r="B28" s="115"/>
      <c r="C28" s="122"/>
      <c r="D28" s="122"/>
      <c r="E28" s="115"/>
      <c r="F28" s="115"/>
      <c r="G28" s="115"/>
      <c r="H28" s="115"/>
    </row>
    <row r="29" spans="2:8" x14ac:dyDescent="0.2">
      <c r="B29" s="115"/>
      <c r="C29" s="122"/>
      <c r="D29" s="118">
        <f>SUM(D5,D22,D27)</f>
        <v>100</v>
      </c>
      <c r="E29" s="115"/>
      <c r="F29" s="115"/>
      <c r="G29" s="115"/>
      <c r="H29" s="115"/>
    </row>
  </sheetData>
  <mergeCells count="17">
    <mergeCell ref="E5:E9"/>
    <mergeCell ref="D2:G2"/>
    <mergeCell ref="B4:G4"/>
    <mergeCell ref="B21:G21"/>
    <mergeCell ref="D5:D20"/>
    <mergeCell ref="B3:C3"/>
    <mergeCell ref="B17:B20"/>
    <mergeCell ref="B5:B9"/>
    <mergeCell ref="B13:B15"/>
    <mergeCell ref="B11:B12"/>
    <mergeCell ref="E17:E20"/>
    <mergeCell ref="E13:E15"/>
    <mergeCell ref="B26:G26"/>
    <mergeCell ref="E22:E25"/>
    <mergeCell ref="D22:D25"/>
    <mergeCell ref="B22:B25"/>
    <mergeCell ref="E11:E12"/>
  </mergeCells>
  <pageMargins left="0.7" right="0.7" top="0.75" bottom="0.75" header="0.3" footer="0.3"/>
  <pageSetup paperSize="9" orientation="portrait" r:id="rId1"/>
  <headerFooter>
    <oddFooter>&amp;C_x000D_&amp;1#&amp;"Verdana"&amp;7&amp;K000000 Confidential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N10"/>
  <sheetViews>
    <sheetView topLeftCell="C9" zoomScale="60" zoomScaleNormal="60" workbookViewId="0">
      <selection activeCell="L6" sqref="L6:L14"/>
    </sheetView>
  </sheetViews>
  <sheetFormatPr defaultRowHeight="12.75" x14ac:dyDescent="0.2"/>
  <cols>
    <col min="1" max="1" width="12.42578125" customWidth="1"/>
    <col min="2" max="2" width="37.42578125" style="46" customWidth="1"/>
    <col min="3" max="3" width="136" customWidth="1"/>
    <col min="4" max="4" width="55.7109375" customWidth="1"/>
    <col min="5" max="10" width="37.42578125" customWidth="1"/>
    <col min="11" max="13" width="16.5703125" customWidth="1"/>
    <col min="14" max="14" width="37.42578125" customWidth="1"/>
  </cols>
  <sheetData>
    <row r="1" spans="1:14" ht="19.5" customHeight="1" x14ac:dyDescent="0.2">
      <c r="A1" s="1" t="s">
        <v>5</v>
      </c>
      <c r="B1" s="62"/>
      <c r="D1" s="3"/>
      <c r="E1" s="3"/>
      <c r="F1" s="3"/>
      <c r="G1" s="18"/>
      <c r="H1" s="18"/>
      <c r="I1" s="18"/>
      <c r="J1" s="18"/>
      <c r="K1" s="18"/>
      <c r="L1" s="17"/>
      <c r="M1" s="17"/>
      <c r="N1" s="4"/>
    </row>
    <row r="2" spans="1:14" ht="18" customHeight="1" x14ac:dyDescent="0.2">
      <c r="A2" s="5"/>
      <c r="B2" s="16"/>
      <c r="C2" s="16"/>
      <c r="D2" s="16"/>
      <c r="E2" s="16"/>
      <c r="F2" s="16"/>
      <c r="G2" s="17"/>
      <c r="H2" s="17"/>
      <c r="I2" s="17"/>
      <c r="J2" s="17"/>
      <c r="K2" s="17"/>
      <c r="L2" s="17"/>
      <c r="M2" s="17"/>
      <c r="N2" s="17"/>
    </row>
    <row r="3" spans="1:14" s="14" customFormat="1" ht="45.75" customHeight="1" x14ac:dyDescent="0.2">
      <c r="A3" s="125" t="s">
        <v>40</v>
      </c>
      <c r="B3" s="126"/>
      <c r="C3" s="126"/>
      <c r="D3" s="126"/>
      <c r="E3" s="126"/>
      <c r="F3" s="126"/>
      <c r="G3" s="126"/>
      <c r="H3" s="126"/>
      <c r="I3" s="126"/>
      <c r="J3" s="126"/>
      <c r="K3" s="126"/>
      <c r="L3" s="126"/>
      <c r="M3" s="126"/>
      <c r="N3" s="127"/>
    </row>
    <row r="4" spans="1:14" s="14" customFormat="1" ht="119.25" customHeight="1" x14ac:dyDescent="0.2">
      <c r="A4" s="128" t="s">
        <v>6</v>
      </c>
      <c r="B4" s="128"/>
      <c r="C4" s="12" t="s">
        <v>8</v>
      </c>
      <c r="D4" s="34" t="s">
        <v>39</v>
      </c>
      <c r="E4" s="12" t="s">
        <v>9</v>
      </c>
      <c r="F4" s="12" t="s">
        <v>10</v>
      </c>
      <c r="G4" s="32" t="s">
        <v>14</v>
      </c>
      <c r="H4" s="32" t="s">
        <v>15</v>
      </c>
      <c r="I4" s="32" t="s">
        <v>16</v>
      </c>
      <c r="J4" s="32" t="s">
        <v>11</v>
      </c>
      <c r="K4" s="130" t="s">
        <v>12</v>
      </c>
      <c r="L4" s="130" t="s">
        <v>3</v>
      </c>
      <c r="M4" s="130" t="s">
        <v>4</v>
      </c>
      <c r="N4" s="128" t="s">
        <v>13</v>
      </c>
    </row>
    <row r="5" spans="1:14" s="14" customFormat="1" ht="71.25" x14ac:dyDescent="0.2">
      <c r="A5" s="129"/>
      <c r="B5" s="129"/>
      <c r="C5" s="38" t="s">
        <v>50</v>
      </c>
      <c r="D5" s="52" t="s">
        <v>49</v>
      </c>
      <c r="E5" s="53" t="s">
        <v>48</v>
      </c>
      <c r="F5" s="53" t="s">
        <v>17</v>
      </c>
      <c r="G5" s="37" t="s">
        <v>49</v>
      </c>
      <c r="H5" s="37" t="s">
        <v>49</v>
      </c>
      <c r="I5" s="37" t="s">
        <v>49</v>
      </c>
      <c r="J5" s="37" t="s">
        <v>49</v>
      </c>
      <c r="K5" s="131"/>
      <c r="L5" s="131"/>
      <c r="M5" s="131"/>
      <c r="N5" s="129"/>
    </row>
    <row r="6" spans="1:14" s="44" customFormat="1" ht="303" customHeight="1" x14ac:dyDescent="0.2">
      <c r="A6" s="6">
        <v>1.1000000000000001</v>
      </c>
      <c r="B6" s="90" t="s">
        <v>168</v>
      </c>
      <c r="C6" s="48" t="s">
        <v>246</v>
      </c>
      <c r="D6" s="50" t="s">
        <v>166</v>
      </c>
      <c r="E6" s="53" t="s">
        <v>48</v>
      </c>
      <c r="F6" s="53" t="s">
        <v>17</v>
      </c>
      <c r="G6" s="64" t="s">
        <v>42</v>
      </c>
      <c r="H6" s="64" t="s">
        <v>43</v>
      </c>
      <c r="I6" s="25" t="s">
        <v>44</v>
      </c>
      <c r="J6" s="25" t="s">
        <v>45</v>
      </c>
      <c r="K6" s="45"/>
      <c r="L6" s="41">
        <v>0.3</v>
      </c>
      <c r="M6" s="42"/>
      <c r="N6" s="43"/>
    </row>
    <row r="7" spans="1:14" s="11" customFormat="1" ht="285.75" x14ac:dyDescent="0.2">
      <c r="A7" s="6">
        <v>1.2</v>
      </c>
      <c r="B7" s="89" t="s">
        <v>170</v>
      </c>
      <c r="C7" s="38" t="s">
        <v>169</v>
      </c>
      <c r="D7" s="50" t="s">
        <v>167</v>
      </c>
      <c r="E7" s="53" t="s">
        <v>48</v>
      </c>
      <c r="F7" s="53" t="s">
        <v>17</v>
      </c>
      <c r="G7" s="37" t="s">
        <v>18</v>
      </c>
      <c r="H7" s="37" t="s">
        <v>19</v>
      </c>
      <c r="I7" s="37" t="s">
        <v>20</v>
      </c>
      <c r="J7" s="37" t="s">
        <v>21</v>
      </c>
      <c r="K7" s="9"/>
      <c r="L7" s="100">
        <f>0.7/4</f>
        <v>0.17499999999999999</v>
      </c>
      <c r="M7" s="10"/>
      <c r="N7" s="8"/>
    </row>
    <row r="8" spans="1:14" s="11" customFormat="1" ht="409.5" x14ac:dyDescent="0.2">
      <c r="A8" s="6">
        <v>1.3</v>
      </c>
      <c r="B8" s="89" t="s">
        <v>171</v>
      </c>
      <c r="C8" s="48" t="s">
        <v>165</v>
      </c>
      <c r="D8" s="50" t="s">
        <v>102</v>
      </c>
      <c r="E8" s="53" t="s">
        <v>48</v>
      </c>
      <c r="F8" s="53" t="s">
        <v>17</v>
      </c>
      <c r="G8" s="37" t="s">
        <v>60</v>
      </c>
      <c r="H8" s="37" t="s">
        <v>61</v>
      </c>
      <c r="I8" s="37" t="s">
        <v>62</v>
      </c>
      <c r="J8" s="37" t="s">
        <v>41</v>
      </c>
      <c r="K8" s="9"/>
      <c r="L8" s="100">
        <f t="shared" ref="L8:L10" si="0">0.7/4</f>
        <v>0.17499999999999999</v>
      </c>
      <c r="M8" s="10"/>
      <c r="N8" s="8"/>
    </row>
    <row r="9" spans="1:14" s="11" customFormat="1" ht="299.25" x14ac:dyDescent="0.2">
      <c r="A9" s="6">
        <v>1.4</v>
      </c>
      <c r="B9" s="7" t="s">
        <v>172</v>
      </c>
      <c r="C9" s="47" t="s">
        <v>260</v>
      </c>
      <c r="D9" s="50" t="s">
        <v>166</v>
      </c>
      <c r="E9" s="49" t="s">
        <v>96</v>
      </c>
      <c r="F9" s="54" t="s">
        <v>97</v>
      </c>
      <c r="G9" s="55" t="s">
        <v>27</v>
      </c>
      <c r="H9" s="55" t="s">
        <v>28</v>
      </c>
      <c r="I9" s="55" t="s">
        <v>29</v>
      </c>
      <c r="J9" s="55" t="s">
        <v>30</v>
      </c>
      <c r="K9" s="9"/>
      <c r="L9" s="100">
        <f t="shared" si="0"/>
        <v>0.17499999999999999</v>
      </c>
      <c r="M9" s="10"/>
      <c r="N9" s="8"/>
    </row>
    <row r="10" spans="1:14" s="11" customFormat="1" ht="327.75" x14ac:dyDescent="0.2">
      <c r="A10" s="6">
        <v>1.5</v>
      </c>
      <c r="B10" s="7" t="s">
        <v>254</v>
      </c>
      <c r="C10" s="63" t="s">
        <v>277</v>
      </c>
      <c r="D10" s="99" t="s">
        <v>166</v>
      </c>
      <c r="E10" s="101" t="s">
        <v>248</v>
      </c>
      <c r="F10" s="101" t="s">
        <v>249</v>
      </c>
      <c r="G10" s="101" t="s">
        <v>250</v>
      </c>
      <c r="H10" s="101" t="s">
        <v>251</v>
      </c>
      <c r="I10" s="101" t="s">
        <v>252</v>
      </c>
      <c r="J10" s="101" t="s">
        <v>253</v>
      </c>
      <c r="K10" s="27"/>
      <c r="L10" s="100">
        <f t="shared" si="0"/>
        <v>0.17499999999999999</v>
      </c>
      <c r="M10" s="10"/>
      <c r="N10" s="8"/>
    </row>
  </sheetData>
  <mergeCells count="7">
    <mergeCell ref="A3:N3"/>
    <mergeCell ref="A4:A5"/>
    <mergeCell ref="B4:B5"/>
    <mergeCell ref="K4:K5"/>
    <mergeCell ref="L4:L5"/>
    <mergeCell ref="M4:M5"/>
    <mergeCell ref="N4:N5"/>
  </mergeCells>
  <phoneticPr fontId="15" type="noConversion"/>
  <pageMargins left="0.70866141732283472" right="0.70866141732283472" top="0.74803149606299213" bottom="0.74803149606299213" header="0.31496062992125984" footer="0.31496062992125984"/>
  <pageSetup paperSize="8" scale="25" orientation="landscape" r:id="rId1"/>
  <headerFooter>
    <oddFooter>&amp;C_x000D_&amp;1#&amp;"Verdana"&amp;7&amp;K000000 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7"/>
  <sheetViews>
    <sheetView topLeftCell="D1" zoomScale="85" zoomScaleNormal="85" workbookViewId="0">
      <selection activeCell="C7" sqref="C7"/>
    </sheetView>
  </sheetViews>
  <sheetFormatPr defaultColWidth="9.140625" defaultRowHeight="12.75" x14ac:dyDescent="0.2"/>
  <cols>
    <col min="1" max="1" width="12.42578125" customWidth="1"/>
    <col min="2" max="2" width="37.42578125" customWidth="1"/>
    <col min="3" max="3" width="106.140625" customWidth="1"/>
    <col min="4" max="4" width="30.85546875" customWidth="1"/>
    <col min="5" max="10" width="37.42578125" customWidth="1"/>
    <col min="11" max="13" width="16.5703125" customWidth="1"/>
    <col min="14" max="14" width="37.42578125" customWidth="1"/>
  </cols>
  <sheetData>
    <row r="1" spans="1:14" ht="22.5" customHeight="1" x14ac:dyDescent="0.2">
      <c r="A1" s="1" t="s">
        <v>5</v>
      </c>
      <c r="B1" s="62"/>
      <c r="C1" s="3"/>
      <c r="D1" s="3"/>
      <c r="E1" s="3"/>
      <c r="F1" s="3"/>
      <c r="G1" s="18"/>
      <c r="H1" s="18"/>
      <c r="I1" s="18"/>
      <c r="J1" s="18"/>
      <c r="K1" s="18"/>
      <c r="L1" s="17"/>
      <c r="M1" s="17"/>
      <c r="N1" s="4"/>
    </row>
    <row r="2" spans="1:14" ht="20.25" x14ac:dyDescent="0.2">
      <c r="A2" s="5"/>
      <c r="B2" s="16"/>
      <c r="C2" s="16"/>
      <c r="D2" s="16"/>
      <c r="E2" s="16"/>
      <c r="F2" s="16"/>
      <c r="G2" s="17"/>
      <c r="H2" s="17"/>
      <c r="I2" s="17"/>
      <c r="J2" s="17"/>
      <c r="K2" s="17"/>
      <c r="L2" s="17"/>
      <c r="M2" s="17"/>
      <c r="N2" s="17"/>
    </row>
    <row r="3" spans="1:14" s="14" customFormat="1" ht="45.75" customHeight="1" x14ac:dyDescent="0.2">
      <c r="A3" s="125" t="s">
        <v>22</v>
      </c>
      <c r="B3" s="126"/>
      <c r="C3" s="126"/>
      <c r="D3" s="126"/>
      <c r="E3" s="126"/>
      <c r="F3" s="126"/>
      <c r="G3" s="126"/>
      <c r="H3" s="126"/>
      <c r="I3" s="126"/>
      <c r="J3" s="126"/>
      <c r="K3" s="126"/>
      <c r="L3" s="126"/>
      <c r="M3" s="126"/>
      <c r="N3" s="127"/>
    </row>
    <row r="4" spans="1:14" s="14" customFormat="1" ht="119.25" customHeight="1" x14ac:dyDescent="0.2">
      <c r="A4" s="132" t="s">
        <v>6</v>
      </c>
      <c r="B4" s="132" t="s">
        <v>7</v>
      </c>
      <c r="C4" s="35" t="s">
        <v>8</v>
      </c>
      <c r="D4" s="35" t="s">
        <v>39</v>
      </c>
      <c r="E4" s="35" t="s">
        <v>9</v>
      </c>
      <c r="F4" s="35" t="s">
        <v>10</v>
      </c>
      <c r="G4" s="35" t="s">
        <v>14</v>
      </c>
      <c r="H4" s="35" t="s">
        <v>15</v>
      </c>
      <c r="I4" s="35" t="s">
        <v>16</v>
      </c>
      <c r="J4" s="35" t="s">
        <v>11</v>
      </c>
      <c r="K4" s="133" t="s">
        <v>12</v>
      </c>
      <c r="L4" s="133" t="s">
        <v>3</v>
      </c>
      <c r="M4" s="133" t="s">
        <v>4</v>
      </c>
      <c r="N4" s="132" t="s">
        <v>23</v>
      </c>
    </row>
    <row r="5" spans="1:14" s="14" customFormat="1" ht="387" customHeight="1" x14ac:dyDescent="0.2">
      <c r="A5" s="132"/>
      <c r="B5" s="132"/>
      <c r="C5" s="51" t="s">
        <v>261</v>
      </c>
      <c r="D5" s="50" t="s">
        <v>63</v>
      </c>
      <c r="E5" s="51" t="s">
        <v>24</v>
      </c>
      <c r="F5" s="51" t="s">
        <v>25</v>
      </c>
      <c r="G5" s="49" t="s">
        <v>18</v>
      </c>
      <c r="H5" s="49" t="s">
        <v>19</v>
      </c>
      <c r="I5" s="49" t="s">
        <v>26</v>
      </c>
      <c r="J5" s="49" t="s">
        <v>21</v>
      </c>
      <c r="K5" s="133"/>
      <c r="L5" s="133"/>
      <c r="M5" s="133"/>
      <c r="N5" s="132"/>
    </row>
    <row r="7" spans="1:14" x14ac:dyDescent="0.2">
      <c r="C7" s="60"/>
    </row>
  </sheetData>
  <mergeCells count="7">
    <mergeCell ref="A3:N3"/>
    <mergeCell ref="A4:A5"/>
    <mergeCell ref="B4:B5"/>
    <mergeCell ref="K4:K5"/>
    <mergeCell ref="L4:L5"/>
    <mergeCell ref="M4:M5"/>
    <mergeCell ref="N4:N5"/>
  </mergeCells>
  <pageMargins left="0.7" right="0.7" top="0.75" bottom="0.75" header="0.3" footer="0.3"/>
  <pageSetup paperSize="9" scale="19" orientation="portrait" r:id="rId1"/>
  <headerFooter>
    <oddFooter>&amp;C_x000D_&amp;1#&amp;"Verdana"&amp;7&amp;K000000 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C5324-4C56-4E2F-B363-FEB31D2FA386}">
  <sheetPr>
    <tabColor rgb="FF92D050"/>
  </sheetPr>
  <dimension ref="A1:N9"/>
  <sheetViews>
    <sheetView topLeftCell="C4" zoomScale="70" zoomScaleNormal="70" workbookViewId="0">
      <selection activeCell="L6" sqref="L6:L7"/>
    </sheetView>
  </sheetViews>
  <sheetFormatPr defaultColWidth="9.140625" defaultRowHeight="12.75" x14ac:dyDescent="0.2"/>
  <cols>
    <col min="1" max="1" width="12.42578125" customWidth="1"/>
    <col min="2" max="2" width="37.42578125" customWidth="1"/>
    <col min="3" max="3" width="106.140625" customWidth="1"/>
    <col min="4" max="4" width="30.85546875" customWidth="1"/>
    <col min="5" max="10" width="37.42578125" customWidth="1"/>
    <col min="11" max="13" width="16.5703125" customWidth="1"/>
    <col min="14" max="14" width="37.42578125" customWidth="1"/>
  </cols>
  <sheetData>
    <row r="1" spans="1:14" ht="20.25" customHeight="1" x14ac:dyDescent="0.2">
      <c r="A1" s="1" t="s">
        <v>5</v>
      </c>
      <c r="B1" s="2"/>
      <c r="C1" s="62"/>
      <c r="D1" s="3"/>
      <c r="E1" s="3"/>
      <c r="F1" s="3"/>
      <c r="G1" s="18"/>
      <c r="H1" s="18"/>
      <c r="I1" s="18"/>
      <c r="J1" s="18"/>
      <c r="K1" s="18"/>
      <c r="L1" s="17"/>
      <c r="M1" s="17"/>
      <c r="N1" s="4"/>
    </row>
    <row r="2" spans="1:14" ht="20.25" x14ac:dyDescent="0.2">
      <c r="A2" s="5"/>
      <c r="B2" s="16"/>
      <c r="C2" s="16"/>
      <c r="D2" s="16"/>
      <c r="E2" s="16"/>
      <c r="F2" s="16"/>
      <c r="G2" s="17"/>
      <c r="H2" s="17"/>
      <c r="I2" s="17"/>
      <c r="J2" s="17"/>
      <c r="K2" s="17"/>
      <c r="L2" s="17"/>
      <c r="M2" s="17"/>
      <c r="N2" s="17"/>
    </row>
    <row r="3" spans="1:14" s="14" customFormat="1" ht="45.75" customHeight="1" x14ac:dyDescent="0.2">
      <c r="A3" s="125" t="s">
        <v>52</v>
      </c>
      <c r="B3" s="126"/>
      <c r="C3" s="126"/>
      <c r="D3" s="126"/>
      <c r="E3" s="126"/>
      <c r="F3" s="126"/>
      <c r="G3" s="126"/>
      <c r="H3" s="126"/>
      <c r="I3" s="126"/>
      <c r="J3" s="126"/>
      <c r="K3" s="126"/>
      <c r="L3" s="126"/>
      <c r="M3" s="126"/>
      <c r="N3" s="127"/>
    </row>
    <row r="4" spans="1:14" s="14" customFormat="1" ht="119.25" customHeight="1" x14ac:dyDescent="0.2">
      <c r="A4" s="128" t="s">
        <v>6</v>
      </c>
      <c r="B4" s="128" t="s">
        <v>7</v>
      </c>
      <c r="C4" s="35" t="s">
        <v>8</v>
      </c>
      <c r="D4" s="35" t="s">
        <v>39</v>
      </c>
      <c r="E4" s="35" t="s">
        <v>9</v>
      </c>
      <c r="F4" s="35" t="s">
        <v>10</v>
      </c>
      <c r="G4" s="36" t="s">
        <v>14</v>
      </c>
      <c r="H4" s="36" t="s">
        <v>15</v>
      </c>
      <c r="I4" s="36" t="s">
        <v>16</v>
      </c>
      <c r="J4" s="36" t="s">
        <v>11</v>
      </c>
      <c r="K4" s="130" t="s">
        <v>12</v>
      </c>
      <c r="L4" s="130" t="s">
        <v>3</v>
      </c>
      <c r="M4" s="130" t="s">
        <v>4</v>
      </c>
      <c r="N4" s="128" t="s">
        <v>23</v>
      </c>
    </row>
    <row r="5" spans="1:14" s="14" customFormat="1" ht="225.75" customHeight="1" x14ac:dyDescent="0.2">
      <c r="A5" s="129"/>
      <c r="B5" s="129"/>
      <c r="C5" s="56" t="s">
        <v>262</v>
      </c>
      <c r="D5" s="56"/>
      <c r="E5" s="56" t="s">
        <v>53</v>
      </c>
      <c r="F5" s="56" t="s">
        <v>54</v>
      </c>
      <c r="G5" s="57" t="s">
        <v>49</v>
      </c>
      <c r="H5" s="57" t="s">
        <v>49</v>
      </c>
      <c r="I5" s="57" t="s">
        <v>49</v>
      </c>
      <c r="J5" s="57" t="s">
        <v>49</v>
      </c>
      <c r="K5" s="131"/>
      <c r="L5" s="131"/>
      <c r="M5" s="131"/>
      <c r="N5" s="129"/>
    </row>
    <row r="6" spans="1:14" s="11" customFormat="1" ht="231" customHeight="1" x14ac:dyDescent="0.2">
      <c r="A6" s="6">
        <v>1</v>
      </c>
      <c r="B6" s="7" t="s">
        <v>255</v>
      </c>
      <c r="C6" s="58" t="s">
        <v>99</v>
      </c>
      <c r="D6" s="58" t="s">
        <v>55</v>
      </c>
      <c r="E6" s="58"/>
      <c r="F6" s="58"/>
      <c r="G6" s="59" t="s">
        <v>58</v>
      </c>
      <c r="H6" s="59" t="s">
        <v>56</v>
      </c>
      <c r="I6" s="59" t="s">
        <v>26</v>
      </c>
      <c r="J6" s="59" t="s">
        <v>21</v>
      </c>
      <c r="K6" s="27"/>
      <c r="L6" s="65">
        <v>0.6</v>
      </c>
      <c r="M6" s="10">
        <v>0</v>
      </c>
      <c r="N6" s="8"/>
    </row>
    <row r="7" spans="1:14" s="11" customFormat="1" ht="222" customHeight="1" x14ac:dyDescent="0.2">
      <c r="A7" s="6">
        <v>2</v>
      </c>
      <c r="B7" s="7" t="s">
        <v>256</v>
      </c>
      <c r="C7" s="58" t="s">
        <v>100</v>
      </c>
      <c r="D7" s="58" t="s">
        <v>55</v>
      </c>
      <c r="E7" s="58"/>
      <c r="F7" s="58"/>
      <c r="G7" s="59" t="s">
        <v>59</v>
      </c>
      <c r="H7" s="59" t="s">
        <v>57</v>
      </c>
      <c r="I7" s="59" t="s">
        <v>26</v>
      </c>
      <c r="J7" s="59" t="s">
        <v>21</v>
      </c>
      <c r="K7" s="27"/>
      <c r="L7" s="65">
        <v>0.4</v>
      </c>
      <c r="M7" s="10">
        <v>0</v>
      </c>
      <c r="N7" s="8"/>
    </row>
    <row r="9" spans="1:14" ht="25.5" customHeight="1" x14ac:dyDescent="0.2">
      <c r="C9" s="61"/>
    </row>
  </sheetData>
  <mergeCells count="7">
    <mergeCell ref="A3:N3"/>
    <mergeCell ref="A4:A5"/>
    <mergeCell ref="B4:B5"/>
    <mergeCell ref="K4:K5"/>
    <mergeCell ref="L4:L5"/>
    <mergeCell ref="M4:M5"/>
    <mergeCell ref="N4:N5"/>
  </mergeCells>
  <phoneticPr fontId="15" type="noConversion"/>
  <pageMargins left="0.7" right="0.7" top="0.75" bottom="0.75" header="0.3" footer="0.3"/>
  <pageSetup paperSize="9" scale="19" orientation="portrait" r:id="rId1"/>
  <headerFooter>
    <oddFooter>&amp;C_x000D_&amp;1#&amp;"Verdana"&amp;7&amp;K000000 Confidential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pageSetUpPr fitToPage="1"/>
  </sheetPr>
  <dimension ref="A1:N13"/>
  <sheetViews>
    <sheetView topLeftCell="F4" zoomScale="80" zoomScaleNormal="80" workbookViewId="0">
      <selection activeCell="L10" sqref="L8:L10"/>
    </sheetView>
  </sheetViews>
  <sheetFormatPr defaultRowHeight="12.75" x14ac:dyDescent="0.2"/>
  <cols>
    <col min="1" max="1" width="8.140625" customWidth="1"/>
    <col min="2" max="2" width="17.140625" customWidth="1"/>
    <col min="3" max="3" width="135.7109375" customWidth="1"/>
    <col min="4" max="4" width="25.28515625" customWidth="1"/>
    <col min="5" max="5" width="59.42578125" customWidth="1"/>
    <col min="6" max="6" width="37.42578125" customWidth="1"/>
    <col min="7" max="7" width="62.42578125" customWidth="1"/>
    <col min="8" max="8" width="58.5703125" customWidth="1"/>
    <col min="9" max="9" width="58.28515625" customWidth="1"/>
    <col min="10" max="10" width="45.85546875" customWidth="1"/>
    <col min="11" max="13" width="16.5703125" customWidth="1"/>
    <col min="14" max="14" width="37.42578125" customWidth="1"/>
  </cols>
  <sheetData>
    <row r="1" spans="1:14" ht="17.25" customHeight="1" x14ac:dyDescent="0.2">
      <c r="A1" s="1" t="s">
        <v>5</v>
      </c>
      <c r="B1" s="2"/>
      <c r="C1" s="62"/>
      <c r="D1" s="3"/>
      <c r="E1" s="3"/>
      <c r="F1" s="3"/>
      <c r="G1" s="18"/>
      <c r="H1" s="18"/>
      <c r="I1" s="18"/>
      <c r="J1" s="18"/>
      <c r="K1" s="18"/>
      <c r="L1" s="17"/>
      <c r="M1" s="17"/>
      <c r="N1" s="4"/>
    </row>
    <row r="2" spans="1:14" ht="20.25" x14ac:dyDescent="0.2">
      <c r="A2" s="5"/>
      <c r="B2" s="16"/>
      <c r="C2" s="16"/>
      <c r="D2" s="16"/>
      <c r="E2" s="16"/>
      <c r="F2" s="16"/>
      <c r="G2" s="17"/>
      <c r="H2" s="17"/>
      <c r="I2" s="17"/>
      <c r="J2" s="17"/>
      <c r="K2" s="17"/>
      <c r="L2" s="17"/>
      <c r="M2" s="17"/>
      <c r="N2" s="17"/>
    </row>
    <row r="3" spans="1:14" s="15" customFormat="1" ht="45.75" customHeight="1" x14ac:dyDescent="0.2">
      <c r="A3" s="125" t="s">
        <v>47</v>
      </c>
      <c r="B3" s="126"/>
      <c r="C3" s="126"/>
      <c r="D3" s="126"/>
      <c r="E3" s="126"/>
      <c r="F3" s="126"/>
      <c r="G3" s="126"/>
      <c r="H3" s="126"/>
      <c r="I3" s="126"/>
      <c r="J3" s="126"/>
      <c r="K3" s="126"/>
      <c r="L3" s="126"/>
      <c r="M3" s="126"/>
      <c r="N3" s="127"/>
    </row>
    <row r="4" spans="1:14" s="15" customFormat="1" ht="119.25" customHeight="1" x14ac:dyDescent="0.2">
      <c r="A4" s="128" t="s">
        <v>6</v>
      </c>
      <c r="B4" s="128" t="s">
        <v>7</v>
      </c>
      <c r="C4" s="75" t="s">
        <v>8</v>
      </c>
      <c r="D4" s="75" t="s">
        <v>39</v>
      </c>
      <c r="E4" s="75" t="s">
        <v>9</v>
      </c>
      <c r="F4" s="75" t="s">
        <v>10</v>
      </c>
      <c r="G4" s="76" t="s">
        <v>14</v>
      </c>
      <c r="H4" s="76" t="s">
        <v>15</v>
      </c>
      <c r="I4" s="76" t="s">
        <v>16</v>
      </c>
      <c r="J4" s="76" t="s">
        <v>11</v>
      </c>
      <c r="K4" s="130" t="s">
        <v>12</v>
      </c>
      <c r="L4" s="130" t="s">
        <v>3</v>
      </c>
      <c r="M4" s="130" t="s">
        <v>4</v>
      </c>
      <c r="N4" s="128" t="s">
        <v>13</v>
      </c>
    </row>
    <row r="5" spans="1:14" s="15" customFormat="1" ht="119.25" customHeight="1" x14ac:dyDescent="0.2">
      <c r="A5" s="129"/>
      <c r="B5" s="129"/>
      <c r="C5" s="136"/>
      <c r="D5" s="139"/>
      <c r="E5" s="136" t="s">
        <v>51</v>
      </c>
      <c r="F5" s="136" t="s">
        <v>64</v>
      </c>
      <c r="G5" s="142"/>
      <c r="H5" s="142"/>
      <c r="I5" s="142"/>
      <c r="J5" s="142"/>
      <c r="K5" s="131"/>
      <c r="L5" s="131"/>
      <c r="M5" s="131"/>
      <c r="N5" s="129"/>
    </row>
    <row r="6" spans="1:14" s="15" customFormat="1" ht="409.5" customHeight="1" x14ac:dyDescent="0.2">
      <c r="A6" s="129"/>
      <c r="B6" s="129"/>
      <c r="C6" s="137"/>
      <c r="D6" s="140"/>
      <c r="E6" s="137"/>
      <c r="F6" s="137"/>
      <c r="G6" s="143"/>
      <c r="H6" s="143"/>
      <c r="I6" s="143"/>
      <c r="J6" s="143"/>
      <c r="K6" s="131"/>
      <c r="L6" s="131"/>
      <c r="M6" s="131"/>
      <c r="N6" s="129"/>
    </row>
    <row r="7" spans="1:14" s="15" customFormat="1" x14ac:dyDescent="0.2">
      <c r="A7" s="134"/>
      <c r="B7" s="134"/>
      <c r="C7" s="138"/>
      <c r="D7" s="141"/>
      <c r="E7" s="138"/>
      <c r="F7" s="138"/>
      <c r="G7" s="144"/>
      <c r="H7" s="144"/>
      <c r="I7" s="144"/>
      <c r="J7" s="144"/>
      <c r="K7" s="135"/>
      <c r="L7" s="135"/>
      <c r="M7" s="135"/>
      <c r="N7" s="134"/>
    </row>
    <row r="8" spans="1:14" s="11" customFormat="1" ht="327.75" x14ac:dyDescent="0.2">
      <c r="A8" s="6">
        <v>1</v>
      </c>
      <c r="B8" s="81" t="s">
        <v>257</v>
      </c>
      <c r="C8" s="82" t="s">
        <v>185</v>
      </c>
      <c r="D8" s="85" t="s">
        <v>205</v>
      </c>
      <c r="E8" s="83" t="s">
        <v>186</v>
      </c>
      <c r="F8" s="83" t="s">
        <v>187</v>
      </c>
      <c r="G8" s="25" t="s">
        <v>188</v>
      </c>
      <c r="H8" s="25" t="s">
        <v>189</v>
      </c>
      <c r="I8" s="25" t="s">
        <v>190</v>
      </c>
      <c r="J8" s="25" t="s">
        <v>191</v>
      </c>
      <c r="K8" s="27"/>
      <c r="L8" s="65">
        <v>0.33</v>
      </c>
      <c r="M8" s="10">
        <f>K8*L9/100</f>
        <v>0</v>
      </c>
      <c r="N8" s="8"/>
    </row>
    <row r="9" spans="1:14" s="11" customFormat="1" ht="409.5" customHeight="1" x14ac:dyDescent="0.2">
      <c r="A9" s="6">
        <v>1</v>
      </c>
      <c r="B9" s="81" t="s">
        <v>258</v>
      </c>
      <c r="C9" s="82" t="s">
        <v>192</v>
      </c>
      <c r="D9" s="85" t="s">
        <v>205</v>
      </c>
      <c r="E9" s="83" t="s">
        <v>101</v>
      </c>
      <c r="F9" s="83" t="s">
        <v>193</v>
      </c>
      <c r="G9" s="25" t="s">
        <v>194</v>
      </c>
      <c r="H9" s="25" t="s">
        <v>195</v>
      </c>
      <c r="I9" s="25" t="s">
        <v>196</v>
      </c>
      <c r="J9" s="25" t="s">
        <v>197</v>
      </c>
      <c r="K9" s="27"/>
      <c r="L9" s="65">
        <v>0.33</v>
      </c>
      <c r="M9" s="10" t="e">
        <f>K9*#REF!/100</f>
        <v>#REF!</v>
      </c>
      <c r="N9" s="8"/>
    </row>
    <row r="10" spans="1:14" ht="409.6" customHeight="1" x14ac:dyDescent="0.2">
      <c r="A10" s="6">
        <v>2</v>
      </c>
      <c r="B10" s="7" t="s">
        <v>259</v>
      </c>
      <c r="C10" s="82" t="s">
        <v>198</v>
      </c>
      <c r="D10" s="83" t="s">
        <v>167</v>
      </c>
      <c r="E10" s="83" t="s">
        <v>199</v>
      </c>
      <c r="F10" s="83" t="s">
        <v>200</v>
      </c>
      <c r="G10" s="25" t="s">
        <v>201</v>
      </c>
      <c r="H10" s="25" t="s">
        <v>202</v>
      </c>
      <c r="I10" s="25" t="s">
        <v>203</v>
      </c>
      <c r="J10" s="25" t="s">
        <v>204</v>
      </c>
      <c r="K10" s="84"/>
      <c r="L10" s="65">
        <v>0.33</v>
      </c>
      <c r="M10" s="84"/>
      <c r="N10" s="84"/>
    </row>
    <row r="11" spans="1:14" x14ac:dyDescent="0.2">
      <c r="C11" s="79"/>
    </row>
    <row r="13" spans="1:14" x14ac:dyDescent="0.2">
      <c r="C13" s="60"/>
    </row>
  </sheetData>
  <mergeCells count="15">
    <mergeCell ref="A3:N3"/>
    <mergeCell ref="A4:A7"/>
    <mergeCell ref="B4:B7"/>
    <mergeCell ref="K4:K7"/>
    <mergeCell ref="L4:L7"/>
    <mergeCell ref="M4:M7"/>
    <mergeCell ref="N4:N7"/>
    <mergeCell ref="C5:C7"/>
    <mergeCell ref="E5:E7"/>
    <mergeCell ref="F5:F7"/>
    <mergeCell ref="D5:D7"/>
    <mergeCell ref="G5:G7"/>
    <mergeCell ref="H5:H7"/>
    <mergeCell ref="I5:I7"/>
    <mergeCell ref="J5:J7"/>
  </mergeCells>
  <phoneticPr fontId="15" type="noConversion"/>
  <pageMargins left="0.70866141732283472" right="0.70866141732283472" top="0.74803149606299213" bottom="0.74803149606299213" header="0.31496062992125984" footer="0.31496062992125984"/>
  <pageSetup paperSize="8" scale="33" orientation="landscape" r:id="rId1"/>
  <headerFooter>
    <oddFooter>&amp;C_x000D_&amp;1#&amp;"Verdana"&amp;7&amp;K000000 Confidential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pageSetUpPr fitToPage="1"/>
  </sheetPr>
  <dimension ref="A1:N7"/>
  <sheetViews>
    <sheetView topLeftCell="C1" zoomScale="70" zoomScaleNormal="70" workbookViewId="0">
      <selection activeCell="C5" sqref="C5:C7"/>
    </sheetView>
  </sheetViews>
  <sheetFormatPr defaultRowHeight="12.75" x14ac:dyDescent="0.2"/>
  <cols>
    <col min="1" max="1" width="12.42578125" customWidth="1"/>
    <col min="2" max="2" width="37.42578125" customWidth="1"/>
    <col min="3" max="3" width="109.42578125" customWidth="1"/>
    <col min="4" max="4" width="30.85546875" customWidth="1"/>
    <col min="5" max="10" width="37.42578125" customWidth="1"/>
    <col min="11" max="13" width="12.42578125" customWidth="1"/>
    <col min="14" max="14" width="37.42578125" customWidth="1"/>
  </cols>
  <sheetData>
    <row r="1" spans="1:14" ht="17.25" customHeight="1" x14ac:dyDescent="0.2">
      <c r="A1" s="1" t="s">
        <v>5</v>
      </c>
      <c r="B1" s="62"/>
      <c r="C1" s="39"/>
      <c r="D1" s="3"/>
      <c r="E1" s="3"/>
      <c r="F1" s="3"/>
      <c r="G1" s="18"/>
      <c r="H1" s="18"/>
      <c r="I1" s="18"/>
      <c r="J1" s="18"/>
      <c r="K1" s="18"/>
      <c r="L1" s="17"/>
      <c r="M1" s="17"/>
      <c r="N1" s="4"/>
    </row>
    <row r="2" spans="1:14" ht="20.25" x14ac:dyDescent="0.2">
      <c r="A2" s="5"/>
      <c r="B2" s="16"/>
      <c r="C2" s="16"/>
      <c r="D2" s="16"/>
      <c r="E2" s="16"/>
      <c r="F2" s="16"/>
      <c r="G2" s="17"/>
      <c r="H2" s="17"/>
      <c r="I2" s="17"/>
      <c r="J2" s="17"/>
      <c r="K2" s="17"/>
      <c r="L2" s="17"/>
      <c r="M2" s="17"/>
      <c r="N2" s="17"/>
    </row>
    <row r="3" spans="1:14" ht="45.75" customHeight="1" x14ac:dyDescent="0.2">
      <c r="A3" s="125" t="s">
        <v>46</v>
      </c>
      <c r="B3" s="126"/>
      <c r="C3" s="126"/>
      <c r="D3" s="126"/>
      <c r="E3" s="126"/>
      <c r="F3" s="126"/>
      <c r="G3" s="126"/>
      <c r="H3" s="126"/>
      <c r="I3" s="126"/>
      <c r="J3" s="126"/>
      <c r="K3" s="126"/>
      <c r="L3" s="126"/>
      <c r="M3" s="126"/>
      <c r="N3" s="127"/>
    </row>
    <row r="4" spans="1:14" ht="111.75" customHeight="1" x14ac:dyDescent="0.2">
      <c r="A4" s="145">
        <v>5</v>
      </c>
      <c r="B4" s="128"/>
      <c r="C4" s="12" t="s">
        <v>8</v>
      </c>
      <c r="D4" s="35" t="s">
        <v>39</v>
      </c>
      <c r="E4" s="12" t="s">
        <v>9</v>
      </c>
      <c r="F4" s="12" t="s">
        <v>10</v>
      </c>
      <c r="G4" s="13" t="s">
        <v>14</v>
      </c>
      <c r="H4" s="13" t="s">
        <v>15</v>
      </c>
      <c r="I4" s="13" t="s">
        <v>16</v>
      </c>
      <c r="J4" s="13" t="s">
        <v>11</v>
      </c>
      <c r="K4" s="130" t="s">
        <v>12</v>
      </c>
      <c r="L4" s="130" t="s">
        <v>3</v>
      </c>
      <c r="M4" s="130" t="s">
        <v>4</v>
      </c>
      <c r="N4" s="145"/>
    </row>
    <row r="5" spans="1:14" ht="111.75" customHeight="1" x14ac:dyDescent="0.2">
      <c r="A5" s="146"/>
      <c r="B5" s="129"/>
      <c r="C5" s="148" t="s">
        <v>263</v>
      </c>
      <c r="D5" s="139" t="s">
        <v>276</v>
      </c>
      <c r="E5" s="148" t="s">
        <v>31</v>
      </c>
      <c r="F5" s="151" t="s">
        <v>98</v>
      </c>
      <c r="G5" s="148" t="s">
        <v>32</v>
      </c>
      <c r="H5" s="148" t="s">
        <v>33</v>
      </c>
      <c r="I5" s="148" t="s">
        <v>34</v>
      </c>
      <c r="J5" s="148" t="s">
        <v>35</v>
      </c>
      <c r="K5" s="131"/>
      <c r="L5" s="131"/>
      <c r="M5" s="131"/>
      <c r="N5" s="146"/>
    </row>
    <row r="6" spans="1:14" ht="111.6" customHeight="1" x14ac:dyDescent="0.2">
      <c r="A6" s="146"/>
      <c r="B6" s="129"/>
      <c r="C6" s="149"/>
      <c r="D6" s="140"/>
      <c r="E6" s="149"/>
      <c r="F6" s="152"/>
      <c r="G6" s="149"/>
      <c r="H6" s="149"/>
      <c r="I6" s="149"/>
      <c r="J6" s="149"/>
      <c r="K6" s="131"/>
      <c r="L6" s="131"/>
      <c r="M6" s="131"/>
      <c r="N6" s="146"/>
    </row>
    <row r="7" spans="1:14" ht="346.35" customHeight="1" x14ac:dyDescent="0.2">
      <c r="A7" s="147"/>
      <c r="B7" s="134"/>
      <c r="C7" s="150"/>
      <c r="D7" s="141"/>
      <c r="E7" s="150"/>
      <c r="F7" s="153"/>
      <c r="G7" s="150"/>
      <c r="H7" s="150"/>
      <c r="I7" s="150"/>
      <c r="J7" s="150"/>
      <c r="K7" s="135"/>
      <c r="L7" s="135"/>
      <c r="M7" s="135"/>
      <c r="N7" s="147"/>
    </row>
  </sheetData>
  <mergeCells count="15">
    <mergeCell ref="N4:N7"/>
    <mergeCell ref="A3:N3"/>
    <mergeCell ref="A4:A7"/>
    <mergeCell ref="B4:B7"/>
    <mergeCell ref="K4:K7"/>
    <mergeCell ref="L4:L7"/>
    <mergeCell ref="D5:D7"/>
    <mergeCell ref="M4:M7"/>
    <mergeCell ref="C5:C7"/>
    <mergeCell ref="E5:E7"/>
    <mergeCell ref="F5:F7"/>
    <mergeCell ref="G5:G7"/>
    <mergeCell ref="H5:H7"/>
    <mergeCell ref="I5:I7"/>
    <mergeCell ref="J5:J7"/>
  </mergeCells>
  <pageMargins left="0.70866141732283472" right="0.70866141732283472" top="0.74803149606299213" bottom="0.74803149606299213" header="0.31496062992125984" footer="0.31496062992125984"/>
  <pageSetup paperSize="8" scale="40" orientation="landscape" r:id="rId1"/>
  <headerFooter>
    <oddFooter>&amp;C_x000D_&amp;1#&amp;"Verdana"&amp;7&amp;K000000 Confidential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A1:AG165"/>
  <sheetViews>
    <sheetView topLeftCell="A56" zoomScale="85" zoomScaleNormal="85" workbookViewId="0">
      <selection activeCell="B22" sqref="B22:E22"/>
    </sheetView>
  </sheetViews>
  <sheetFormatPr defaultRowHeight="15" x14ac:dyDescent="0.2"/>
  <cols>
    <col min="1" max="1" width="30.7109375" style="102" customWidth="1"/>
    <col min="2" max="2" width="37.42578125" style="102" customWidth="1"/>
    <col min="3" max="3" width="134.42578125" style="102" customWidth="1"/>
    <col min="4" max="4" width="30.85546875" style="102" customWidth="1"/>
    <col min="5" max="5" width="37.42578125" style="102" customWidth="1"/>
    <col min="6" max="6" width="7" style="102" customWidth="1"/>
    <col min="7" max="10" width="37.42578125" style="102" customWidth="1"/>
    <col min="11" max="13" width="11.5703125" style="102" customWidth="1"/>
    <col min="14" max="14" width="37.42578125" style="102" customWidth="1"/>
    <col min="15" max="16384" width="9.140625" style="102"/>
  </cols>
  <sheetData>
    <row r="1" spans="1:5" ht="16.5" thickBot="1" x14ac:dyDescent="0.25">
      <c r="A1" s="73" t="s">
        <v>65</v>
      </c>
      <c r="B1" s="201" t="s">
        <v>140</v>
      </c>
      <c r="C1" s="202"/>
      <c r="D1" s="202"/>
      <c r="E1" s="203"/>
    </row>
    <row r="2" spans="1:5" ht="16.5" thickBot="1" x14ac:dyDescent="0.25">
      <c r="A2" s="86" t="s">
        <v>141</v>
      </c>
      <c r="B2" s="156" t="s">
        <v>142</v>
      </c>
      <c r="C2" s="157"/>
      <c r="D2" s="157"/>
      <c r="E2" s="158"/>
    </row>
    <row r="3" spans="1:5" x14ac:dyDescent="0.2">
      <c r="A3" s="159" t="s">
        <v>69</v>
      </c>
      <c r="B3" s="162" t="s">
        <v>70</v>
      </c>
      <c r="C3" s="163"/>
      <c r="D3" s="163"/>
      <c r="E3" s="164"/>
    </row>
    <row r="4" spans="1:5" x14ac:dyDescent="0.2">
      <c r="A4" s="160"/>
      <c r="B4" s="165"/>
      <c r="C4" s="166"/>
      <c r="D4" s="166"/>
      <c r="E4" s="167"/>
    </row>
    <row r="5" spans="1:5" ht="15.75" x14ac:dyDescent="0.2">
      <c r="A5" s="160"/>
      <c r="B5" s="174" t="s">
        <v>148</v>
      </c>
      <c r="C5" s="175"/>
      <c r="D5" s="175"/>
      <c r="E5" s="176"/>
    </row>
    <row r="6" spans="1:5" x14ac:dyDescent="0.2">
      <c r="A6" s="160"/>
      <c r="B6" s="165"/>
      <c r="C6" s="166"/>
      <c r="D6" s="166"/>
      <c r="E6" s="167"/>
    </row>
    <row r="7" spans="1:5" ht="15.75" x14ac:dyDescent="0.2">
      <c r="A7" s="160"/>
      <c r="B7" s="174" t="s">
        <v>149</v>
      </c>
      <c r="C7" s="175"/>
      <c r="D7" s="175"/>
      <c r="E7" s="176"/>
    </row>
    <row r="8" spans="1:5" x14ac:dyDescent="0.2">
      <c r="A8" s="160"/>
      <c r="B8" s="165"/>
      <c r="C8" s="166"/>
      <c r="D8" s="166"/>
      <c r="E8" s="167"/>
    </row>
    <row r="9" spans="1:5" ht="16.5" thickBot="1" x14ac:dyDescent="0.25">
      <c r="A9" s="161"/>
      <c r="B9" s="195" t="s">
        <v>150</v>
      </c>
      <c r="C9" s="196"/>
      <c r="D9" s="196"/>
      <c r="E9" s="197"/>
    </row>
    <row r="10" spans="1:5" x14ac:dyDescent="0.2">
      <c r="A10" s="159" t="s">
        <v>72</v>
      </c>
      <c r="B10" s="162" t="s">
        <v>264</v>
      </c>
      <c r="C10" s="163"/>
      <c r="D10" s="163"/>
      <c r="E10" s="164"/>
    </row>
    <row r="11" spans="1:5" x14ac:dyDescent="0.2">
      <c r="A11" s="160"/>
      <c r="B11" s="165"/>
      <c r="C11" s="166"/>
      <c r="D11" s="166"/>
      <c r="E11" s="167"/>
    </row>
    <row r="12" spans="1:5" x14ac:dyDescent="0.2">
      <c r="A12" s="160"/>
      <c r="B12" s="165" t="s">
        <v>73</v>
      </c>
      <c r="C12" s="166"/>
      <c r="D12" s="166"/>
      <c r="E12" s="167"/>
    </row>
    <row r="13" spans="1:5" x14ac:dyDescent="0.2">
      <c r="A13" s="160"/>
      <c r="B13" s="165"/>
      <c r="C13" s="166"/>
      <c r="D13" s="166"/>
      <c r="E13" s="167"/>
    </row>
    <row r="14" spans="1:5" ht="15.75" x14ac:dyDescent="0.2">
      <c r="A14" s="160"/>
      <c r="B14" s="174" t="s">
        <v>106</v>
      </c>
      <c r="C14" s="175"/>
      <c r="D14" s="175"/>
      <c r="E14" s="176"/>
    </row>
    <row r="15" spans="1:5" x14ac:dyDescent="0.2">
      <c r="A15" s="160"/>
      <c r="B15" s="165"/>
      <c r="C15" s="166"/>
      <c r="D15" s="166"/>
      <c r="E15" s="167"/>
    </row>
    <row r="16" spans="1:5" ht="15.75" x14ac:dyDescent="0.2">
      <c r="A16" s="160"/>
      <c r="B16" s="174" t="s">
        <v>107</v>
      </c>
      <c r="C16" s="175"/>
      <c r="D16" s="175"/>
      <c r="E16" s="176"/>
    </row>
    <row r="17" spans="1:5" x14ac:dyDescent="0.2">
      <c r="A17" s="160"/>
      <c r="B17" s="165"/>
      <c r="C17" s="166"/>
      <c r="D17" s="166"/>
      <c r="E17" s="167"/>
    </row>
    <row r="18" spans="1:5" ht="15.75" x14ac:dyDescent="0.2">
      <c r="A18" s="160"/>
      <c r="B18" s="204" t="s">
        <v>108</v>
      </c>
      <c r="C18" s="205"/>
      <c r="D18" s="205"/>
      <c r="E18" s="206"/>
    </row>
    <row r="19" spans="1:5" ht="15.75" x14ac:dyDescent="0.2">
      <c r="A19" s="160"/>
      <c r="B19" s="204" t="s">
        <v>109</v>
      </c>
      <c r="C19" s="205"/>
      <c r="D19" s="205"/>
      <c r="E19" s="206"/>
    </row>
    <row r="20" spans="1:5" ht="15.75" x14ac:dyDescent="0.2">
      <c r="A20" s="160"/>
      <c r="B20" s="204" t="s">
        <v>110</v>
      </c>
      <c r="C20" s="205"/>
      <c r="D20" s="205"/>
      <c r="E20" s="206"/>
    </row>
    <row r="21" spans="1:5" ht="15.75" x14ac:dyDescent="0.2">
      <c r="A21" s="160"/>
      <c r="B21" s="204" t="s">
        <v>111</v>
      </c>
      <c r="C21" s="205"/>
      <c r="D21" s="205"/>
      <c r="E21" s="206"/>
    </row>
    <row r="22" spans="1:5" ht="15.75" x14ac:dyDescent="0.2">
      <c r="A22" s="160"/>
      <c r="B22" s="204" t="s">
        <v>112</v>
      </c>
      <c r="C22" s="205"/>
      <c r="D22" s="205"/>
      <c r="E22" s="206"/>
    </row>
    <row r="23" spans="1:5" ht="15.75" x14ac:dyDescent="0.2">
      <c r="A23" s="160"/>
      <c r="B23" s="204" t="s">
        <v>113</v>
      </c>
      <c r="C23" s="205"/>
      <c r="D23" s="205"/>
      <c r="E23" s="206"/>
    </row>
    <row r="24" spans="1:5" x14ac:dyDescent="0.2">
      <c r="A24" s="160"/>
      <c r="B24" s="165"/>
      <c r="C24" s="166"/>
      <c r="D24" s="166"/>
      <c r="E24" s="167"/>
    </row>
    <row r="25" spans="1:5" ht="16.5" thickBot="1" x14ac:dyDescent="0.25">
      <c r="A25" s="161"/>
      <c r="B25" s="195" t="s">
        <v>114</v>
      </c>
      <c r="C25" s="196"/>
      <c r="D25" s="196"/>
      <c r="E25" s="197"/>
    </row>
    <row r="26" spans="1:5" ht="48" thickBot="1" x14ac:dyDescent="0.25">
      <c r="A26" s="86" t="s">
        <v>74</v>
      </c>
      <c r="B26" s="156" t="s">
        <v>143</v>
      </c>
      <c r="C26" s="157"/>
      <c r="D26" s="157"/>
      <c r="E26" s="158"/>
    </row>
    <row r="27" spans="1:5" x14ac:dyDescent="0.2">
      <c r="A27" s="159" t="s">
        <v>76</v>
      </c>
      <c r="B27" s="162" t="s">
        <v>83</v>
      </c>
      <c r="C27" s="163"/>
      <c r="D27" s="163"/>
      <c r="E27" s="164"/>
    </row>
    <row r="28" spans="1:5" x14ac:dyDescent="0.2">
      <c r="A28" s="160"/>
      <c r="B28" s="165"/>
      <c r="C28" s="166"/>
      <c r="D28" s="166"/>
      <c r="E28" s="167"/>
    </row>
    <row r="29" spans="1:5" ht="15.75" thickBot="1" x14ac:dyDescent="0.25">
      <c r="A29" s="160"/>
      <c r="B29" s="165" t="s">
        <v>78</v>
      </c>
      <c r="C29" s="166"/>
      <c r="D29" s="166"/>
      <c r="E29" s="167"/>
    </row>
    <row r="30" spans="1:5" ht="18" customHeight="1" x14ac:dyDescent="0.2">
      <c r="A30" s="111" t="s">
        <v>144</v>
      </c>
      <c r="B30" s="214" t="s">
        <v>145</v>
      </c>
      <c r="C30" s="214"/>
      <c r="D30" s="214"/>
      <c r="E30" s="215"/>
    </row>
    <row r="31" spans="1:5" ht="18" customHeight="1" thickBot="1" x14ac:dyDescent="0.25">
      <c r="A31" s="112" t="s">
        <v>146</v>
      </c>
      <c r="B31" s="211" t="s">
        <v>147</v>
      </c>
      <c r="C31" s="211"/>
      <c r="D31" s="211"/>
      <c r="E31" s="212"/>
    </row>
    <row r="32" spans="1:5" ht="15.75" thickBot="1" x14ac:dyDescent="0.25"/>
    <row r="33" spans="1:5" ht="16.5" thickBot="1" x14ac:dyDescent="0.25">
      <c r="A33" s="74" t="s">
        <v>65</v>
      </c>
      <c r="B33" s="216" t="s">
        <v>140</v>
      </c>
      <c r="C33" s="217"/>
      <c r="D33" s="217"/>
      <c r="E33" s="218"/>
    </row>
    <row r="34" spans="1:5" ht="16.5" thickBot="1" x14ac:dyDescent="0.25">
      <c r="A34" s="86" t="s">
        <v>151</v>
      </c>
      <c r="B34" s="156" t="s">
        <v>152</v>
      </c>
      <c r="C34" s="157"/>
      <c r="D34" s="157"/>
      <c r="E34" s="158"/>
    </row>
    <row r="35" spans="1:5" ht="15" customHeight="1" x14ac:dyDescent="0.2">
      <c r="A35" s="159" t="s">
        <v>69</v>
      </c>
      <c r="B35" s="162" t="s">
        <v>70</v>
      </c>
      <c r="C35" s="163"/>
      <c r="D35" s="163"/>
      <c r="E35" s="164"/>
    </row>
    <row r="36" spans="1:5" x14ac:dyDescent="0.2">
      <c r="A36" s="160"/>
      <c r="B36" s="165"/>
      <c r="C36" s="166"/>
      <c r="D36" s="166"/>
      <c r="E36" s="167"/>
    </row>
    <row r="37" spans="1:5" ht="15" customHeight="1" x14ac:dyDescent="0.2">
      <c r="A37" s="160"/>
      <c r="B37" s="174" t="s">
        <v>156</v>
      </c>
      <c r="C37" s="175"/>
      <c r="D37" s="175"/>
      <c r="E37" s="176"/>
    </row>
    <row r="38" spans="1:5" x14ac:dyDescent="0.2">
      <c r="A38" s="160"/>
      <c r="B38" s="189"/>
      <c r="C38" s="190"/>
      <c r="D38" s="190"/>
      <c r="E38" s="191"/>
    </row>
    <row r="39" spans="1:5" ht="15" customHeight="1" x14ac:dyDescent="0.2">
      <c r="A39" s="160"/>
      <c r="B39" s="174" t="s">
        <v>157</v>
      </c>
      <c r="C39" s="175"/>
      <c r="D39" s="175"/>
      <c r="E39" s="176"/>
    </row>
    <row r="40" spans="1:5" x14ac:dyDescent="0.2">
      <c r="A40" s="160"/>
      <c r="B40" s="189"/>
      <c r="C40" s="190"/>
      <c r="D40" s="190"/>
      <c r="E40" s="191"/>
    </row>
    <row r="41" spans="1:5" ht="15" customHeight="1" x14ac:dyDescent="0.2">
      <c r="A41" s="160"/>
      <c r="B41" s="174" t="s">
        <v>158</v>
      </c>
      <c r="C41" s="175"/>
      <c r="D41" s="175"/>
      <c r="E41" s="176"/>
    </row>
    <row r="42" spans="1:5" x14ac:dyDescent="0.2">
      <c r="A42" s="160"/>
      <c r="B42" s="189"/>
      <c r="C42" s="190"/>
      <c r="D42" s="190"/>
      <c r="E42" s="191"/>
    </row>
    <row r="43" spans="1:5" ht="15.75" x14ac:dyDescent="0.2">
      <c r="A43" s="160"/>
      <c r="B43" s="174" t="s">
        <v>159</v>
      </c>
      <c r="C43" s="175"/>
      <c r="D43" s="175"/>
      <c r="E43" s="176"/>
    </row>
    <row r="44" spans="1:5" x14ac:dyDescent="0.2">
      <c r="A44" s="160"/>
      <c r="B44" s="165"/>
      <c r="C44" s="166"/>
      <c r="D44" s="166"/>
      <c r="E44" s="167"/>
    </row>
    <row r="45" spans="1:5" x14ac:dyDescent="0.2">
      <c r="A45" s="160"/>
      <c r="B45" s="165" t="s">
        <v>71</v>
      </c>
      <c r="C45" s="166"/>
      <c r="D45" s="166"/>
      <c r="E45" s="167"/>
    </row>
    <row r="46" spans="1:5" x14ac:dyDescent="0.2">
      <c r="A46" s="160"/>
      <c r="B46" s="165"/>
      <c r="C46" s="166"/>
      <c r="D46" s="166"/>
      <c r="E46" s="167"/>
    </row>
    <row r="47" spans="1:5" ht="15.75" x14ac:dyDescent="0.2">
      <c r="A47" s="160"/>
      <c r="B47" s="174" t="s">
        <v>160</v>
      </c>
      <c r="C47" s="175"/>
      <c r="D47" s="175"/>
      <c r="E47" s="176"/>
    </row>
    <row r="48" spans="1:5" x14ac:dyDescent="0.2">
      <c r="A48" s="160"/>
      <c r="B48" s="165"/>
      <c r="C48" s="166"/>
      <c r="D48" s="166"/>
      <c r="E48" s="167"/>
    </row>
    <row r="49" spans="1:5" ht="15.75" x14ac:dyDescent="0.2">
      <c r="A49" s="160"/>
      <c r="B49" s="174" t="s">
        <v>161</v>
      </c>
      <c r="C49" s="175"/>
      <c r="D49" s="175"/>
      <c r="E49" s="176"/>
    </row>
    <row r="50" spans="1:5" x14ac:dyDescent="0.2">
      <c r="A50" s="160"/>
      <c r="B50" s="165"/>
      <c r="C50" s="166"/>
      <c r="D50" s="166"/>
      <c r="E50" s="167"/>
    </row>
    <row r="51" spans="1:5" ht="22.5" customHeight="1" thickBot="1" x14ac:dyDescent="0.25">
      <c r="A51" s="161"/>
      <c r="B51" s="195" t="s">
        <v>162</v>
      </c>
      <c r="C51" s="196"/>
      <c r="D51" s="196"/>
      <c r="E51" s="197"/>
    </row>
    <row r="52" spans="1:5" x14ac:dyDescent="0.2">
      <c r="A52" s="159" t="s">
        <v>72</v>
      </c>
      <c r="B52" s="162" t="s">
        <v>265</v>
      </c>
      <c r="C52" s="163"/>
      <c r="D52" s="163"/>
      <c r="E52" s="164"/>
    </row>
    <row r="53" spans="1:5" x14ac:dyDescent="0.2">
      <c r="A53" s="160"/>
      <c r="B53" s="165"/>
      <c r="C53" s="166"/>
      <c r="D53" s="166"/>
      <c r="E53" s="167"/>
    </row>
    <row r="54" spans="1:5" x14ac:dyDescent="0.2">
      <c r="A54" s="160"/>
      <c r="B54" s="165" t="s">
        <v>73</v>
      </c>
      <c r="C54" s="166"/>
      <c r="D54" s="166"/>
      <c r="E54" s="167"/>
    </row>
    <row r="55" spans="1:5" x14ac:dyDescent="0.2">
      <c r="A55" s="160"/>
      <c r="B55" s="165"/>
      <c r="C55" s="166"/>
      <c r="D55" s="166"/>
      <c r="E55" s="167"/>
    </row>
    <row r="56" spans="1:5" ht="15.75" x14ac:dyDescent="0.2">
      <c r="A56" s="160"/>
      <c r="B56" s="174" t="s">
        <v>106</v>
      </c>
      <c r="C56" s="175"/>
      <c r="D56" s="175"/>
      <c r="E56" s="176"/>
    </row>
    <row r="57" spans="1:5" x14ac:dyDescent="0.2">
      <c r="A57" s="160"/>
      <c r="B57" s="165"/>
      <c r="C57" s="166"/>
      <c r="D57" s="166"/>
      <c r="E57" s="167"/>
    </row>
    <row r="58" spans="1:5" ht="15.75" x14ac:dyDescent="0.2">
      <c r="A58" s="160"/>
      <c r="B58" s="174" t="s">
        <v>107</v>
      </c>
      <c r="C58" s="175"/>
      <c r="D58" s="175"/>
      <c r="E58" s="176"/>
    </row>
    <row r="59" spans="1:5" x14ac:dyDescent="0.2">
      <c r="A59" s="160"/>
      <c r="B59" s="165"/>
      <c r="C59" s="166"/>
      <c r="D59" s="166"/>
      <c r="E59" s="167"/>
    </row>
    <row r="60" spans="1:5" ht="15.75" x14ac:dyDescent="0.2">
      <c r="A60" s="160"/>
      <c r="B60" s="192" t="s">
        <v>108</v>
      </c>
      <c r="C60" s="193"/>
      <c r="D60" s="193"/>
      <c r="E60" s="194"/>
    </row>
    <row r="61" spans="1:5" ht="15.75" x14ac:dyDescent="0.2">
      <c r="A61" s="160"/>
      <c r="B61" s="192" t="s">
        <v>109</v>
      </c>
      <c r="C61" s="193"/>
      <c r="D61" s="193"/>
      <c r="E61" s="194"/>
    </row>
    <row r="62" spans="1:5" ht="15.75" x14ac:dyDescent="0.2">
      <c r="A62" s="160"/>
      <c r="B62" s="192" t="s">
        <v>110</v>
      </c>
      <c r="C62" s="193"/>
      <c r="D62" s="193"/>
      <c r="E62" s="194"/>
    </row>
    <row r="63" spans="1:5" ht="15.75" x14ac:dyDescent="0.2">
      <c r="A63" s="160"/>
      <c r="B63" s="192" t="s">
        <v>111</v>
      </c>
      <c r="C63" s="193"/>
      <c r="D63" s="193"/>
      <c r="E63" s="194"/>
    </row>
    <row r="64" spans="1:5" ht="15" customHeight="1" x14ac:dyDescent="0.2">
      <c r="A64" s="160"/>
      <c r="B64" s="192" t="s">
        <v>112</v>
      </c>
      <c r="C64" s="193"/>
      <c r="D64" s="193"/>
      <c r="E64" s="194"/>
    </row>
    <row r="65" spans="1:33" ht="15.75" x14ac:dyDescent="0.2">
      <c r="A65" s="160"/>
      <c r="B65" s="192" t="s">
        <v>113</v>
      </c>
      <c r="C65" s="193"/>
      <c r="D65" s="193"/>
      <c r="E65" s="194"/>
    </row>
    <row r="66" spans="1:33" x14ac:dyDescent="0.2">
      <c r="A66" s="160"/>
      <c r="B66" s="165"/>
      <c r="C66" s="166"/>
      <c r="D66" s="166"/>
      <c r="E66" s="167"/>
    </row>
    <row r="67" spans="1:33" ht="16.5" thickBot="1" x14ac:dyDescent="0.25">
      <c r="A67" s="161"/>
      <c r="B67" s="195" t="s">
        <v>114</v>
      </c>
      <c r="C67" s="196"/>
      <c r="D67" s="196"/>
      <c r="E67" s="197"/>
    </row>
    <row r="68" spans="1:33" ht="15" customHeight="1" thickBot="1" x14ac:dyDescent="0.25">
      <c r="A68" s="86" t="s">
        <v>74</v>
      </c>
      <c r="B68" s="156" t="s">
        <v>75</v>
      </c>
      <c r="C68" s="157"/>
      <c r="D68" s="157"/>
      <c r="E68" s="158"/>
    </row>
    <row r="69" spans="1:33" x14ac:dyDescent="0.2">
      <c r="A69" s="159" t="s">
        <v>76</v>
      </c>
      <c r="B69" s="162" t="s">
        <v>153</v>
      </c>
      <c r="C69" s="163"/>
      <c r="D69" s="163"/>
      <c r="E69" s="164"/>
    </row>
    <row r="70" spans="1:33" ht="15" customHeight="1" x14ac:dyDescent="0.2">
      <c r="A70" s="160"/>
      <c r="B70" s="165"/>
      <c r="C70" s="166"/>
      <c r="D70" s="166"/>
      <c r="E70" s="167"/>
    </row>
    <row r="71" spans="1:33" ht="15.75" thickBot="1" x14ac:dyDescent="0.25">
      <c r="A71" s="161"/>
      <c r="B71" s="168" t="s">
        <v>78</v>
      </c>
      <c r="C71" s="169"/>
      <c r="D71" s="169"/>
      <c r="E71" s="170"/>
    </row>
    <row r="72" spans="1:33" x14ac:dyDescent="0.2">
      <c r="A72" s="154" t="s">
        <v>154</v>
      </c>
      <c r="B72" s="207" t="s">
        <v>155</v>
      </c>
      <c r="C72" s="208"/>
      <c r="D72" s="208"/>
      <c r="E72" s="209"/>
    </row>
    <row r="73" spans="1:33" ht="15" customHeight="1" thickBot="1" x14ac:dyDescent="0.25">
      <c r="A73" s="155"/>
      <c r="B73" s="207"/>
      <c r="C73" s="208"/>
      <c r="D73" s="208"/>
      <c r="E73" s="209"/>
    </row>
    <row r="75" spans="1:33" s="106" customFormat="1" ht="15" customHeight="1" thickBot="1" x14ac:dyDescent="0.25">
      <c r="A75" s="103"/>
      <c r="B75" s="104"/>
      <c r="C75" s="104"/>
      <c r="D75" s="104"/>
      <c r="E75" s="104"/>
      <c r="F75" s="104"/>
      <c r="G75" s="105"/>
      <c r="H75" s="105"/>
      <c r="I75" s="105"/>
      <c r="J75" s="105"/>
      <c r="K75" s="105"/>
      <c r="L75" s="105"/>
      <c r="M75" s="105"/>
      <c r="N75" s="105"/>
      <c r="O75" s="102"/>
      <c r="P75" s="102"/>
      <c r="Q75" s="102"/>
      <c r="R75" s="102"/>
      <c r="S75" s="102"/>
      <c r="T75" s="102"/>
      <c r="U75" s="102"/>
      <c r="V75" s="102"/>
      <c r="W75" s="102"/>
      <c r="X75" s="102"/>
      <c r="Y75" s="102"/>
      <c r="Z75" s="102"/>
      <c r="AA75" s="102"/>
      <c r="AB75" s="102"/>
      <c r="AC75" s="102"/>
      <c r="AD75" s="102"/>
      <c r="AE75" s="102"/>
      <c r="AF75" s="102"/>
      <c r="AG75" s="102"/>
    </row>
    <row r="76" spans="1:33" s="106" customFormat="1" ht="15" customHeight="1" thickBot="1" x14ac:dyDescent="0.25">
      <c r="A76" s="66" t="s">
        <v>65</v>
      </c>
      <c r="B76" s="219" t="s">
        <v>66</v>
      </c>
      <c r="C76" s="220"/>
      <c r="D76" s="220"/>
      <c r="E76" s="221"/>
      <c r="F76" s="107"/>
      <c r="G76" s="107"/>
      <c r="H76" s="107"/>
      <c r="I76" s="107"/>
      <c r="J76" s="107"/>
      <c r="K76" s="107"/>
      <c r="L76" s="107"/>
      <c r="M76" s="107"/>
      <c r="N76" s="107"/>
    </row>
    <row r="77" spans="1:33" s="106" customFormat="1" ht="30" customHeight="1" thickBot="1" x14ac:dyDescent="0.25">
      <c r="A77" s="86" t="s">
        <v>67</v>
      </c>
      <c r="B77" s="156" t="s">
        <v>68</v>
      </c>
      <c r="C77" s="157"/>
      <c r="D77" s="157"/>
      <c r="E77" s="158"/>
      <c r="F77" s="108"/>
      <c r="G77" s="109"/>
      <c r="H77" s="109"/>
      <c r="I77" s="109"/>
      <c r="J77" s="109"/>
      <c r="K77" s="109"/>
      <c r="L77" s="105"/>
      <c r="M77" s="105"/>
      <c r="N77" s="4"/>
      <c r="O77" s="102"/>
      <c r="P77" s="102"/>
      <c r="Q77" s="102"/>
      <c r="R77" s="102"/>
      <c r="S77" s="102"/>
      <c r="T77" s="102"/>
      <c r="U77" s="102"/>
      <c r="V77" s="102"/>
      <c r="W77" s="102"/>
      <c r="X77" s="102"/>
      <c r="Y77" s="102"/>
      <c r="Z77" s="102"/>
      <c r="AA77" s="102"/>
      <c r="AB77" s="102"/>
      <c r="AC77" s="102"/>
      <c r="AD77" s="102"/>
      <c r="AE77" s="102"/>
      <c r="AF77" s="102"/>
      <c r="AG77" s="102"/>
    </row>
    <row r="78" spans="1:33" s="106" customFormat="1" ht="15" customHeight="1" x14ac:dyDescent="0.2">
      <c r="A78" s="159" t="s">
        <v>69</v>
      </c>
      <c r="B78" s="162" t="s">
        <v>70</v>
      </c>
      <c r="C78" s="163"/>
      <c r="D78" s="163"/>
      <c r="E78" s="164"/>
      <c r="F78" s="104"/>
      <c r="G78" s="105"/>
      <c r="H78" s="105"/>
      <c r="I78" s="105"/>
      <c r="J78" s="105"/>
      <c r="K78" s="105"/>
      <c r="L78" s="105"/>
      <c r="M78" s="105"/>
      <c r="N78" s="105"/>
      <c r="O78" s="102"/>
      <c r="P78" s="102"/>
      <c r="Q78" s="102"/>
      <c r="R78" s="102"/>
      <c r="S78" s="102"/>
      <c r="T78" s="102"/>
      <c r="U78" s="102"/>
      <c r="V78" s="102"/>
      <c r="W78" s="102"/>
      <c r="X78" s="102"/>
      <c r="Y78" s="102"/>
      <c r="Z78" s="102"/>
      <c r="AA78" s="102"/>
      <c r="AB78" s="102"/>
      <c r="AC78" s="102"/>
      <c r="AD78" s="102"/>
      <c r="AE78" s="102"/>
      <c r="AF78" s="102"/>
      <c r="AG78" s="102"/>
    </row>
    <row r="79" spans="1:33" s="106" customFormat="1" ht="15" customHeight="1" x14ac:dyDescent="0.2">
      <c r="A79" s="160"/>
      <c r="B79" s="165"/>
      <c r="C79" s="166"/>
      <c r="D79" s="166"/>
      <c r="E79" s="167"/>
      <c r="F79" s="107"/>
      <c r="G79" s="107"/>
      <c r="H79" s="107"/>
      <c r="I79" s="107"/>
      <c r="J79" s="107"/>
      <c r="K79" s="107"/>
      <c r="L79" s="107"/>
      <c r="M79" s="107"/>
      <c r="N79" s="107"/>
    </row>
    <row r="80" spans="1:33" s="106" customFormat="1" ht="15" customHeight="1" x14ac:dyDescent="0.2">
      <c r="A80" s="160"/>
      <c r="B80" s="183" t="s">
        <v>103</v>
      </c>
      <c r="C80" s="184"/>
      <c r="D80" s="184"/>
      <c r="E80" s="185"/>
      <c r="F80" s="108"/>
      <c r="G80" s="109"/>
      <c r="H80" s="109"/>
      <c r="I80" s="109"/>
      <c r="J80" s="109"/>
      <c r="K80" s="109"/>
      <c r="L80" s="105"/>
      <c r="M80" s="105"/>
      <c r="N80" s="4"/>
      <c r="O80" s="102"/>
      <c r="P80" s="102"/>
      <c r="Q80" s="102"/>
      <c r="R80" s="102"/>
      <c r="S80" s="102"/>
      <c r="T80" s="102"/>
      <c r="U80" s="102"/>
      <c r="V80" s="102"/>
      <c r="W80" s="102"/>
      <c r="X80" s="102"/>
      <c r="Y80" s="102"/>
      <c r="Z80" s="102"/>
      <c r="AA80" s="102"/>
      <c r="AB80" s="102"/>
      <c r="AC80" s="102"/>
      <c r="AD80" s="102"/>
      <c r="AE80" s="102"/>
      <c r="AF80" s="102"/>
      <c r="AG80" s="102"/>
    </row>
    <row r="81" spans="1:33" s="110" customFormat="1" ht="15" customHeight="1" x14ac:dyDescent="0.2">
      <c r="A81" s="160"/>
      <c r="B81" s="165"/>
      <c r="C81" s="166"/>
      <c r="D81" s="166"/>
      <c r="E81" s="167"/>
      <c r="F81" s="104"/>
      <c r="G81" s="105"/>
      <c r="H81" s="105"/>
      <c r="I81" s="105"/>
      <c r="J81" s="105"/>
      <c r="K81" s="105"/>
      <c r="L81" s="105"/>
      <c r="M81" s="105"/>
      <c r="N81" s="105"/>
      <c r="O81" s="102"/>
      <c r="P81" s="102"/>
      <c r="Q81" s="102"/>
      <c r="R81" s="102"/>
      <c r="S81" s="102"/>
      <c r="T81" s="102"/>
      <c r="U81" s="102"/>
      <c r="V81" s="102"/>
      <c r="W81" s="102"/>
      <c r="X81" s="102"/>
      <c r="Y81" s="102"/>
      <c r="Z81" s="102"/>
      <c r="AA81" s="102"/>
      <c r="AB81" s="102"/>
      <c r="AC81" s="102"/>
      <c r="AD81" s="102"/>
      <c r="AE81" s="102"/>
      <c r="AF81" s="102"/>
      <c r="AG81" s="102"/>
    </row>
    <row r="82" spans="1:33" s="110" customFormat="1" ht="15" customHeight="1" x14ac:dyDescent="0.2">
      <c r="A82" s="160"/>
      <c r="B82" s="165" t="s">
        <v>71</v>
      </c>
      <c r="C82" s="166"/>
      <c r="D82" s="166"/>
      <c r="E82" s="167"/>
      <c r="F82" s="107"/>
      <c r="G82" s="107"/>
      <c r="H82" s="107"/>
      <c r="I82" s="107"/>
      <c r="J82" s="107"/>
      <c r="K82" s="107"/>
      <c r="L82" s="107"/>
      <c r="M82" s="107"/>
      <c r="N82" s="107"/>
      <c r="O82" s="106"/>
      <c r="P82" s="106"/>
      <c r="Q82" s="106"/>
      <c r="R82" s="106"/>
      <c r="S82" s="106"/>
      <c r="T82" s="106"/>
      <c r="U82" s="106"/>
      <c r="V82" s="106"/>
      <c r="W82" s="106"/>
      <c r="X82" s="106"/>
      <c r="Y82" s="106"/>
      <c r="Z82" s="106"/>
      <c r="AA82" s="106"/>
      <c r="AB82" s="106"/>
      <c r="AC82" s="106"/>
      <c r="AD82" s="106"/>
      <c r="AE82" s="106"/>
      <c r="AF82" s="106"/>
      <c r="AG82" s="106"/>
    </row>
    <row r="83" spans="1:33" s="110" customFormat="1" ht="15" customHeight="1" x14ac:dyDescent="0.2">
      <c r="A83" s="160"/>
      <c r="B83" s="165"/>
      <c r="C83" s="166"/>
      <c r="D83" s="166"/>
      <c r="E83" s="167"/>
      <c r="F83" s="108"/>
      <c r="G83" s="109"/>
      <c r="H83" s="109"/>
      <c r="I83" s="109"/>
      <c r="J83" s="109"/>
      <c r="K83" s="109"/>
      <c r="L83" s="105"/>
      <c r="M83" s="105"/>
      <c r="N83" s="4"/>
      <c r="O83" s="102"/>
      <c r="P83" s="102"/>
      <c r="Q83" s="102"/>
      <c r="R83" s="102"/>
      <c r="S83" s="102"/>
      <c r="T83" s="102"/>
      <c r="U83" s="102"/>
      <c r="V83" s="102"/>
      <c r="W83" s="102"/>
      <c r="X83" s="102"/>
      <c r="Y83" s="102"/>
      <c r="Z83" s="102"/>
      <c r="AA83" s="102"/>
      <c r="AB83" s="102"/>
      <c r="AC83" s="102"/>
      <c r="AD83" s="102"/>
      <c r="AE83" s="102"/>
      <c r="AF83" s="102"/>
      <c r="AG83" s="102"/>
    </row>
    <row r="84" spans="1:33" s="110" customFormat="1" ht="55.5" customHeight="1" x14ac:dyDescent="0.2">
      <c r="A84" s="160"/>
      <c r="B84" s="183" t="s">
        <v>104</v>
      </c>
      <c r="C84" s="184"/>
      <c r="D84" s="184"/>
      <c r="E84" s="185"/>
      <c r="F84" s="104"/>
      <c r="G84" s="105"/>
      <c r="H84" s="105"/>
      <c r="I84" s="105"/>
      <c r="J84" s="105"/>
      <c r="K84" s="105"/>
      <c r="L84" s="105"/>
      <c r="M84" s="105"/>
      <c r="N84" s="105"/>
      <c r="O84" s="102"/>
      <c r="P84" s="102"/>
      <c r="Q84" s="102"/>
      <c r="R84" s="102"/>
      <c r="S84" s="102"/>
      <c r="T84" s="102"/>
      <c r="U84" s="102"/>
      <c r="V84" s="102"/>
      <c r="W84" s="102"/>
      <c r="X84" s="102"/>
      <c r="Y84" s="102"/>
      <c r="Z84" s="102"/>
      <c r="AA84" s="102"/>
      <c r="AB84" s="102"/>
      <c r="AC84" s="102"/>
      <c r="AD84" s="102"/>
      <c r="AE84" s="102"/>
      <c r="AF84" s="102"/>
      <c r="AG84" s="102"/>
    </row>
    <row r="85" spans="1:33" s="110" customFormat="1" ht="15" customHeight="1" x14ac:dyDescent="0.2">
      <c r="A85" s="160"/>
      <c r="B85" s="165"/>
      <c r="C85" s="166"/>
      <c r="D85" s="166"/>
      <c r="E85" s="167"/>
      <c r="F85" s="107"/>
      <c r="G85" s="107"/>
      <c r="H85" s="107"/>
      <c r="I85" s="107"/>
      <c r="J85" s="107"/>
      <c r="K85" s="107"/>
      <c r="L85" s="107"/>
      <c r="M85" s="107"/>
      <c r="N85" s="107"/>
      <c r="O85" s="106"/>
      <c r="P85" s="106"/>
      <c r="Q85" s="106"/>
      <c r="R85" s="106"/>
      <c r="S85" s="106"/>
      <c r="T85" s="106"/>
      <c r="U85" s="106"/>
      <c r="V85" s="106"/>
      <c r="W85" s="106"/>
      <c r="X85" s="106"/>
      <c r="Y85" s="106"/>
      <c r="Z85" s="106"/>
      <c r="AA85" s="106"/>
      <c r="AB85" s="106"/>
      <c r="AC85" s="106"/>
      <c r="AD85" s="106"/>
      <c r="AE85" s="106"/>
      <c r="AF85" s="106"/>
      <c r="AG85" s="106"/>
    </row>
    <row r="86" spans="1:33" s="110" customFormat="1" ht="41.25" customHeight="1" thickBot="1" x14ac:dyDescent="0.25">
      <c r="A86" s="161"/>
      <c r="B86" s="186" t="s">
        <v>105</v>
      </c>
      <c r="C86" s="187"/>
      <c r="D86" s="187"/>
      <c r="E86" s="188"/>
      <c r="F86" s="108"/>
      <c r="G86" s="109"/>
      <c r="H86" s="109"/>
      <c r="I86" s="109"/>
      <c r="J86" s="109"/>
      <c r="K86" s="109"/>
      <c r="L86" s="105"/>
      <c r="M86" s="105"/>
      <c r="N86" s="4"/>
      <c r="O86" s="102"/>
      <c r="P86" s="102"/>
      <c r="Q86" s="102"/>
      <c r="R86" s="102"/>
      <c r="S86" s="102"/>
      <c r="T86" s="102"/>
      <c r="U86" s="102"/>
      <c r="V86" s="102"/>
      <c r="W86" s="102"/>
      <c r="X86" s="102"/>
      <c r="Y86" s="102"/>
      <c r="Z86" s="102"/>
      <c r="AA86" s="102"/>
      <c r="AB86" s="102"/>
      <c r="AC86" s="102"/>
      <c r="AD86" s="102"/>
      <c r="AE86" s="102"/>
      <c r="AF86" s="102"/>
      <c r="AG86" s="102"/>
    </row>
    <row r="87" spans="1:33" x14ac:dyDescent="0.2">
      <c r="A87" s="159" t="s">
        <v>72</v>
      </c>
      <c r="B87" s="162" t="s">
        <v>266</v>
      </c>
      <c r="C87" s="163"/>
      <c r="D87" s="163"/>
      <c r="E87" s="164"/>
    </row>
    <row r="88" spans="1:33" x14ac:dyDescent="0.2">
      <c r="A88" s="160"/>
      <c r="B88" s="165"/>
      <c r="C88" s="166"/>
      <c r="D88" s="166"/>
      <c r="E88" s="167"/>
    </row>
    <row r="89" spans="1:33" x14ac:dyDescent="0.2">
      <c r="A89" s="160"/>
      <c r="B89" s="165" t="s">
        <v>73</v>
      </c>
      <c r="C89" s="166"/>
      <c r="D89" s="166"/>
      <c r="E89" s="167"/>
    </row>
    <row r="90" spans="1:33" x14ac:dyDescent="0.2">
      <c r="A90" s="160"/>
      <c r="B90" s="165"/>
      <c r="C90" s="166"/>
      <c r="D90" s="166"/>
      <c r="E90" s="167"/>
    </row>
    <row r="91" spans="1:33" ht="15.75" x14ac:dyDescent="0.2">
      <c r="A91" s="160"/>
      <c r="B91" s="174" t="s">
        <v>106</v>
      </c>
      <c r="C91" s="175"/>
      <c r="D91" s="175"/>
      <c r="E91" s="176"/>
    </row>
    <row r="92" spans="1:33" x14ac:dyDescent="0.2">
      <c r="A92" s="160"/>
      <c r="B92" s="165"/>
      <c r="C92" s="166"/>
      <c r="D92" s="166"/>
      <c r="E92" s="167"/>
    </row>
    <row r="93" spans="1:33" ht="15.75" x14ac:dyDescent="0.2">
      <c r="A93" s="160"/>
      <c r="B93" s="174" t="s">
        <v>107</v>
      </c>
      <c r="C93" s="175"/>
      <c r="D93" s="175"/>
      <c r="E93" s="176"/>
    </row>
    <row r="94" spans="1:33" x14ac:dyDescent="0.2">
      <c r="A94" s="160"/>
      <c r="B94" s="165"/>
      <c r="C94" s="166"/>
      <c r="D94" s="166"/>
      <c r="E94" s="167"/>
    </row>
    <row r="95" spans="1:33" ht="15.75" x14ac:dyDescent="0.2">
      <c r="A95" s="160"/>
      <c r="B95" s="192" t="s">
        <v>108</v>
      </c>
      <c r="C95" s="193"/>
      <c r="D95" s="193"/>
      <c r="E95" s="194"/>
    </row>
    <row r="96" spans="1:33" ht="15.75" x14ac:dyDescent="0.2">
      <c r="A96" s="160"/>
      <c r="B96" s="192" t="s">
        <v>109</v>
      </c>
      <c r="C96" s="193"/>
      <c r="D96" s="193"/>
      <c r="E96" s="194"/>
    </row>
    <row r="97" spans="1:5" ht="15.75" x14ac:dyDescent="0.2">
      <c r="A97" s="160"/>
      <c r="B97" s="192" t="s">
        <v>110</v>
      </c>
      <c r="C97" s="193"/>
      <c r="D97" s="193"/>
      <c r="E97" s="194"/>
    </row>
    <row r="98" spans="1:5" ht="15.75" x14ac:dyDescent="0.2">
      <c r="A98" s="160"/>
      <c r="B98" s="192" t="s">
        <v>111</v>
      </c>
      <c r="C98" s="193"/>
      <c r="D98" s="193"/>
      <c r="E98" s="194"/>
    </row>
    <row r="99" spans="1:5" ht="15.75" x14ac:dyDescent="0.2">
      <c r="A99" s="160"/>
      <c r="B99" s="192" t="s">
        <v>112</v>
      </c>
      <c r="C99" s="193"/>
      <c r="D99" s="193"/>
      <c r="E99" s="194"/>
    </row>
    <row r="100" spans="1:5" ht="16.5" thickBot="1" x14ac:dyDescent="0.25">
      <c r="A100" s="161"/>
      <c r="B100" s="198" t="s">
        <v>113</v>
      </c>
      <c r="C100" s="199"/>
      <c r="D100" s="199"/>
      <c r="E100" s="200"/>
    </row>
    <row r="101" spans="1:5" ht="48" thickBot="1" x14ac:dyDescent="0.25">
      <c r="A101" s="86" t="s">
        <v>74</v>
      </c>
      <c r="B101" s="156" t="s">
        <v>75</v>
      </c>
      <c r="C101" s="157"/>
      <c r="D101" s="157"/>
      <c r="E101" s="158"/>
    </row>
    <row r="102" spans="1:5" x14ac:dyDescent="0.2">
      <c r="A102" s="159" t="s">
        <v>76</v>
      </c>
      <c r="B102" s="162" t="s">
        <v>77</v>
      </c>
      <c r="C102" s="163"/>
      <c r="D102" s="163"/>
      <c r="E102" s="164"/>
    </row>
    <row r="103" spans="1:5" x14ac:dyDescent="0.2">
      <c r="A103" s="160"/>
      <c r="B103" s="165"/>
      <c r="C103" s="166"/>
      <c r="D103" s="166"/>
      <c r="E103" s="167"/>
    </row>
    <row r="104" spans="1:5" ht="15.75" thickBot="1" x14ac:dyDescent="0.25">
      <c r="A104" s="161"/>
      <c r="B104" s="168" t="s">
        <v>78</v>
      </c>
      <c r="C104" s="169"/>
      <c r="D104" s="169"/>
      <c r="E104" s="170"/>
    </row>
    <row r="105" spans="1:5" ht="15.75" customHeight="1" x14ac:dyDescent="0.2">
      <c r="A105" s="154" t="s">
        <v>79</v>
      </c>
      <c r="B105" s="213" t="s">
        <v>80</v>
      </c>
      <c r="C105" s="214"/>
      <c r="D105" s="214"/>
      <c r="E105" s="215"/>
    </row>
    <row r="106" spans="1:5" ht="15.75" thickBot="1" x14ac:dyDescent="0.25">
      <c r="A106" s="155"/>
      <c r="B106" s="210"/>
      <c r="C106" s="211"/>
      <c r="D106" s="211"/>
      <c r="E106" s="212"/>
    </row>
    <row r="107" spans="1:5" ht="17.25" customHeight="1" x14ac:dyDescent="0.2">
      <c r="A107" s="154" t="s">
        <v>81</v>
      </c>
      <c r="B107" s="207" t="s">
        <v>82</v>
      </c>
      <c r="C107" s="208"/>
      <c r="D107" s="208"/>
      <c r="E107" s="209"/>
    </row>
    <row r="108" spans="1:5" ht="15.75" thickBot="1" x14ac:dyDescent="0.25">
      <c r="A108" s="155"/>
      <c r="B108" s="210"/>
      <c r="C108" s="211"/>
      <c r="D108" s="211"/>
      <c r="E108" s="212"/>
    </row>
    <row r="110" spans="1:5" ht="15.75" thickBot="1" x14ac:dyDescent="0.25"/>
    <row r="111" spans="1:5" ht="16.5" thickBot="1" x14ac:dyDescent="0.25">
      <c r="A111" s="67" t="s">
        <v>65</v>
      </c>
      <c r="B111" s="222" t="s">
        <v>84</v>
      </c>
      <c r="C111" s="223"/>
      <c r="D111" s="223"/>
      <c r="E111" s="224"/>
    </row>
    <row r="112" spans="1:5" ht="16.5" thickBot="1" x14ac:dyDescent="0.25">
      <c r="A112" s="86" t="s">
        <v>85</v>
      </c>
      <c r="B112" s="156" t="s">
        <v>86</v>
      </c>
      <c r="C112" s="157"/>
      <c r="D112" s="157"/>
      <c r="E112" s="158"/>
    </row>
    <row r="113" spans="1:5" x14ac:dyDescent="0.2">
      <c r="A113" s="159" t="s">
        <v>69</v>
      </c>
      <c r="B113" s="162" t="s">
        <v>70</v>
      </c>
      <c r="C113" s="163"/>
      <c r="D113" s="163"/>
      <c r="E113" s="164"/>
    </row>
    <row r="114" spans="1:5" x14ac:dyDescent="0.2">
      <c r="A114" s="160"/>
      <c r="B114" s="165"/>
      <c r="C114" s="166"/>
      <c r="D114" s="166"/>
      <c r="E114" s="167"/>
    </row>
    <row r="115" spans="1:5" ht="15.75" x14ac:dyDescent="0.2">
      <c r="A115" s="160"/>
      <c r="B115" s="183" t="s">
        <v>115</v>
      </c>
      <c r="C115" s="184"/>
      <c r="D115" s="184"/>
      <c r="E115" s="185"/>
    </row>
    <row r="116" spans="1:5" x14ac:dyDescent="0.2">
      <c r="A116" s="160"/>
      <c r="B116" s="165"/>
      <c r="C116" s="166"/>
      <c r="D116" s="166"/>
      <c r="E116" s="167"/>
    </row>
    <row r="117" spans="1:5" ht="15.75" x14ac:dyDescent="0.2">
      <c r="A117" s="160"/>
      <c r="B117" s="183" t="s">
        <v>116</v>
      </c>
      <c r="C117" s="184"/>
      <c r="D117" s="184"/>
      <c r="E117" s="185"/>
    </row>
    <row r="118" spans="1:5" x14ac:dyDescent="0.2">
      <c r="A118" s="160"/>
      <c r="B118" s="165"/>
      <c r="C118" s="166"/>
      <c r="D118" s="166"/>
      <c r="E118" s="167"/>
    </row>
    <row r="119" spans="1:5" ht="16.5" thickBot="1" x14ac:dyDescent="0.25">
      <c r="A119" s="161"/>
      <c r="B119" s="186" t="s">
        <v>117</v>
      </c>
      <c r="C119" s="187"/>
      <c r="D119" s="187"/>
      <c r="E119" s="188"/>
    </row>
    <row r="120" spans="1:5" x14ac:dyDescent="0.2">
      <c r="A120" s="159" t="s">
        <v>72</v>
      </c>
      <c r="B120" s="162" t="s">
        <v>267</v>
      </c>
      <c r="C120" s="163"/>
      <c r="D120" s="163"/>
      <c r="E120" s="164"/>
    </row>
    <row r="121" spans="1:5" x14ac:dyDescent="0.2">
      <c r="A121" s="160"/>
      <c r="B121" s="165"/>
      <c r="C121" s="166"/>
      <c r="D121" s="166"/>
      <c r="E121" s="167"/>
    </row>
    <row r="122" spans="1:5" x14ac:dyDescent="0.2">
      <c r="A122" s="160"/>
      <c r="B122" s="165" t="s">
        <v>73</v>
      </c>
      <c r="C122" s="166"/>
      <c r="D122" s="166"/>
      <c r="E122" s="167"/>
    </row>
    <row r="123" spans="1:5" x14ac:dyDescent="0.2">
      <c r="A123" s="160"/>
      <c r="B123" s="165"/>
      <c r="C123" s="166"/>
      <c r="D123" s="166"/>
      <c r="E123" s="167"/>
    </row>
    <row r="124" spans="1:5" ht="15.75" x14ac:dyDescent="0.2">
      <c r="A124" s="160"/>
      <c r="B124" s="174" t="s">
        <v>106</v>
      </c>
      <c r="C124" s="175"/>
      <c r="D124" s="175"/>
      <c r="E124" s="176"/>
    </row>
    <row r="125" spans="1:5" x14ac:dyDescent="0.2">
      <c r="A125" s="160"/>
      <c r="B125" s="165"/>
      <c r="C125" s="166"/>
      <c r="D125" s="166"/>
      <c r="E125" s="167"/>
    </row>
    <row r="126" spans="1:5" ht="15.75" x14ac:dyDescent="0.2">
      <c r="A126" s="160"/>
      <c r="B126" s="174" t="s">
        <v>107</v>
      </c>
      <c r="C126" s="175"/>
      <c r="D126" s="175"/>
      <c r="E126" s="176"/>
    </row>
    <row r="127" spans="1:5" x14ac:dyDescent="0.2">
      <c r="A127" s="160"/>
      <c r="B127" s="165"/>
      <c r="C127" s="166"/>
      <c r="D127" s="166"/>
      <c r="E127" s="167"/>
    </row>
    <row r="128" spans="1:5" ht="15.75" x14ac:dyDescent="0.2">
      <c r="A128" s="160"/>
      <c r="B128" s="177" t="s">
        <v>108</v>
      </c>
      <c r="C128" s="178"/>
      <c r="D128" s="178"/>
      <c r="E128" s="179"/>
    </row>
    <row r="129" spans="1:5" ht="15.75" x14ac:dyDescent="0.2">
      <c r="A129" s="160"/>
      <c r="B129" s="177" t="s">
        <v>109</v>
      </c>
      <c r="C129" s="178"/>
      <c r="D129" s="178"/>
      <c r="E129" s="179"/>
    </row>
    <row r="130" spans="1:5" ht="15.75" x14ac:dyDescent="0.2">
      <c r="A130" s="160"/>
      <c r="B130" s="177" t="s">
        <v>110</v>
      </c>
      <c r="C130" s="178"/>
      <c r="D130" s="178"/>
      <c r="E130" s="179"/>
    </row>
    <row r="131" spans="1:5" ht="15.75" x14ac:dyDescent="0.2">
      <c r="A131" s="160"/>
      <c r="B131" s="177" t="s">
        <v>111</v>
      </c>
      <c r="C131" s="178"/>
      <c r="D131" s="178"/>
      <c r="E131" s="179"/>
    </row>
    <row r="132" spans="1:5" ht="15.75" x14ac:dyDescent="0.2">
      <c r="A132" s="160"/>
      <c r="B132" s="177" t="s">
        <v>112</v>
      </c>
      <c r="C132" s="178"/>
      <c r="D132" s="178"/>
      <c r="E132" s="179"/>
    </row>
    <row r="133" spans="1:5" ht="16.5" thickBot="1" x14ac:dyDescent="0.25">
      <c r="A133" s="161"/>
      <c r="B133" s="180" t="s">
        <v>113</v>
      </c>
      <c r="C133" s="181"/>
      <c r="D133" s="181"/>
      <c r="E133" s="182"/>
    </row>
    <row r="134" spans="1:5" ht="48" thickBot="1" x14ac:dyDescent="0.25">
      <c r="A134" s="86" t="s">
        <v>74</v>
      </c>
      <c r="B134" s="156" t="s">
        <v>75</v>
      </c>
      <c r="C134" s="157"/>
      <c r="D134" s="157"/>
      <c r="E134" s="158"/>
    </row>
    <row r="135" spans="1:5" x14ac:dyDescent="0.2">
      <c r="A135" s="159" t="s">
        <v>76</v>
      </c>
      <c r="B135" s="162" t="s">
        <v>77</v>
      </c>
      <c r="C135" s="163"/>
      <c r="D135" s="163"/>
      <c r="E135" s="164"/>
    </row>
    <row r="136" spans="1:5" x14ac:dyDescent="0.2">
      <c r="A136" s="160"/>
      <c r="B136" s="165"/>
      <c r="C136" s="166"/>
      <c r="D136" s="166"/>
      <c r="E136" s="167"/>
    </row>
    <row r="137" spans="1:5" ht="15.75" thickBot="1" x14ac:dyDescent="0.25">
      <c r="A137" s="161"/>
      <c r="B137" s="168" t="s">
        <v>78</v>
      </c>
      <c r="C137" s="169"/>
      <c r="D137" s="169"/>
      <c r="E137" s="170"/>
    </row>
    <row r="138" spans="1:5" ht="20.25" customHeight="1" x14ac:dyDescent="0.2">
      <c r="A138" s="154" t="s">
        <v>87</v>
      </c>
      <c r="B138" s="213" t="s">
        <v>88</v>
      </c>
      <c r="C138" s="214"/>
      <c r="D138" s="214"/>
      <c r="E138" s="215"/>
    </row>
    <row r="139" spans="1:5" ht="15.75" thickBot="1" x14ac:dyDescent="0.25">
      <c r="A139" s="155"/>
      <c r="B139" s="210"/>
      <c r="C139" s="211"/>
      <c r="D139" s="211"/>
      <c r="E139" s="212"/>
    </row>
    <row r="141" spans="1:5" ht="15.75" thickBot="1" x14ac:dyDescent="0.25"/>
    <row r="142" spans="1:5" ht="16.5" thickBot="1" x14ac:dyDescent="0.25">
      <c r="A142" s="68"/>
      <c r="B142" s="69" t="s">
        <v>89</v>
      </c>
      <c r="C142" s="69" t="s">
        <v>2</v>
      </c>
    </row>
    <row r="143" spans="1:5" ht="90" x14ac:dyDescent="0.2">
      <c r="A143" s="159" t="s">
        <v>118</v>
      </c>
      <c r="B143" s="87" t="s">
        <v>90</v>
      </c>
      <c r="C143" s="171">
        <v>4</v>
      </c>
    </row>
    <row r="144" spans="1:5" ht="45.75" x14ac:dyDescent="0.2">
      <c r="A144" s="160"/>
      <c r="B144" s="70" t="s">
        <v>119</v>
      </c>
      <c r="C144" s="172"/>
    </row>
    <row r="145" spans="1:3" ht="45.75" x14ac:dyDescent="0.2">
      <c r="A145" s="160"/>
      <c r="B145" s="70" t="s">
        <v>120</v>
      </c>
      <c r="C145" s="172"/>
    </row>
    <row r="146" spans="1:3" ht="30.75" x14ac:dyDescent="0.2">
      <c r="A146" s="160"/>
      <c r="B146" s="70" t="s">
        <v>121</v>
      </c>
      <c r="C146" s="172"/>
    </row>
    <row r="147" spans="1:3" ht="60.75" x14ac:dyDescent="0.2">
      <c r="A147" s="160"/>
      <c r="B147" s="70" t="s">
        <v>122</v>
      </c>
      <c r="C147" s="172"/>
    </row>
    <row r="148" spans="1:3" ht="76.5" thickBot="1" x14ac:dyDescent="0.25">
      <c r="A148" s="161"/>
      <c r="B148" s="71" t="s">
        <v>123</v>
      </c>
      <c r="C148" s="173"/>
    </row>
    <row r="149" spans="1:3" ht="120" x14ac:dyDescent="0.2">
      <c r="A149" s="159" t="s">
        <v>124</v>
      </c>
      <c r="B149" s="87" t="s">
        <v>91</v>
      </c>
      <c r="C149" s="171">
        <v>3</v>
      </c>
    </row>
    <row r="150" spans="1:3" ht="30.75" x14ac:dyDescent="0.2">
      <c r="A150" s="160"/>
      <c r="B150" s="70" t="s">
        <v>125</v>
      </c>
      <c r="C150" s="172"/>
    </row>
    <row r="151" spans="1:3" ht="45.75" x14ac:dyDescent="0.2">
      <c r="A151" s="160"/>
      <c r="B151" s="70" t="s">
        <v>126</v>
      </c>
      <c r="C151" s="172"/>
    </row>
    <row r="152" spans="1:3" ht="45.75" x14ac:dyDescent="0.2">
      <c r="A152" s="160"/>
      <c r="B152" s="70" t="s">
        <v>127</v>
      </c>
      <c r="C152" s="172"/>
    </row>
    <row r="153" spans="1:3" ht="76.5" thickBot="1" x14ac:dyDescent="0.25">
      <c r="A153" s="161"/>
      <c r="B153" s="71" t="s">
        <v>128</v>
      </c>
      <c r="C153" s="173"/>
    </row>
    <row r="154" spans="1:3" ht="120" x14ac:dyDescent="0.2">
      <c r="A154" s="159" t="s">
        <v>129</v>
      </c>
      <c r="B154" s="87" t="s">
        <v>92</v>
      </c>
      <c r="C154" s="171">
        <v>2</v>
      </c>
    </row>
    <row r="155" spans="1:3" ht="30.75" x14ac:dyDescent="0.2">
      <c r="A155" s="160"/>
      <c r="B155" s="70" t="s">
        <v>130</v>
      </c>
      <c r="C155" s="172"/>
    </row>
    <row r="156" spans="1:3" ht="45.75" x14ac:dyDescent="0.2">
      <c r="A156" s="160"/>
      <c r="B156" s="70" t="s">
        <v>131</v>
      </c>
      <c r="C156" s="172"/>
    </row>
    <row r="157" spans="1:3" ht="45.75" x14ac:dyDescent="0.2">
      <c r="A157" s="160"/>
      <c r="B157" s="70" t="s">
        <v>132</v>
      </c>
      <c r="C157" s="172"/>
    </row>
    <row r="158" spans="1:3" ht="76.5" thickBot="1" x14ac:dyDescent="0.25">
      <c r="A158" s="161"/>
      <c r="B158" s="71" t="s">
        <v>133</v>
      </c>
      <c r="C158" s="173"/>
    </row>
    <row r="159" spans="1:3" ht="75" x14ac:dyDescent="0.2">
      <c r="A159" s="159" t="s">
        <v>134</v>
      </c>
      <c r="B159" s="87" t="s">
        <v>93</v>
      </c>
      <c r="C159" s="171">
        <v>1</v>
      </c>
    </row>
    <row r="160" spans="1:3" ht="45.75" x14ac:dyDescent="0.2">
      <c r="A160" s="160"/>
      <c r="B160" s="70" t="s">
        <v>135</v>
      </c>
      <c r="C160" s="172"/>
    </row>
    <row r="161" spans="1:3" ht="45.75" x14ac:dyDescent="0.2">
      <c r="A161" s="160"/>
      <c r="B161" s="70" t="s">
        <v>136</v>
      </c>
      <c r="C161" s="172"/>
    </row>
    <row r="162" spans="1:3" ht="30.75" x14ac:dyDescent="0.2">
      <c r="A162" s="160"/>
      <c r="B162" s="70" t="s">
        <v>137</v>
      </c>
      <c r="C162" s="172"/>
    </row>
    <row r="163" spans="1:3" ht="75.75" x14ac:dyDescent="0.2">
      <c r="A163" s="160"/>
      <c r="B163" s="70" t="s">
        <v>138</v>
      </c>
      <c r="C163" s="172"/>
    </row>
    <row r="164" spans="1:3" ht="76.5" thickBot="1" x14ac:dyDescent="0.25">
      <c r="A164" s="161"/>
      <c r="B164" s="71" t="s">
        <v>139</v>
      </c>
      <c r="C164" s="173"/>
    </row>
    <row r="165" spans="1:3" ht="45.75" thickBot="1" x14ac:dyDescent="0.25">
      <c r="A165" s="86" t="s">
        <v>94</v>
      </c>
      <c r="B165" s="88" t="s">
        <v>95</v>
      </c>
      <c r="C165" s="72">
        <v>0</v>
      </c>
    </row>
  </sheetData>
  <mergeCells count="154">
    <mergeCell ref="A72:A73"/>
    <mergeCell ref="B72:E73"/>
    <mergeCell ref="B30:E30"/>
    <mergeCell ref="B31:E31"/>
    <mergeCell ref="A35:A51"/>
    <mergeCell ref="B61:E61"/>
    <mergeCell ref="B62:E62"/>
    <mergeCell ref="B63:E63"/>
    <mergeCell ref="A52:A67"/>
    <mergeCell ref="B107:E108"/>
    <mergeCell ref="B105:E106"/>
    <mergeCell ref="B138:E139"/>
    <mergeCell ref="B33:E33"/>
    <mergeCell ref="B34:E34"/>
    <mergeCell ref="B35:E35"/>
    <mergeCell ref="B36:E36"/>
    <mergeCell ref="B37:E37"/>
    <mergeCell ref="B38:E38"/>
    <mergeCell ref="B39:E39"/>
    <mergeCell ref="B69:E69"/>
    <mergeCell ref="B70:E70"/>
    <mergeCell ref="B76:E76"/>
    <mergeCell ref="B77:E77"/>
    <mergeCell ref="B101:E101"/>
    <mergeCell ref="B53:E53"/>
    <mergeCell ref="B54:E54"/>
    <mergeCell ref="B55:E55"/>
    <mergeCell ref="B56:E56"/>
    <mergeCell ref="B57:E57"/>
    <mergeCell ref="B58:E58"/>
    <mergeCell ref="B59:E59"/>
    <mergeCell ref="B60:E60"/>
    <mergeCell ref="B111:E111"/>
    <mergeCell ref="B26:E26"/>
    <mergeCell ref="A27:A29"/>
    <mergeCell ref="B27:E27"/>
    <mergeCell ref="B28:E28"/>
    <mergeCell ref="B29:E29"/>
    <mergeCell ref="A10:A25"/>
    <mergeCell ref="B10:E10"/>
    <mergeCell ref="B11:E11"/>
    <mergeCell ref="B12:E12"/>
    <mergeCell ref="B13:E13"/>
    <mergeCell ref="B14:E14"/>
    <mergeCell ref="B15:E15"/>
    <mergeCell ref="B16:E16"/>
    <mergeCell ref="B17:E17"/>
    <mergeCell ref="B18:E18"/>
    <mergeCell ref="B19:E19"/>
    <mergeCell ref="B20:E20"/>
    <mergeCell ref="B21:E21"/>
    <mergeCell ref="B22:E22"/>
    <mergeCell ref="B23:E23"/>
    <mergeCell ref="B24:E24"/>
    <mergeCell ref="B25:E25"/>
    <mergeCell ref="B1:E1"/>
    <mergeCell ref="B2:E2"/>
    <mergeCell ref="A3:A9"/>
    <mergeCell ref="B3:E3"/>
    <mergeCell ref="B4:E4"/>
    <mergeCell ref="B5:E5"/>
    <mergeCell ref="B6:E6"/>
    <mergeCell ref="B7:E7"/>
    <mergeCell ref="B8:E8"/>
    <mergeCell ref="B9:E9"/>
    <mergeCell ref="A78:A86"/>
    <mergeCell ref="B78:E78"/>
    <mergeCell ref="B79:E79"/>
    <mergeCell ref="B80:E80"/>
    <mergeCell ref="B81:E81"/>
    <mergeCell ref="B82:E82"/>
    <mergeCell ref="B83:E83"/>
    <mergeCell ref="B84:E84"/>
    <mergeCell ref="B85:E85"/>
    <mergeCell ref="B86:E86"/>
    <mergeCell ref="B103:E103"/>
    <mergeCell ref="B104:E104"/>
    <mergeCell ref="A87:A100"/>
    <mergeCell ref="B87:E87"/>
    <mergeCell ref="B88:E88"/>
    <mergeCell ref="B89:E89"/>
    <mergeCell ref="B90:E90"/>
    <mergeCell ref="B91:E91"/>
    <mergeCell ref="B92:E92"/>
    <mergeCell ref="B93:E93"/>
    <mergeCell ref="B94:E94"/>
    <mergeCell ref="B95:E95"/>
    <mergeCell ref="B96:E96"/>
    <mergeCell ref="B97:E97"/>
    <mergeCell ref="B98:E98"/>
    <mergeCell ref="B99:E99"/>
    <mergeCell ref="B100:E100"/>
    <mergeCell ref="A107:A108"/>
    <mergeCell ref="A105:A106"/>
    <mergeCell ref="A69:A71"/>
    <mergeCell ref="B71:E71"/>
    <mergeCell ref="B40:E40"/>
    <mergeCell ref="B41:E41"/>
    <mergeCell ref="B42:E42"/>
    <mergeCell ref="B43:E43"/>
    <mergeCell ref="B44:E44"/>
    <mergeCell ref="B45:E45"/>
    <mergeCell ref="B46:E46"/>
    <mergeCell ref="B47:E47"/>
    <mergeCell ref="B48:E48"/>
    <mergeCell ref="B64:E64"/>
    <mergeCell ref="B65:E65"/>
    <mergeCell ref="B66:E66"/>
    <mergeCell ref="B67:E67"/>
    <mergeCell ref="B68:E68"/>
    <mergeCell ref="B49:E49"/>
    <mergeCell ref="B50:E50"/>
    <mergeCell ref="B51:E51"/>
    <mergeCell ref="B52:E52"/>
    <mergeCell ref="A102:A104"/>
    <mergeCell ref="B102:E102"/>
    <mergeCell ref="B112:E112"/>
    <mergeCell ref="A113:A119"/>
    <mergeCell ref="B113:E113"/>
    <mergeCell ref="B114:E114"/>
    <mergeCell ref="B115:E115"/>
    <mergeCell ref="B116:E116"/>
    <mergeCell ref="B117:E117"/>
    <mergeCell ref="B118:E118"/>
    <mergeCell ref="B119:E119"/>
    <mergeCell ref="A120:A133"/>
    <mergeCell ref="B120:E120"/>
    <mergeCell ref="B121:E121"/>
    <mergeCell ref="B122:E122"/>
    <mergeCell ref="B123:E123"/>
    <mergeCell ref="B124:E124"/>
    <mergeCell ref="B125:E125"/>
    <mergeCell ref="B126:E126"/>
    <mergeCell ref="B127:E127"/>
    <mergeCell ref="B128:E128"/>
    <mergeCell ref="B129:E129"/>
    <mergeCell ref="B130:E130"/>
    <mergeCell ref="B131:E131"/>
    <mergeCell ref="B132:E132"/>
    <mergeCell ref="B133:E133"/>
    <mergeCell ref="A138:A139"/>
    <mergeCell ref="B134:E134"/>
    <mergeCell ref="A135:A137"/>
    <mergeCell ref="B135:E135"/>
    <mergeCell ref="B136:E136"/>
    <mergeCell ref="B137:E137"/>
    <mergeCell ref="A159:A164"/>
    <mergeCell ref="C159:C164"/>
    <mergeCell ref="A143:A148"/>
    <mergeCell ref="C143:C148"/>
    <mergeCell ref="A149:A153"/>
    <mergeCell ref="C149:C153"/>
    <mergeCell ref="A154:A158"/>
    <mergeCell ref="C154:C158"/>
  </mergeCells>
  <pageMargins left="0.70866141732283472" right="0.70866141732283472" top="0.74803149606299213" bottom="0.74803149606299213" header="0.31496062992125984" footer="0.31496062992125984"/>
  <pageSetup paperSize="8" scale="28" orientation="landscape" r:id="rId1"/>
  <headerFooter>
    <oddFooter>&amp;C_x000D_&amp;1#&amp;"Verdana"&amp;7&amp;K000000 Confidential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6BA1A-8969-432B-BF8E-30DE13CD62EF}">
  <dimension ref="A1:N10"/>
  <sheetViews>
    <sheetView topLeftCell="A5" zoomScaleNormal="100" workbookViewId="0">
      <selection activeCell="C6" sqref="C6"/>
    </sheetView>
  </sheetViews>
  <sheetFormatPr defaultRowHeight="12.75" x14ac:dyDescent="0.2"/>
  <cols>
    <col min="1" max="1" width="12.42578125" customWidth="1"/>
    <col min="2" max="2" width="23.7109375" style="46" customWidth="1"/>
    <col min="3" max="3" width="136" customWidth="1"/>
    <col min="4" max="4" width="55.7109375" customWidth="1"/>
    <col min="5" max="10" width="37.42578125" customWidth="1"/>
    <col min="11" max="13" width="16.5703125" customWidth="1"/>
    <col min="14" max="14" width="37.42578125" customWidth="1"/>
  </cols>
  <sheetData>
    <row r="1" spans="1:14" ht="19.5" customHeight="1" x14ac:dyDescent="0.2">
      <c r="A1" s="1" t="s">
        <v>5</v>
      </c>
      <c r="B1" s="62"/>
      <c r="D1" s="3"/>
      <c r="E1" s="3"/>
      <c r="F1" s="3"/>
      <c r="G1" s="18"/>
      <c r="H1" s="18"/>
      <c r="I1" s="18"/>
      <c r="J1" s="18"/>
      <c r="K1" s="18"/>
      <c r="L1" s="17"/>
      <c r="M1" s="17"/>
      <c r="N1" s="4"/>
    </row>
    <row r="2" spans="1:14" ht="18" customHeight="1" x14ac:dyDescent="0.2">
      <c r="A2" s="5"/>
      <c r="B2" s="16"/>
      <c r="C2" s="16"/>
      <c r="D2" s="16"/>
      <c r="E2" s="16"/>
      <c r="F2" s="16"/>
      <c r="G2" s="17"/>
      <c r="H2" s="17"/>
      <c r="I2" s="17"/>
      <c r="J2" s="17"/>
      <c r="K2" s="17"/>
      <c r="L2" s="17"/>
      <c r="M2" s="17"/>
      <c r="N2" s="17"/>
    </row>
    <row r="3" spans="1:14" s="14" customFormat="1" ht="45.75" customHeight="1" x14ac:dyDescent="0.2">
      <c r="A3" s="125" t="s">
        <v>272</v>
      </c>
      <c r="B3" s="126"/>
      <c r="C3" s="126"/>
      <c r="D3" s="126"/>
      <c r="E3" s="126"/>
      <c r="F3" s="126"/>
      <c r="G3" s="126"/>
      <c r="H3" s="126"/>
      <c r="I3" s="126"/>
      <c r="J3" s="126"/>
      <c r="K3" s="126"/>
      <c r="L3" s="126"/>
      <c r="M3" s="126"/>
      <c r="N3" s="127"/>
    </row>
    <row r="4" spans="1:14" s="14" customFormat="1" ht="119.25" customHeight="1" x14ac:dyDescent="0.2">
      <c r="A4" s="128" t="s">
        <v>6</v>
      </c>
      <c r="B4" s="128"/>
      <c r="C4" s="77" t="s">
        <v>8</v>
      </c>
      <c r="D4" s="77" t="s">
        <v>39</v>
      </c>
      <c r="E4" s="77" t="s">
        <v>9</v>
      </c>
      <c r="F4" s="77" t="s">
        <v>10</v>
      </c>
      <c r="G4" s="32" t="s">
        <v>14</v>
      </c>
      <c r="H4" s="32" t="s">
        <v>15</v>
      </c>
      <c r="I4" s="32" t="s">
        <v>16</v>
      </c>
      <c r="J4" s="32" t="s">
        <v>11</v>
      </c>
      <c r="K4" s="130" t="s">
        <v>12</v>
      </c>
      <c r="L4" s="130" t="s">
        <v>3</v>
      </c>
      <c r="M4" s="130" t="s">
        <v>4</v>
      </c>
      <c r="N4" s="128" t="s">
        <v>13</v>
      </c>
    </row>
    <row r="5" spans="1:14" s="14" customFormat="1" ht="14.25" x14ac:dyDescent="0.2">
      <c r="A5" s="129"/>
      <c r="B5" s="129"/>
      <c r="C5" s="38"/>
      <c r="D5" s="52" t="s">
        <v>49</v>
      </c>
      <c r="E5" s="53"/>
      <c r="F5" s="53"/>
      <c r="G5" s="37" t="s">
        <v>49</v>
      </c>
      <c r="H5" s="37" t="s">
        <v>49</v>
      </c>
      <c r="I5" s="37" t="s">
        <v>49</v>
      </c>
      <c r="J5" s="37" t="s">
        <v>49</v>
      </c>
      <c r="K5" s="131"/>
      <c r="L5" s="131"/>
      <c r="M5" s="131"/>
      <c r="N5" s="129"/>
    </row>
    <row r="6" spans="1:14" s="44" customFormat="1" ht="303" customHeight="1" x14ac:dyDescent="0.2">
      <c r="A6" s="6">
        <v>7.1</v>
      </c>
      <c r="B6" s="7" t="s">
        <v>206</v>
      </c>
      <c r="C6" s="124" t="s">
        <v>207</v>
      </c>
      <c r="D6" s="50" t="s">
        <v>215</v>
      </c>
      <c r="E6" s="91" t="s">
        <v>208</v>
      </c>
      <c r="F6" s="91" t="s">
        <v>209</v>
      </c>
      <c r="G6" s="64" t="s">
        <v>210</v>
      </c>
      <c r="H6" s="64" t="s">
        <v>211</v>
      </c>
      <c r="I6" s="25" t="s">
        <v>212</v>
      </c>
      <c r="J6" s="25" t="s">
        <v>213</v>
      </c>
      <c r="K6" s="95">
        <v>0.4</v>
      </c>
      <c r="L6" s="41"/>
      <c r="M6" s="42"/>
      <c r="N6" s="43"/>
    </row>
    <row r="7" spans="1:14" s="11" customFormat="1" ht="309.75" customHeight="1" x14ac:dyDescent="0.2">
      <c r="A7" s="6">
        <v>7.2</v>
      </c>
      <c r="B7" s="7" t="s">
        <v>214</v>
      </c>
      <c r="C7" s="38" t="s">
        <v>247</v>
      </c>
      <c r="D7" s="50"/>
      <c r="E7" s="91" t="s">
        <v>216</v>
      </c>
      <c r="F7" s="91" t="s">
        <v>217</v>
      </c>
      <c r="G7" s="92" t="s">
        <v>218</v>
      </c>
      <c r="H7" s="92" t="s">
        <v>219</v>
      </c>
      <c r="I7" s="92" t="s">
        <v>220</v>
      </c>
      <c r="J7" s="92" t="s">
        <v>221</v>
      </c>
      <c r="K7" s="96">
        <v>0.2</v>
      </c>
      <c r="L7" s="80"/>
      <c r="M7" s="10"/>
      <c r="N7" s="8"/>
    </row>
    <row r="8" spans="1:14" s="11" customFormat="1" ht="356.25" x14ac:dyDescent="0.2">
      <c r="A8" s="6">
        <v>7.3</v>
      </c>
      <c r="B8" s="7" t="s">
        <v>273</v>
      </c>
      <c r="C8" s="48" t="s">
        <v>223</v>
      </c>
      <c r="D8" s="50" t="s">
        <v>166</v>
      </c>
      <c r="E8" s="53" t="s">
        <v>224</v>
      </c>
      <c r="F8" s="53" t="s">
        <v>225</v>
      </c>
      <c r="G8" s="92" t="s">
        <v>226</v>
      </c>
      <c r="H8" s="93" t="s">
        <v>227</v>
      </c>
      <c r="I8" s="92" t="s">
        <v>228</v>
      </c>
      <c r="J8" s="92" t="s">
        <v>229</v>
      </c>
      <c r="K8" s="96">
        <v>0.2</v>
      </c>
      <c r="L8" s="80"/>
      <c r="M8" s="10"/>
      <c r="N8" s="8"/>
    </row>
    <row r="9" spans="1:14" s="11" customFormat="1" ht="242.25" x14ac:dyDescent="0.2">
      <c r="A9" s="6">
        <v>7.4</v>
      </c>
      <c r="B9" s="7" t="s">
        <v>230</v>
      </c>
      <c r="C9" s="63" t="s">
        <v>231</v>
      </c>
      <c r="D9" s="50" t="s">
        <v>166</v>
      </c>
      <c r="E9" s="94" t="s">
        <v>232</v>
      </c>
      <c r="F9" s="94" t="s">
        <v>233</v>
      </c>
      <c r="G9" s="78" t="s">
        <v>234</v>
      </c>
      <c r="H9" s="78" t="s">
        <v>235</v>
      </c>
      <c r="I9" s="78" t="s">
        <v>236</v>
      </c>
      <c r="J9" s="78" t="s">
        <v>237</v>
      </c>
      <c r="K9" s="97">
        <v>0.2</v>
      </c>
      <c r="L9" s="80"/>
      <c r="M9" s="10"/>
      <c r="N9" s="8"/>
    </row>
    <row r="10" spans="1:14" s="11" customFormat="1" ht="15" x14ac:dyDescent="0.2">
      <c r="A10" s="6"/>
      <c r="B10" s="7"/>
      <c r="C10" s="47"/>
      <c r="D10" s="50"/>
      <c r="E10" s="49"/>
      <c r="F10" s="54"/>
      <c r="G10" s="55"/>
      <c r="H10" s="55"/>
      <c r="I10" s="55"/>
      <c r="J10" s="55"/>
      <c r="K10" s="9"/>
      <c r="L10" s="80"/>
      <c r="M10" s="10"/>
      <c r="N10" s="8"/>
    </row>
  </sheetData>
  <mergeCells count="7">
    <mergeCell ref="A3:N3"/>
    <mergeCell ref="A4:A5"/>
    <mergeCell ref="B4:B5"/>
    <mergeCell ref="K4:K5"/>
    <mergeCell ref="L4:L5"/>
    <mergeCell ref="M4:M5"/>
    <mergeCell ref="N4:N5"/>
  </mergeCells>
  <pageMargins left="0.7" right="0.7" top="0.75" bottom="0.75" header="0.3" footer="0.3"/>
  <headerFooter>
    <oddFooter>&amp;C_x000D_&amp;1#&amp;"Verdana"&amp;7&amp;K000000 Confidential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DB501-62AC-4643-8CF2-B60B3DE1B7B9}">
  <dimension ref="A1:N6"/>
  <sheetViews>
    <sheetView zoomScale="70" zoomScaleNormal="70" workbookViewId="0">
      <selection activeCell="C15" sqref="C15"/>
    </sheetView>
  </sheetViews>
  <sheetFormatPr defaultRowHeight="12.75" x14ac:dyDescent="0.2"/>
  <cols>
    <col min="1" max="1" width="12.42578125" customWidth="1"/>
    <col min="2" max="2" width="37.42578125" style="46" customWidth="1"/>
    <col min="3" max="3" width="136" customWidth="1"/>
    <col min="4" max="4" width="55.7109375" customWidth="1"/>
    <col min="5" max="10" width="37.42578125" customWidth="1"/>
    <col min="11" max="13" width="16.5703125" customWidth="1"/>
    <col min="14" max="14" width="37.42578125" customWidth="1"/>
  </cols>
  <sheetData>
    <row r="1" spans="1:14" ht="19.5" customHeight="1" x14ac:dyDescent="0.2">
      <c r="A1" s="1" t="s">
        <v>5</v>
      </c>
      <c r="B1" s="62"/>
      <c r="D1" s="3"/>
      <c r="E1" s="3"/>
      <c r="F1" s="3"/>
      <c r="G1" s="18"/>
      <c r="H1" s="18"/>
      <c r="I1" s="18"/>
      <c r="J1" s="18"/>
      <c r="K1" s="18"/>
      <c r="L1" s="17"/>
      <c r="M1" s="17"/>
      <c r="N1" s="4"/>
    </row>
    <row r="2" spans="1:14" ht="18" customHeight="1" x14ac:dyDescent="0.2">
      <c r="A2" s="5"/>
      <c r="B2" s="16"/>
      <c r="C2" s="16"/>
      <c r="D2" s="16"/>
      <c r="E2" s="16"/>
      <c r="F2" s="16"/>
      <c r="G2" s="17"/>
      <c r="H2" s="17"/>
      <c r="I2" s="17"/>
      <c r="J2" s="17"/>
      <c r="K2" s="17"/>
      <c r="L2" s="17"/>
      <c r="M2" s="17"/>
      <c r="N2" s="17"/>
    </row>
    <row r="3" spans="1:14" s="14" customFormat="1" ht="45.75" customHeight="1" x14ac:dyDescent="0.2">
      <c r="A3" s="125" t="s">
        <v>40</v>
      </c>
      <c r="B3" s="126"/>
      <c r="C3" s="126"/>
      <c r="D3" s="126"/>
      <c r="E3" s="126"/>
      <c r="F3" s="126"/>
      <c r="G3" s="126"/>
      <c r="H3" s="126"/>
      <c r="I3" s="126"/>
      <c r="J3" s="126"/>
      <c r="K3" s="126"/>
      <c r="L3" s="126"/>
      <c r="M3" s="126"/>
      <c r="N3" s="127"/>
    </row>
    <row r="4" spans="1:14" s="14" customFormat="1" ht="119.25" customHeight="1" x14ac:dyDescent="0.2">
      <c r="A4" s="128" t="s">
        <v>6</v>
      </c>
      <c r="B4" s="128" t="s">
        <v>7</v>
      </c>
      <c r="C4" s="77" t="s">
        <v>8</v>
      </c>
      <c r="D4" s="77" t="s">
        <v>39</v>
      </c>
      <c r="E4" s="77" t="s">
        <v>9</v>
      </c>
      <c r="F4" s="77" t="s">
        <v>10</v>
      </c>
      <c r="G4" s="32" t="s">
        <v>14</v>
      </c>
      <c r="H4" s="32" t="s">
        <v>15</v>
      </c>
      <c r="I4" s="32" t="s">
        <v>16</v>
      </c>
      <c r="J4" s="32" t="s">
        <v>11</v>
      </c>
      <c r="K4" s="130" t="s">
        <v>12</v>
      </c>
      <c r="L4" s="130" t="s">
        <v>3</v>
      </c>
      <c r="M4" s="130" t="s">
        <v>4</v>
      </c>
      <c r="N4" s="128" t="s">
        <v>13</v>
      </c>
    </row>
    <row r="5" spans="1:14" s="14" customFormat="1" ht="14.25" x14ac:dyDescent="0.2">
      <c r="A5" s="129"/>
      <c r="B5" s="129"/>
      <c r="C5" s="38"/>
      <c r="D5" s="52" t="s">
        <v>49</v>
      </c>
      <c r="E5" s="53"/>
      <c r="F5" s="53"/>
      <c r="G5" s="37" t="s">
        <v>49</v>
      </c>
      <c r="H5" s="37" t="s">
        <v>49</v>
      </c>
      <c r="I5" s="37" t="s">
        <v>49</v>
      </c>
      <c r="J5" s="37" t="s">
        <v>49</v>
      </c>
      <c r="K5" s="131"/>
      <c r="L5" s="131"/>
      <c r="M5" s="131"/>
      <c r="N5" s="129"/>
    </row>
    <row r="6" spans="1:14" s="44" customFormat="1" ht="303" customHeight="1" x14ac:dyDescent="0.2">
      <c r="A6" s="40">
        <v>8</v>
      </c>
      <c r="B6" s="7" t="s">
        <v>238</v>
      </c>
      <c r="C6" s="48" t="s">
        <v>274</v>
      </c>
      <c r="D6" s="50" t="s">
        <v>166</v>
      </c>
      <c r="E6" s="94" t="s">
        <v>239</v>
      </c>
      <c r="F6" s="91" t="s">
        <v>240</v>
      </c>
      <c r="G6" s="64" t="s">
        <v>241</v>
      </c>
      <c r="H6" s="64" t="s">
        <v>242</v>
      </c>
      <c r="I6" s="25" t="s">
        <v>243</v>
      </c>
      <c r="J6" s="25" t="s">
        <v>244</v>
      </c>
      <c r="K6" s="95">
        <v>1</v>
      </c>
      <c r="L6" s="41"/>
      <c r="M6" s="42"/>
      <c r="N6" s="43"/>
    </row>
  </sheetData>
  <mergeCells count="7">
    <mergeCell ref="A3:N3"/>
    <mergeCell ref="A4:A5"/>
    <mergeCell ref="B4:B5"/>
    <mergeCell ref="K4:K5"/>
    <mergeCell ref="L4:L5"/>
    <mergeCell ref="M4:M5"/>
    <mergeCell ref="N4:N5"/>
  </mergeCells>
  <pageMargins left="0.7" right="0.7" top="0.75" bottom="0.75" header="0.3" footer="0.3"/>
  <headerFooter>
    <oddFooter>&amp;C_x000D_&amp;1#&amp;"Verdana"&amp;7&amp;K000000 Confidential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MOD Document" ma:contentTypeID="0x010100D9D675D6CDED02438DC7CFF78D2F29E4010039A433DBC1FC0148B4AE92D02B78F85A" ma:contentTypeVersion="15" ma:contentTypeDescription="Designed to facilitate the storage of MOD Documents with a '.doc' or '.docx' extension" ma:contentTypeScope="" ma:versionID="9313d77e077870dffa012082b39946b2">
  <xsd:schema xmlns:xsd="http://www.w3.org/2001/XMLSchema" xmlns:xs="http://www.w3.org/2001/XMLSchema" xmlns:p="http://schemas.microsoft.com/office/2006/metadata/properties" xmlns:ns1="http://schemas.microsoft.com/sharepoint/v3" xmlns:ns2="61f5daee-cf8e-42c0-b526-57885e5dcb82" xmlns:ns3="04738c6d-ecc8-46f1-821f-82e308eab3d9" xmlns:ns4="http://schemas.microsoft.com/sharepoint.v3" xmlns:ns5="http://schemas.microsoft.com/sharepoint/v3/fields" xmlns:ns6="07444541-4bbf-4aab-97a3-e4657c886e72" targetNamespace="http://schemas.microsoft.com/office/2006/metadata/properties" ma:root="true" ma:fieldsID="b737a7f838292a264309c51ec895ea08" ns1:_="" ns2:_="" ns3:_="" ns4:_="" ns5:_="" ns6:_="">
    <xsd:import namespace="http://schemas.microsoft.com/sharepoint/v3"/>
    <xsd:import namespace="61f5daee-cf8e-42c0-b526-57885e5dcb82"/>
    <xsd:import namespace="04738c6d-ecc8-46f1-821f-82e308eab3d9"/>
    <xsd:import namespace="http://schemas.microsoft.com/sharepoint.v3"/>
    <xsd:import namespace="http://schemas.microsoft.com/sharepoint/v3/fields"/>
    <xsd:import namespace="07444541-4bbf-4aab-97a3-e4657c886e72"/>
    <xsd:element name="properties">
      <xsd:complexType>
        <xsd:sequence>
          <xsd:element name="documentManagement">
            <xsd:complexType>
              <xsd:all>
                <xsd:element ref="ns3:UKProtectiveMarking"/>
                <xsd:element ref="ns4:CategoryDescription" minOccurs="0"/>
                <xsd:element ref="ns5:_Status" minOccurs="0"/>
                <xsd:element ref="ns3:DocumentVersion" minOccurs="0"/>
                <xsd:element ref="ns3:CreatedOriginated" minOccurs="0"/>
                <xsd:element ref="ns5:wic_System_Copyright" minOccurs="0"/>
                <xsd:element ref="ns2:TaxCatchAll" minOccurs="0"/>
                <xsd:element ref="ns2:TaxKeywordTaxHTField" minOccurs="0"/>
                <xsd:element ref="ns2:TaxCatchAllLabel" minOccurs="0"/>
                <xsd:element ref="ns1:_dlc_Exempt" minOccurs="0"/>
                <xsd:element ref="ns3:d67af1ddf1dc47979d20c0eae491b81b" minOccurs="0"/>
                <xsd:element ref="ns3:m79e07ce3690491db9121a08429fad40" minOccurs="0"/>
                <xsd:element ref="ns3:n1f450bd0d644ca798bdc94626fdef4f" minOccurs="0"/>
                <xsd:element ref="ns3:i71a74d1f9984201b479cc08077b6323" minOccurs="0"/>
                <xsd:element ref="ns6:MediaServiceMetadata" minOccurs="0"/>
                <xsd:element ref="ns6:MediaServiceFastMetadata"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1" nillable="true" ma:displayName="Exempt from Policy" ma:hidden="true" ma:internalName="_dlc_Exempt" ma:readOnly="fals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1f5daee-cf8e-42c0-b526-57885e5dcb82" elementFormDefault="qualified">
    <xsd:import namespace="http://schemas.microsoft.com/office/2006/documentManagement/types"/>
    <xsd:import namespace="http://schemas.microsoft.com/office/infopath/2007/PartnerControls"/>
    <xsd:element name="TaxCatchAll" ma:index="15" nillable="true" ma:displayName="Taxonomy Catch All Column" ma:description="" ma:hidden="true" ma:list="{e60f5fb5-1d57-4e2e-aeda-0b28dfa35f99}" ma:internalName="TaxCatchAll" ma:showField="CatchAllData" ma:web="61f5daee-cf8e-42c0-b526-57885e5dcb82">
      <xsd:complexType>
        <xsd:complexContent>
          <xsd:extension base="dms:MultiChoiceLookup">
            <xsd:sequence>
              <xsd:element name="Value" type="dms:Lookup" maxOccurs="unbounded" minOccurs="0" nillable="true"/>
            </xsd:sequence>
          </xsd:extension>
        </xsd:complexContent>
      </xsd:complexType>
    </xsd:element>
    <xsd:element name="TaxKeywordTaxHTField" ma:index="18" nillable="true" ma:taxonomy="true" ma:internalName="TaxKeywordTaxHTField" ma:taxonomyFieldName="TaxKeyword" ma:displayName="Enterprise Keywords" ma:readOnly="false" ma:fieldId="{23f27201-bee3-471e-b2e7-b64fd8b7ca38}" ma:taxonomyMulti="true" ma:sspId="a9ff0b8c-5d72-4038-b2cd-f57bf310c636" ma:termSetId="00000000-0000-0000-0000-000000000000" ma:anchorId="00000000-0000-0000-0000-000000000000" ma:open="true" ma:isKeyword="true">
      <xsd:complexType>
        <xsd:sequence>
          <xsd:element ref="pc:Terms" minOccurs="0" maxOccurs="1"/>
        </xsd:sequence>
      </xsd:complexType>
    </xsd:element>
    <xsd:element name="TaxCatchAllLabel" ma:index="20" nillable="true" ma:displayName="Taxonomy Catch All Column1" ma:description="" ma:hidden="true" ma:list="{e60f5fb5-1d57-4e2e-aeda-0b28dfa35f99}" ma:internalName="TaxCatchAllLabel" ma:readOnly="true" ma:showField="CatchAllDataLabel" ma:web="61f5daee-cf8e-42c0-b526-57885e5dcb82">
      <xsd:complexType>
        <xsd:complexContent>
          <xsd:extension base="dms:MultiChoiceLookup">
            <xsd:sequence>
              <xsd:element name="Value" type="dms:Lookup" maxOccurs="unbounded" minOccurs="0" nillable="true"/>
            </xsd:sequence>
          </xsd:extension>
        </xsd:complexContent>
      </xsd:complexType>
    </xsd:element>
    <xsd:element name="SharedWithDetails" ma:index="3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4738c6d-ecc8-46f1-821f-82e308eab3d9" elementFormDefault="qualified">
    <xsd:import namespace="http://schemas.microsoft.com/office/2006/documentManagement/types"/>
    <xsd:import namespace="http://schemas.microsoft.com/office/infopath/2007/PartnerControls"/>
    <xsd:element name="UKProtectiveMarking" ma:index="7" ma:displayName="Security Marking" ma:default="OFFICIAL" ma:description="The OFFICIAL-SENSITIVE marking should be used if it is clear that consequence of compromise would cause significant harm; Over 80% of MOD material is expected to be marked OFFICIAL." ma:format="Dropdown" ma:internalName="UKProtectiveMarking" ma:readOnly="false">
      <xsd:simpleType>
        <xsd:restriction base="dms:Choice">
          <xsd:enumeration value="OFFICIAL"/>
          <xsd:enumeration value="OFFICIAL-SENSITIVE"/>
          <xsd:enumeration value="OFFICIAL-SENSITIVE COMMERCIAL"/>
          <xsd:enumeration value="OFFICIAL-SENSITIVE PERSONAL"/>
          <xsd:enumeration value="OFFICIAL-SENSITIVE LOCSEN"/>
        </xsd:restriction>
      </xsd:simpleType>
    </xsd:element>
    <xsd:element name="DocumentVersion" ma:index="10" nillable="true" ma:displayName="Document Version" ma:description="Version number in the format X_X_X e.g. 1_2_1.You do not need a set number of digits, 1_1 is valid for example." ma:internalName="DocumentVersion" ma:readOnly="false">
      <xsd:simpleType>
        <xsd:restriction base="dms:Text">
          <xsd:maxLength value="255"/>
        </xsd:restriction>
      </xsd:simpleType>
    </xsd:element>
    <xsd:element name="CreatedOriginated" ma:index="11" nillable="true" ma:displayName="Created (Originated)" ma:default="[today]" ma:description="The date the document was originally created." ma:format="DateOnly" ma:internalName="CreatedOriginated" ma:readOnly="false">
      <xsd:simpleType>
        <xsd:restriction base="dms:DateTime"/>
      </xsd:simpleType>
    </xsd:element>
    <xsd:element name="d67af1ddf1dc47979d20c0eae491b81b" ma:index="22" ma:taxonomy="true" ma:internalName="d67af1ddf1dc47979d20c0eae491b81b" ma:taxonomyFieldName="fileplanid" ma:displayName="UK Defence File Plan" ma:readOnly="false" ma:default="3;#01_03 Manage Estate|f164a4be-65f1-4cf6-b32e-9645cd8e4c24" ma:fieldId="{d67af1dd-f1dc-4797-9d20-c0eae491b81b}" ma:sspId="a9ff0b8c-5d72-4038-b2cd-f57bf310c636" ma:termSetId="4c6cc6f3-ba61-4d44-9233-db11931daca6" ma:anchorId="00000000-0000-0000-0000-000000000000" ma:open="false" ma:isKeyword="false">
      <xsd:complexType>
        <xsd:sequence>
          <xsd:element ref="pc:Terms" minOccurs="0" maxOccurs="1"/>
        </xsd:sequence>
      </xsd:complexType>
    </xsd:element>
    <xsd:element name="m79e07ce3690491db9121a08429fad40" ma:index="23" ma:taxonomy="true" ma:internalName="m79e07ce3690491db9121a08429fad40" ma:taxonomyFieldName="Business_x0020_Owner" ma:displayName="Business Owner" ma:readOnly="false" ma:default="2;#UKStratCom|afa40470-b73e-4af9-89e9-67ed395ce95b" ma:fieldId="{679e07ce-3690-491d-b912-1a08429fad40}" ma:sspId="a9ff0b8c-5d72-4038-b2cd-f57bf310c636" ma:termSetId="38806ae3-bd96-4c11-838c-3f296b63bbad" ma:anchorId="00000000-0000-0000-0000-000000000000" ma:open="false" ma:isKeyword="false">
      <xsd:complexType>
        <xsd:sequence>
          <xsd:element ref="pc:Terms" minOccurs="0" maxOccurs="1"/>
        </xsd:sequence>
      </xsd:complexType>
    </xsd:element>
    <xsd:element name="n1f450bd0d644ca798bdc94626fdef4f" ma:index="25" ma:taxonomy="true" ma:internalName="n1f450bd0d644ca798bdc94626fdef4f" ma:taxonomyFieldName="Subject_x0020_Keywords" ma:displayName="Subject Keywords" ma:readOnly="false" ma:default="1;#Defence estate|8917dc3f-c9ea-46f6-993c-ad52c366069e" ma:fieldId="{71f450bd-0d64-4ca7-98bd-c94626fdef4f}" ma:taxonomyMulti="true" ma:sspId="a9ff0b8c-5d72-4038-b2cd-f57bf310c636" ma:termSetId="7b8c463c-3f4b-49b4-909b-bbb5fe2586f6" ma:anchorId="00000000-0000-0000-0000-000000000000" ma:open="false" ma:isKeyword="false">
      <xsd:complexType>
        <xsd:sequence>
          <xsd:element ref="pc:Terms" minOccurs="0" maxOccurs="1"/>
        </xsd:sequence>
      </xsd:complexType>
    </xsd:element>
    <xsd:element name="i71a74d1f9984201b479cc08077b6323" ma:index="26" ma:taxonomy="true" ma:internalName="i71a74d1f9984201b479cc08077b6323" ma:taxonomyFieldName="Subject_x0020_Category" ma:displayName="Subject Category" ma:readOnly="false" ma:default="4;#Defence estate|d85ee219-dbb3-4c72-af76-6d516c77b87a" ma:fieldId="{271a74d1-f998-4201-b479-cc08077b6323}" ma:taxonomyMulti="true" ma:sspId="a9ff0b8c-5d72-4038-b2cd-f57bf310c636" ma:termSetId="ff656f65-90c7-4f70-90bd-c22025b6cf0e"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8" nillable="true" ma:displayName="Description" ma:description="A description of the document." ma:internalName="Category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9" nillable="true" ma:displayName="Status" ma:default="Not Started" ma:internalName="_Status" ma:readOnly="false">
      <xsd:simpleType>
        <xsd:union memberTypes="dms:Text">
          <xsd:simpleType>
            <xsd:restriction base="dms:Choice">
              <xsd:enumeration value="Not Started"/>
              <xsd:enumeration value="Draft"/>
              <xsd:enumeration value="Reviewed"/>
              <xsd:enumeration value="Scheduled"/>
              <xsd:enumeration value="Published"/>
              <xsd:enumeration value="Final"/>
              <xsd:enumeration value="Expired"/>
            </xsd:restriction>
          </xsd:simpleType>
        </xsd:union>
      </xsd:simpleType>
    </xsd:element>
    <xsd:element name="wic_System_Copyright" ma:index="12" nillable="true" ma:displayName="Copyright" ma:internalName="wic_System_Copyright"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7444541-4bbf-4aab-97a3-e4657c886e72"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7" ma:displayName="Author"/>
        <xsd:element ref="dcterms:created" minOccurs="0" maxOccurs="1"/>
        <xsd:element ref="dc:identifier" minOccurs="0" maxOccurs="1"/>
        <xsd:element name="contentType" minOccurs="0" maxOccurs="1" type="xsd:string" ma:index="19"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Status"/>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1f5daee-cf8e-42c0-b526-57885e5dcb82">
      <Value>4</Value>
      <Value>3</Value>
      <Value>2</Value>
      <Value>1</Value>
    </TaxCatchAll>
    <DocumentVersion xmlns="04738c6d-ecc8-46f1-821f-82e308eab3d9" xsi:nil="true"/>
    <d67af1ddf1dc47979d20c0eae491b81b xmlns="04738c6d-ecc8-46f1-821f-82e308eab3d9">
      <Terms xmlns="http://schemas.microsoft.com/office/infopath/2007/PartnerControls">
        <TermInfo xmlns="http://schemas.microsoft.com/office/infopath/2007/PartnerControls">
          <TermName xmlns="http://schemas.microsoft.com/office/infopath/2007/PartnerControls">01_03 Manage Estate</TermName>
          <TermId xmlns="http://schemas.microsoft.com/office/infopath/2007/PartnerControls">f164a4be-65f1-4cf6-b32e-9645cd8e4c24</TermId>
        </TermInfo>
      </Terms>
    </d67af1ddf1dc47979d20c0eae491b81b>
    <_Status xmlns="http://schemas.microsoft.com/sharepoint/v3/fields">Not Started</_Status>
    <n1f450bd0d644ca798bdc94626fdef4f xmlns="04738c6d-ecc8-46f1-821f-82e308eab3d9">
      <Terms xmlns="http://schemas.microsoft.com/office/infopath/2007/PartnerControls">
        <TermInfo xmlns="http://schemas.microsoft.com/office/infopath/2007/PartnerControls">
          <TermName xmlns="http://schemas.microsoft.com/office/infopath/2007/PartnerControls">Defence estate</TermName>
          <TermId xmlns="http://schemas.microsoft.com/office/infopath/2007/PartnerControls">8917dc3f-c9ea-46f6-993c-ad52c366069e</TermId>
        </TermInfo>
      </Terms>
    </n1f450bd0d644ca798bdc94626fdef4f>
    <m79e07ce3690491db9121a08429fad40 xmlns="04738c6d-ecc8-46f1-821f-82e308eab3d9">
      <Terms xmlns="http://schemas.microsoft.com/office/infopath/2007/PartnerControls">
        <TermInfo xmlns="http://schemas.microsoft.com/office/infopath/2007/PartnerControls">
          <TermName xmlns="http://schemas.microsoft.com/office/infopath/2007/PartnerControls">UKStratCom</TermName>
          <TermId xmlns="http://schemas.microsoft.com/office/infopath/2007/PartnerControls">afa40470-b73e-4af9-89e9-67ed395ce95b</TermId>
        </TermInfo>
      </Terms>
    </m79e07ce3690491db9121a08429fad40>
    <UKProtectiveMarking xmlns="04738c6d-ecc8-46f1-821f-82e308eab3d9">OFFICIAL</UKProtectiveMarking>
    <CategoryDescription xmlns="http://schemas.microsoft.com/sharepoint.v3" xsi:nil="true"/>
    <TaxKeywordTaxHTField xmlns="61f5daee-cf8e-42c0-b526-57885e5dcb82">
      <Terms xmlns="http://schemas.microsoft.com/office/infopath/2007/PartnerControls"/>
    </TaxKeywordTaxHTField>
    <CreatedOriginated xmlns="04738c6d-ecc8-46f1-821f-82e308eab3d9">2022-11-24T08:52:20+00:00</CreatedOriginated>
    <i71a74d1f9984201b479cc08077b6323 xmlns="04738c6d-ecc8-46f1-821f-82e308eab3d9">
      <Terms xmlns="http://schemas.microsoft.com/office/infopath/2007/PartnerControls">
        <TermInfo xmlns="http://schemas.microsoft.com/office/infopath/2007/PartnerControls">
          <TermName xmlns="http://schemas.microsoft.com/office/infopath/2007/PartnerControls">Defence estate</TermName>
          <TermId xmlns="http://schemas.microsoft.com/office/infopath/2007/PartnerControls">d85ee219-dbb3-4c72-af76-6d516c77b87a</TermId>
        </TermInfo>
      </Terms>
    </i71a74d1f9984201b479cc08077b6323>
    <wic_System_Copyright xmlns="http://schemas.microsoft.com/sharepoint/v3/fields" xsi:nil="true"/>
    <_dlc_Exempt xmlns="http://schemas.microsoft.com/sharepoint/v3" xsi:nil="true"/>
  </documentManagement>
</p:properties>
</file>

<file path=customXml/itemProps1.xml><?xml version="1.0" encoding="utf-8"?>
<ds:datastoreItem xmlns:ds="http://schemas.openxmlformats.org/officeDocument/2006/customXml" ds:itemID="{E439E725-4922-4BFD-B58C-8D5E636BF2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1f5daee-cf8e-42c0-b526-57885e5dcb82"/>
    <ds:schemaRef ds:uri="04738c6d-ecc8-46f1-821f-82e308eab3d9"/>
    <ds:schemaRef ds:uri="http://schemas.microsoft.com/sharepoint.v3"/>
    <ds:schemaRef ds:uri="http://schemas.microsoft.com/sharepoint/v3/fields"/>
    <ds:schemaRef ds:uri="07444541-4bbf-4aab-97a3-e4657c886e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616E444-5C69-4331-B58B-2235C994C89C}">
  <ds:schemaRefs>
    <ds:schemaRef ds:uri="http://schemas.microsoft.com/sharepoint/v3/contenttype/forms"/>
  </ds:schemaRefs>
</ds:datastoreItem>
</file>

<file path=customXml/itemProps3.xml><?xml version="1.0" encoding="utf-8"?>
<ds:datastoreItem xmlns:ds="http://schemas.openxmlformats.org/officeDocument/2006/customXml" ds:itemID="{F12727FF-6244-49AF-9EF1-FDA49D9FA190}">
  <ds:schemaRefs>
    <ds:schemaRef ds:uri="04738c6d-ecc8-46f1-821f-82e308eab3d9"/>
    <ds:schemaRef ds:uri="http://schemas.microsoft.com/office/2006/documentManagement/types"/>
    <ds:schemaRef ds:uri="http://schemas.microsoft.com/sharepoint/v3"/>
    <ds:schemaRef ds:uri="http://purl.org/dc/elements/1.1/"/>
    <ds:schemaRef ds:uri="http://schemas.microsoft.com/office/2006/metadata/properties"/>
    <ds:schemaRef ds:uri="http://schemas.microsoft.com/office/infopath/2007/PartnerControls"/>
    <ds:schemaRef ds:uri="61f5daee-cf8e-42c0-b526-57885e5dcb82"/>
    <ds:schemaRef ds:uri="http://schemas.openxmlformats.org/package/2006/metadata/core-properties"/>
    <ds:schemaRef ds:uri="07444541-4bbf-4aab-97a3-e4657c886e72"/>
    <ds:schemaRef ds:uri="http://purl.org/dc/terms/"/>
    <ds:schemaRef ds:uri="http://schemas.microsoft.com/sharepoint.v3"/>
    <ds:schemaRef ds:uri="http://schemas.microsoft.com/sharepoint/v3/field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Front Cover</vt:lpstr>
      <vt:lpstr>Annex B - Tech 1- Management</vt:lpstr>
      <vt:lpstr>Annex B - Tech 2 -Programme</vt:lpstr>
      <vt:lpstr>Annex B - Tech 3 - H&amp;S and CDM</vt:lpstr>
      <vt:lpstr>Annex B Tech 4 - Sustainability</vt:lpstr>
      <vt:lpstr>Annex B - Tech 5 - BIM</vt:lpstr>
      <vt:lpstr>Annex B - Tech 6 - SV</vt:lpstr>
      <vt:lpstr>Annex B - Comm 7 Comm RoRs</vt:lpstr>
      <vt:lpstr>Annex B - Fin 8 Financial RoRs</vt:lpstr>
      <vt:lpstr>Weighting</vt:lpstr>
    </vt:vector>
  </TitlesOfParts>
  <Manager/>
  <Company>URS Corporation Ltd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Computing Services</dc:creator>
  <cp:keywords/>
  <dc:description/>
  <cp:lastModifiedBy>Russell Butcher</cp:lastModifiedBy>
  <cp:revision/>
  <dcterms:created xsi:type="dcterms:W3CDTF">2013-11-29T09:15:30Z</dcterms:created>
  <dcterms:modified xsi:type="dcterms:W3CDTF">2024-01-25T13:20:15Z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d8a60473-494b-4586-a1bb-b0e663054676_Enabled">
    <vt:lpwstr>true</vt:lpwstr>
  </property>
  <property fmtid="{D5CDD505-2E9C-101B-9397-08002B2CF9AE}" pid="4" name="MSIP_Label_d8a60473-494b-4586-a1bb-b0e663054676_SetDate">
    <vt:lpwstr>2022-08-30T13:15:53Z</vt:lpwstr>
  </property>
  <property fmtid="{D5CDD505-2E9C-101B-9397-08002B2CF9AE}" pid="5" name="MSIP_Label_d8a60473-494b-4586-a1bb-b0e663054676_Method">
    <vt:lpwstr>Privileged</vt:lpwstr>
  </property>
  <property fmtid="{D5CDD505-2E9C-101B-9397-08002B2CF9AE}" pid="6" name="MSIP_Label_d8a60473-494b-4586-a1bb-b0e663054676_Name">
    <vt:lpwstr>MOD-1-O-‘UNMARKED’</vt:lpwstr>
  </property>
  <property fmtid="{D5CDD505-2E9C-101B-9397-08002B2CF9AE}" pid="7" name="MSIP_Label_d8a60473-494b-4586-a1bb-b0e663054676_SiteId">
    <vt:lpwstr>be7760ed-5953-484b-ae95-d0a16dfa09e5</vt:lpwstr>
  </property>
  <property fmtid="{D5CDD505-2E9C-101B-9397-08002B2CF9AE}" pid="8" name="MSIP_Label_d8a60473-494b-4586-a1bb-b0e663054676_ActionId">
    <vt:lpwstr>40b127bd-9029-4f4c-b6af-50f72a15f03f</vt:lpwstr>
  </property>
  <property fmtid="{D5CDD505-2E9C-101B-9397-08002B2CF9AE}" pid="9" name="MSIP_Label_d8a60473-494b-4586-a1bb-b0e663054676_ContentBits">
    <vt:lpwstr>0</vt:lpwstr>
  </property>
  <property fmtid="{D5CDD505-2E9C-101B-9397-08002B2CF9AE}" pid="10" name="ContentTypeId">
    <vt:lpwstr>0x010100D9D675D6CDED02438DC7CFF78D2F29E4010039A433DBC1FC0148B4AE92D02B78F85A</vt:lpwstr>
  </property>
  <property fmtid="{D5CDD505-2E9C-101B-9397-08002B2CF9AE}" pid="11" name="MediaServiceImageTags">
    <vt:lpwstr/>
  </property>
  <property fmtid="{D5CDD505-2E9C-101B-9397-08002B2CF9AE}" pid="12" name="Subject Category">
    <vt:lpwstr>4;#Defence estate|d85ee219-dbb3-4c72-af76-6d516c77b87a</vt:lpwstr>
  </property>
  <property fmtid="{D5CDD505-2E9C-101B-9397-08002B2CF9AE}" pid="13" name="TaxKeyword">
    <vt:lpwstr/>
  </property>
  <property fmtid="{D5CDD505-2E9C-101B-9397-08002B2CF9AE}" pid="14" name="fileplanid">
    <vt:lpwstr>3;#01_03 Manage Estate|f164a4be-65f1-4cf6-b32e-9645cd8e4c24</vt:lpwstr>
  </property>
  <property fmtid="{D5CDD505-2E9C-101B-9397-08002B2CF9AE}" pid="15" name="Business Owner">
    <vt:lpwstr>2;#UKStratCom|afa40470-b73e-4af9-89e9-67ed395ce95b</vt:lpwstr>
  </property>
  <property fmtid="{D5CDD505-2E9C-101B-9397-08002B2CF9AE}" pid="16" name="Subject Keywords">
    <vt:lpwstr>1;#Defence estate|8917dc3f-c9ea-46f6-993c-ad52c366069e</vt:lpwstr>
  </property>
  <property fmtid="{D5CDD505-2E9C-101B-9397-08002B2CF9AE}" pid="17" name="MSIP_Label_20ea7001-5c24-4702-a3ac-e436ccb02747_Enabled">
    <vt:lpwstr>true</vt:lpwstr>
  </property>
  <property fmtid="{D5CDD505-2E9C-101B-9397-08002B2CF9AE}" pid="18" name="MSIP_Label_20ea7001-5c24-4702-a3ac-e436ccb02747_SetDate">
    <vt:lpwstr>2024-01-25T13:20:15Z</vt:lpwstr>
  </property>
  <property fmtid="{D5CDD505-2E9C-101B-9397-08002B2CF9AE}" pid="19" name="MSIP_Label_20ea7001-5c24-4702-a3ac-e436ccb02747_Method">
    <vt:lpwstr>Standard</vt:lpwstr>
  </property>
  <property fmtid="{D5CDD505-2E9C-101B-9397-08002B2CF9AE}" pid="20" name="MSIP_Label_20ea7001-5c24-4702-a3ac-e436ccb02747_Name">
    <vt:lpwstr>Confidential</vt:lpwstr>
  </property>
  <property fmtid="{D5CDD505-2E9C-101B-9397-08002B2CF9AE}" pid="21" name="MSIP_Label_20ea7001-5c24-4702-a3ac-e436ccb02747_SiteId">
    <vt:lpwstr>c8823c91-be81-4f89-b024-6c3dd789c106</vt:lpwstr>
  </property>
  <property fmtid="{D5CDD505-2E9C-101B-9397-08002B2CF9AE}" pid="22" name="MSIP_Label_20ea7001-5c24-4702-a3ac-e436ccb02747_ActionId">
    <vt:lpwstr>59c3a715-e1d6-4488-9ae0-6f6e4cde2fd5</vt:lpwstr>
  </property>
  <property fmtid="{D5CDD505-2E9C-101B-9397-08002B2CF9AE}" pid="23" name="MSIP_Label_20ea7001-5c24-4702-a3ac-e436ccb02747_ContentBits">
    <vt:lpwstr>2</vt:lpwstr>
  </property>
</Properties>
</file>