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G37" i="1" l="1"/>
  <c r="G13" i="1"/>
  <c r="G31" i="1"/>
  <c r="G57" i="1" s="1"/>
  <c r="G54" i="1"/>
  <c r="G52" i="1" l="1"/>
  <c r="G51" i="1"/>
  <c r="G50" i="1"/>
  <c r="G49" i="1"/>
  <c r="G48" i="1"/>
  <c r="G47" i="1"/>
  <c r="G46" i="1"/>
  <c r="G45" i="1"/>
  <c r="G44" i="1"/>
  <c r="G43" i="1"/>
  <c r="G42" i="1"/>
  <c r="G41" i="1"/>
  <c r="G40" i="1"/>
  <c r="G39" i="1"/>
  <c r="G38" i="1"/>
  <c r="G28" i="1"/>
  <c r="G27" i="1"/>
  <c r="G26" i="1"/>
  <c r="G25" i="1"/>
  <c r="G24" i="1"/>
  <c r="G23" i="1"/>
  <c r="G22" i="1"/>
  <c r="G21" i="1"/>
  <c r="G20" i="1"/>
  <c r="G19" i="1"/>
  <c r="G14" i="1" l="1"/>
  <c r="G15" i="1"/>
  <c r="G16" i="1"/>
  <c r="G17" i="1"/>
  <c r="G18" i="1"/>
</calcChain>
</file>

<file path=xl/sharedStrings.xml><?xml version="1.0" encoding="utf-8"?>
<sst xmlns="http://schemas.openxmlformats.org/spreadsheetml/2006/main" count="61" uniqueCount="38">
  <si>
    <t>Description</t>
  </si>
  <si>
    <t>Quantity</t>
  </si>
  <si>
    <t>Price</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</si>
  <si>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</si>
  <si>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</si>
  <si>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</si>
  <si>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</si>
  <si>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</si>
  <si>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</si>
  <si>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</si>
  <si>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</si>
  <si>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</si>
  <si>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</si>
  <si>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RE160440</t>
  </si>
  <si>
    <t>AKTA Servicing and Maintenance Contract</t>
  </si>
  <si>
    <t>AKTA micro</t>
  </si>
  <si>
    <t>AKTA avant 25</t>
  </si>
  <si>
    <t xml:space="preserve">AKTA PURIFIER UPC 100 </t>
  </si>
  <si>
    <t>AKTAPURIFIER UPC 10</t>
  </si>
  <si>
    <t>AKTAPURIFIER 10</t>
  </si>
  <si>
    <t>AKTAPURIFIER 100</t>
  </si>
  <si>
    <t>AKTA FPLC W FRAC-950</t>
  </si>
  <si>
    <t>ETTAN LC</t>
  </si>
  <si>
    <t>AKTA pure 25M</t>
  </si>
  <si>
    <t>AKTA pure 25 L1</t>
  </si>
  <si>
    <t>AKTAEXPLORER 100 Air</t>
  </si>
  <si>
    <t>AKTABASIC PH/C 100</t>
  </si>
  <si>
    <t>AKTA pure 25 M1</t>
  </si>
  <si>
    <t>AKTA PRIME Plus Excel Rec</t>
  </si>
  <si>
    <t>AKTAEXPRESS Twin no computer</t>
  </si>
  <si>
    <t>AKTAEXPLORER 100</t>
  </si>
  <si>
    <t>Year One</t>
  </si>
  <si>
    <t>Year Two</t>
  </si>
  <si>
    <t xml:space="preserve"> List Price</t>
  </si>
  <si>
    <t>Discounted Price</t>
  </si>
  <si>
    <t>Total Price</t>
  </si>
  <si>
    <t>Total for 2 years</t>
  </si>
  <si>
    <t>Bidders are required to complete all red highlighted cells.
Where a discounted price is not being offered bidders will need to insert the list price.
For the avoidance of doubt, the total contained in cell G57 will be used for evaluation of your AW5.2 Pricing Schedule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</si>
</sst>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theme="0"/>
      <name val="Arial"/>
      <family val="2"/>
    </font>
    <font>
      <b/>
      <sz val="12"/>
      <color theme="1"/>
      <name val="Arial"/>
      <family val="2"/>
    </font>
    <font>
      <b/>
      <sz val="11"/>
      <color theme="0"/>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00206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7">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0" fillId="0" borderId="0" xfId="0" applyFont="1" applyAlignment="1">
      <alignment horizontal="left"/>
    </xf>
    <xf numFmtId="164" fontId="10" fillId="0" borderId="0" xfId="0" applyNumberFormat="1" applyFont="1" applyAlignment="1">
      <alignment horizontal="left"/>
    </xf>
    <xf numFmtId="0" fontId="11" fillId="0" borderId="0" xfId="0" applyFont="1"/>
    <xf numFmtId="0" fontId="10" fillId="0" borderId="2" xfId="0" applyFont="1" applyBorder="1" applyAlignment="1">
      <alignment horizontal="center" vertical="center"/>
    </xf>
    <xf numFmtId="0" fontId="11" fillId="0" borderId="0" xfId="0" applyFont="1" applyAlignment="1">
      <alignment horizontal="center" vertical="center"/>
    </xf>
    <xf numFmtId="44" fontId="12" fillId="7" borderId="2" xfId="1"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3" fillId="0" borderId="0" xfId="0" applyFont="1" applyFill="1" applyAlignment="1">
      <alignment horizontal="center"/>
    </xf>
    <xf numFmtId="0" fontId="13" fillId="8" borderId="2" xfId="0" applyFont="1" applyFill="1" applyBorder="1" applyAlignment="1">
      <alignment horizontal="center"/>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44" fontId="10" fillId="9" borderId="2" xfId="1"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12" xfId="0" applyFont="1" applyFill="1" applyBorder="1" applyAlignment="1">
      <alignment horizontal="center" vertical="center" wrapText="1"/>
    </xf>
    <xf numFmtId="44" fontId="14" fillId="7" borderId="2" xfId="1"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9</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5"/>
  <sheetViews>
    <sheetView showGridLines="0" tabSelected="1" zoomScale="80" zoomScaleNormal="80" workbookViewId="0">
      <selection activeCell="G38" sqref="G38"/>
    </sheetView>
  </sheetViews>
  <sheetFormatPr defaultRowHeight="14.25" x14ac:dyDescent="0.2"/>
  <cols>
    <col min="1" max="1" width="1.7109375" style="2" customWidth="1"/>
    <col min="2" max="2" width="22.140625" style="2" customWidth="1"/>
    <col min="3" max="3" width="65" style="2" customWidth="1"/>
    <col min="4" max="4" width="12.42578125" style="12" customWidth="1"/>
    <col min="5" max="5" width="17.85546875" style="13" customWidth="1"/>
    <col min="6" max="6" width="18.28515625" style="13" customWidth="1"/>
    <col min="7" max="7" width="25.42578125" style="13" customWidth="1"/>
    <col min="8" max="8" width="1.7109375" style="2" customWidth="1"/>
    <col min="9" max="9" width="58" style="9" customWidth="1"/>
    <col min="10" max="16384" width="9.140625" style="2"/>
  </cols>
  <sheetData>
    <row r="1" spans="2:10" ht="44.25" customHeight="1" x14ac:dyDescent="0.2">
      <c r="B1" s="1" t="s">
        <v>10</v>
      </c>
      <c r="D1" s="2"/>
      <c r="E1" s="3"/>
      <c r="F1" s="2"/>
      <c r="G1" s="2"/>
      <c r="J1" s="4"/>
    </row>
    <row r="2" spans="2:10" ht="4.5" customHeight="1" x14ac:dyDescent="0.2">
      <c r="B2" s="5"/>
      <c r="C2" s="5"/>
      <c r="D2" s="5"/>
      <c r="E2" s="5"/>
      <c r="F2" s="5"/>
      <c r="G2" s="5"/>
      <c r="H2" s="5"/>
      <c r="I2" s="10"/>
      <c r="J2" s="4"/>
    </row>
    <row r="3" spans="2:10" ht="3" customHeight="1" x14ac:dyDescent="0.2">
      <c r="B3" s="6"/>
      <c r="C3" s="6"/>
      <c r="D3" s="6"/>
      <c r="E3" s="6"/>
      <c r="F3" s="6"/>
      <c r="G3" s="6"/>
      <c r="H3" s="6"/>
      <c r="I3" s="11"/>
      <c r="J3" s="4"/>
    </row>
    <row r="4" spans="2:10" ht="15" thickBot="1" x14ac:dyDescent="0.25">
      <c r="D4" s="2"/>
      <c r="E4" s="2"/>
      <c r="F4" s="2"/>
      <c r="G4" s="2"/>
    </row>
    <row r="5" spans="2:10" ht="33" customHeight="1" thickBot="1" x14ac:dyDescent="0.25">
      <c r="B5" s="8" t="s">
        <v>7</v>
      </c>
      <c r="C5" s="30" t="s">
        <v>13</v>
      </c>
      <c r="D5" s="31"/>
      <c r="E5" s="7"/>
      <c r="F5" s="37" t="s">
        <v>37</v>
      </c>
      <c r="G5" s="38"/>
      <c r="H5" s="38"/>
      <c r="I5" s="39"/>
    </row>
    <row r="6" spans="2:10" ht="31.5" customHeight="1" thickBot="1" x14ac:dyDescent="0.25">
      <c r="B6" s="8" t="s">
        <v>8</v>
      </c>
      <c r="C6" s="30" t="s">
        <v>14</v>
      </c>
      <c r="D6" s="31"/>
      <c r="E6" s="7"/>
      <c r="F6" s="40"/>
      <c r="G6" s="41"/>
      <c r="H6" s="41"/>
      <c r="I6" s="42"/>
    </row>
    <row r="7" spans="2:10" ht="29.25" customHeight="1" thickBot="1" x14ac:dyDescent="0.25">
      <c r="B7" s="23" t="s">
        <v>9</v>
      </c>
      <c r="C7" s="34" t="s">
        <v>12</v>
      </c>
      <c r="D7" s="35"/>
      <c r="E7" s="7"/>
      <c r="F7" s="40"/>
      <c r="G7" s="41"/>
      <c r="H7" s="41"/>
      <c r="I7" s="42"/>
    </row>
    <row r="8" spans="2:10" x14ac:dyDescent="0.2">
      <c r="F8" s="40"/>
      <c r="G8" s="41"/>
      <c r="H8" s="41"/>
      <c r="I8" s="42"/>
    </row>
    <row r="9" spans="2:10" ht="16.5" thickBot="1" x14ac:dyDescent="0.3">
      <c r="B9" s="33" t="s">
        <v>31</v>
      </c>
      <c r="F9" s="43"/>
      <c r="G9" s="44"/>
      <c r="H9" s="44"/>
      <c r="I9" s="45"/>
    </row>
    <row r="10" spans="2:10" ht="15" customHeight="1" x14ac:dyDescent="0.2"/>
    <row r="11" spans="2:10" s="26" customFormat="1" ht="37.5" customHeight="1" x14ac:dyDescent="0.25">
      <c r="B11" s="19" t="s">
        <v>11</v>
      </c>
      <c r="C11" s="19" t="s">
        <v>0</v>
      </c>
      <c r="D11" s="19" t="s">
        <v>1</v>
      </c>
      <c r="E11" s="20" t="s">
        <v>33</v>
      </c>
      <c r="F11" s="22" t="s">
        <v>34</v>
      </c>
      <c r="G11" s="20" t="s">
        <v>35</v>
      </c>
      <c r="H11" s="28"/>
      <c r="I11" s="22" t="s">
        <v>4</v>
      </c>
    </row>
    <row r="12" spans="2:10" ht="13.5" customHeight="1" x14ac:dyDescent="0.2"/>
    <row r="13" spans="2:10" s="16" customFormat="1" x14ac:dyDescent="0.25">
      <c r="B13" s="14">
        <v>1</v>
      </c>
      <c r="C13" s="27" t="s">
        <v>15</v>
      </c>
      <c r="D13" s="14">
        <v>4</v>
      </c>
      <c r="E13" s="36">
        <v>0</v>
      </c>
      <c r="F13" s="36">
        <v>0</v>
      </c>
      <c r="G13" s="15">
        <f>SUM(F13*D13)</f>
        <v>0</v>
      </c>
      <c r="I13" s="14"/>
    </row>
    <row r="14" spans="2:10" s="16" customFormat="1" x14ac:dyDescent="0.25">
      <c r="B14" s="14">
        <v>2</v>
      </c>
      <c r="C14" s="27" t="s">
        <v>16</v>
      </c>
      <c r="D14" s="14">
        <v>1</v>
      </c>
      <c r="E14" s="36">
        <v>0</v>
      </c>
      <c r="F14" s="36">
        <v>0</v>
      </c>
      <c r="G14" s="15">
        <f t="shared" ref="G13:G28" si="0">SUM(F14*D14)</f>
        <v>0</v>
      </c>
      <c r="I14" s="14"/>
    </row>
    <row r="15" spans="2:10" s="16" customFormat="1" x14ac:dyDescent="0.25">
      <c r="B15" s="14">
        <v>3</v>
      </c>
      <c r="C15" s="27" t="s">
        <v>17</v>
      </c>
      <c r="D15" s="14">
        <v>3</v>
      </c>
      <c r="E15" s="36">
        <v>0</v>
      </c>
      <c r="F15" s="36">
        <v>0</v>
      </c>
      <c r="G15" s="15">
        <f t="shared" si="0"/>
        <v>0</v>
      </c>
      <c r="I15" s="14"/>
    </row>
    <row r="16" spans="2:10" s="16" customFormat="1" x14ac:dyDescent="0.25">
      <c r="B16" s="14">
        <v>4</v>
      </c>
      <c r="C16" s="27" t="s">
        <v>18</v>
      </c>
      <c r="D16" s="14">
        <v>6</v>
      </c>
      <c r="E16" s="36">
        <v>0</v>
      </c>
      <c r="F16" s="36">
        <v>0</v>
      </c>
      <c r="G16" s="15">
        <f t="shared" si="0"/>
        <v>0</v>
      </c>
      <c r="I16" s="14"/>
    </row>
    <row r="17" spans="2:9" s="16" customFormat="1" x14ac:dyDescent="0.25">
      <c r="B17" s="14">
        <v>5</v>
      </c>
      <c r="C17" s="27" t="s">
        <v>19</v>
      </c>
      <c r="D17" s="14">
        <v>21</v>
      </c>
      <c r="E17" s="36">
        <v>0</v>
      </c>
      <c r="F17" s="36">
        <v>0</v>
      </c>
      <c r="G17" s="15">
        <f t="shared" si="0"/>
        <v>0</v>
      </c>
      <c r="I17" s="14"/>
    </row>
    <row r="18" spans="2:9" s="16" customFormat="1" x14ac:dyDescent="0.25">
      <c r="B18" s="14">
        <v>6</v>
      </c>
      <c r="C18" s="27" t="s">
        <v>20</v>
      </c>
      <c r="D18" s="14">
        <v>5</v>
      </c>
      <c r="E18" s="36">
        <v>0</v>
      </c>
      <c r="F18" s="36">
        <v>0</v>
      </c>
      <c r="G18" s="15">
        <f t="shared" si="0"/>
        <v>0</v>
      </c>
      <c r="I18" s="14"/>
    </row>
    <row r="19" spans="2:9" s="16" customFormat="1" x14ac:dyDescent="0.25">
      <c r="B19" s="14">
        <v>7</v>
      </c>
      <c r="C19" s="27" t="s">
        <v>21</v>
      </c>
      <c r="D19" s="14">
        <v>1</v>
      </c>
      <c r="E19" s="36">
        <v>0</v>
      </c>
      <c r="F19" s="36">
        <v>0</v>
      </c>
      <c r="G19" s="15">
        <f t="shared" si="0"/>
        <v>0</v>
      </c>
      <c r="I19" s="14"/>
    </row>
    <row r="20" spans="2:9" s="16" customFormat="1" x14ac:dyDescent="0.25">
      <c r="B20" s="14">
        <v>8</v>
      </c>
      <c r="C20" s="27" t="s">
        <v>22</v>
      </c>
      <c r="D20" s="14">
        <v>1</v>
      </c>
      <c r="E20" s="36">
        <v>0</v>
      </c>
      <c r="F20" s="36">
        <v>0</v>
      </c>
      <c r="G20" s="15">
        <f t="shared" si="0"/>
        <v>0</v>
      </c>
      <c r="I20" s="14"/>
    </row>
    <row r="21" spans="2:9" s="16" customFormat="1" x14ac:dyDescent="0.25">
      <c r="B21" s="14">
        <v>9</v>
      </c>
      <c r="C21" s="27" t="s">
        <v>23</v>
      </c>
      <c r="D21" s="14">
        <v>9</v>
      </c>
      <c r="E21" s="36">
        <v>0</v>
      </c>
      <c r="F21" s="36">
        <v>0</v>
      </c>
      <c r="G21" s="15">
        <f t="shared" si="0"/>
        <v>0</v>
      </c>
      <c r="I21" s="14"/>
    </row>
    <row r="22" spans="2:9" s="16" customFormat="1" x14ac:dyDescent="0.25">
      <c r="B22" s="14">
        <v>10</v>
      </c>
      <c r="C22" s="27" t="s">
        <v>24</v>
      </c>
      <c r="D22" s="14">
        <v>2</v>
      </c>
      <c r="E22" s="36">
        <v>0</v>
      </c>
      <c r="F22" s="36">
        <v>0</v>
      </c>
      <c r="G22" s="15">
        <f t="shared" si="0"/>
        <v>0</v>
      </c>
      <c r="I22" s="14"/>
    </row>
    <row r="23" spans="2:9" s="16" customFormat="1" x14ac:dyDescent="0.25">
      <c r="B23" s="14">
        <v>11</v>
      </c>
      <c r="C23" s="27" t="s">
        <v>25</v>
      </c>
      <c r="D23" s="14">
        <v>3</v>
      </c>
      <c r="E23" s="36">
        <v>0</v>
      </c>
      <c r="F23" s="36">
        <v>0</v>
      </c>
      <c r="G23" s="15">
        <f t="shared" si="0"/>
        <v>0</v>
      </c>
      <c r="I23" s="14"/>
    </row>
    <row r="24" spans="2:9" s="16" customFormat="1" x14ac:dyDescent="0.25">
      <c r="B24" s="14">
        <v>12</v>
      </c>
      <c r="C24" s="27" t="s">
        <v>26</v>
      </c>
      <c r="D24" s="14">
        <v>3</v>
      </c>
      <c r="E24" s="36">
        <v>0</v>
      </c>
      <c r="F24" s="36">
        <v>0</v>
      </c>
      <c r="G24" s="15">
        <f t="shared" si="0"/>
        <v>0</v>
      </c>
      <c r="I24" s="14"/>
    </row>
    <row r="25" spans="2:9" s="16" customFormat="1" x14ac:dyDescent="0.25">
      <c r="B25" s="14">
        <v>13</v>
      </c>
      <c r="C25" s="27" t="s">
        <v>27</v>
      </c>
      <c r="D25" s="14">
        <v>2</v>
      </c>
      <c r="E25" s="36">
        <v>0</v>
      </c>
      <c r="F25" s="36">
        <v>0</v>
      </c>
      <c r="G25" s="15">
        <f t="shared" si="0"/>
        <v>0</v>
      </c>
      <c r="I25" s="14"/>
    </row>
    <row r="26" spans="2:9" s="16" customFormat="1" x14ac:dyDescent="0.25">
      <c r="B26" s="14">
        <v>14</v>
      </c>
      <c r="C26" s="27" t="s">
        <v>30</v>
      </c>
      <c r="D26" s="14">
        <v>3</v>
      </c>
      <c r="E26" s="36">
        <v>0</v>
      </c>
      <c r="F26" s="36">
        <v>0</v>
      </c>
      <c r="G26" s="15">
        <f t="shared" si="0"/>
        <v>0</v>
      </c>
      <c r="I26" s="14"/>
    </row>
    <row r="27" spans="2:9" s="16" customFormat="1" x14ac:dyDescent="0.25">
      <c r="B27" s="14">
        <v>15</v>
      </c>
      <c r="C27" s="27" t="s">
        <v>28</v>
      </c>
      <c r="D27" s="14">
        <v>9</v>
      </c>
      <c r="E27" s="36">
        <v>0</v>
      </c>
      <c r="F27" s="36">
        <v>0</v>
      </c>
      <c r="G27" s="15">
        <f t="shared" si="0"/>
        <v>0</v>
      </c>
      <c r="I27" s="14"/>
    </row>
    <row r="28" spans="2:9" s="16" customFormat="1" x14ac:dyDescent="0.25">
      <c r="B28" s="14">
        <v>16</v>
      </c>
      <c r="C28" s="27" t="s">
        <v>29</v>
      </c>
      <c r="D28" s="14">
        <v>1</v>
      </c>
      <c r="E28" s="36">
        <v>0</v>
      </c>
      <c r="F28" s="36">
        <v>0</v>
      </c>
      <c r="G28" s="15">
        <f t="shared" si="0"/>
        <v>0</v>
      </c>
      <c r="I28" s="14"/>
    </row>
    <row r="29" spans="2:9" ht="6.75" customHeight="1" x14ac:dyDescent="0.2">
      <c r="C29" s="16"/>
    </row>
    <row r="30" spans="2:9" ht="8.25" customHeight="1" x14ac:dyDescent="0.2">
      <c r="C30" s="16"/>
    </row>
    <row r="31" spans="2:9" s="21" customFormat="1" ht="15" x14ac:dyDescent="0.25">
      <c r="B31" s="17" t="s">
        <v>3</v>
      </c>
      <c r="C31" s="18"/>
      <c r="D31" s="19"/>
      <c r="E31" s="20"/>
      <c r="F31" s="20"/>
      <c r="G31" s="20">
        <f>SUM(G13:G28)</f>
        <v>0</v>
      </c>
      <c r="I31" s="22"/>
    </row>
    <row r="33" spans="2:9" ht="15.75" x14ac:dyDescent="0.25">
      <c r="B33" s="33" t="s">
        <v>32</v>
      </c>
      <c r="C33" s="32"/>
    </row>
    <row r="35" spans="2:9" s="26" customFormat="1" ht="30" x14ac:dyDescent="0.25">
      <c r="B35" s="19" t="s">
        <v>11</v>
      </c>
      <c r="C35" s="19" t="s">
        <v>0</v>
      </c>
      <c r="D35" s="19" t="s">
        <v>1</v>
      </c>
      <c r="E35" s="20" t="s">
        <v>33</v>
      </c>
      <c r="F35" s="22" t="s">
        <v>34</v>
      </c>
      <c r="G35" s="20" t="s">
        <v>2</v>
      </c>
      <c r="H35" s="28"/>
      <c r="I35" s="22" t="s">
        <v>4</v>
      </c>
    </row>
    <row r="36" spans="2:9" ht="21.75" customHeight="1" x14ac:dyDescent="0.2"/>
    <row r="37" spans="2:9" s="16" customFormat="1" x14ac:dyDescent="0.25">
      <c r="B37" s="14">
        <v>1</v>
      </c>
      <c r="C37" s="27" t="s">
        <v>15</v>
      </c>
      <c r="D37" s="14">
        <v>4</v>
      </c>
      <c r="E37" s="36">
        <v>0</v>
      </c>
      <c r="F37" s="36">
        <v>0</v>
      </c>
      <c r="G37" s="15">
        <f>SUM(F37*D37)</f>
        <v>0</v>
      </c>
      <c r="I37" s="14"/>
    </row>
    <row r="38" spans="2:9" s="16" customFormat="1" x14ac:dyDescent="0.25">
      <c r="B38" s="14">
        <v>2</v>
      </c>
      <c r="C38" s="27" t="s">
        <v>16</v>
      </c>
      <c r="D38" s="14">
        <v>1</v>
      </c>
      <c r="E38" s="36">
        <v>0</v>
      </c>
      <c r="F38" s="36">
        <v>0</v>
      </c>
      <c r="G38" s="15">
        <f t="shared" ref="G37:G52" si="1">SUM(F38*D38)</f>
        <v>0</v>
      </c>
      <c r="I38" s="14"/>
    </row>
    <row r="39" spans="2:9" s="16" customFormat="1" x14ac:dyDescent="0.25">
      <c r="B39" s="14">
        <v>3</v>
      </c>
      <c r="C39" s="27" t="s">
        <v>17</v>
      </c>
      <c r="D39" s="14">
        <v>3</v>
      </c>
      <c r="E39" s="36">
        <v>0</v>
      </c>
      <c r="F39" s="36">
        <v>0</v>
      </c>
      <c r="G39" s="15">
        <f t="shared" si="1"/>
        <v>0</v>
      </c>
      <c r="I39" s="14"/>
    </row>
    <row r="40" spans="2:9" s="16" customFormat="1" x14ac:dyDescent="0.25">
      <c r="B40" s="14">
        <v>4</v>
      </c>
      <c r="C40" s="27" t="s">
        <v>18</v>
      </c>
      <c r="D40" s="14">
        <v>6</v>
      </c>
      <c r="E40" s="36">
        <v>0</v>
      </c>
      <c r="F40" s="36">
        <v>0</v>
      </c>
      <c r="G40" s="15">
        <f t="shared" si="1"/>
        <v>0</v>
      </c>
      <c r="I40" s="14"/>
    </row>
    <row r="41" spans="2:9" s="16" customFormat="1" x14ac:dyDescent="0.25">
      <c r="B41" s="14">
        <v>5</v>
      </c>
      <c r="C41" s="27" t="s">
        <v>19</v>
      </c>
      <c r="D41" s="14">
        <v>21</v>
      </c>
      <c r="E41" s="36">
        <v>0</v>
      </c>
      <c r="F41" s="36">
        <v>0</v>
      </c>
      <c r="G41" s="15">
        <f t="shared" si="1"/>
        <v>0</v>
      </c>
      <c r="I41" s="14"/>
    </row>
    <row r="42" spans="2:9" s="16" customFormat="1" x14ac:dyDescent="0.25">
      <c r="B42" s="14">
        <v>6</v>
      </c>
      <c r="C42" s="27" t="s">
        <v>20</v>
      </c>
      <c r="D42" s="14">
        <v>5</v>
      </c>
      <c r="E42" s="36">
        <v>0</v>
      </c>
      <c r="F42" s="36">
        <v>0</v>
      </c>
      <c r="G42" s="15">
        <f t="shared" si="1"/>
        <v>0</v>
      </c>
      <c r="I42" s="14"/>
    </row>
    <row r="43" spans="2:9" s="16" customFormat="1" x14ac:dyDescent="0.25">
      <c r="B43" s="14">
        <v>7</v>
      </c>
      <c r="C43" s="27" t="s">
        <v>21</v>
      </c>
      <c r="D43" s="14">
        <v>1</v>
      </c>
      <c r="E43" s="36">
        <v>0</v>
      </c>
      <c r="F43" s="36">
        <v>0</v>
      </c>
      <c r="G43" s="15">
        <f t="shared" si="1"/>
        <v>0</v>
      </c>
      <c r="I43" s="14"/>
    </row>
    <row r="44" spans="2:9" s="16" customFormat="1" x14ac:dyDescent="0.25">
      <c r="B44" s="14">
        <v>8</v>
      </c>
      <c r="C44" s="27" t="s">
        <v>22</v>
      </c>
      <c r="D44" s="14">
        <v>1</v>
      </c>
      <c r="E44" s="36">
        <v>0</v>
      </c>
      <c r="F44" s="36">
        <v>0</v>
      </c>
      <c r="G44" s="15">
        <f t="shared" si="1"/>
        <v>0</v>
      </c>
      <c r="I44" s="14"/>
    </row>
    <row r="45" spans="2:9" s="16" customFormat="1" x14ac:dyDescent="0.25">
      <c r="B45" s="14">
        <v>9</v>
      </c>
      <c r="C45" s="27" t="s">
        <v>23</v>
      </c>
      <c r="D45" s="14">
        <v>9</v>
      </c>
      <c r="E45" s="36">
        <v>0</v>
      </c>
      <c r="F45" s="36">
        <v>0</v>
      </c>
      <c r="G45" s="15">
        <f t="shared" si="1"/>
        <v>0</v>
      </c>
      <c r="I45" s="14"/>
    </row>
    <row r="46" spans="2:9" s="16" customFormat="1" x14ac:dyDescent="0.25">
      <c r="B46" s="14">
        <v>10</v>
      </c>
      <c r="C46" s="27" t="s">
        <v>24</v>
      </c>
      <c r="D46" s="14">
        <v>2</v>
      </c>
      <c r="E46" s="36">
        <v>0</v>
      </c>
      <c r="F46" s="36">
        <v>0</v>
      </c>
      <c r="G46" s="15">
        <f t="shared" si="1"/>
        <v>0</v>
      </c>
      <c r="I46" s="14"/>
    </row>
    <row r="47" spans="2:9" s="16" customFormat="1" x14ac:dyDescent="0.25">
      <c r="B47" s="14">
        <v>11</v>
      </c>
      <c r="C47" s="27" t="s">
        <v>25</v>
      </c>
      <c r="D47" s="14">
        <v>3</v>
      </c>
      <c r="E47" s="36">
        <v>0</v>
      </c>
      <c r="F47" s="36">
        <v>0</v>
      </c>
      <c r="G47" s="15">
        <f t="shared" si="1"/>
        <v>0</v>
      </c>
      <c r="I47" s="14"/>
    </row>
    <row r="48" spans="2:9" s="16" customFormat="1" x14ac:dyDescent="0.25">
      <c r="B48" s="14">
        <v>12</v>
      </c>
      <c r="C48" s="27" t="s">
        <v>26</v>
      </c>
      <c r="D48" s="14">
        <v>3</v>
      </c>
      <c r="E48" s="36">
        <v>0</v>
      </c>
      <c r="F48" s="36">
        <v>0</v>
      </c>
      <c r="G48" s="15">
        <f t="shared" si="1"/>
        <v>0</v>
      </c>
      <c r="I48" s="14"/>
    </row>
    <row r="49" spans="2:9" s="16" customFormat="1" x14ac:dyDescent="0.25">
      <c r="B49" s="14">
        <v>13</v>
      </c>
      <c r="C49" s="27" t="s">
        <v>27</v>
      </c>
      <c r="D49" s="14">
        <v>2</v>
      </c>
      <c r="E49" s="36">
        <v>0</v>
      </c>
      <c r="F49" s="36">
        <v>0</v>
      </c>
      <c r="G49" s="15">
        <f t="shared" si="1"/>
        <v>0</v>
      </c>
      <c r="I49" s="14"/>
    </row>
    <row r="50" spans="2:9" s="16" customFormat="1" x14ac:dyDescent="0.25">
      <c r="B50" s="14">
        <v>14</v>
      </c>
      <c r="C50" s="27" t="s">
        <v>30</v>
      </c>
      <c r="D50" s="14">
        <v>3</v>
      </c>
      <c r="E50" s="36">
        <v>0</v>
      </c>
      <c r="F50" s="36">
        <v>0</v>
      </c>
      <c r="G50" s="15">
        <f t="shared" si="1"/>
        <v>0</v>
      </c>
      <c r="I50" s="14"/>
    </row>
    <row r="51" spans="2:9" s="16" customFormat="1" x14ac:dyDescent="0.25">
      <c r="B51" s="14">
        <v>15</v>
      </c>
      <c r="C51" s="27" t="s">
        <v>28</v>
      </c>
      <c r="D51" s="14">
        <v>9</v>
      </c>
      <c r="E51" s="36">
        <v>0</v>
      </c>
      <c r="F51" s="36">
        <v>0</v>
      </c>
      <c r="G51" s="15">
        <f t="shared" si="1"/>
        <v>0</v>
      </c>
      <c r="I51" s="14"/>
    </row>
    <row r="52" spans="2:9" s="16" customFormat="1" x14ac:dyDescent="0.25">
      <c r="B52" s="14">
        <v>16</v>
      </c>
      <c r="C52" s="27" t="s">
        <v>29</v>
      </c>
      <c r="D52" s="14">
        <v>1</v>
      </c>
      <c r="E52" s="36">
        <v>0</v>
      </c>
      <c r="F52" s="36">
        <v>0</v>
      </c>
      <c r="G52" s="15">
        <f t="shared" si="1"/>
        <v>0</v>
      </c>
      <c r="I52" s="14"/>
    </row>
    <row r="53" spans="2:9" x14ac:dyDescent="0.2">
      <c r="C53" s="25"/>
    </row>
    <row r="54" spans="2:9" s="21" customFormat="1" ht="15" x14ac:dyDescent="0.25">
      <c r="B54" s="17" t="s">
        <v>3</v>
      </c>
      <c r="C54" s="18"/>
      <c r="D54" s="19"/>
      <c r="E54" s="20"/>
      <c r="F54" s="20"/>
      <c r="G54" s="20">
        <f>SUM(G37:G52)</f>
        <v>0</v>
      </c>
      <c r="I54" s="22"/>
    </row>
    <row r="55" spans="2:9" x14ac:dyDescent="0.2">
      <c r="C55" s="24"/>
    </row>
    <row r="56" spans="2:9" x14ac:dyDescent="0.2">
      <c r="C56" s="24"/>
    </row>
    <row r="57" spans="2:9" ht="28.5" customHeight="1" x14ac:dyDescent="0.2">
      <c r="F57" s="46" t="s">
        <v>36</v>
      </c>
      <c r="G57" s="29">
        <f>G54+G31</f>
        <v>0</v>
      </c>
    </row>
    <row r="64" spans="2:9" x14ac:dyDescent="0.2">
      <c r="B64" s="2" t="s">
        <v>5</v>
      </c>
    </row>
    <row r="65" spans="2:2" x14ac:dyDescent="0.2">
      <c r="B65" s="2" t="s">
        <v>6</v>
      </c>
    </row>
  </sheetData>
  <mergeCells count="4">
    <mergeCell ref="C5:D5"/>
    <mergeCell ref="C7:D7"/>
    <mergeCell ref="C6:D6"/>
    <mergeCell ref="F5:I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openxmlformats.org/package/2006/metadata/core-properties"/>
    <ds:schemaRef ds:uri="http://purl.org/dc/elements/1.1/"/>
    <ds:schemaRef ds:uri="http://schemas.microsoft.com/office/2006/documentManagement/types"/>
    <ds:schemaRef ds:uri="http://schemas.microsoft.com/sharepoint/v3"/>
    <ds:schemaRef ds:uri="http://purl.org/dc/dcmitype/"/>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F2F86064-0FF6-450A-B9DB-AEBA96B2A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2017-01-02T13:00:10Z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