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E295567A-776C-4069-A9BA-C80745A5D4E3}" xr6:coauthVersionLast="46" xr6:coauthVersionMax="46" xr10:uidLastSave="{2FF902D5-B9EE-49DE-A603-5C11020F8220}"/>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7" i="1" l="1"/>
</calcChain>
</file>

<file path=xl/sharedStrings.xml><?xml version="1.0" encoding="utf-8"?>
<sst xmlns="http://schemas.openxmlformats.org/spreadsheetml/2006/main" count="128" uniqueCount="113">
  <si>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</si>
  <si>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</si>
  <si>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</si>
  <si>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</si>
  <si>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</si>
  <si>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</si>
  <si>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</si>
  <si>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</si>
  <si>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</si>
  <si>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</si>
  <si>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</si>
  <si>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</si>
  <si>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</si>
  <si>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</si>
  <si>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</si>
  <si>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</si>
  <si>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</si>
  <si>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</si>
  <si>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</si>
  <si>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</si>
  <si>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</si>
  <si>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</si>
  <si>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</si>
  <si>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</si>
  <si>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</si>
  <si>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</si>
  <si>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</si>
  <si>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</si>
  <si>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</si>
  <si>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</si>
  <si>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</si>
  <si>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</si>
  <si>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</si>
  <si>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</si>
  <si>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</si>
  <si>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</si>
  <si>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</si>
  <si>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</si>
  <si>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</si>
  <si>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</si>
  <si>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</si>
  <si>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</si>
  <si>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</si>
  <si>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</si>
  <si>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</si>
  <si>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</si>
  <si>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</si>
  <si>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</si>
  <si>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</si>
  <si>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</si>
  <si>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</si>
  <si>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</si>
  <si>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</si>
  <si>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</si>
  <si>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</si>
  <si>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</si>
  <si>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</si>
  <si>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</si>
  <si>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</si>
  <si>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</si>
  <si>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</si>
  <si>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SIGMA</t>
  </si>
  <si>
    <t>Tissue processing/embedding cassettes</t>
  </si>
  <si>
    <t>Z672122-500EA</t>
  </si>
  <si>
    <t>Pipette Pasteur cotton wool plugged disposable glass 4 boxes of 250 pipettes 230mm length Volac</t>
  </si>
  <si>
    <t>Fisher Scientific Uk Ltd</t>
  </si>
  <si>
    <t>2L Glass Erlenmyer Flask</t>
  </si>
  <si>
    <t>4980-2L</t>
  </si>
  <si>
    <t>SCILABWARE LTD</t>
  </si>
  <si>
    <t>pyrex glass beaker 100ml</t>
  </si>
  <si>
    <t>1000/04D</t>
  </si>
  <si>
    <t>pyrex glass beaker 250ml</t>
  </si>
  <si>
    <t>1003-250</t>
  </si>
  <si>
    <t>pyrex glass beaker 500ml</t>
  </si>
  <si>
    <t>1003-500</t>
  </si>
  <si>
    <t>pyrex glass beaker 1000ml</t>
  </si>
  <si>
    <t>1003-1L</t>
  </si>
  <si>
    <t>azlon measuring cylinders, 10ml</t>
  </si>
  <si>
    <t>CY0402</t>
  </si>
  <si>
    <t>EDU-LAB SE</t>
  </si>
  <si>
    <t>azlon measuring cylinders 50ml</t>
  </si>
  <si>
    <t>Duran</t>
  </si>
  <si>
    <t>azlon measuring cylinders 100ml</t>
  </si>
  <si>
    <t>azlon measuring cylinders, 500ml</t>
  </si>
  <si>
    <t>CY0407</t>
  </si>
  <si>
    <t>azlon measuring cylinders, 1000ml</t>
  </si>
  <si>
    <t>K600221000</t>
  </si>
  <si>
    <t>SMITH SCIENTIFIC LTD</t>
  </si>
  <si>
    <t>DURAN GL 45 Laboratory Glass Bottle, clear, with screw cap and pouring ring (PP), 100 mL</t>
  </si>
  <si>
    <t>BOT5204</t>
  </si>
  <si>
    <t>Duran Laboratory Bottle 500ml with GL45 Cap</t>
  </si>
  <si>
    <t>BOT5208</t>
  </si>
  <si>
    <t xml:space="preserve">Duran Laboratory Bottle 250ml </t>
  </si>
  <si>
    <t>SCHOTT GLASS LTD</t>
  </si>
  <si>
    <t>Duran Laboratory Bottle 1000ml</t>
  </si>
  <si>
    <t>SLS Select Trigger Spray Bottle 600ml</t>
  </si>
  <si>
    <t>CLE9010</t>
  </si>
  <si>
    <t>sls</t>
  </si>
  <si>
    <t>Disposable Glass Pasteur Pipette 150mm</t>
  </si>
  <si>
    <t>D810</t>
  </si>
  <si>
    <t>Poulten + Graf Ltd</t>
  </si>
  <si>
    <t>Disposable Glass Pasteur Pipette 230mm</t>
  </si>
  <si>
    <t>D812</t>
  </si>
  <si>
    <t>Duran 1L Erlenmeyer Flask Narrow Neck</t>
  </si>
  <si>
    <t>FLA4034</t>
  </si>
  <si>
    <t>Integra Cellspin Spinner Flask 1000ml</t>
  </si>
  <si>
    <t>I182101</t>
  </si>
  <si>
    <t>INTEGRA</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</si>
  <si>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(K37)</t>
    </r>
    <r>
      <rPr>
        <b/>
        <sz val="11"/>
        <color theme="1"/>
        <rFont val="Arial"/>
        <family val="2"/>
      </rPr>
      <t xml:space="preserve"> will be used for the evaluation of this procurement.</t>
    </r>
  </si>
  <si>
    <t xml:space="preserve">Lot 6 - Laboratory Glassware &amp; Bottles </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</si>
  <si>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</si>
  <si>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 xml:space="preserve">150mm Glass Pasteur Pipette </t>
  </si>
  <si>
    <t>Camlab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</si>
</sst>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rgb="FF362B36"/>
      <name val="Arial"/>
      <family val="2"/>
    </font>
    <font>
      <sz val="10"/>
      <color rgb="FF444444"/>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8">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2" fillId="0" borderId="2" xfId="0" applyFont="1" applyBorder="1" applyAlignment="1" applyProtection="1">
      <alignment horizontal="center"/>
    </xf>
    <xf numFmtId="0" fontId="21" fillId="0" borderId="2" xfId="0" applyFont="1" applyBorder="1" applyAlignment="1" applyProtection="1">
      <alignment horizontal="left"/>
    </xf>
    <xf numFmtId="0" fontId="9" fillId="0" borderId="0" xfId="0" applyFont="1" applyAlignment="1" applyProtection="1">
      <alignment vertical="center" wrapText="1"/>
    </xf>
    <xf numFmtId="0" fontId="2" fillId="0" borderId="2" xfId="30" applyFont="1" applyBorder="1" applyAlignment="1" applyProtection="1">
      <alignment horizontal="center"/>
    </xf>
    <xf numFmtId="0" fontId="21" fillId="0" borderId="2" xfId="30" applyFont="1" applyBorder="1" applyProtection="1"/>
    <xf numFmtId="0" fontId="22" fillId="0" borderId="2" xfId="0" applyFont="1" applyBorder="1" applyProtection="1"/>
    <xf numFmtId="0" fontId="21" fillId="0" borderId="2" xfId="0" applyFont="1" applyBorder="1" applyAlignment="1" applyProtection="1">
      <alignment horizontal="left" vertical="top" wrapText="1"/>
    </xf>
    <xf numFmtId="0" fontId="21" fillId="0" borderId="2" xfId="0" applyFont="1" applyBorder="1" applyAlignment="1" applyProtection="1">
      <alignment horizontal="left" vertical="top"/>
    </xf>
    <xf numFmtId="0" fontId="23" fillId="0" borderId="2" xfId="0" applyFont="1" applyBorder="1" applyProtection="1"/>
    <xf numFmtId="0" fontId="22" fillId="0" borderId="2" xfId="0" applyFont="1" applyBorder="1" applyAlignment="1" applyProtection="1">
      <alignment horizontal="left"/>
    </xf>
    <xf numFmtId="0" fontId="2" fillId="5" borderId="2" xfId="0" applyFont="1" applyFill="1" applyBorder="1" applyAlignment="1" applyProtection="1">
      <alignment horizontal="left" vertical="center" wrapText="1"/>
    </xf>
    <xf numFmtId="0" fontId="21" fillId="0" borderId="2" xfId="0" applyFont="1" applyBorder="1" applyAlignment="1" applyProtection="1">
      <alignment wrapText="1"/>
    </xf>
    <xf numFmtId="0" fontId="2" fillId="0" borderId="2" xfId="0" applyFont="1" applyBorder="1" applyAlignment="1" applyProtection="1">
      <alignment horizontal="left" wrapText="1"/>
    </xf>
    <xf numFmtId="0" fontId="2" fillId="0" borderId="2" xfId="0" applyFont="1" applyBorder="1" applyAlignment="1" applyProtection="1">
      <alignment horizontal="left" vertical="top" wrapText="1"/>
    </xf>
    <xf numFmtId="44" fontId="6" fillId="2" borderId="0" xfId="1" applyFont="1" applyFill="1" applyAlignment="1" applyProtection="1">
      <alignment horizontal="center" vertical="center"/>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54" t="s">
        <v>20</v>
      </c>
      <c r="B1" s="54"/>
      <c r="C1" s="54"/>
    </row>
    <row r="3" spans="1:3" x14ac:dyDescent="0.25">
      <c r="A3" s="6" t="s">
        <v>51</v>
      </c>
      <c r="B3" s="4" t="s">
        <v>21</v>
      </c>
    </row>
    <row r="5" spans="1:3" ht="36" customHeight="1" x14ac:dyDescent="0.25">
      <c r="A5" s="55" t="s">
        <v>110</v>
      </c>
      <c r="B5" s="55"/>
      <c r="C5" s="55"/>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59</v>
      </c>
    </row>
    <row r="16" spans="1:3" ht="30" x14ac:dyDescent="0.25">
      <c r="A16" s="10" t="s">
        <v>41</v>
      </c>
      <c r="B16" s="11" t="s">
        <v>17</v>
      </c>
      <c r="C16" s="13" t="s">
        <v>58</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cukZaxXCC+1GEmMXEZzOXnA5XBzSKx/UP2bGd/9st8ouf3Q0f96eJ17vcpDj1zqTE7pI8NFmxy9lKEf9V6REEw==" saltValue="5pGJsg6AY0OGFCtUtxSQFg=="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topLeftCell="A6" zoomScale="80" zoomScaleNormal="80" zoomScalePageLayoutView="80" workbookViewId="0">
      <selection activeCell="B18" sqref="B18"/>
    </sheetView>
  </sheetViews>
  <sheetFormatPr defaultColWidth="8.85546875" defaultRowHeight="14.25" x14ac:dyDescent="0.2"/>
  <cols>
    <col min="1" max="1" width="22.140625" style="18" customWidth="1"/>
    <col min="2" max="2" width="60" style="18" customWidth="1"/>
    <col min="3" max="3" width="16.42578125" style="19" customWidth="1"/>
    <col min="4" max="4" width="25.140625" style="53" bestFit="1" customWidth="1"/>
    <col min="5" max="5" width="46.140625" style="53" customWidth="1"/>
    <col min="6" max="6" width="15.85546875" style="53" customWidth="1"/>
    <col min="7" max="7" width="22.28515625" style="21" bestFit="1" customWidth="1"/>
    <col min="8" max="11" width="13.140625" style="18" customWidth="1"/>
    <col min="12" max="16384" width="8.85546875" style="18"/>
  </cols>
  <sheetData>
    <row r="1" spans="1:11" ht="44.25" customHeight="1" x14ac:dyDescent="0.2">
      <c r="A1" s="17" t="s">
        <v>5</v>
      </c>
      <c r="D1" s="20"/>
      <c r="E1" s="18"/>
      <c r="F1" s="18"/>
      <c r="H1" s="22"/>
    </row>
    <row r="2" spans="1:11" ht="4.5" customHeight="1" x14ac:dyDescent="0.2">
      <c r="A2" s="23"/>
      <c r="B2" s="23"/>
      <c r="C2" s="24"/>
      <c r="D2" s="23"/>
      <c r="E2" s="23"/>
      <c r="F2" s="23"/>
      <c r="G2" s="25"/>
      <c r="H2" s="22"/>
    </row>
    <row r="3" spans="1:11" ht="3" customHeight="1" x14ac:dyDescent="0.2">
      <c r="A3" s="26"/>
      <c r="B3" s="26"/>
      <c r="C3" s="27"/>
      <c r="D3" s="26"/>
      <c r="E3" s="26"/>
      <c r="F3" s="26"/>
      <c r="G3" s="28"/>
      <c r="H3" s="22"/>
    </row>
    <row r="4" spans="1:11" ht="15" thickBot="1" x14ac:dyDescent="0.25">
      <c r="D4" s="18"/>
      <c r="E4" s="18"/>
      <c r="F4" s="18"/>
    </row>
    <row r="5" spans="1:11" ht="33" customHeight="1" thickBot="1" x14ac:dyDescent="0.25">
      <c r="A5" s="29" t="s">
        <v>2</v>
      </c>
      <c r="B5" s="66" t="s">
        <v>55</v>
      </c>
      <c r="C5" s="66"/>
      <c r="D5" s="30"/>
      <c r="E5" s="57" t="s">
        <v>108</v>
      </c>
      <c r="F5" s="58"/>
      <c r="G5" s="58"/>
      <c r="H5" s="59"/>
    </row>
    <row r="6" spans="1:11" ht="31.5" customHeight="1" thickBot="1" x14ac:dyDescent="0.25">
      <c r="A6" s="29" t="s">
        <v>3</v>
      </c>
      <c r="B6" s="66" t="s">
        <v>56</v>
      </c>
      <c r="C6" s="66"/>
      <c r="D6" s="30"/>
      <c r="E6" s="60"/>
      <c r="F6" s="61"/>
      <c r="G6" s="61"/>
      <c r="H6" s="62"/>
    </row>
    <row r="7" spans="1:11" ht="44.25" customHeight="1" thickBot="1" x14ac:dyDescent="0.25">
      <c r="A7" s="31" t="s">
        <v>4</v>
      </c>
      <c r="B7" s="56" t="s">
        <v>6</v>
      </c>
      <c r="C7" s="56"/>
      <c r="D7" s="30"/>
      <c r="E7" s="63"/>
      <c r="F7" s="64"/>
      <c r="G7" s="64"/>
      <c r="H7" s="65"/>
    </row>
    <row r="8" spans="1:11" ht="15" x14ac:dyDescent="0.2">
      <c r="B8" s="32"/>
      <c r="C8" s="33"/>
      <c r="D8" s="30"/>
      <c r="E8" s="30"/>
      <c r="F8" s="30"/>
      <c r="G8" s="30"/>
    </row>
    <row r="9" spans="1:11" ht="15.75" thickBot="1" x14ac:dyDescent="0.25">
      <c r="B9" s="32"/>
      <c r="C9" s="33"/>
      <c r="D9" s="30"/>
      <c r="E9" s="30"/>
      <c r="F9" s="30"/>
      <c r="G9" s="30"/>
    </row>
    <row r="10" spans="1:11" ht="29.25" customHeight="1" thickBot="1" x14ac:dyDescent="0.25">
      <c r="A10" s="1" t="s">
        <v>8</v>
      </c>
      <c r="B10" s="67" t="s">
        <v>109</v>
      </c>
      <c r="C10" s="67"/>
      <c r="D10" s="30"/>
      <c r="E10" s="30"/>
      <c r="F10" s="30"/>
    </row>
    <row r="11" spans="1:11" ht="49.5" customHeight="1" thickBot="1" x14ac:dyDescent="0.25">
      <c r="A11" s="1" t="s">
        <v>9</v>
      </c>
      <c r="B11" s="56" t="s">
        <v>60</v>
      </c>
      <c r="C11" s="56"/>
      <c r="D11" s="30"/>
      <c r="E11" s="30"/>
      <c r="F11" s="30"/>
    </row>
    <row r="13" spans="1:11" s="34"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37" customFormat="1" x14ac:dyDescent="0.2">
      <c r="A14" s="35">
        <v>1</v>
      </c>
      <c r="B14" s="36" t="s">
        <v>111</v>
      </c>
      <c r="C14" s="36" t="s">
        <v>99</v>
      </c>
      <c r="D14" s="36" t="s">
        <v>112</v>
      </c>
      <c r="E14" s="16"/>
      <c r="F14" s="16"/>
      <c r="G14" s="16" t="s">
        <v>52</v>
      </c>
      <c r="H14" s="16"/>
      <c r="I14" s="16"/>
      <c r="J14" s="16"/>
      <c r="K14" s="16"/>
    </row>
    <row r="15" spans="1:11" s="37" customFormat="1" x14ac:dyDescent="0.2">
      <c r="A15" s="35">
        <v>2</v>
      </c>
      <c r="B15" s="36" t="s">
        <v>64</v>
      </c>
      <c r="C15" s="36">
        <v>10446111</v>
      </c>
      <c r="D15" s="36" t="s">
        <v>65</v>
      </c>
      <c r="E15" s="16"/>
      <c r="F15" s="16"/>
      <c r="G15" s="16" t="s">
        <v>53</v>
      </c>
      <c r="H15" s="16"/>
      <c r="I15" s="16"/>
      <c r="J15" s="16"/>
      <c r="K15" s="16"/>
    </row>
    <row r="16" spans="1:11" s="37" customFormat="1" x14ac:dyDescent="0.2">
      <c r="A16" s="38">
        <v>3</v>
      </c>
      <c r="B16" s="39" t="s">
        <v>66</v>
      </c>
      <c r="C16" s="39" t="s">
        <v>67</v>
      </c>
      <c r="D16" s="40" t="s">
        <v>68</v>
      </c>
      <c r="E16" s="16"/>
      <c r="F16" s="16"/>
      <c r="G16" s="16"/>
      <c r="H16" s="16"/>
      <c r="I16" s="16"/>
      <c r="J16" s="16"/>
      <c r="K16" s="16"/>
    </row>
    <row r="17" spans="1:11" s="37" customFormat="1" x14ac:dyDescent="0.2">
      <c r="A17" s="35">
        <v>4</v>
      </c>
      <c r="B17" s="41" t="s">
        <v>69</v>
      </c>
      <c r="C17" s="40" t="s">
        <v>70</v>
      </c>
      <c r="D17" s="40" t="s">
        <v>68</v>
      </c>
      <c r="E17" s="16"/>
      <c r="F17" s="16"/>
      <c r="G17" s="16"/>
      <c r="H17" s="16"/>
      <c r="I17" s="16"/>
      <c r="J17" s="16"/>
      <c r="K17" s="16"/>
    </row>
    <row r="18" spans="1:11" s="37" customFormat="1" x14ac:dyDescent="0.2">
      <c r="A18" s="35">
        <v>5</v>
      </c>
      <c r="B18" s="41" t="s">
        <v>71</v>
      </c>
      <c r="C18" s="42" t="s">
        <v>72</v>
      </c>
      <c r="D18" s="40" t="s">
        <v>68</v>
      </c>
      <c r="E18" s="16"/>
      <c r="F18" s="16"/>
      <c r="G18" s="16"/>
      <c r="H18" s="16"/>
      <c r="I18" s="16"/>
      <c r="J18" s="16"/>
      <c r="K18" s="16"/>
    </row>
    <row r="19" spans="1:11" s="37" customFormat="1" x14ac:dyDescent="0.2">
      <c r="A19" s="38">
        <v>6</v>
      </c>
      <c r="B19" s="41" t="s">
        <v>73</v>
      </c>
      <c r="C19" s="42" t="s">
        <v>74</v>
      </c>
      <c r="D19" s="40" t="s">
        <v>68</v>
      </c>
      <c r="E19" s="16"/>
      <c r="F19" s="16"/>
      <c r="G19" s="16"/>
      <c r="H19" s="16"/>
      <c r="I19" s="16"/>
      <c r="J19" s="16"/>
      <c r="K19" s="16"/>
    </row>
    <row r="20" spans="1:11" s="37" customFormat="1" x14ac:dyDescent="0.2">
      <c r="A20" s="35">
        <v>7</v>
      </c>
      <c r="B20" s="41" t="s">
        <v>75</v>
      </c>
      <c r="C20" s="42" t="s">
        <v>76</v>
      </c>
      <c r="D20" s="40" t="s">
        <v>68</v>
      </c>
      <c r="E20" s="16"/>
      <c r="F20" s="16"/>
      <c r="G20" s="16"/>
      <c r="H20" s="16"/>
      <c r="I20" s="16"/>
      <c r="J20" s="16"/>
      <c r="K20" s="16"/>
    </row>
    <row r="21" spans="1:11" s="37" customFormat="1" x14ac:dyDescent="0.2">
      <c r="A21" s="35">
        <v>8</v>
      </c>
      <c r="B21" s="41" t="s">
        <v>77</v>
      </c>
      <c r="C21" s="43" t="s">
        <v>78</v>
      </c>
      <c r="D21" s="40" t="s">
        <v>79</v>
      </c>
      <c r="E21" s="16"/>
      <c r="F21" s="16"/>
      <c r="G21" s="16"/>
      <c r="H21" s="16"/>
      <c r="I21" s="16"/>
      <c r="J21" s="16"/>
      <c r="K21" s="16"/>
    </row>
    <row r="22" spans="1:11" s="37" customFormat="1" x14ac:dyDescent="0.2">
      <c r="A22" s="38">
        <v>9</v>
      </c>
      <c r="B22" s="41" t="s">
        <v>80</v>
      </c>
      <c r="C22" s="44">
        <v>213901706</v>
      </c>
      <c r="D22" s="40" t="s">
        <v>81</v>
      </c>
      <c r="E22" s="16"/>
      <c r="F22" s="16"/>
      <c r="G22" s="16"/>
      <c r="H22" s="16"/>
      <c r="I22" s="16"/>
      <c r="J22" s="16"/>
      <c r="K22" s="16"/>
    </row>
    <row r="23" spans="1:11" s="37" customFormat="1" x14ac:dyDescent="0.2">
      <c r="A23" s="35">
        <v>10</v>
      </c>
      <c r="B23" s="41" t="s">
        <v>82</v>
      </c>
      <c r="C23" s="44">
        <v>213902402</v>
      </c>
      <c r="D23" s="40" t="s">
        <v>81</v>
      </c>
      <c r="E23" s="16"/>
      <c r="F23" s="16"/>
      <c r="G23" s="16"/>
      <c r="H23" s="16"/>
      <c r="I23" s="16"/>
      <c r="J23" s="16"/>
      <c r="K23" s="16"/>
    </row>
    <row r="24" spans="1:11" s="37" customFormat="1" x14ac:dyDescent="0.2">
      <c r="A24" s="35">
        <v>11</v>
      </c>
      <c r="B24" s="41" t="s">
        <v>83</v>
      </c>
      <c r="C24" s="40" t="s">
        <v>84</v>
      </c>
      <c r="D24" s="40" t="s">
        <v>79</v>
      </c>
      <c r="E24" s="16"/>
      <c r="F24" s="16"/>
      <c r="G24" s="16"/>
      <c r="H24" s="16"/>
      <c r="I24" s="16"/>
      <c r="J24" s="16"/>
      <c r="K24" s="16"/>
    </row>
    <row r="25" spans="1:11" s="37" customFormat="1" x14ac:dyDescent="0.2">
      <c r="A25" s="38">
        <v>12</v>
      </c>
      <c r="B25" s="41" t="s">
        <v>85</v>
      </c>
      <c r="C25" s="40" t="s">
        <v>86</v>
      </c>
      <c r="D25" s="40" t="s">
        <v>87</v>
      </c>
      <c r="E25" s="16"/>
      <c r="F25" s="16"/>
      <c r="G25" s="16"/>
      <c r="H25" s="16"/>
      <c r="I25" s="16"/>
      <c r="J25" s="16"/>
      <c r="K25" s="16"/>
    </row>
    <row r="26" spans="1:11" s="37" customFormat="1" x14ac:dyDescent="0.2">
      <c r="A26" s="35">
        <v>13</v>
      </c>
      <c r="B26" s="36" t="s">
        <v>88</v>
      </c>
      <c r="C26" s="36" t="s">
        <v>89</v>
      </c>
      <c r="D26" s="45" t="s">
        <v>81</v>
      </c>
      <c r="E26" s="16"/>
      <c r="F26" s="16"/>
      <c r="G26" s="16"/>
      <c r="H26" s="16"/>
      <c r="I26" s="16"/>
      <c r="J26" s="16"/>
      <c r="K26" s="16"/>
    </row>
    <row r="27" spans="1:11" s="37" customFormat="1" x14ac:dyDescent="0.2">
      <c r="A27" s="35">
        <v>14</v>
      </c>
      <c r="B27" s="36" t="s">
        <v>90</v>
      </c>
      <c r="C27" s="36" t="s">
        <v>91</v>
      </c>
      <c r="D27" s="45" t="s">
        <v>81</v>
      </c>
      <c r="E27" s="16"/>
      <c r="F27" s="16"/>
      <c r="G27" s="16"/>
      <c r="H27" s="16"/>
      <c r="I27" s="16"/>
      <c r="J27" s="16"/>
      <c r="K27" s="16"/>
    </row>
    <row r="28" spans="1:11" s="37" customFormat="1" x14ac:dyDescent="0.2">
      <c r="A28" s="38">
        <v>15</v>
      </c>
      <c r="B28" s="36" t="s">
        <v>92</v>
      </c>
      <c r="C28" s="44">
        <v>2180136</v>
      </c>
      <c r="D28" s="40" t="s">
        <v>93</v>
      </c>
      <c r="E28" s="16"/>
      <c r="F28" s="16"/>
      <c r="G28" s="16"/>
      <c r="H28" s="16"/>
      <c r="I28" s="16"/>
      <c r="J28" s="16"/>
      <c r="K28" s="16"/>
    </row>
    <row r="29" spans="1:11" s="37" customFormat="1" x14ac:dyDescent="0.2">
      <c r="A29" s="35">
        <v>16</v>
      </c>
      <c r="B29" s="36" t="s">
        <v>94</v>
      </c>
      <c r="C29" s="44">
        <v>2180154</v>
      </c>
      <c r="D29" s="40" t="s">
        <v>93</v>
      </c>
      <c r="E29" s="16"/>
      <c r="F29" s="16"/>
      <c r="G29" s="16"/>
      <c r="H29" s="16"/>
      <c r="I29" s="16"/>
      <c r="J29" s="16"/>
      <c r="K29" s="16"/>
    </row>
    <row r="30" spans="1:11" s="37" customFormat="1" x14ac:dyDescent="0.2">
      <c r="A30" s="35">
        <v>17</v>
      </c>
      <c r="B30" s="46" t="s">
        <v>95</v>
      </c>
      <c r="C30" s="36" t="s">
        <v>96</v>
      </c>
      <c r="D30" s="42" t="s">
        <v>97</v>
      </c>
      <c r="E30" s="16"/>
      <c r="F30" s="16"/>
      <c r="G30" s="16"/>
      <c r="H30" s="16"/>
      <c r="I30" s="16"/>
      <c r="J30" s="16"/>
      <c r="K30" s="16"/>
    </row>
    <row r="31" spans="1:11" s="37" customFormat="1" x14ac:dyDescent="0.2">
      <c r="A31" s="38">
        <v>18</v>
      </c>
      <c r="B31" s="39" t="s">
        <v>98</v>
      </c>
      <c r="C31" s="39" t="s">
        <v>99</v>
      </c>
      <c r="D31" s="39" t="s">
        <v>100</v>
      </c>
      <c r="E31" s="16"/>
      <c r="F31" s="16"/>
      <c r="G31" s="16"/>
      <c r="H31" s="16"/>
      <c r="I31" s="16"/>
      <c r="J31" s="16"/>
      <c r="K31" s="16"/>
    </row>
    <row r="32" spans="1:11" s="37" customFormat="1" x14ac:dyDescent="0.2">
      <c r="A32" s="35">
        <v>19</v>
      </c>
      <c r="B32" s="39" t="s">
        <v>101</v>
      </c>
      <c r="C32" s="39" t="s">
        <v>102</v>
      </c>
      <c r="D32" s="39" t="s">
        <v>100</v>
      </c>
      <c r="E32" s="16"/>
      <c r="F32" s="16"/>
      <c r="G32" s="16"/>
      <c r="H32" s="16"/>
      <c r="I32" s="16"/>
      <c r="J32" s="16"/>
      <c r="K32" s="16"/>
    </row>
    <row r="33" spans="1:11" s="37" customFormat="1" x14ac:dyDescent="0.2">
      <c r="A33" s="35">
        <v>20</v>
      </c>
      <c r="B33" s="36" t="s">
        <v>103</v>
      </c>
      <c r="C33" s="36" t="s">
        <v>104</v>
      </c>
      <c r="D33" s="45" t="s">
        <v>81</v>
      </c>
      <c r="E33" s="16"/>
      <c r="F33" s="16"/>
      <c r="G33" s="16"/>
      <c r="H33" s="16"/>
      <c r="I33" s="16"/>
      <c r="J33" s="16"/>
      <c r="K33" s="16"/>
    </row>
    <row r="34" spans="1:11" s="37" customFormat="1" x14ac:dyDescent="0.2">
      <c r="A34" s="38">
        <v>21</v>
      </c>
      <c r="B34" s="36" t="s">
        <v>105</v>
      </c>
      <c r="C34" s="36" t="s">
        <v>106</v>
      </c>
      <c r="D34" s="45" t="s">
        <v>107</v>
      </c>
      <c r="E34" s="16"/>
      <c r="F34" s="16"/>
      <c r="G34" s="16"/>
      <c r="H34" s="16"/>
      <c r="I34" s="16"/>
      <c r="J34" s="16"/>
      <c r="K34" s="16"/>
    </row>
    <row r="35" spans="1:11" s="37" customFormat="1" x14ac:dyDescent="0.2">
      <c r="A35" s="38">
        <v>32</v>
      </c>
      <c r="B35" s="47" t="s">
        <v>62</v>
      </c>
      <c r="C35" s="47" t="s">
        <v>63</v>
      </c>
      <c r="D35" s="48" t="s">
        <v>61</v>
      </c>
      <c r="E35" s="16"/>
      <c r="F35" s="16"/>
      <c r="G35" s="16"/>
      <c r="H35" s="16"/>
      <c r="I35" s="16"/>
      <c r="J35" s="16"/>
      <c r="K35" s="16"/>
    </row>
    <row r="37" spans="1:11" ht="15" x14ac:dyDescent="0.2">
      <c r="A37" s="49"/>
      <c r="B37" s="49"/>
      <c r="C37" s="50"/>
      <c r="D37" s="51"/>
      <c r="E37" s="51"/>
      <c r="F37" s="51"/>
      <c r="G37" s="49"/>
      <c r="H37" s="49"/>
      <c r="I37" s="49"/>
      <c r="J37" s="49"/>
      <c r="K37" s="49">
        <f>SUM(K14:K35)</f>
        <v>0</v>
      </c>
    </row>
    <row r="42" spans="1:11" ht="15" x14ac:dyDescent="0.25">
      <c r="B42" s="52"/>
    </row>
  </sheetData>
  <sheetProtection algorithmName="SHA-512" hashValue="U0GcyOeRbqr36K9uv+H1Ac3W657nARRSzIIjnNESDFW4Givd8IBbKmUv0cEjHw22xsZ0l7OsTnQ80dUYUvrWiA==" saltValue="XXYoK6BSv17BtVesuGOYOw=="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