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gparryconsulting-my.sharepoint.com/personal/greg_gparryconsulting_co_uk/Documents/City College T Level Wave 5 -Consultant/Stage 1 Tender Docs/"/>
    </mc:Choice>
  </mc:AlternateContent>
  <xr:revisionPtr revIDLastSave="58" documentId="8_{79D37154-7502-479F-8A99-5F3B670B3A4D}" xr6:coauthVersionLast="47" xr6:coauthVersionMax="47" xr10:uidLastSave="{274A510E-AA0A-413C-94B7-9526A1A77DE5}"/>
  <bookViews>
    <workbookView xWindow="-120" yWindow="-120" windowWidth="29040" windowHeight="15720" xr2:uid="{00000000-000D-0000-FFFF-FFFF00000000}"/>
  </bookViews>
  <sheets>
    <sheet name="Schedule of Work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25" i="1" l="1"/>
  <c r="G498" i="1" l="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6" i="1"/>
  <c r="G435" i="1"/>
  <c r="G434"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4" i="1"/>
  <c r="G383" i="1"/>
  <c r="G382" i="1"/>
  <c r="G381" i="1"/>
  <c r="G380" i="1"/>
  <c r="G379" i="1"/>
  <c r="G378" i="1"/>
  <c r="G377" i="1"/>
  <c r="G376" i="1"/>
  <c r="G375" i="1"/>
  <c r="G152" i="1"/>
  <c r="G153" i="1"/>
  <c r="G154" i="1"/>
  <c r="G155" i="1"/>
  <c r="G315" i="1"/>
  <c r="G314" i="1"/>
  <c r="G283" i="1"/>
  <c r="G282" i="1"/>
  <c r="G160" i="1"/>
  <c r="G159"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437" i="1" l="1"/>
  <c r="G516" i="1" s="1"/>
  <c r="G499" i="1"/>
  <c r="G518" i="1" s="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2" i="1"/>
  <c r="G269" i="1"/>
  <c r="G270" i="1"/>
  <c r="G271" i="1"/>
  <c r="G272" i="1"/>
  <c r="G274" i="1"/>
  <c r="G275" i="1"/>
  <c r="G276" i="1"/>
  <c r="G277" i="1"/>
  <c r="G278" i="1"/>
  <c r="G279" i="1"/>
  <c r="G280" i="1"/>
  <c r="G281" i="1"/>
  <c r="G284" i="1"/>
  <c r="G285" i="1"/>
  <c r="G286" i="1"/>
  <c r="G287" i="1"/>
  <c r="G288" i="1"/>
  <c r="G289" i="1"/>
  <c r="G290" i="1"/>
  <c r="G291" i="1"/>
  <c r="G292" i="1"/>
  <c r="G293" i="1"/>
  <c r="G294" i="1"/>
  <c r="G295" i="1"/>
  <c r="G296" i="1"/>
  <c r="G297" i="1"/>
  <c r="G298" i="1"/>
  <c r="G299" i="1"/>
  <c r="G300" i="1"/>
  <c r="G301" i="1"/>
  <c r="G302" i="1"/>
  <c r="G303" i="1"/>
  <c r="G304" i="1"/>
  <c r="G305" i="1"/>
  <c r="G308" i="1"/>
  <c r="G309" i="1"/>
  <c r="G310"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7" i="1"/>
  <c r="G258" i="1"/>
  <c r="G259" i="1"/>
  <c r="G260" i="1"/>
  <c r="G261" i="1"/>
  <c r="G262" i="1"/>
  <c r="G263" i="1"/>
  <c r="G264" i="1"/>
  <c r="G265" i="1"/>
  <c r="G158"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8" i="1"/>
  <c r="G199" i="1"/>
  <c r="G200" i="1"/>
  <c r="G201" i="1"/>
  <c r="G202" i="1"/>
  <c r="G203" i="1"/>
  <c r="G204" i="1"/>
  <c r="G128" i="1"/>
  <c r="G129" i="1"/>
  <c r="G132" i="1"/>
  <c r="G133" i="1"/>
  <c r="G134" i="1"/>
  <c r="G136" i="1"/>
  <c r="G137" i="1"/>
  <c r="G138" i="1"/>
  <c r="G139" i="1"/>
  <c r="G140" i="1"/>
  <c r="G141" i="1"/>
  <c r="G142" i="1"/>
  <c r="G143" i="1"/>
  <c r="G144" i="1"/>
  <c r="G145" i="1"/>
  <c r="G146" i="1"/>
  <c r="G151" i="1"/>
  <c r="G125" i="1"/>
  <c r="G44" i="1" l="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313" i="1" l="1"/>
  <c r="G268" i="1"/>
  <c r="G209" i="1"/>
  <c r="G207" i="1"/>
  <c r="G49" i="1"/>
  <c r="G80" i="1" l="1"/>
  <c r="G126" i="1" s="1"/>
  <c r="G504" i="1" s="1"/>
  <c r="G50" i="1"/>
  <c r="G51" i="1"/>
  <c r="G52" i="1"/>
  <c r="G54" i="1"/>
  <c r="G55" i="1"/>
  <c r="G56" i="1"/>
  <c r="G57" i="1"/>
  <c r="G58" i="1"/>
  <c r="G59" i="1"/>
  <c r="G60" i="1"/>
  <c r="G64" i="1"/>
  <c r="G65" i="1"/>
  <c r="G66" i="1"/>
  <c r="G67" i="1"/>
  <c r="G68" i="1"/>
  <c r="G69" i="1"/>
  <c r="G70" i="1"/>
  <c r="G71" i="1"/>
  <c r="G72" i="1"/>
  <c r="G73" i="1"/>
  <c r="G74" i="1"/>
  <c r="G75" i="1"/>
  <c r="G76" i="1"/>
  <c r="G77" i="1"/>
  <c r="G373" i="1" l="1"/>
  <c r="G514" i="1" s="1"/>
  <c r="G311" i="1"/>
  <c r="G512" i="1" s="1"/>
  <c r="G266" i="1"/>
  <c r="G510" i="1" s="1"/>
  <c r="G205" i="1"/>
  <c r="G508" i="1" s="1"/>
  <c r="G156" i="1"/>
  <c r="G506" i="1" s="1"/>
  <c r="F523" i="1" l="1"/>
  <c r="G523" i="1" s="1"/>
  <c r="G527" i="1" s="1"/>
  <c r="G529" i="1" s="1"/>
  <c r="G531" i="1" l="1"/>
  <c r="G5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 parry</author>
  </authors>
  <commentList>
    <comment ref="D523" authorId="0" shapeId="0" xr:uid="{E6DDF7A8-26E5-4160-A976-C3A8D8BE5588}">
      <text>
        <r>
          <rPr>
            <b/>
            <sz val="9"/>
            <color indexed="81"/>
            <rFont val="Tahoma"/>
            <family val="2"/>
          </rPr>
          <t>CCP:</t>
        </r>
        <r>
          <rPr>
            <sz val="9"/>
            <color indexed="81"/>
            <rFont val="Tahoma"/>
            <family val="2"/>
          </rPr>
          <t xml:space="preserve">
ADD Percentage </t>
        </r>
      </text>
    </comment>
    <comment ref="F525" authorId="0" shapeId="0" xr:uid="{393EFBBD-07A9-44F3-88F4-82C2E74F7C78}">
      <text>
        <r>
          <rPr>
            <b/>
            <sz val="9"/>
            <color indexed="81"/>
            <rFont val="Tahoma"/>
            <family val="2"/>
          </rPr>
          <t>CCP:</t>
        </r>
        <r>
          <rPr>
            <sz val="9"/>
            <color indexed="81"/>
            <rFont val="Tahoma"/>
            <family val="2"/>
          </rPr>
          <t xml:space="preserve">
ADD Prelims figure </t>
        </r>
      </text>
    </comment>
  </commentList>
</comments>
</file>

<file path=xl/sharedStrings.xml><?xml version="1.0" encoding="utf-8"?>
<sst xmlns="http://schemas.openxmlformats.org/spreadsheetml/2006/main" count="142" uniqueCount="87">
  <si>
    <t>COLLECTION</t>
  </si>
  <si>
    <t>£        p</t>
  </si>
  <si>
    <t>£      p</t>
  </si>
  <si>
    <t>Sub-total</t>
  </si>
  <si>
    <t>Qty</t>
  </si>
  <si>
    <t>Item</t>
  </si>
  <si>
    <t>Rate</t>
  </si>
  <si>
    <t>c/f to Collection</t>
  </si>
  <si>
    <t>SUB TOTAL</t>
  </si>
  <si>
    <t>VAT @ 20%</t>
  </si>
  <si>
    <t>TOTAL PROJECT COST</t>
  </si>
  <si>
    <t>CITY COLLEGE PLYMOUTH</t>
  </si>
  <si>
    <t>KINGS ROAD</t>
  </si>
  <si>
    <t>PLYMOUTH</t>
  </si>
  <si>
    <t>PL1 5QG</t>
  </si>
  <si>
    <t xml:space="preserve"> </t>
  </si>
  <si>
    <t>NOTES</t>
  </si>
  <si>
    <t>DECORATION WORKS</t>
  </si>
  <si>
    <t>NOTES:</t>
  </si>
  <si>
    <t>FLOORING</t>
  </si>
  <si>
    <t>CEILINGS</t>
  </si>
  <si>
    <t>PROJECT DETAILS:</t>
  </si>
  <si>
    <t>STRIP OUT &amp; ENABLING WORKS</t>
  </si>
  <si>
    <t xml:space="preserve">Allow to remove all services from walls than are no longer required.  Allow to make safe all alterations, and temporary works including lighting. </t>
  </si>
  <si>
    <t>Allow for all costs associated with working and moving materials and removing waste from the work area</t>
  </si>
  <si>
    <t xml:space="preserve">PARTITIONING &amp; DOORS </t>
  </si>
  <si>
    <t>PARTITIONING &amp; DOOR WORKS</t>
  </si>
  <si>
    <t>DECORATION</t>
  </si>
  <si>
    <t>Allow to remove all existing cylinder locks from doors that will be replaced and pass on to Estates team.</t>
  </si>
  <si>
    <t>DOORS</t>
  </si>
  <si>
    <t>PARTITIONS</t>
  </si>
  <si>
    <t>Allow to remove all pictures, pin boards, wipe boards, notice boards and to refit on completion, location TBC</t>
  </si>
  <si>
    <t xml:space="preserve">Allow for all preparation works to include filling any holes, sanding, filling, stopping, chalking 
 </t>
  </si>
  <si>
    <t>Paint all new and previously painted linings &amp; architraves (Both Sides) with Dark Grey undercoat &amp; top coat of Satinwood RAL 7016</t>
  </si>
  <si>
    <t>Paint previously &amp; newly installed painted skirting and window cill's with Dark Grey undercoat &amp; top coat of Satinwood RAL 7016</t>
  </si>
  <si>
    <t xml:space="preserve">Allow for all preparation work associated with installation.
Allow for all wire hangers, trims, &amp; fixings
Allow for all for angled sections to maintain window height.
Allow for boxing and trim details to fanlight windows as required.   </t>
  </si>
  <si>
    <t xml:space="preserve">M&amp;E </t>
  </si>
  <si>
    <t xml:space="preserve">Allow to keep the existing sockets and containment along with Data. </t>
  </si>
  <si>
    <t xml:space="preserve">Electrical </t>
  </si>
  <si>
    <t xml:space="preserve">Lighting </t>
  </si>
  <si>
    <t>M&amp;E</t>
  </si>
  <si>
    <t>Paint all walls with Crown Eggshell. Colour to be White</t>
  </si>
  <si>
    <t xml:space="preserve">T-Level Project 2024 Tower Building </t>
  </si>
  <si>
    <t xml:space="preserve">Allow to uplift flooring to work area and dispose as detailed in drawings
</t>
  </si>
  <si>
    <t xml:space="preserve">Allow to remove suspended ceiling to work area to include tiding and supporting existing cables providing containment and maintaining lighting were possible. </t>
  </si>
  <si>
    <t xml:space="preserve">Allow to supply and infill removed doors &amp; linings finished with plasterboard and fully prepared leaving ready for decoration including skirting. </t>
  </si>
  <si>
    <t xml:space="preserve">Allow to supply and install suspended ceiling as indicated on drawings. To include grid and 600mm x 600mm tiles </t>
  </si>
  <si>
    <t>New mains installation as per drawings and schedule provided by ACD Electrical Ltd, Tamar View Industrial Estate, Saltash PL12 6LD. Telephone Number 01752 202040</t>
  </si>
  <si>
    <t>New LED Lighting installation as per drawings and schedule provided by ACD Electrical Ltd, Tamar View Industrial Estate, Saltash PL12 6LD. Telephone Number 01752 202040</t>
  </si>
  <si>
    <t xml:space="preserve">Allow for all mechanical, HVAC and ventilation installation as per drawings and schedule provided by S2 Group Services, Unit N2, Eagle Close, Langage Business Park, Plympton, Plymouth, PL7 5HZ. 01752 927665
</t>
  </si>
  <si>
    <t xml:space="preserve">New Data as per drawings </t>
  </si>
  <si>
    <t>New Fire Alarm to L1 standard as per drawings and specification by Arch Fire Systems Ltd, 50 Westfield, Plympton, Plymouth PL7 2EA. Telephone number 01752 916106</t>
  </si>
  <si>
    <t xml:space="preserve">Allow to supply and lay new flooring as per drawings  </t>
  </si>
  <si>
    <t>FIRE PROTECTION</t>
  </si>
  <si>
    <t>Allow for IPS Panels for all toilets</t>
  </si>
  <si>
    <t xml:space="preserve">FITOUT WORKS </t>
  </si>
  <si>
    <t xml:space="preserve">PC SUMS </t>
  </si>
  <si>
    <t xml:space="preserve">College Improvements </t>
  </si>
  <si>
    <t>FITOUT WORKS</t>
  </si>
  <si>
    <t>PRELIMS</t>
  </si>
  <si>
    <t>GRAND TOTAL</t>
  </si>
  <si>
    <t>%</t>
  </si>
  <si>
    <t>nr</t>
  </si>
  <si>
    <t xml:space="preserve">Allow to relocate existing stainless sink in room K203A in to new K202   </t>
  </si>
  <si>
    <t>Allow for dry tea station in room K205 &amp; K313(units and worktop only)</t>
  </si>
  <si>
    <t xml:space="preserve">This specification is to be priced in conjunction with drawings: CCP-TL2-H-01, CCP-TL2-H-02, CCP-TL2-H-03, CCP-TL2-H-04, CCP-TL2-H-05, CCP-TL2-H-06. CCP-TL3-H-01, CCP-TL3-H-02, CCP-TL3-H-03, CCP-TL3-H-04, CCP-TL3-H-05, CCP-TL3-H-06. CCP-TL-FP-01, CCP-TL-FP-02, CCP-TL-FP-03, CCP-TL-FP-04, CCP-TL-FP-05, CCP-TL-FP-06. CCP-TL-SP-01. And Appendices contained in the tender pack 
</t>
  </si>
  <si>
    <t>It is the Contractor's responsibility to confirm measurements within this document and to amend accordingly. CCP will not except any claim or additional costs for any inaccuracies with drawings, layouts and dimensions</t>
  </si>
  <si>
    <t>Allow to move, reposition or protect any equipment, including desks and computers</t>
  </si>
  <si>
    <t>Allow to remove and set aside all pictures, signs, posters, notice boards, pin boards &amp; wipe boards</t>
  </si>
  <si>
    <t>Allow to remove walls as indicated with dash lines and dispose.</t>
  </si>
  <si>
    <t xml:space="preserve">Allow for all preparation work associated with installation.
Allow for all works to existing linings to include any alterations. 
Allow for all for doors to be achieve 30min fire protection to include fire smoke seals and appropriate signage c/w sign of certification. All partitioning is to be achieve 30min fire protection and be finished with plasterboard to both sides and prepared ready for decoration to include skirting and architrave as needed. </t>
  </si>
  <si>
    <t xml:space="preserve">Allow to supply and fit new doors and window sets as per the schedule from Hanson and Beards Ltd. Holmfield Industrial Estate, Holmfield, Halifax, HX2 9TN. Tel: (01422) 306830.E mail:info@hansonandbeards.co.uk. All doors to be fitted as per the BM Trade Q Mark Plugged Installation Guide to achieve gold plugged standard and provide appropriate certification </t>
  </si>
  <si>
    <t xml:space="preserve">Allow to remove fixed benching, worktops, cubicles, M&amp;E, sanitaryware, blinds, and all other items related to project and dispose. </t>
  </si>
  <si>
    <t>Allow for all support and pattresses for Clevertouch monitors</t>
  </si>
  <si>
    <t>Allow for the supply and installation of the sliding wall system as per design provide by AEG Maintenance Ltd, Office 1, Unit 68,  Brindley Road, Astmoor Industrial Estate, Runcorn, WA7 1PF. Telephone number 0151 318 3358</t>
  </si>
  <si>
    <t>Allow for all fire stopping to all floors as per the fire stopping assessment provided by  ADS Commercial, Unit 1, Stowford Business Park, Ivybridge, PL21 0BE. Telephone number 01752 890900</t>
  </si>
  <si>
    <t xml:space="preserve">Allow for all preparation work associated with laying vinyl to include coving.                                                                                                 Allow to latex, adhesive trims, fixing and wastage for all floor laying areas and products.
Allow for all costs associated with Installation. </t>
  </si>
  <si>
    <t xml:space="preserve">Allow for works associated with Lecture seating installation   </t>
  </si>
  <si>
    <t xml:space="preserve">Allow for works associated with LapSafe installation   </t>
  </si>
  <si>
    <t xml:space="preserve">Allow for manifestation to all door glazing and window glazing    </t>
  </si>
  <si>
    <t xml:space="preserve">Allow to supply and install new 30min fire rated GypWall Single Frame A206013 (EN) and curved wall sections using GypWall Single Frame system to include forming door openings, to include new door linings, and refit, alter existing skirting to suit new arrangement. </t>
  </si>
  <si>
    <t xml:space="preserve">Do not allow for painting of radiators, pipes.
Allow to remove all door furniture from linings prior to painting. Allow to paint all new &amp; previously painted woodwork to include window cill's skirting architraves, linings. Allow to paint all exposed ceilings, bulkheads and wall surfaces. </t>
  </si>
  <si>
    <t>Paint all remaining ceilings, columns, window reveals and heads not covered by Suspended ceilings with Crown Emulsion. Colour to be White</t>
  </si>
  <si>
    <t xml:space="preserve">Paint ceiling to 3rd floor Room K310 with Crown Emulsion. Colour to be Black </t>
  </si>
  <si>
    <t xml:space="preserve">Allow for all new circuits, DB and associated containment allowing for 50% extra capacity </t>
  </si>
  <si>
    <t>PLEASE NOTE:- Lighting will need to be designed to achieve suitable light levels. Look to leave light units were possible and or replace with LED strip, bulkhead or recessed.   
Allow for new switching configuration and were possible controlled via sensors to suit new layout
Allow for all emergency lights to 2nd &amp; 3rd floor and to both Stairwells to all floors to include for the design to comply with latest regulations 
Allow for all fire safety/emergency signage to comply with latest regulations
Allow for all certification of lighting and to include emergency</t>
  </si>
  <si>
    <t xml:space="preserve">OVERHEADS &amp; PROFIT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</si>
</sst>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8" x14ac:knownFonts="1">
    <font>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16"/>
      <color theme="1"/>
      <name val="Calibri"/>
      <family val="2"/>
      <scheme val="minor"/>
    </font>
    <font>
      <b/>
      <u/>
      <sz val="16"/>
      <color theme="1"/>
      <name val="Calibri"/>
      <family val="2"/>
      <scheme val="minor"/>
    </font>
    <font>
      <sz val="16"/>
      <color theme="1"/>
      <name val="Calibri"/>
      <family val="2"/>
      <scheme val="minor"/>
    </font>
    <font>
      <sz val="12"/>
      <color theme="1"/>
      <name val="Calibri"/>
      <family val="2"/>
      <scheme val="minor"/>
    </font>
    <font>
      <b/>
      <u/>
      <sz val="12"/>
      <color theme="1"/>
      <name val="Calibri"/>
      <family val="2"/>
      <scheme val="minor"/>
    </font>
    <font>
      <u/>
      <sz val="12"/>
      <color theme="1"/>
      <name val="Calibri"/>
      <family val="2"/>
      <scheme val="minor"/>
    </font>
    <font>
      <sz val="10"/>
      <color theme="1"/>
      <name val="Calibri"/>
      <family val="2"/>
      <scheme val="minor"/>
    </font>
    <font>
      <b/>
      <u/>
      <sz val="14"/>
      <color theme="1"/>
      <name val="Calibri"/>
      <family val="2"/>
      <scheme val="minor"/>
    </font>
    <font>
      <sz val="14"/>
      <color theme="1"/>
      <name val="Calibri"/>
      <family val="2"/>
      <scheme val="minor"/>
    </font>
    <font>
      <sz val="28"/>
      <color theme="1"/>
      <name val="Calibri"/>
      <family val="2"/>
      <scheme val="minor"/>
    </font>
    <font>
      <sz val="12"/>
      <color theme="0"/>
      <name val="Calibri"/>
      <family val="2"/>
      <scheme val="minor"/>
    </font>
    <font>
      <sz val="9"/>
      <color indexed="81"/>
      <name val="Tahoma"/>
      <family val="2"/>
    </font>
    <font>
      <b/>
      <sz val="9"/>
      <color indexed="81"/>
      <name val="Tahoma"/>
      <family val="2"/>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auto="1"/>
      </left>
      <right style="thin">
        <color auto="1"/>
      </right>
      <top/>
      <bottom/>
      <diagonal/>
    </border>
    <border>
      <left style="thick">
        <color auto="1"/>
      </left>
      <right style="thin">
        <color auto="1"/>
      </right>
      <top/>
      <bottom/>
      <diagonal/>
    </border>
    <border>
      <left style="thin">
        <color auto="1"/>
      </left>
      <right/>
      <top/>
      <bottom/>
      <diagonal/>
    </border>
    <border>
      <left style="thick">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indexed="64"/>
      </left>
      <right style="thin">
        <color indexed="64"/>
      </right>
      <top style="thick">
        <color indexed="64"/>
      </top>
      <bottom style="thin">
        <color auto="1"/>
      </bottom>
      <diagonal/>
    </border>
    <border>
      <left style="thick">
        <color auto="1"/>
      </left>
      <right style="thin">
        <color auto="1"/>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thin">
        <color auto="1"/>
      </right>
      <top/>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63">
    <xf numFmtId="0" fontId="0" fillId="0" borderId="0" xfId="0"/>
    <xf numFmtId="0" fontId="4"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7" fillId="0" borderId="0" xfId="0" applyFont="1"/>
    <xf numFmtId="0" fontId="8" fillId="0" borderId="0" xfId="0" applyFont="1" applyAlignment="1">
      <alignment wrapText="1"/>
    </xf>
    <xf numFmtId="0" fontId="7" fillId="0" borderId="1" xfId="0" applyFont="1" applyBorder="1"/>
    <xf numFmtId="0" fontId="8" fillId="0" borderId="1" xfId="0" applyFont="1" applyBorder="1" applyAlignment="1">
      <alignment wrapText="1"/>
    </xf>
    <xf numFmtId="164" fontId="7" fillId="0" borderId="2" xfId="0" applyNumberFormat="1" applyFont="1" applyBorder="1" applyAlignment="1">
      <alignment horizontal="center"/>
    </xf>
    <xf numFmtId="0" fontId="9" fillId="0" borderId="1" xfId="0" applyFont="1" applyBorder="1" applyAlignment="1">
      <alignment wrapText="1"/>
    </xf>
    <xf numFmtId="0" fontId="6" fillId="0" borderId="1" xfId="0" applyFont="1" applyBorder="1" applyAlignment="1">
      <alignment wrapText="1"/>
    </xf>
    <xf numFmtId="0" fontId="7" fillId="0" borderId="1" xfId="0" applyFont="1" applyBorder="1" applyAlignment="1">
      <alignment wrapText="1"/>
    </xf>
    <xf numFmtId="0" fontId="8" fillId="0" borderId="1" xfId="0" applyFont="1" applyBorder="1" applyAlignment="1">
      <alignment horizontal="center" wrapText="1"/>
    </xf>
    <xf numFmtId="0" fontId="0" fillId="0" borderId="0" xfId="0" applyAlignment="1">
      <alignment wrapText="1"/>
    </xf>
    <xf numFmtId="0" fontId="8" fillId="0" borderId="1" xfId="0" applyFont="1" applyBorder="1" applyAlignment="1">
      <alignment horizontal="left" wrapText="1"/>
    </xf>
    <xf numFmtId="164" fontId="7" fillId="0" borderId="4" xfId="0" applyNumberFormat="1" applyFont="1" applyBorder="1" applyAlignment="1">
      <alignment horizontal="center"/>
    </xf>
    <xf numFmtId="164" fontId="2" fillId="0" borderId="2" xfId="0" applyNumberFormat="1" applyFont="1" applyBorder="1" applyAlignment="1">
      <alignment horizontal="center"/>
    </xf>
    <xf numFmtId="164" fontId="7" fillId="0" borderId="0" xfId="0" applyNumberFormat="1" applyFont="1" applyAlignment="1">
      <alignment horizontal="center"/>
    </xf>
    <xf numFmtId="0" fontId="7" fillId="0" borderId="5" xfId="0" applyFont="1" applyBorder="1"/>
    <xf numFmtId="164" fontId="7" fillId="0" borderId="7" xfId="0" applyNumberFormat="1" applyFont="1" applyBorder="1" applyAlignment="1">
      <alignment horizontal="center"/>
    </xf>
    <xf numFmtId="164" fontId="7" fillId="0" borderId="8" xfId="0" applyNumberFormat="1" applyFont="1" applyBorder="1" applyAlignment="1">
      <alignment horizontal="center"/>
    </xf>
    <xf numFmtId="0" fontId="9" fillId="0" borderId="0" xfId="0" applyFont="1" applyAlignment="1">
      <alignment wrapText="1"/>
    </xf>
    <xf numFmtId="0" fontId="8" fillId="0" borderId="0" xfId="0" applyFont="1" applyAlignment="1">
      <alignment horizontal="center" wrapText="1"/>
    </xf>
    <xf numFmtId="164" fontId="7" fillId="0" borderId="0" xfId="0" applyNumberFormat="1" applyFont="1" applyAlignment="1">
      <alignment horizontal="right"/>
    </xf>
    <xf numFmtId="0" fontId="13" fillId="0" borderId="0" xfId="0" applyFont="1" applyAlignment="1">
      <alignment wrapText="1"/>
    </xf>
    <xf numFmtId="0" fontId="7" fillId="0" borderId="0" xfId="0" applyFont="1" applyAlignment="1">
      <alignment horizontal="center"/>
    </xf>
    <xf numFmtId="0" fontId="7" fillId="0" borderId="1" xfId="0" applyFont="1" applyBorder="1" applyAlignment="1">
      <alignment horizontal="center"/>
    </xf>
    <xf numFmtId="0" fontId="7" fillId="0" borderId="5" xfId="0" applyFont="1" applyBorder="1" applyAlignment="1">
      <alignment horizontal="center"/>
    </xf>
    <xf numFmtId="164" fontId="10" fillId="0" borderId="0" xfId="0" applyNumberFormat="1" applyFont="1" applyAlignment="1">
      <alignment horizontal="center"/>
    </xf>
    <xf numFmtId="164" fontId="7" fillId="0" borderId="3" xfId="0" applyNumberFormat="1" applyFont="1" applyBorder="1" applyAlignment="1">
      <alignment horizontal="center"/>
    </xf>
    <xf numFmtId="164" fontId="7" fillId="0" borderId="6" xfId="0" applyNumberFormat="1" applyFont="1" applyBorder="1" applyAlignment="1">
      <alignment horizontal="center"/>
    </xf>
    <xf numFmtId="0" fontId="13" fillId="2" borderId="0" xfId="0" applyFont="1" applyFill="1" applyAlignment="1">
      <alignment wrapText="1"/>
    </xf>
    <xf numFmtId="0" fontId="13" fillId="3" borderId="0" xfId="0" applyFont="1" applyFill="1" applyAlignment="1">
      <alignment wrapText="1"/>
    </xf>
    <xf numFmtId="165" fontId="2" fillId="0" borderId="0" xfId="0" applyNumberFormat="1" applyFont="1" applyAlignment="1">
      <alignment horizontal="center" vertical="top"/>
    </xf>
    <xf numFmtId="165" fontId="2" fillId="0" borderId="1" xfId="0" applyNumberFormat="1" applyFont="1" applyBorder="1" applyAlignment="1">
      <alignment horizontal="center" vertical="top"/>
    </xf>
    <xf numFmtId="165" fontId="7" fillId="0" borderId="1" xfId="0" applyNumberFormat="1" applyFont="1" applyBorder="1" applyAlignment="1">
      <alignment horizontal="right" vertical="top"/>
    </xf>
    <xf numFmtId="165" fontId="2" fillId="0" borderId="5" xfId="0" applyNumberFormat="1" applyFont="1" applyBorder="1" applyAlignment="1">
      <alignment horizontal="center" vertical="top"/>
    </xf>
    <xf numFmtId="0" fontId="7" fillId="0" borderId="0" xfId="0" applyFont="1" applyAlignment="1">
      <alignment vertical="top" wrapText="1"/>
    </xf>
    <xf numFmtId="0" fontId="2" fillId="0" borderId="0" xfId="0" applyFont="1" applyAlignment="1">
      <alignment vertical="top" wrapText="1"/>
    </xf>
    <xf numFmtId="0" fontId="7" fillId="0" borderId="1" xfId="0" applyFont="1" applyBorder="1" applyAlignment="1">
      <alignment vertical="top" wrapText="1"/>
    </xf>
    <xf numFmtId="0" fontId="4" fillId="0" borderId="0" xfId="0" applyFont="1" applyAlignment="1">
      <alignment vertical="top" wrapText="1"/>
    </xf>
    <xf numFmtId="164" fontId="14" fillId="0" borderId="3" xfId="0" applyNumberFormat="1" applyFont="1" applyBorder="1" applyAlignment="1">
      <alignment horizontal="center"/>
    </xf>
    <xf numFmtId="0" fontId="7" fillId="0" borderId="12" xfId="0" applyFont="1" applyBorder="1" applyAlignment="1">
      <alignment horizontal="center"/>
    </xf>
    <xf numFmtId="10" fontId="7" fillId="0" borderId="11" xfId="0" applyNumberFormat="1" applyFont="1" applyBorder="1" applyAlignment="1">
      <alignment horizontal="center"/>
    </xf>
    <xf numFmtId="164" fontId="7" fillId="0" borderId="13" xfId="0" applyNumberFormat="1" applyFont="1" applyBorder="1" applyAlignment="1">
      <alignment horizontal="center"/>
    </xf>
    <xf numFmtId="164" fontId="7" fillId="0" borderId="11" xfId="0" applyNumberFormat="1"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164" fontId="2" fillId="0" borderId="9" xfId="0" applyNumberFormat="1" applyFont="1" applyBorder="1" applyAlignment="1">
      <alignment horizontal="center"/>
    </xf>
    <xf numFmtId="164" fontId="2" fillId="0" borderId="10" xfId="0" applyNumberFormat="1" applyFont="1" applyBorder="1" applyAlignment="1">
      <alignment horizontal="center"/>
    </xf>
    <xf numFmtId="0" fontId="7" fillId="0" borderId="0" xfId="0" applyFont="1" applyAlignment="1">
      <alignment horizontal="left" vertical="top" wrapText="1"/>
    </xf>
    <xf numFmtId="0" fontId="8" fillId="0" borderId="0" xfId="0" applyFont="1" applyAlignment="1">
      <alignment vertical="top" wrapText="1"/>
    </xf>
    <xf numFmtId="0" fontId="2" fillId="0" borderId="1" xfId="0" applyFont="1" applyBorder="1" applyAlignment="1">
      <alignment vertical="top" wrapText="1"/>
    </xf>
    <xf numFmtId="0" fontId="7" fillId="0" borderId="1" xfId="0" applyFont="1" applyBorder="1" applyAlignment="1">
      <alignment horizontal="left" vertical="top" wrapText="1"/>
    </xf>
    <xf numFmtId="0" fontId="8" fillId="0" borderId="1" xfId="0" applyFont="1" applyBorder="1" applyAlignment="1">
      <alignment vertical="top" wrapText="1"/>
    </xf>
    <xf numFmtId="0" fontId="2" fillId="0" borderId="1" xfId="0" applyFont="1" applyBorder="1" applyAlignment="1">
      <alignment horizontal="right" vertical="top" wrapText="1"/>
    </xf>
    <xf numFmtId="0" fontId="7" fillId="0" borderId="1" xfId="0" applyFont="1" applyBorder="1" applyAlignment="1">
      <alignment horizontal="right" vertical="top" wrapText="1"/>
    </xf>
    <xf numFmtId="0" fontId="11" fillId="0" borderId="1" xfId="0" applyFont="1" applyBorder="1" applyAlignment="1">
      <alignment horizontal="center" vertical="top" wrapText="1"/>
    </xf>
    <xf numFmtId="0" fontId="3" fillId="0" borderId="1" xfId="0" applyFont="1" applyBorder="1" applyAlignment="1">
      <alignment horizontal="right" vertical="top" wrapText="1"/>
    </xf>
    <xf numFmtId="0" fontId="12" fillId="0" borderId="1" xfId="0" applyFont="1" applyBorder="1" applyAlignment="1">
      <alignment horizontal="right" vertical="top" wrapText="1"/>
    </xf>
    <xf numFmtId="0" fontId="2" fillId="0" borderId="3" xfId="0" applyFont="1" applyBorder="1" applyAlignment="1">
      <alignment horizontal="right" vertical="top" wrapText="1"/>
    </xf>
    <xf numFmtId="0" fontId="2" fillId="0" borderId="5" xfId="0" applyFont="1" applyBorder="1" applyAlignment="1">
      <alignment horizontal="righ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31"/>
  <sheetViews>
    <sheetView showZeros="0" tabSelected="1" view="pageBreakPreview" topLeftCell="A506" zoomScaleNormal="100" zoomScaleSheetLayoutView="100" workbookViewId="0">
      <selection activeCell="F442" sqref="F442"/>
    </sheetView>
  </sheetViews>
  <sheetFormatPr defaultRowHeight="15.75" x14ac:dyDescent="0.25"/>
  <cols>
    <col min="1" max="1" width="7.5703125" style="34" bestFit="1" customWidth="1"/>
    <col min="2" max="2" width="2.7109375" style="5" customWidth="1"/>
    <col min="3" max="3" width="66.7109375" style="4" customWidth="1"/>
    <col min="4" max="4" width="9.140625" style="26"/>
    <col min="5" max="5" width="6.7109375" style="26" customWidth="1"/>
    <col min="6" max="6" width="12.42578125" style="18" bestFit="1" customWidth="1"/>
    <col min="7" max="7" width="13.42578125" style="18" customWidth="1"/>
    <col min="8" max="16384" width="9.140625" style="5"/>
  </cols>
  <sheetData>
    <row r="1" spans="3:7" x14ac:dyDescent="0.25">
      <c r="C1" s="6"/>
    </row>
    <row r="2" spans="3:7" x14ac:dyDescent="0.25">
      <c r="C2" s="6"/>
    </row>
    <row r="3" spans="3:7" x14ac:dyDescent="0.25">
      <c r="C3" s="22"/>
      <c r="G3" s="18">
        <f>D3*F3</f>
        <v>0</v>
      </c>
    </row>
    <row r="4" spans="3:7" ht="21" x14ac:dyDescent="0.35">
      <c r="C4" s="1"/>
      <c r="G4" s="18">
        <f t="shared" ref="G4:G44" si="0">D4*F4</f>
        <v>0</v>
      </c>
    </row>
    <row r="5" spans="3:7" ht="21" x14ac:dyDescent="0.35">
      <c r="C5" s="3"/>
      <c r="G5" s="18">
        <f t="shared" si="0"/>
        <v>0</v>
      </c>
    </row>
    <row r="6" spans="3:7" ht="21" x14ac:dyDescent="0.35">
      <c r="C6" s="2"/>
      <c r="G6" s="18">
        <f t="shared" si="0"/>
        <v>0</v>
      </c>
    </row>
    <row r="7" spans="3:7" ht="21" x14ac:dyDescent="0.35">
      <c r="C7" s="3"/>
      <c r="G7" s="18">
        <f t="shared" si="0"/>
        <v>0</v>
      </c>
    </row>
    <row r="8" spans="3:7" ht="36" x14ac:dyDescent="0.55000000000000004">
      <c r="C8" s="25"/>
      <c r="G8" s="18">
        <f t="shared" si="0"/>
        <v>0</v>
      </c>
    </row>
    <row r="9" spans="3:7" ht="36" x14ac:dyDescent="0.55000000000000004">
      <c r="C9" s="32"/>
      <c r="G9" s="18">
        <f t="shared" si="0"/>
        <v>0</v>
      </c>
    </row>
    <row r="10" spans="3:7" ht="36" x14ac:dyDescent="0.55000000000000004">
      <c r="C10" s="25" t="s">
        <v>11</v>
      </c>
      <c r="G10" s="18">
        <f t="shared" si="0"/>
        <v>0</v>
      </c>
    </row>
    <row r="11" spans="3:7" ht="36" x14ac:dyDescent="0.55000000000000004">
      <c r="C11" s="25" t="s">
        <v>12</v>
      </c>
      <c r="G11" s="18">
        <f t="shared" si="0"/>
        <v>0</v>
      </c>
    </row>
    <row r="12" spans="3:7" ht="36" x14ac:dyDescent="0.55000000000000004">
      <c r="C12" s="25" t="s">
        <v>13</v>
      </c>
      <c r="G12" s="18">
        <f t="shared" si="0"/>
        <v>0</v>
      </c>
    </row>
    <row r="13" spans="3:7" ht="36" x14ac:dyDescent="0.55000000000000004">
      <c r="C13" s="25" t="s">
        <v>14</v>
      </c>
      <c r="G13" s="18">
        <f t="shared" si="0"/>
        <v>0</v>
      </c>
    </row>
    <row r="14" spans="3:7" ht="21" x14ac:dyDescent="0.35">
      <c r="C14" s="3"/>
      <c r="G14" s="18">
        <f t="shared" si="0"/>
        <v>0</v>
      </c>
    </row>
    <row r="15" spans="3:7" ht="21" x14ac:dyDescent="0.35">
      <c r="C15" s="3"/>
      <c r="G15" s="18">
        <f t="shared" si="0"/>
        <v>0</v>
      </c>
    </row>
    <row r="16" spans="3:7" ht="21" x14ac:dyDescent="0.35">
      <c r="C16" s="3"/>
      <c r="G16" s="18">
        <f t="shared" si="0"/>
        <v>0</v>
      </c>
    </row>
    <row r="17" spans="3:7" ht="36" x14ac:dyDescent="0.55000000000000004">
      <c r="C17" s="33" t="s">
        <v>21</v>
      </c>
      <c r="G17" s="18">
        <f t="shared" si="0"/>
        <v>0</v>
      </c>
    </row>
    <row r="18" spans="3:7" ht="138" customHeight="1" x14ac:dyDescent="0.55000000000000004">
      <c r="C18" s="25" t="s">
        <v>42</v>
      </c>
      <c r="G18" s="18">
        <f t="shared" si="0"/>
        <v>0</v>
      </c>
    </row>
    <row r="19" spans="3:7" x14ac:dyDescent="0.25">
      <c r="C19" s="23"/>
      <c r="G19" s="18">
        <f t="shared" si="0"/>
        <v>0</v>
      </c>
    </row>
    <row r="20" spans="3:7" x14ac:dyDescent="0.25">
      <c r="G20" s="18">
        <f t="shared" si="0"/>
        <v>0</v>
      </c>
    </row>
    <row r="21" spans="3:7" x14ac:dyDescent="0.25">
      <c r="C21" s="14"/>
      <c r="G21" s="18">
        <f t="shared" si="0"/>
        <v>0</v>
      </c>
    </row>
    <row r="22" spans="3:7" x14ac:dyDescent="0.25">
      <c r="C22" s="14"/>
      <c r="G22" s="18">
        <f t="shared" si="0"/>
        <v>0</v>
      </c>
    </row>
    <row r="23" spans="3:7" x14ac:dyDescent="0.25">
      <c r="C23" s="14"/>
      <c r="G23" s="18">
        <f t="shared" si="0"/>
        <v>0</v>
      </c>
    </row>
    <row r="24" spans="3:7" ht="21" x14ac:dyDescent="0.35">
      <c r="C24" s="2"/>
      <c r="G24" s="18">
        <f t="shared" si="0"/>
        <v>0</v>
      </c>
    </row>
    <row r="25" spans="3:7" ht="21" x14ac:dyDescent="0.35">
      <c r="C25" s="3"/>
      <c r="G25" s="18">
        <f t="shared" si="0"/>
        <v>0</v>
      </c>
    </row>
    <row r="26" spans="3:7" ht="21" x14ac:dyDescent="0.35">
      <c r="C26" s="3"/>
      <c r="G26" s="18">
        <f t="shared" si="0"/>
        <v>0</v>
      </c>
    </row>
    <row r="27" spans="3:7" ht="21" x14ac:dyDescent="0.35">
      <c r="C27" s="3"/>
      <c r="G27" s="18">
        <f t="shared" si="0"/>
        <v>0</v>
      </c>
    </row>
    <row r="28" spans="3:7" ht="21" x14ac:dyDescent="0.35">
      <c r="C28" s="3"/>
      <c r="G28" s="18">
        <f t="shared" si="0"/>
        <v>0</v>
      </c>
    </row>
    <row r="29" spans="3:7" x14ac:dyDescent="0.25">
      <c r="C29" s="14"/>
      <c r="G29" s="18">
        <f t="shared" si="0"/>
        <v>0</v>
      </c>
    </row>
    <row r="30" spans="3:7" x14ac:dyDescent="0.25">
      <c r="G30" s="18">
        <f t="shared" si="0"/>
        <v>0</v>
      </c>
    </row>
    <row r="31" spans="3:7" x14ac:dyDescent="0.25">
      <c r="G31" s="18">
        <f t="shared" si="0"/>
        <v>0</v>
      </c>
    </row>
    <row r="32" spans="3:7" x14ac:dyDescent="0.25">
      <c r="G32" s="18">
        <f t="shared" si="0"/>
        <v>0</v>
      </c>
    </row>
    <row r="33" spans="1:7" x14ac:dyDescent="0.25">
      <c r="G33" s="18">
        <f t="shared" si="0"/>
        <v>0</v>
      </c>
    </row>
    <row r="34" spans="1:7" x14ac:dyDescent="0.25">
      <c r="G34" s="18">
        <f t="shared" si="0"/>
        <v>0</v>
      </c>
    </row>
    <row r="35" spans="1:7" x14ac:dyDescent="0.25">
      <c r="G35" s="18">
        <f t="shared" si="0"/>
        <v>0</v>
      </c>
    </row>
    <row r="36" spans="1:7" x14ac:dyDescent="0.25">
      <c r="G36" s="18">
        <f t="shared" si="0"/>
        <v>0</v>
      </c>
    </row>
    <row r="37" spans="1:7" x14ac:dyDescent="0.25">
      <c r="G37" s="18">
        <f t="shared" si="0"/>
        <v>0</v>
      </c>
    </row>
    <row r="38" spans="1:7" x14ac:dyDescent="0.25">
      <c r="G38" s="18">
        <f t="shared" si="0"/>
        <v>0</v>
      </c>
    </row>
    <row r="39" spans="1:7" x14ac:dyDescent="0.25">
      <c r="G39" s="18">
        <f t="shared" si="0"/>
        <v>0</v>
      </c>
    </row>
    <row r="40" spans="1:7" x14ac:dyDescent="0.25">
      <c r="G40" s="18">
        <f t="shared" si="0"/>
        <v>0</v>
      </c>
    </row>
    <row r="41" spans="1:7" x14ac:dyDescent="0.25">
      <c r="G41" s="18">
        <f t="shared" si="0"/>
        <v>0</v>
      </c>
    </row>
    <row r="42" spans="1:7" x14ac:dyDescent="0.25">
      <c r="G42" s="18">
        <f t="shared" si="0"/>
        <v>0</v>
      </c>
    </row>
    <row r="43" spans="1:7" x14ac:dyDescent="0.25">
      <c r="G43" s="18">
        <f t="shared" si="0"/>
        <v>0</v>
      </c>
    </row>
    <row r="44" spans="1:7" x14ac:dyDescent="0.25">
      <c r="F44" s="29"/>
      <c r="G44" s="18">
        <f t="shared" si="0"/>
        <v>0</v>
      </c>
    </row>
    <row r="46" spans="1:7" x14ac:dyDescent="0.25">
      <c r="G46" s="24"/>
    </row>
    <row r="47" spans="1:7" x14ac:dyDescent="0.25">
      <c r="A47" s="35"/>
      <c r="B47" s="7"/>
      <c r="C47" s="8"/>
      <c r="D47" s="27"/>
      <c r="E47" s="27"/>
      <c r="F47" s="30"/>
      <c r="G47" s="9"/>
    </row>
    <row r="48" spans="1:7" x14ac:dyDescent="0.25">
      <c r="A48" s="35"/>
      <c r="B48" s="7"/>
      <c r="C48" s="8"/>
      <c r="D48" s="27"/>
      <c r="E48" s="27"/>
      <c r="F48" s="30"/>
      <c r="G48" s="9"/>
    </row>
    <row r="49" spans="1:7" x14ac:dyDescent="0.25">
      <c r="A49" s="35"/>
      <c r="B49" s="7"/>
      <c r="C49" s="10"/>
      <c r="D49" s="27"/>
      <c r="E49" s="27"/>
      <c r="F49" s="30"/>
      <c r="G49" s="9">
        <f>D49*F49</f>
        <v>0</v>
      </c>
    </row>
    <row r="50" spans="1:7" ht="189" x14ac:dyDescent="0.25">
      <c r="A50" s="35"/>
      <c r="B50" s="7"/>
      <c r="C50" s="41" t="s">
        <v>65</v>
      </c>
      <c r="D50" s="27"/>
      <c r="E50" s="27"/>
      <c r="F50" s="30"/>
      <c r="G50" s="9">
        <f t="shared" ref="G50:G77" si="1">D50*F50</f>
        <v>0</v>
      </c>
    </row>
    <row r="51" spans="1:7" ht="21" x14ac:dyDescent="0.35">
      <c r="A51" s="35"/>
      <c r="B51" s="7"/>
      <c r="C51" s="11"/>
      <c r="D51" s="27"/>
      <c r="E51" s="27"/>
      <c r="F51" s="30"/>
      <c r="G51" s="9">
        <f t="shared" si="1"/>
        <v>0</v>
      </c>
    </row>
    <row r="52" spans="1:7" ht="21" x14ac:dyDescent="0.35">
      <c r="A52" s="35"/>
      <c r="B52" s="7"/>
      <c r="C52" s="2" t="s">
        <v>16</v>
      </c>
      <c r="D52" s="27"/>
      <c r="E52" s="27"/>
      <c r="F52" s="30"/>
      <c r="G52" s="9">
        <f t="shared" si="1"/>
        <v>0</v>
      </c>
    </row>
    <row r="53" spans="1:7" ht="21" x14ac:dyDescent="0.35">
      <c r="A53" s="35"/>
      <c r="B53" s="7"/>
      <c r="C53" s="2"/>
      <c r="D53" s="27"/>
      <c r="E53" s="27"/>
      <c r="F53" s="30"/>
      <c r="G53" s="9"/>
    </row>
    <row r="54" spans="1:7" ht="105" x14ac:dyDescent="0.25">
      <c r="A54" s="35"/>
      <c r="B54" s="7"/>
      <c r="C54" s="41" t="s">
        <v>66</v>
      </c>
      <c r="D54" s="27"/>
      <c r="E54" s="27"/>
      <c r="F54" s="30"/>
      <c r="G54" s="9">
        <f t="shared" si="1"/>
        <v>0</v>
      </c>
    </row>
    <row r="55" spans="1:7" ht="21" x14ac:dyDescent="0.35">
      <c r="A55" s="35"/>
      <c r="B55" s="7"/>
      <c r="C55" s="1"/>
      <c r="D55" s="27"/>
      <c r="E55" s="27"/>
      <c r="F55" s="30"/>
      <c r="G55" s="9">
        <f t="shared" si="1"/>
        <v>0</v>
      </c>
    </row>
    <row r="56" spans="1:7" ht="21" x14ac:dyDescent="0.35">
      <c r="A56" s="35"/>
      <c r="B56" s="7"/>
      <c r="C56" s="1"/>
      <c r="D56" s="27"/>
      <c r="E56" s="27"/>
      <c r="F56" s="30"/>
      <c r="G56" s="9">
        <f t="shared" si="1"/>
        <v>0</v>
      </c>
    </row>
    <row r="57" spans="1:7" ht="21" x14ac:dyDescent="0.35">
      <c r="A57" s="35"/>
      <c r="B57" s="7"/>
      <c r="C57" s="1"/>
      <c r="D57" s="27"/>
      <c r="E57" s="27"/>
      <c r="F57" s="30"/>
      <c r="G57" s="9">
        <f t="shared" si="1"/>
        <v>0</v>
      </c>
    </row>
    <row r="58" spans="1:7" ht="21" x14ac:dyDescent="0.35">
      <c r="A58" s="35"/>
      <c r="B58" s="7"/>
      <c r="C58" s="1"/>
      <c r="D58" s="27"/>
      <c r="E58" s="27"/>
      <c r="F58" s="30"/>
      <c r="G58" s="9">
        <f t="shared" si="1"/>
        <v>0</v>
      </c>
    </row>
    <row r="59" spans="1:7" ht="21" x14ac:dyDescent="0.35">
      <c r="A59" s="35"/>
      <c r="B59" s="7"/>
      <c r="C59" s="1"/>
      <c r="D59" s="27"/>
      <c r="E59" s="27"/>
      <c r="F59" s="30"/>
      <c r="G59" s="9">
        <f t="shared" si="1"/>
        <v>0</v>
      </c>
    </row>
    <row r="60" spans="1:7" ht="21" x14ac:dyDescent="0.35">
      <c r="A60" s="35"/>
      <c r="B60" s="7"/>
      <c r="C60" s="1"/>
      <c r="D60" s="27"/>
      <c r="E60" s="27"/>
      <c r="F60" s="30"/>
      <c r="G60" s="9">
        <f t="shared" si="1"/>
        <v>0</v>
      </c>
    </row>
    <row r="61" spans="1:7" ht="21" x14ac:dyDescent="0.35">
      <c r="A61" s="35"/>
      <c r="B61" s="7"/>
      <c r="C61" s="1"/>
      <c r="D61" s="27"/>
      <c r="E61" s="27"/>
      <c r="F61" s="30"/>
      <c r="G61" s="9"/>
    </row>
    <row r="62" spans="1:7" ht="21" x14ac:dyDescent="0.35">
      <c r="A62" s="35"/>
      <c r="B62" s="7"/>
      <c r="C62" s="1"/>
      <c r="D62" s="27"/>
      <c r="E62" s="27"/>
      <c r="F62" s="30"/>
      <c r="G62" s="9"/>
    </row>
    <row r="63" spans="1:7" ht="21" x14ac:dyDescent="0.35">
      <c r="A63" s="35"/>
      <c r="B63" s="7"/>
      <c r="C63" s="1"/>
      <c r="D63" s="27"/>
      <c r="E63" s="27"/>
      <c r="F63" s="30"/>
      <c r="G63" s="9"/>
    </row>
    <row r="64" spans="1:7" ht="21" x14ac:dyDescent="0.35">
      <c r="A64" s="35"/>
      <c r="B64" s="7"/>
      <c r="C64" s="1"/>
      <c r="D64" s="27"/>
      <c r="E64" s="27"/>
      <c r="F64" s="30"/>
      <c r="G64" s="9">
        <f t="shared" si="1"/>
        <v>0</v>
      </c>
    </row>
    <row r="65" spans="1:7" ht="21" x14ac:dyDescent="0.35">
      <c r="A65" s="35"/>
      <c r="B65" s="7"/>
      <c r="C65" s="1"/>
      <c r="D65" s="27"/>
      <c r="E65" s="27"/>
      <c r="F65" s="30"/>
      <c r="G65" s="9">
        <f t="shared" si="1"/>
        <v>0</v>
      </c>
    </row>
    <row r="66" spans="1:7" ht="21" x14ac:dyDescent="0.35">
      <c r="A66" s="35"/>
      <c r="B66" s="7"/>
      <c r="C66" s="3"/>
      <c r="D66" s="27"/>
      <c r="E66" s="27"/>
      <c r="F66" s="30"/>
      <c r="G66" s="9">
        <f t="shared" si="1"/>
        <v>0</v>
      </c>
    </row>
    <row r="67" spans="1:7" ht="21" x14ac:dyDescent="0.35">
      <c r="A67" s="35"/>
      <c r="B67" s="7"/>
      <c r="C67" s="3"/>
      <c r="D67" s="27"/>
      <c r="E67" s="27"/>
      <c r="F67" s="30"/>
      <c r="G67" s="9">
        <f t="shared" si="1"/>
        <v>0</v>
      </c>
    </row>
    <row r="68" spans="1:7" x14ac:dyDescent="0.25">
      <c r="A68" s="35"/>
      <c r="B68" s="7"/>
      <c r="C68" s="12"/>
      <c r="D68" s="27"/>
      <c r="E68" s="27"/>
      <c r="F68" s="30"/>
      <c r="G68" s="9">
        <f t="shared" si="1"/>
        <v>0</v>
      </c>
    </row>
    <row r="69" spans="1:7" x14ac:dyDescent="0.25">
      <c r="A69" s="35"/>
      <c r="B69" s="7"/>
      <c r="C69" s="13"/>
      <c r="D69" s="27"/>
      <c r="E69" s="27"/>
      <c r="F69" s="30"/>
      <c r="G69" s="9">
        <f t="shared" si="1"/>
        <v>0</v>
      </c>
    </row>
    <row r="70" spans="1:7" ht="33.75" customHeight="1" x14ac:dyDescent="0.25">
      <c r="A70" s="35"/>
      <c r="B70" s="7"/>
      <c r="C70" s="12"/>
      <c r="D70" s="27"/>
      <c r="E70" s="27"/>
      <c r="F70" s="30"/>
      <c r="G70" s="9">
        <f t="shared" si="1"/>
        <v>0</v>
      </c>
    </row>
    <row r="71" spans="1:7" x14ac:dyDescent="0.25">
      <c r="A71" s="35"/>
      <c r="B71" s="7"/>
      <c r="C71" s="14"/>
      <c r="D71" s="27"/>
      <c r="E71" s="27"/>
      <c r="F71" s="30"/>
      <c r="G71" s="9">
        <f t="shared" si="1"/>
        <v>0</v>
      </c>
    </row>
    <row r="72" spans="1:7" x14ac:dyDescent="0.25">
      <c r="A72" s="35"/>
      <c r="B72" s="7"/>
      <c r="C72" s="14"/>
      <c r="D72" s="27"/>
      <c r="E72" s="27"/>
      <c r="F72" s="30"/>
      <c r="G72" s="9">
        <f t="shared" si="1"/>
        <v>0</v>
      </c>
    </row>
    <row r="73" spans="1:7" x14ac:dyDescent="0.25">
      <c r="A73" s="35"/>
      <c r="B73" s="7"/>
      <c r="C73" s="14"/>
      <c r="D73" s="27"/>
      <c r="E73" s="27"/>
      <c r="F73" s="30"/>
      <c r="G73" s="9">
        <f t="shared" si="1"/>
        <v>0</v>
      </c>
    </row>
    <row r="74" spans="1:7" ht="21" x14ac:dyDescent="0.35">
      <c r="A74" s="35"/>
      <c r="B74" s="7"/>
      <c r="C74" s="2"/>
      <c r="D74" s="27"/>
      <c r="E74" s="27"/>
      <c r="F74" s="30"/>
      <c r="G74" s="9">
        <f t="shared" si="1"/>
        <v>0</v>
      </c>
    </row>
    <row r="75" spans="1:7" ht="21" x14ac:dyDescent="0.35">
      <c r="A75" s="35"/>
      <c r="B75" s="7"/>
      <c r="C75" s="3"/>
      <c r="D75" s="27"/>
      <c r="E75" s="27"/>
      <c r="F75" s="30"/>
      <c r="G75" s="9">
        <f t="shared" si="1"/>
        <v>0</v>
      </c>
    </row>
    <row r="76" spans="1:7" ht="21" x14ac:dyDescent="0.35">
      <c r="A76" s="35"/>
      <c r="B76" s="7"/>
      <c r="C76" s="3"/>
      <c r="D76" s="27"/>
      <c r="E76" s="27"/>
      <c r="F76" s="30"/>
      <c r="G76" s="9">
        <f t="shared" si="1"/>
        <v>0</v>
      </c>
    </row>
    <row r="77" spans="1:7" ht="21" x14ac:dyDescent="0.35">
      <c r="A77" s="35"/>
      <c r="B77" s="7"/>
      <c r="C77" s="3"/>
      <c r="D77" s="27"/>
      <c r="E77" s="27"/>
      <c r="F77" s="30"/>
      <c r="G77" s="9">
        <f t="shared" si="1"/>
        <v>0</v>
      </c>
    </row>
    <row r="78" spans="1:7" x14ac:dyDescent="0.25">
      <c r="A78" s="35"/>
      <c r="B78" s="7"/>
      <c r="C78" s="15" t="s">
        <v>22</v>
      </c>
      <c r="D78" s="27" t="s">
        <v>4</v>
      </c>
      <c r="E78" s="27" t="s">
        <v>5</v>
      </c>
      <c r="F78" s="30" t="s">
        <v>6</v>
      </c>
      <c r="G78" s="9" t="s">
        <v>1</v>
      </c>
    </row>
    <row r="79" spans="1:7" x14ac:dyDescent="0.25">
      <c r="A79" s="35"/>
      <c r="B79" s="7"/>
      <c r="C79" s="12"/>
      <c r="D79" s="27"/>
      <c r="E79" s="27"/>
      <c r="F79" s="30"/>
      <c r="G79" s="9"/>
    </row>
    <row r="80" spans="1:7" x14ac:dyDescent="0.25">
      <c r="A80" s="35"/>
      <c r="B80" s="7"/>
      <c r="D80" s="27"/>
      <c r="E80" s="27"/>
      <c r="F80" s="30"/>
      <c r="G80" s="9">
        <f>D80*F80</f>
        <v>0</v>
      </c>
    </row>
    <row r="81" spans="1:7" ht="32.25" customHeight="1" x14ac:dyDescent="0.25">
      <c r="A81" s="35">
        <v>1</v>
      </c>
      <c r="B81" s="7"/>
      <c r="C81" s="38" t="s">
        <v>67</v>
      </c>
      <c r="D81" s="27"/>
      <c r="E81" s="27"/>
      <c r="F81" s="30"/>
      <c r="G81" s="9">
        <f t="shared" ref="G81:G125" si="2">D81*F81</f>
        <v>0</v>
      </c>
    </row>
    <row r="82" spans="1:7" x14ac:dyDescent="0.25">
      <c r="A82" s="35"/>
      <c r="B82" s="7"/>
      <c r="C82" s="38"/>
      <c r="D82" s="27"/>
      <c r="E82" s="27"/>
      <c r="F82" s="30"/>
      <c r="G82" s="9">
        <f t="shared" ref="G82:G101" si="3">D82*F82</f>
        <v>0</v>
      </c>
    </row>
    <row r="83" spans="1:7" ht="33" customHeight="1" x14ac:dyDescent="0.25">
      <c r="A83" s="35">
        <v>2</v>
      </c>
      <c r="B83" s="7"/>
      <c r="C83" s="38" t="s">
        <v>68</v>
      </c>
      <c r="D83" s="27"/>
      <c r="E83" s="27"/>
      <c r="F83" s="30"/>
      <c r="G83" s="9">
        <f t="shared" si="3"/>
        <v>0</v>
      </c>
    </row>
    <row r="84" spans="1:7" x14ac:dyDescent="0.25">
      <c r="A84" s="35"/>
      <c r="B84" s="7"/>
      <c r="C84" s="38"/>
      <c r="D84" s="27"/>
      <c r="E84" s="27"/>
      <c r="F84" s="30"/>
      <c r="G84" s="9">
        <f t="shared" si="3"/>
        <v>0</v>
      </c>
    </row>
    <row r="85" spans="1:7" ht="31.5" x14ac:dyDescent="0.25">
      <c r="A85" s="35">
        <v>3</v>
      </c>
      <c r="B85" s="7"/>
      <c r="C85" s="38" t="s">
        <v>24</v>
      </c>
      <c r="D85" s="27"/>
      <c r="E85" s="27"/>
      <c r="F85" s="30"/>
      <c r="G85" s="9">
        <f t="shared" si="3"/>
        <v>0</v>
      </c>
    </row>
    <row r="86" spans="1:7" x14ac:dyDescent="0.25">
      <c r="A86" s="35"/>
      <c r="B86" s="7"/>
      <c r="C86" s="38"/>
      <c r="D86" s="27"/>
      <c r="E86" s="27"/>
      <c r="F86" s="30"/>
      <c r="G86" s="9">
        <f t="shared" si="3"/>
        <v>0</v>
      </c>
    </row>
    <row r="87" spans="1:7" ht="31.5" customHeight="1" x14ac:dyDescent="0.25">
      <c r="A87" s="35">
        <v>4</v>
      </c>
      <c r="B87" s="7"/>
      <c r="C87" s="38" t="s">
        <v>43</v>
      </c>
      <c r="D87" s="27"/>
      <c r="E87" s="27"/>
      <c r="F87" s="30"/>
      <c r="G87" s="9">
        <f t="shared" si="3"/>
        <v>0</v>
      </c>
    </row>
    <row r="88" spans="1:7" x14ac:dyDescent="0.25">
      <c r="A88" s="35"/>
      <c r="B88" s="7"/>
      <c r="C88" s="38"/>
      <c r="D88" s="27"/>
      <c r="E88" s="27"/>
      <c r="F88" s="30"/>
      <c r="G88" s="9">
        <f t="shared" si="3"/>
        <v>0</v>
      </c>
    </row>
    <row r="89" spans="1:7" ht="47.25" x14ac:dyDescent="0.25">
      <c r="A89" s="35">
        <v>5</v>
      </c>
      <c r="B89" s="7"/>
      <c r="C89" s="38" t="s">
        <v>23</v>
      </c>
      <c r="D89" s="27"/>
      <c r="E89" s="27"/>
      <c r="F89" s="30"/>
      <c r="G89" s="9">
        <f t="shared" si="3"/>
        <v>0</v>
      </c>
    </row>
    <row r="90" spans="1:7" x14ac:dyDescent="0.25">
      <c r="A90" s="35"/>
      <c r="B90" s="7"/>
      <c r="C90" s="51"/>
      <c r="D90" s="27"/>
      <c r="E90" s="27"/>
      <c r="F90" s="30"/>
      <c r="G90" s="9">
        <f t="shared" si="3"/>
        <v>0</v>
      </c>
    </row>
    <row r="91" spans="1:7" ht="47.25" x14ac:dyDescent="0.25">
      <c r="A91" s="35">
        <v>6</v>
      </c>
      <c r="B91" s="7"/>
      <c r="C91" s="38" t="s">
        <v>44</v>
      </c>
      <c r="D91" s="27"/>
      <c r="E91" s="27"/>
      <c r="F91" s="30"/>
      <c r="G91" s="9">
        <f t="shared" si="3"/>
        <v>0</v>
      </c>
    </row>
    <row r="92" spans="1:7" x14ac:dyDescent="0.25">
      <c r="A92" s="35"/>
      <c r="B92" s="7"/>
      <c r="C92" s="51"/>
      <c r="D92" s="27"/>
      <c r="E92" s="27"/>
      <c r="F92" s="30"/>
      <c r="G92" s="9">
        <f t="shared" si="3"/>
        <v>0</v>
      </c>
    </row>
    <row r="93" spans="1:7" x14ac:dyDescent="0.25">
      <c r="A93" s="35">
        <v>7</v>
      </c>
      <c r="B93" s="7"/>
      <c r="C93" s="51" t="s">
        <v>69</v>
      </c>
      <c r="D93" s="27"/>
      <c r="E93" s="27"/>
      <c r="F93" s="30"/>
      <c r="G93" s="9">
        <f t="shared" si="3"/>
        <v>0</v>
      </c>
    </row>
    <row r="94" spans="1:7" x14ac:dyDescent="0.25">
      <c r="A94" s="35"/>
      <c r="B94" s="7"/>
      <c r="C94" s="51"/>
      <c r="D94" s="27"/>
      <c r="E94" s="27"/>
      <c r="F94" s="30"/>
      <c r="G94" s="9">
        <f t="shared" si="3"/>
        <v>0</v>
      </c>
    </row>
    <row r="95" spans="1:7" ht="41.25" customHeight="1" x14ac:dyDescent="0.25">
      <c r="A95" s="35">
        <v>8</v>
      </c>
      <c r="B95" s="7"/>
      <c r="C95" s="51" t="s">
        <v>72</v>
      </c>
      <c r="D95" s="27"/>
      <c r="E95" s="27"/>
      <c r="F95" s="30"/>
      <c r="G95" s="9">
        <f t="shared" si="3"/>
        <v>0</v>
      </c>
    </row>
    <row r="96" spans="1:7" x14ac:dyDescent="0.25">
      <c r="A96" s="35"/>
      <c r="B96" s="7"/>
      <c r="D96" s="27"/>
      <c r="E96" s="27"/>
      <c r="F96" s="30"/>
      <c r="G96" s="9">
        <f t="shared" si="3"/>
        <v>0</v>
      </c>
    </row>
    <row r="97" spans="1:7" x14ac:dyDescent="0.25">
      <c r="A97" s="35"/>
      <c r="B97" s="7"/>
      <c r="D97" s="27"/>
      <c r="E97" s="27"/>
      <c r="F97" s="30"/>
      <c r="G97" s="9">
        <f t="shared" si="3"/>
        <v>0</v>
      </c>
    </row>
    <row r="98" spans="1:7" x14ac:dyDescent="0.25">
      <c r="A98" s="35"/>
      <c r="B98" s="7"/>
      <c r="C98" s="40"/>
      <c r="D98" s="27"/>
      <c r="E98" s="27"/>
      <c r="F98" s="30"/>
      <c r="G98" s="9">
        <f t="shared" si="3"/>
        <v>0</v>
      </c>
    </row>
    <row r="99" spans="1:7" x14ac:dyDescent="0.25">
      <c r="A99" s="35"/>
      <c r="B99" s="7"/>
      <c r="C99" s="40"/>
      <c r="D99" s="27"/>
      <c r="E99" s="27"/>
      <c r="F99" s="30"/>
      <c r="G99" s="9">
        <f t="shared" si="3"/>
        <v>0</v>
      </c>
    </row>
    <row r="100" spans="1:7" x14ac:dyDescent="0.25">
      <c r="A100" s="35"/>
      <c r="B100" s="7"/>
      <c r="C100" s="40"/>
      <c r="D100" s="27"/>
      <c r="E100" s="27"/>
      <c r="F100" s="30"/>
      <c r="G100" s="9">
        <f t="shared" si="3"/>
        <v>0</v>
      </c>
    </row>
    <row r="101" spans="1:7" x14ac:dyDescent="0.25">
      <c r="A101" s="35"/>
      <c r="B101" s="7"/>
      <c r="C101" s="40"/>
      <c r="D101" s="27"/>
      <c r="E101" s="27"/>
      <c r="F101" s="30"/>
      <c r="G101" s="9">
        <f t="shared" si="3"/>
        <v>0</v>
      </c>
    </row>
    <row r="102" spans="1:7" x14ac:dyDescent="0.25">
      <c r="A102" s="35"/>
      <c r="B102" s="7"/>
      <c r="C102" s="40"/>
      <c r="D102" s="27"/>
      <c r="E102" s="27"/>
      <c r="F102" s="30"/>
      <c r="G102" s="9">
        <f t="shared" ref="G102:G119" si="4">D102*F102</f>
        <v>0</v>
      </c>
    </row>
    <row r="103" spans="1:7" x14ac:dyDescent="0.25">
      <c r="A103" s="35"/>
      <c r="B103" s="7"/>
      <c r="C103" s="40"/>
      <c r="D103" s="27"/>
      <c r="E103" s="27"/>
      <c r="F103" s="30"/>
      <c r="G103" s="9">
        <f t="shared" si="4"/>
        <v>0</v>
      </c>
    </row>
    <row r="104" spans="1:7" x14ac:dyDescent="0.25">
      <c r="A104" s="35"/>
      <c r="B104" s="7"/>
      <c r="C104" s="40"/>
      <c r="D104" s="27"/>
      <c r="E104" s="27"/>
      <c r="F104" s="30"/>
      <c r="G104" s="9">
        <f t="shared" si="4"/>
        <v>0</v>
      </c>
    </row>
    <row r="105" spans="1:7" x14ac:dyDescent="0.25">
      <c r="A105" s="35"/>
      <c r="B105" s="7"/>
      <c r="C105" s="40"/>
      <c r="D105" s="27"/>
      <c r="E105" s="27"/>
      <c r="F105" s="30"/>
      <c r="G105" s="9">
        <f t="shared" si="4"/>
        <v>0</v>
      </c>
    </row>
    <row r="106" spans="1:7" x14ac:dyDescent="0.25">
      <c r="A106" s="35"/>
      <c r="B106" s="7"/>
      <c r="C106" s="40"/>
      <c r="D106" s="27"/>
      <c r="E106" s="27"/>
      <c r="F106" s="30"/>
      <c r="G106" s="9">
        <f t="shared" si="4"/>
        <v>0</v>
      </c>
    </row>
    <row r="107" spans="1:7" x14ac:dyDescent="0.25">
      <c r="A107" s="35"/>
      <c r="B107" s="7"/>
      <c r="C107" s="40"/>
      <c r="D107" s="27"/>
      <c r="E107" s="27"/>
      <c r="F107" s="30"/>
      <c r="G107" s="9">
        <f t="shared" si="4"/>
        <v>0</v>
      </c>
    </row>
    <row r="108" spans="1:7" x14ac:dyDescent="0.25">
      <c r="A108" s="35"/>
      <c r="B108" s="7"/>
      <c r="C108" s="40"/>
      <c r="D108" s="27"/>
      <c r="E108" s="27"/>
      <c r="F108" s="30"/>
      <c r="G108" s="9">
        <f t="shared" si="4"/>
        <v>0</v>
      </c>
    </row>
    <row r="109" spans="1:7" x14ac:dyDescent="0.25">
      <c r="A109" s="35"/>
      <c r="B109" s="7"/>
      <c r="C109" s="40"/>
      <c r="D109" s="27"/>
      <c r="E109" s="27"/>
      <c r="F109" s="30"/>
      <c r="G109" s="9">
        <f t="shared" si="4"/>
        <v>0</v>
      </c>
    </row>
    <row r="110" spans="1:7" x14ac:dyDescent="0.25">
      <c r="A110" s="35"/>
      <c r="B110" s="7"/>
      <c r="C110" s="40"/>
      <c r="D110" s="27"/>
      <c r="E110" s="27"/>
      <c r="F110" s="30"/>
      <c r="G110" s="9">
        <f t="shared" si="4"/>
        <v>0</v>
      </c>
    </row>
    <row r="111" spans="1:7" x14ac:dyDescent="0.25">
      <c r="A111" s="35"/>
      <c r="B111" s="7"/>
      <c r="C111" s="40"/>
      <c r="D111" s="27"/>
      <c r="E111" s="27"/>
      <c r="F111" s="30"/>
      <c r="G111" s="9">
        <f t="shared" si="4"/>
        <v>0</v>
      </c>
    </row>
    <row r="112" spans="1:7" x14ac:dyDescent="0.25">
      <c r="A112" s="35"/>
      <c r="B112" s="7"/>
      <c r="C112" s="40"/>
      <c r="D112" s="27"/>
      <c r="E112" s="27"/>
      <c r="F112" s="30"/>
      <c r="G112" s="9">
        <f t="shared" si="4"/>
        <v>0</v>
      </c>
    </row>
    <row r="113" spans="1:7" x14ac:dyDescent="0.25">
      <c r="A113" s="35"/>
      <c r="B113" s="7"/>
      <c r="C113" s="40"/>
      <c r="D113" s="27"/>
      <c r="E113" s="27"/>
      <c r="F113" s="30"/>
      <c r="G113" s="9">
        <f t="shared" si="4"/>
        <v>0</v>
      </c>
    </row>
    <row r="114" spans="1:7" x14ac:dyDescent="0.25">
      <c r="A114" s="35"/>
      <c r="B114" s="7"/>
      <c r="C114" s="40"/>
      <c r="D114" s="27"/>
      <c r="E114" s="27"/>
      <c r="F114" s="30"/>
      <c r="G114" s="9">
        <f t="shared" si="4"/>
        <v>0</v>
      </c>
    </row>
    <row r="115" spans="1:7" x14ac:dyDescent="0.25">
      <c r="A115" s="35"/>
      <c r="B115" s="7"/>
      <c r="C115" s="40"/>
      <c r="D115" s="27"/>
      <c r="E115" s="27"/>
      <c r="F115" s="30"/>
      <c r="G115" s="9">
        <f t="shared" si="4"/>
        <v>0</v>
      </c>
    </row>
    <row r="116" spans="1:7" x14ac:dyDescent="0.25">
      <c r="A116" s="35"/>
      <c r="B116" s="7"/>
      <c r="C116" s="40"/>
      <c r="D116" s="27"/>
      <c r="E116" s="27"/>
      <c r="F116" s="30"/>
      <c r="G116" s="9">
        <f t="shared" si="4"/>
        <v>0</v>
      </c>
    </row>
    <row r="117" spans="1:7" x14ac:dyDescent="0.25">
      <c r="A117" s="35"/>
      <c r="B117" s="7"/>
      <c r="C117" s="40"/>
      <c r="D117" s="27"/>
      <c r="E117" s="27"/>
      <c r="F117" s="30"/>
      <c r="G117" s="9">
        <f t="shared" si="4"/>
        <v>0</v>
      </c>
    </row>
    <row r="118" spans="1:7" x14ac:dyDescent="0.25">
      <c r="A118" s="35"/>
      <c r="B118" s="7"/>
      <c r="C118" s="40"/>
      <c r="D118" s="27"/>
      <c r="E118" s="27"/>
      <c r="F118" s="30"/>
      <c r="G118" s="9">
        <f t="shared" si="4"/>
        <v>0</v>
      </c>
    </row>
    <row r="119" spans="1:7" x14ac:dyDescent="0.25">
      <c r="A119" s="35"/>
      <c r="B119" s="7"/>
      <c r="C119" s="40"/>
      <c r="D119" s="27"/>
      <c r="E119" s="27"/>
      <c r="F119" s="30"/>
      <c r="G119" s="9">
        <f t="shared" si="4"/>
        <v>0</v>
      </c>
    </row>
    <row r="120" spans="1:7" hidden="1" x14ac:dyDescent="0.25">
      <c r="A120" s="35"/>
      <c r="B120" s="7"/>
      <c r="C120" s="40"/>
      <c r="D120" s="27"/>
      <c r="E120" s="27"/>
      <c r="F120" s="30"/>
      <c r="G120" s="9">
        <f t="shared" ref="G120:G124" si="5">D120*F120</f>
        <v>0</v>
      </c>
    </row>
    <row r="121" spans="1:7" x14ac:dyDescent="0.25">
      <c r="A121" s="35"/>
      <c r="B121" s="7"/>
      <c r="C121" s="40"/>
      <c r="D121" s="27"/>
      <c r="E121" s="27"/>
      <c r="F121" s="30"/>
      <c r="G121" s="9">
        <f t="shared" si="5"/>
        <v>0</v>
      </c>
    </row>
    <row r="122" spans="1:7" x14ac:dyDescent="0.25">
      <c r="A122" s="35"/>
      <c r="B122" s="7"/>
      <c r="C122" s="40"/>
      <c r="D122" s="27"/>
      <c r="E122" s="27"/>
      <c r="F122" s="30"/>
      <c r="G122" s="9">
        <f t="shared" si="5"/>
        <v>0</v>
      </c>
    </row>
    <row r="123" spans="1:7" x14ac:dyDescent="0.25">
      <c r="A123" s="35"/>
      <c r="B123" s="7"/>
      <c r="C123" s="40"/>
      <c r="D123" s="27"/>
      <c r="E123" s="27"/>
      <c r="F123" s="30"/>
      <c r="G123" s="9">
        <f t="shared" si="5"/>
        <v>0</v>
      </c>
    </row>
    <row r="124" spans="1:7" x14ac:dyDescent="0.25">
      <c r="A124" s="35"/>
      <c r="B124" s="7"/>
      <c r="C124" s="40"/>
      <c r="D124" s="27"/>
      <c r="E124" s="27"/>
      <c r="F124" s="30"/>
      <c r="G124" s="9">
        <f t="shared" si="5"/>
        <v>0</v>
      </c>
    </row>
    <row r="125" spans="1:7" x14ac:dyDescent="0.25">
      <c r="A125" s="35"/>
      <c r="B125" s="7"/>
      <c r="C125" s="40"/>
      <c r="D125" s="27"/>
      <c r="E125" s="27"/>
      <c r="F125" s="30"/>
      <c r="G125" s="9">
        <f t="shared" si="2"/>
        <v>0</v>
      </c>
    </row>
    <row r="126" spans="1:7" x14ac:dyDescent="0.25">
      <c r="A126" s="35"/>
      <c r="B126" s="7"/>
      <c r="C126" s="40" t="s">
        <v>7</v>
      </c>
      <c r="D126" s="27"/>
      <c r="E126" s="27"/>
      <c r="F126" s="30" t="s">
        <v>3</v>
      </c>
      <c r="G126" s="16">
        <f>SUM(G79:G125)</f>
        <v>0</v>
      </c>
    </row>
    <row r="127" spans="1:7" x14ac:dyDescent="0.25">
      <c r="A127" s="35"/>
      <c r="B127" s="7"/>
      <c r="C127" s="52" t="s">
        <v>25</v>
      </c>
      <c r="D127" s="27" t="s">
        <v>4</v>
      </c>
      <c r="E127" s="27" t="s">
        <v>5</v>
      </c>
      <c r="F127" s="30" t="s">
        <v>6</v>
      </c>
      <c r="G127" s="9" t="s">
        <v>1</v>
      </c>
    </row>
    <row r="128" spans="1:7" x14ac:dyDescent="0.25">
      <c r="A128" s="35"/>
      <c r="B128" s="7"/>
      <c r="C128" s="39" t="s">
        <v>18</v>
      </c>
      <c r="D128" s="27"/>
      <c r="E128" s="27"/>
      <c r="F128" s="30"/>
      <c r="G128" s="9">
        <f t="shared" ref="G128:G155" si="6">D128*F128</f>
        <v>0</v>
      </c>
    </row>
    <row r="129" spans="1:7" ht="117.75" customHeight="1" x14ac:dyDescent="0.25">
      <c r="A129" s="35"/>
      <c r="B129" s="7"/>
      <c r="C129" s="39" t="s">
        <v>70</v>
      </c>
      <c r="D129" s="27"/>
      <c r="E129" s="27"/>
      <c r="F129" s="30"/>
      <c r="G129" s="9">
        <f t="shared" si="6"/>
        <v>0</v>
      </c>
    </row>
    <row r="130" spans="1:7" ht="18.75" customHeight="1" x14ac:dyDescent="0.25">
      <c r="A130" s="35"/>
      <c r="B130" s="7"/>
      <c r="C130" s="39"/>
      <c r="D130" s="27"/>
      <c r="E130" s="27"/>
      <c r="F130" s="30"/>
      <c r="G130" s="9"/>
    </row>
    <row r="131" spans="1:7" x14ac:dyDescent="0.25">
      <c r="A131" s="35"/>
      <c r="B131" s="7"/>
      <c r="C131" s="53" t="s">
        <v>29</v>
      </c>
      <c r="D131" s="27"/>
      <c r="E131" s="27"/>
      <c r="F131" s="30"/>
      <c r="G131" s="9"/>
    </row>
    <row r="132" spans="1:7" ht="31.5" x14ac:dyDescent="0.25">
      <c r="A132" s="35">
        <v>1</v>
      </c>
      <c r="B132" s="7"/>
      <c r="C132" s="40" t="s">
        <v>28</v>
      </c>
      <c r="D132" s="27"/>
      <c r="E132" s="27"/>
      <c r="F132" s="30"/>
      <c r="G132" s="9">
        <f t="shared" si="6"/>
        <v>0</v>
      </c>
    </row>
    <row r="133" spans="1:7" x14ac:dyDescent="0.25">
      <c r="A133" s="35"/>
      <c r="B133" s="7"/>
      <c r="C133" s="40"/>
      <c r="D133" s="27"/>
      <c r="E133" s="27"/>
      <c r="F133" s="30"/>
      <c r="G133" s="9">
        <f t="shared" si="6"/>
        <v>0</v>
      </c>
    </row>
    <row r="134" spans="1:7" ht="115.5" customHeight="1" x14ac:dyDescent="0.25">
      <c r="A134" s="35">
        <v>2</v>
      </c>
      <c r="B134" s="7"/>
      <c r="C134" s="40" t="s">
        <v>71</v>
      </c>
      <c r="D134" s="27"/>
      <c r="E134" s="27"/>
      <c r="F134" s="30"/>
      <c r="G134" s="9">
        <f t="shared" si="6"/>
        <v>0</v>
      </c>
    </row>
    <row r="135" spans="1:7" ht="13.5" customHeight="1" x14ac:dyDescent="0.25">
      <c r="A135" s="35"/>
      <c r="B135" s="7"/>
      <c r="C135" s="40"/>
      <c r="D135" s="27"/>
      <c r="E135" s="27"/>
      <c r="F135" s="30"/>
      <c r="G135" s="9"/>
    </row>
    <row r="136" spans="1:7" x14ac:dyDescent="0.25">
      <c r="A136" s="35"/>
      <c r="B136" s="7"/>
      <c r="C136" s="53" t="s">
        <v>30</v>
      </c>
      <c r="D136" s="27"/>
      <c r="E136" s="27"/>
      <c r="F136" s="30"/>
      <c r="G136" s="9">
        <f t="shared" si="6"/>
        <v>0</v>
      </c>
    </row>
    <row r="137" spans="1:7" ht="47.25" x14ac:dyDescent="0.25">
      <c r="A137" s="35">
        <v>3</v>
      </c>
      <c r="B137" s="7"/>
      <c r="C137" s="40" t="s">
        <v>45</v>
      </c>
      <c r="D137" s="27"/>
      <c r="E137" s="27"/>
      <c r="F137" s="30"/>
      <c r="G137" s="9">
        <f t="shared" si="6"/>
        <v>0</v>
      </c>
    </row>
    <row r="138" spans="1:7" x14ac:dyDescent="0.25">
      <c r="A138" s="35"/>
      <c r="B138" s="7"/>
      <c r="C138" s="40"/>
      <c r="D138" s="27"/>
      <c r="E138" s="27"/>
      <c r="F138" s="30"/>
      <c r="G138" s="9">
        <f t="shared" si="6"/>
        <v>0</v>
      </c>
    </row>
    <row r="139" spans="1:7" ht="63" x14ac:dyDescent="0.25">
      <c r="A139" s="35">
        <v>4</v>
      </c>
      <c r="B139" s="7"/>
      <c r="C139" s="40" t="s">
        <v>80</v>
      </c>
      <c r="D139" s="27"/>
      <c r="E139" s="27"/>
      <c r="F139" s="30"/>
      <c r="G139" s="9">
        <f t="shared" si="6"/>
        <v>0</v>
      </c>
    </row>
    <row r="140" spans="1:7" x14ac:dyDescent="0.25">
      <c r="A140" s="35"/>
      <c r="B140" s="7"/>
      <c r="C140" s="38"/>
      <c r="D140" s="27"/>
      <c r="E140" s="27"/>
      <c r="F140" s="30"/>
      <c r="G140" s="9">
        <f t="shared" si="6"/>
        <v>0</v>
      </c>
    </row>
    <row r="141" spans="1:7" x14ac:dyDescent="0.25">
      <c r="A141" s="35">
        <v>5</v>
      </c>
      <c r="B141" s="7"/>
      <c r="C141" s="38" t="s">
        <v>73</v>
      </c>
      <c r="D141" s="27"/>
      <c r="E141" s="27"/>
      <c r="F141" s="30"/>
      <c r="G141" s="9">
        <f t="shared" si="6"/>
        <v>0</v>
      </c>
    </row>
    <row r="142" spans="1:7" x14ac:dyDescent="0.25">
      <c r="A142" s="35"/>
      <c r="B142" s="7"/>
      <c r="C142" s="38"/>
      <c r="D142" s="27"/>
      <c r="E142" s="27"/>
      <c r="F142" s="30"/>
      <c r="G142" s="9">
        <f t="shared" si="6"/>
        <v>0</v>
      </c>
    </row>
    <row r="143" spans="1:7" x14ac:dyDescent="0.25">
      <c r="A143" s="35">
        <v>6</v>
      </c>
      <c r="B143" s="7"/>
      <c r="C143" s="38" t="s">
        <v>54</v>
      </c>
      <c r="D143" s="27"/>
      <c r="E143" s="27"/>
      <c r="F143" s="30"/>
      <c r="G143" s="9">
        <f t="shared" si="6"/>
        <v>0</v>
      </c>
    </row>
    <row r="144" spans="1:7" x14ac:dyDescent="0.25">
      <c r="A144" s="35"/>
      <c r="B144" s="7"/>
      <c r="C144" s="38"/>
      <c r="D144" s="27"/>
      <c r="E144" s="27"/>
      <c r="F144" s="30"/>
      <c r="G144" s="9">
        <f t="shared" si="6"/>
        <v>0</v>
      </c>
    </row>
    <row r="145" spans="1:7" ht="63" x14ac:dyDescent="0.25">
      <c r="A145" s="35">
        <v>7</v>
      </c>
      <c r="B145" s="7"/>
      <c r="C145" s="38" t="s">
        <v>74</v>
      </c>
      <c r="D145" s="27"/>
      <c r="E145" s="27"/>
      <c r="F145" s="30"/>
      <c r="G145" s="9">
        <f t="shared" si="6"/>
        <v>0</v>
      </c>
    </row>
    <row r="146" spans="1:7" x14ac:dyDescent="0.25">
      <c r="A146" s="35"/>
      <c r="B146" s="7"/>
      <c r="C146" s="40"/>
      <c r="D146" s="27"/>
      <c r="E146" s="27"/>
      <c r="F146" s="30"/>
      <c r="G146" s="9">
        <f t="shared" si="6"/>
        <v>0</v>
      </c>
    </row>
    <row r="147" spans="1:7" x14ac:dyDescent="0.25">
      <c r="B147" s="7"/>
      <c r="C147" s="39" t="s">
        <v>53</v>
      </c>
      <c r="D147" s="27"/>
      <c r="E147" s="27"/>
      <c r="F147" s="30"/>
      <c r="G147" s="9"/>
    </row>
    <row r="148" spans="1:7" ht="47.25" x14ac:dyDescent="0.25">
      <c r="A148" s="35">
        <v>8</v>
      </c>
      <c r="B148" s="7"/>
      <c r="C148" s="40" t="s">
        <v>75</v>
      </c>
      <c r="D148" s="27"/>
      <c r="E148" s="27"/>
      <c r="F148" s="30"/>
      <c r="G148" s="9"/>
    </row>
    <row r="149" spans="1:7" x14ac:dyDescent="0.25">
      <c r="A149" s="35"/>
      <c r="B149" s="7"/>
      <c r="C149" s="40"/>
      <c r="D149" s="27"/>
      <c r="E149" s="27"/>
      <c r="F149" s="30"/>
      <c r="G149" s="9"/>
    </row>
    <row r="150" spans="1:7" x14ac:dyDescent="0.25">
      <c r="A150" s="35"/>
      <c r="B150" s="7"/>
      <c r="C150" s="40"/>
      <c r="D150" s="27"/>
      <c r="E150" s="27"/>
      <c r="F150" s="30"/>
      <c r="G150" s="9"/>
    </row>
    <row r="151" spans="1:7" x14ac:dyDescent="0.25">
      <c r="A151" s="35"/>
      <c r="B151" s="7"/>
      <c r="C151" s="40"/>
      <c r="D151" s="27"/>
      <c r="E151" s="27"/>
      <c r="F151" s="30"/>
      <c r="G151" s="9">
        <f t="shared" si="6"/>
        <v>0</v>
      </c>
    </row>
    <row r="152" spans="1:7" x14ac:dyDescent="0.25">
      <c r="A152" s="35"/>
      <c r="B152" s="7"/>
      <c r="C152" s="40"/>
      <c r="D152" s="27"/>
      <c r="E152" s="27"/>
      <c r="F152" s="30"/>
      <c r="G152" s="9">
        <f t="shared" si="6"/>
        <v>0</v>
      </c>
    </row>
    <row r="153" spans="1:7" x14ac:dyDescent="0.25">
      <c r="A153" s="35"/>
      <c r="B153" s="7"/>
      <c r="C153" s="38"/>
      <c r="D153" s="27"/>
      <c r="E153" s="27"/>
      <c r="F153" s="30"/>
      <c r="G153" s="9">
        <f t="shared" si="6"/>
        <v>0</v>
      </c>
    </row>
    <row r="154" spans="1:7" x14ac:dyDescent="0.25">
      <c r="A154" s="35"/>
      <c r="B154" s="7"/>
      <c r="C154" s="40"/>
      <c r="D154" s="27"/>
      <c r="E154" s="27"/>
      <c r="F154" s="30"/>
      <c r="G154" s="9">
        <f t="shared" si="6"/>
        <v>0</v>
      </c>
    </row>
    <row r="155" spans="1:7" x14ac:dyDescent="0.25">
      <c r="A155" s="35"/>
      <c r="B155" s="7"/>
      <c r="C155" s="40"/>
      <c r="D155" s="27"/>
      <c r="E155" s="27"/>
      <c r="F155" s="30"/>
      <c r="G155" s="9">
        <f t="shared" si="6"/>
        <v>0</v>
      </c>
    </row>
    <row r="156" spans="1:7" x14ac:dyDescent="0.25">
      <c r="A156" s="35"/>
      <c r="B156" s="7"/>
      <c r="C156" s="40" t="s">
        <v>7</v>
      </c>
      <c r="D156" s="27"/>
      <c r="E156" s="27"/>
      <c r="F156" s="30" t="s">
        <v>3</v>
      </c>
      <c r="G156" s="16">
        <f>SUM(G128:G151)</f>
        <v>0</v>
      </c>
    </row>
    <row r="157" spans="1:7" x14ac:dyDescent="0.25">
      <c r="A157" s="35"/>
      <c r="B157" s="7"/>
      <c r="C157" s="40"/>
      <c r="D157" s="27" t="s">
        <v>4</v>
      </c>
      <c r="E157" s="27" t="s">
        <v>5</v>
      </c>
      <c r="F157" s="30" t="s">
        <v>6</v>
      </c>
      <c r="G157" s="9" t="s">
        <v>1</v>
      </c>
    </row>
    <row r="158" spans="1:7" x14ac:dyDescent="0.25">
      <c r="A158" s="35"/>
      <c r="B158" s="7"/>
      <c r="C158" s="52" t="s">
        <v>17</v>
      </c>
      <c r="D158" s="27"/>
      <c r="E158" s="27"/>
      <c r="F158" s="30"/>
      <c r="G158" s="9">
        <f t="shared" ref="G158:G204" si="7">D158*F158</f>
        <v>0</v>
      </c>
    </row>
    <row r="159" spans="1:7" x14ac:dyDescent="0.25">
      <c r="A159" s="35"/>
      <c r="B159" s="7"/>
      <c r="C159" s="39" t="s">
        <v>18</v>
      </c>
      <c r="D159" s="27"/>
      <c r="E159" s="27"/>
      <c r="F159" s="30"/>
      <c r="G159" s="9">
        <f t="shared" si="7"/>
        <v>0</v>
      </c>
    </row>
    <row r="160" spans="1:7" ht="90" customHeight="1" x14ac:dyDescent="0.25">
      <c r="A160" s="35"/>
      <c r="B160" s="7"/>
      <c r="C160" s="39" t="s">
        <v>81</v>
      </c>
      <c r="D160" s="27"/>
      <c r="E160" s="27"/>
      <c r="F160" s="30"/>
      <c r="G160" s="9">
        <f t="shared" si="7"/>
        <v>0</v>
      </c>
    </row>
    <row r="161" spans="1:7" ht="31.5" x14ac:dyDescent="0.25">
      <c r="A161" s="35">
        <v>1</v>
      </c>
      <c r="B161" s="7"/>
      <c r="C161" s="38" t="s">
        <v>31</v>
      </c>
      <c r="D161" s="27"/>
      <c r="E161" s="27"/>
      <c r="F161" s="30"/>
      <c r="G161" s="9">
        <f t="shared" si="7"/>
        <v>0</v>
      </c>
    </row>
    <row r="162" spans="1:7" x14ac:dyDescent="0.25">
      <c r="A162" s="35"/>
      <c r="B162" s="7"/>
      <c r="C162" s="38"/>
      <c r="D162" s="27"/>
      <c r="E162" s="27"/>
      <c r="F162" s="30"/>
      <c r="G162" s="9">
        <f t="shared" si="7"/>
        <v>0</v>
      </c>
    </row>
    <row r="163" spans="1:7" ht="36" customHeight="1" x14ac:dyDescent="0.25">
      <c r="A163" s="35">
        <v>2</v>
      </c>
      <c r="B163" s="7"/>
      <c r="C163" s="38" t="s">
        <v>32</v>
      </c>
      <c r="D163" s="27"/>
      <c r="E163" s="27"/>
      <c r="F163" s="30"/>
      <c r="G163" s="9">
        <f t="shared" si="7"/>
        <v>0</v>
      </c>
    </row>
    <row r="164" spans="1:7" x14ac:dyDescent="0.25">
      <c r="A164" s="35"/>
      <c r="B164" s="7"/>
      <c r="C164" s="38"/>
      <c r="D164" s="27"/>
      <c r="E164" s="27"/>
      <c r="F164" s="30"/>
      <c r="G164" s="9">
        <f t="shared" si="7"/>
        <v>0</v>
      </c>
    </row>
    <row r="165" spans="1:7" ht="19.5" customHeight="1" x14ac:dyDescent="0.25">
      <c r="A165" s="35">
        <v>3</v>
      </c>
      <c r="B165" s="7"/>
      <c r="C165" s="38" t="s">
        <v>41</v>
      </c>
      <c r="D165" s="27"/>
      <c r="E165" s="27"/>
      <c r="F165" s="30"/>
      <c r="G165" s="9">
        <f t="shared" si="7"/>
        <v>0</v>
      </c>
    </row>
    <row r="166" spans="1:7" x14ac:dyDescent="0.25">
      <c r="A166" s="35"/>
      <c r="B166" s="7"/>
      <c r="C166" s="38"/>
      <c r="D166" s="27"/>
      <c r="E166" s="27"/>
      <c r="F166" s="30"/>
      <c r="G166" s="9">
        <f t="shared" si="7"/>
        <v>0</v>
      </c>
    </row>
    <row r="167" spans="1:7" ht="31.5" x14ac:dyDescent="0.25">
      <c r="A167" s="35">
        <v>4</v>
      </c>
      <c r="B167" s="7"/>
      <c r="C167" s="38" t="s">
        <v>33</v>
      </c>
      <c r="D167" s="27"/>
      <c r="E167" s="27"/>
      <c r="F167" s="30"/>
      <c r="G167" s="9">
        <f t="shared" si="7"/>
        <v>0</v>
      </c>
    </row>
    <row r="168" spans="1:7" x14ac:dyDescent="0.25">
      <c r="A168" s="35"/>
      <c r="B168" s="7"/>
      <c r="C168" s="38"/>
      <c r="D168" s="27"/>
      <c r="E168" s="27"/>
      <c r="F168" s="30"/>
      <c r="G168" s="9">
        <f t="shared" si="7"/>
        <v>0</v>
      </c>
    </row>
    <row r="169" spans="1:7" ht="31.5" x14ac:dyDescent="0.25">
      <c r="A169" s="35">
        <v>5</v>
      </c>
      <c r="B169" s="7"/>
      <c r="C169" s="38" t="s">
        <v>34</v>
      </c>
      <c r="D169" s="27"/>
      <c r="E169" s="27"/>
      <c r="F169" s="30"/>
      <c r="G169" s="9">
        <f t="shared" si="7"/>
        <v>0</v>
      </c>
    </row>
    <row r="170" spans="1:7" x14ac:dyDescent="0.25">
      <c r="A170" s="35"/>
      <c r="B170" s="7"/>
      <c r="C170" s="38"/>
      <c r="D170" s="27"/>
      <c r="E170" s="27"/>
      <c r="F170" s="30"/>
      <c r="G170" s="9">
        <f t="shared" si="7"/>
        <v>0</v>
      </c>
    </row>
    <row r="171" spans="1:7" ht="47.25" x14ac:dyDescent="0.25">
      <c r="A171" s="35">
        <v>6</v>
      </c>
      <c r="B171" s="7"/>
      <c r="C171" s="38" t="s">
        <v>82</v>
      </c>
      <c r="D171" s="27"/>
      <c r="E171" s="27"/>
      <c r="F171" s="30"/>
      <c r="G171" s="9">
        <f t="shared" si="7"/>
        <v>0</v>
      </c>
    </row>
    <row r="172" spans="1:7" x14ac:dyDescent="0.25">
      <c r="A172" s="35"/>
      <c r="B172" s="7"/>
      <c r="C172" s="40"/>
      <c r="D172" s="27"/>
      <c r="E172" s="27"/>
      <c r="F172" s="30"/>
      <c r="G172" s="9">
        <f t="shared" si="7"/>
        <v>0</v>
      </c>
    </row>
    <row r="173" spans="1:7" ht="31.5" x14ac:dyDescent="0.25">
      <c r="A173" s="35">
        <v>7</v>
      </c>
      <c r="B173" s="7"/>
      <c r="C173" s="38" t="s">
        <v>83</v>
      </c>
      <c r="D173" s="27"/>
      <c r="E173" s="27"/>
      <c r="F173" s="30"/>
      <c r="G173" s="9">
        <f t="shared" si="7"/>
        <v>0</v>
      </c>
    </row>
    <row r="174" spans="1:7" x14ac:dyDescent="0.25">
      <c r="A174" s="36"/>
      <c r="B174" s="7"/>
      <c r="C174" s="54"/>
      <c r="D174" s="27"/>
      <c r="E174" s="27"/>
      <c r="F174" s="30"/>
      <c r="G174" s="9">
        <f t="shared" si="7"/>
        <v>0</v>
      </c>
    </row>
    <row r="175" spans="1:7" x14ac:dyDescent="0.25">
      <c r="A175" s="36"/>
      <c r="B175" s="7"/>
      <c r="C175" s="54"/>
      <c r="D175" s="27"/>
      <c r="E175" s="27"/>
      <c r="F175" s="30"/>
      <c r="G175" s="9">
        <f t="shared" si="7"/>
        <v>0</v>
      </c>
    </row>
    <row r="176" spans="1:7" x14ac:dyDescent="0.25">
      <c r="A176" s="36"/>
      <c r="B176" s="7"/>
      <c r="C176" s="40"/>
      <c r="D176" s="27"/>
      <c r="E176" s="27"/>
      <c r="F176" s="30"/>
      <c r="G176" s="9">
        <f t="shared" si="7"/>
        <v>0</v>
      </c>
    </row>
    <row r="177" spans="1:7" x14ac:dyDescent="0.25">
      <c r="A177" s="36"/>
      <c r="B177" s="7"/>
      <c r="C177" s="54"/>
      <c r="D177" s="27"/>
      <c r="E177" s="27"/>
      <c r="F177" s="30"/>
      <c r="G177" s="9">
        <f t="shared" si="7"/>
        <v>0</v>
      </c>
    </row>
    <row r="178" spans="1:7" x14ac:dyDescent="0.25">
      <c r="A178" s="35"/>
      <c r="B178" s="7"/>
      <c r="C178" s="40"/>
      <c r="D178" s="27"/>
      <c r="E178" s="27"/>
      <c r="F178" s="30"/>
      <c r="G178" s="9">
        <f t="shared" si="7"/>
        <v>0</v>
      </c>
    </row>
    <row r="179" spans="1:7" x14ac:dyDescent="0.25">
      <c r="A179" s="35"/>
      <c r="B179" s="7"/>
      <c r="C179" s="40"/>
      <c r="D179" s="27"/>
      <c r="E179" s="27"/>
      <c r="F179" s="30"/>
      <c r="G179" s="9">
        <f t="shared" si="7"/>
        <v>0</v>
      </c>
    </row>
    <row r="180" spans="1:7" x14ac:dyDescent="0.25">
      <c r="A180" s="35"/>
      <c r="B180" s="7"/>
      <c r="C180" s="40"/>
      <c r="D180" s="27"/>
      <c r="E180" s="27"/>
      <c r="F180" s="30"/>
      <c r="G180" s="9">
        <f t="shared" si="7"/>
        <v>0</v>
      </c>
    </row>
    <row r="181" spans="1:7" x14ac:dyDescent="0.25">
      <c r="A181" s="35"/>
      <c r="B181" s="7"/>
      <c r="C181" s="40"/>
      <c r="D181" s="27"/>
      <c r="E181" s="27"/>
      <c r="F181" s="30"/>
      <c r="G181" s="9">
        <f t="shared" si="7"/>
        <v>0</v>
      </c>
    </row>
    <row r="182" spans="1:7" x14ac:dyDescent="0.25">
      <c r="A182" s="35"/>
      <c r="B182" s="7"/>
      <c r="C182" s="40"/>
      <c r="D182" s="27"/>
      <c r="E182" s="27"/>
      <c r="F182" s="30"/>
      <c r="G182" s="9">
        <f t="shared" si="7"/>
        <v>0</v>
      </c>
    </row>
    <row r="183" spans="1:7" x14ac:dyDescent="0.25">
      <c r="A183" s="35"/>
      <c r="B183" s="7"/>
      <c r="C183" s="40"/>
      <c r="D183" s="27"/>
      <c r="E183" s="27"/>
      <c r="F183" s="30"/>
      <c r="G183" s="9">
        <f t="shared" si="7"/>
        <v>0</v>
      </c>
    </row>
    <row r="184" spans="1:7" x14ac:dyDescent="0.25">
      <c r="A184" s="35"/>
      <c r="B184" s="7"/>
      <c r="C184" s="40"/>
      <c r="D184" s="27"/>
      <c r="E184" s="27"/>
      <c r="F184" s="30"/>
      <c r="G184" s="9">
        <f t="shared" si="7"/>
        <v>0</v>
      </c>
    </row>
    <row r="185" spans="1:7" x14ac:dyDescent="0.25">
      <c r="A185" s="35"/>
      <c r="B185" s="7"/>
      <c r="C185" s="40"/>
      <c r="D185" s="27"/>
      <c r="E185" s="27"/>
      <c r="F185" s="30"/>
      <c r="G185" s="9">
        <f t="shared" si="7"/>
        <v>0</v>
      </c>
    </row>
    <row r="186" spans="1:7" x14ac:dyDescent="0.25">
      <c r="A186" s="35"/>
      <c r="B186" s="7"/>
      <c r="C186" s="40"/>
      <c r="D186" s="27"/>
      <c r="E186" s="27"/>
      <c r="F186" s="30"/>
      <c r="G186" s="9">
        <f t="shared" si="7"/>
        <v>0</v>
      </c>
    </row>
    <row r="187" spans="1:7" x14ac:dyDescent="0.25">
      <c r="A187" s="35"/>
      <c r="B187" s="7"/>
      <c r="C187" s="40"/>
      <c r="D187" s="27"/>
      <c r="E187" s="27"/>
      <c r="F187" s="30"/>
      <c r="G187" s="9">
        <f t="shared" si="7"/>
        <v>0</v>
      </c>
    </row>
    <row r="188" spans="1:7" x14ac:dyDescent="0.25">
      <c r="A188" s="35"/>
      <c r="B188" s="7"/>
      <c r="C188" s="40"/>
      <c r="D188" s="27"/>
      <c r="E188" s="27"/>
      <c r="F188" s="30"/>
      <c r="G188" s="9">
        <f t="shared" si="7"/>
        <v>0</v>
      </c>
    </row>
    <row r="189" spans="1:7" x14ac:dyDescent="0.25">
      <c r="A189" s="35"/>
      <c r="B189" s="7"/>
      <c r="C189" s="40"/>
      <c r="D189" s="27"/>
      <c r="E189" s="27"/>
      <c r="F189" s="30"/>
      <c r="G189" s="9">
        <f t="shared" si="7"/>
        <v>0</v>
      </c>
    </row>
    <row r="190" spans="1:7" x14ac:dyDescent="0.25">
      <c r="A190" s="35"/>
      <c r="B190" s="7"/>
      <c r="C190" s="40"/>
      <c r="D190" s="27"/>
      <c r="E190" s="27"/>
      <c r="F190" s="30"/>
      <c r="G190" s="9">
        <f t="shared" si="7"/>
        <v>0</v>
      </c>
    </row>
    <row r="191" spans="1:7" x14ac:dyDescent="0.25">
      <c r="A191" s="35"/>
      <c r="B191" s="7"/>
      <c r="C191" s="40"/>
      <c r="D191" s="27"/>
      <c r="E191" s="27"/>
      <c r="F191" s="30"/>
      <c r="G191" s="9">
        <f t="shared" si="7"/>
        <v>0</v>
      </c>
    </row>
    <row r="192" spans="1:7" x14ac:dyDescent="0.25">
      <c r="A192" s="35"/>
      <c r="B192" s="7"/>
      <c r="C192" s="40"/>
      <c r="D192" s="27"/>
      <c r="E192" s="27"/>
      <c r="F192" s="30"/>
      <c r="G192" s="9">
        <f t="shared" si="7"/>
        <v>0</v>
      </c>
    </row>
    <row r="193" spans="1:7" x14ac:dyDescent="0.25">
      <c r="A193" s="35"/>
      <c r="B193" s="7"/>
      <c r="C193" s="55"/>
      <c r="D193" s="27"/>
      <c r="E193" s="27"/>
      <c r="F193" s="30"/>
      <c r="G193" s="9">
        <f t="shared" si="7"/>
        <v>0</v>
      </c>
    </row>
    <row r="194" spans="1:7" x14ac:dyDescent="0.25">
      <c r="A194" s="35"/>
      <c r="B194" s="7"/>
      <c r="C194" s="40"/>
      <c r="D194" s="27"/>
      <c r="E194" s="27"/>
      <c r="F194" s="30"/>
      <c r="G194" s="9">
        <f t="shared" si="7"/>
        <v>0</v>
      </c>
    </row>
    <row r="195" spans="1:7" x14ac:dyDescent="0.25">
      <c r="A195" s="35"/>
      <c r="B195" s="7"/>
      <c r="C195" s="40"/>
      <c r="D195" s="27"/>
      <c r="E195" s="27"/>
      <c r="F195" s="30"/>
      <c r="G195" s="9">
        <f t="shared" si="7"/>
        <v>0</v>
      </c>
    </row>
    <row r="196" spans="1:7" x14ac:dyDescent="0.25">
      <c r="A196" s="35"/>
      <c r="B196" s="7"/>
      <c r="C196" s="40"/>
      <c r="D196" s="27"/>
      <c r="E196" s="27"/>
      <c r="F196" s="30"/>
      <c r="G196" s="9">
        <f t="shared" si="7"/>
        <v>0</v>
      </c>
    </row>
    <row r="197" spans="1:7" x14ac:dyDescent="0.25">
      <c r="A197" s="35"/>
      <c r="B197" s="7"/>
      <c r="C197" s="40"/>
      <c r="D197" s="27"/>
      <c r="E197" s="27"/>
      <c r="F197" s="30"/>
      <c r="G197" s="9"/>
    </row>
    <row r="198" spans="1:7" x14ac:dyDescent="0.25">
      <c r="A198" s="35"/>
      <c r="B198" s="7"/>
      <c r="C198" s="40"/>
      <c r="D198" s="27"/>
      <c r="E198" s="27"/>
      <c r="F198" s="30"/>
      <c r="G198" s="9">
        <f t="shared" si="7"/>
        <v>0</v>
      </c>
    </row>
    <row r="199" spans="1:7" x14ac:dyDescent="0.25">
      <c r="A199" s="35"/>
      <c r="B199" s="7"/>
      <c r="C199" s="40"/>
      <c r="D199" s="27"/>
      <c r="E199" s="27"/>
      <c r="F199" s="30"/>
      <c r="G199" s="9">
        <f t="shared" si="7"/>
        <v>0</v>
      </c>
    </row>
    <row r="200" spans="1:7" x14ac:dyDescent="0.25">
      <c r="A200" s="35"/>
      <c r="B200" s="7"/>
      <c r="C200" s="40"/>
      <c r="D200" s="27"/>
      <c r="E200" s="27"/>
      <c r="F200" s="30"/>
      <c r="G200" s="9">
        <f t="shared" si="7"/>
        <v>0</v>
      </c>
    </row>
    <row r="201" spans="1:7" x14ac:dyDescent="0.25">
      <c r="A201" s="35"/>
      <c r="B201" s="7"/>
      <c r="C201" s="40"/>
      <c r="D201" s="27"/>
      <c r="E201" s="27"/>
      <c r="F201" s="30"/>
      <c r="G201" s="9">
        <f t="shared" si="7"/>
        <v>0</v>
      </c>
    </row>
    <row r="202" spans="1:7" x14ac:dyDescent="0.25">
      <c r="A202" s="35"/>
      <c r="B202" s="7"/>
      <c r="C202" s="40"/>
      <c r="D202" s="27"/>
      <c r="E202" s="27"/>
      <c r="F202" s="30"/>
      <c r="G202" s="9">
        <f t="shared" si="7"/>
        <v>0</v>
      </c>
    </row>
    <row r="203" spans="1:7" x14ac:dyDescent="0.25">
      <c r="A203" s="35"/>
      <c r="B203" s="7"/>
      <c r="C203" s="40"/>
      <c r="D203" s="27"/>
      <c r="E203" s="27"/>
      <c r="F203" s="30"/>
      <c r="G203" s="9">
        <f t="shared" si="7"/>
        <v>0</v>
      </c>
    </row>
    <row r="204" spans="1:7" x14ac:dyDescent="0.25">
      <c r="A204" s="35"/>
      <c r="B204" s="7"/>
      <c r="C204" s="40"/>
      <c r="D204" s="27"/>
      <c r="E204" s="27"/>
      <c r="F204" s="30"/>
      <c r="G204" s="9">
        <f t="shared" si="7"/>
        <v>0</v>
      </c>
    </row>
    <row r="205" spans="1:7" x14ac:dyDescent="0.25">
      <c r="A205" s="35"/>
      <c r="B205" s="7"/>
      <c r="C205" s="40" t="s">
        <v>7</v>
      </c>
      <c r="D205" s="27"/>
      <c r="E205" s="27"/>
      <c r="F205" s="30" t="s">
        <v>3</v>
      </c>
      <c r="G205" s="16">
        <f>SUM(G158:G204)</f>
        <v>0</v>
      </c>
    </row>
    <row r="206" spans="1:7" x14ac:dyDescent="0.25">
      <c r="A206" s="35"/>
      <c r="B206" s="7"/>
      <c r="C206" s="40"/>
      <c r="D206" s="27" t="s">
        <v>4</v>
      </c>
      <c r="E206" s="27" t="s">
        <v>5</v>
      </c>
      <c r="F206" s="30" t="s">
        <v>6</v>
      </c>
      <c r="G206" s="9" t="s">
        <v>1</v>
      </c>
    </row>
    <row r="207" spans="1:7" x14ac:dyDescent="0.25">
      <c r="A207" s="35"/>
      <c r="B207" s="7"/>
      <c r="C207" s="52" t="s">
        <v>20</v>
      </c>
      <c r="D207" s="27"/>
      <c r="E207" s="27"/>
      <c r="F207" s="30"/>
      <c r="G207" s="9">
        <f t="shared" ref="G207:G265" si="8">D207*F207</f>
        <v>0</v>
      </c>
    </row>
    <row r="208" spans="1:7" x14ac:dyDescent="0.25">
      <c r="A208" s="35"/>
      <c r="B208" s="7"/>
      <c r="C208" s="52"/>
      <c r="D208" s="27"/>
      <c r="E208" s="27"/>
      <c r="F208" s="30"/>
      <c r="G208" s="9"/>
    </row>
    <row r="209" spans="1:7" x14ac:dyDescent="0.25">
      <c r="A209" s="35"/>
      <c r="B209" s="7"/>
      <c r="C209" s="39" t="s">
        <v>18</v>
      </c>
      <c r="D209" s="27"/>
      <c r="E209" s="27"/>
      <c r="F209" s="30"/>
      <c r="G209" s="9">
        <f t="shared" si="8"/>
        <v>0</v>
      </c>
    </row>
    <row r="210" spans="1:7" ht="69" customHeight="1" x14ac:dyDescent="0.25">
      <c r="A210" s="35"/>
      <c r="B210" s="7"/>
      <c r="C210" s="39" t="s">
        <v>35</v>
      </c>
      <c r="D210" s="27"/>
      <c r="E210" s="27"/>
      <c r="F210" s="30"/>
      <c r="G210" s="9">
        <f t="shared" si="8"/>
        <v>0</v>
      </c>
    </row>
    <row r="211" spans="1:7" x14ac:dyDescent="0.25">
      <c r="A211" s="35"/>
      <c r="B211" s="7"/>
      <c r="C211" s="38"/>
      <c r="D211" s="27"/>
      <c r="E211" s="27"/>
      <c r="F211" s="30"/>
      <c r="G211" s="9">
        <f t="shared" si="8"/>
        <v>0</v>
      </c>
    </row>
    <row r="212" spans="1:7" ht="31.5" x14ac:dyDescent="0.25">
      <c r="A212" s="35">
        <v>1</v>
      </c>
      <c r="B212" s="7"/>
      <c r="C212" s="38" t="s">
        <v>46</v>
      </c>
      <c r="D212" s="27"/>
      <c r="E212" s="27"/>
      <c r="F212" s="30"/>
      <c r="G212" s="9">
        <f t="shared" si="8"/>
        <v>0</v>
      </c>
    </row>
    <row r="213" spans="1:7" x14ac:dyDescent="0.25">
      <c r="A213" s="35"/>
      <c r="B213" s="7"/>
      <c r="C213" s="39"/>
      <c r="D213" s="27"/>
      <c r="E213" s="27"/>
      <c r="F213" s="30"/>
      <c r="G213" s="9">
        <f t="shared" si="8"/>
        <v>0</v>
      </c>
    </row>
    <row r="214" spans="1:7" x14ac:dyDescent="0.25">
      <c r="A214" s="35"/>
      <c r="B214" s="7"/>
      <c r="C214" s="38"/>
      <c r="D214" s="27"/>
      <c r="E214" s="27"/>
      <c r="F214" s="30"/>
      <c r="G214" s="9">
        <f t="shared" si="8"/>
        <v>0</v>
      </c>
    </row>
    <row r="215" spans="1:7" x14ac:dyDescent="0.25">
      <c r="A215" s="35"/>
      <c r="B215" s="7"/>
      <c r="C215" s="39"/>
      <c r="D215" s="27"/>
      <c r="E215" s="27"/>
      <c r="F215" s="30"/>
      <c r="G215" s="9">
        <f t="shared" si="8"/>
        <v>0</v>
      </c>
    </row>
    <row r="216" spans="1:7" x14ac:dyDescent="0.25">
      <c r="A216" s="35"/>
      <c r="B216" s="7"/>
      <c r="C216" s="39"/>
      <c r="D216" s="27"/>
      <c r="E216" s="27"/>
      <c r="F216" s="30"/>
      <c r="G216" s="9">
        <f t="shared" si="8"/>
        <v>0</v>
      </c>
    </row>
    <row r="217" spans="1:7" x14ac:dyDescent="0.25">
      <c r="A217" s="35"/>
      <c r="B217" s="7"/>
      <c r="C217" s="38"/>
      <c r="D217" s="27"/>
      <c r="E217" s="27"/>
      <c r="F217" s="30"/>
      <c r="G217" s="9">
        <f t="shared" si="8"/>
        <v>0</v>
      </c>
    </row>
    <row r="218" spans="1:7" x14ac:dyDescent="0.25">
      <c r="A218" s="35"/>
      <c r="B218" s="7"/>
      <c r="C218" s="38"/>
      <c r="D218" s="27"/>
      <c r="E218" s="27"/>
      <c r="F218" s="30"/>
      <c r="G218" s="9">
        <f t="shared" si="8"/>
        <v>0</v>
      </c>
    </row>
    <row r="219" spans="1:7" x14ac:dyDescent="0.25">
      <c r="A219" s="35"/>
      <c r="B219" s="7"/>
      <c r="C219" s="38"/>
      <c r="D219" s="27"/>
      <c r="E219" s="27"/>
      <c r="F219" s="30"/>
      <c r="G219" s="9">
        <f t="shared" si="8"/>
        <v>0</v>
      </c>
    </row>
    <row r="220" spans="1:7" x14ac:dyDescent="0.25">
      <c r="A220" s="35"/>
      <c r="B220" s="7"/>
      <c r="C220" s="38"/>
      <c r="D220" s="27"/>
      <c r="E220" s="27"/>
      <c r="F220" s="30"/>
      <c r="G220" s="9">
        <f t="shared" si="8"/>
        <v>0</v>
      </c>
    </row>
    <row r="221" spans="1:7" x14ac:dyDescent="0.25">
      <c r="A221" s="35"/>
      <c r="B221" s="7"/>
      <c r="C221" s="38"/>
      <c r="D221" s="27"/>
      <c r="E221" s="27"/>
      <c r="F221" s="30"/>
      <c r="G221" s="9">
        <f t="shared" si="8"/>
        <v>0</v>
      </c>
    </row>
    <row r="222" spans="1:7" x14ac:dyDescent="0.25">
      <c r="A222" s="35"/>
      <c r="B222" s="7"/>
      <c r="C222" s="38"/>
      <c r="D222" s="27"/>
      <c r="E222" s="27"/>
      <c r="F222" s="30"/>
      <c r="G222" s="9">
        <f t="shared" si="8"/>
        <v>0</v>
      </c>
    </row>
    <row r="223" spans="1:7" x14ac:dyDescent="0.25">
      <c r="A223" s="35"/>
      <c r="B223" s="7"/>
      <c r="C223" s="38"/>
      <c r="D223" s="27"/>
      <c r="E223" s="27"/>
      <c r="F223" s="30"/>
      <c r="G223" s="9">
        <f t="shared" si="8"/>
        <v>0</v>
      </c>
    </row>
    <row r="224" spans="1:7" x14ac:dyDescent="0.25">
      <c r="A224" s="35"/>
      <c r="B224" s="7"/>
      <c r="C224" s="38"/>
      <c r="D224" s="27"/>
      <c r="E224" s="27"/>
      <c r="F224" s="30"/>
      <c r="G224" s="9">
        <f t="shared" si="8"/>
        <v>0</v>
      </c>
    </row>
    <row r="225" spans="1:7" x14ac:dyDescent="0.25">
      <c r="A225" s="35"/>
      <c r="B225" s="7"/>
      <c r="C225" s="38"/>
      <c r="D225" s="27"/>
      <c r="E225" s="27"/>
      <c r="F225" s="30"/>
      <c r="G225" s="9">
        <f t="shared" si="8"/>
        <v>0</v>
      </c>
    </row>
    <row r="226" spans="1:7" x14ac:dyDescent="0.25">
      <c r="A226" s="35"/>
      <c r="B226" s="7"/>
      <c r="C226" s="38"/>
      <c r="D226" s="27"/>
      <c r="E226" s="27"/>
      <c r="F226" s="30"/>
      <c r="G226" s="9">
        <f t="shared" si="8"/>
        <v>0</v>
      </c>
    </row>
    <row r="227" spans="1:7" x14ac:dyDescent="0.25">
      <c r="A227" s="35"/>
      <c r="B227" s="7"/>
      <c r="C227" s="40"/>
      <c r="D227" s="27"/>
      <c r="E227" s="27"/>
      <c r="F227" s="30"/>
      <c r="G227" s="9">
        <f t="shared" si="8"/>
        <v>0</v>
      </c>
    </row>
    <row r="228" spans="1:7" x14ac:dyDescent="0.25">
      <c r="A228" s="35"/>
      <c r="B228" s="7"/>
      <c r="C228" s="40"/>
      <c r="D228" s="27"/>
      <c r="E228" s="27"/>
      <c r="F228" s="30"/>
      <c r="G228" s="9">
        <f t="shared" si="8"/>
        <v>0</v>
      </c>
    </row>
    <row r="229" spans="1:7" x14ac:dyDescent="0.25">
      <c r="A229" s="35"/>
      <c r="B229" s="7"/>
      <c r="C229" s="40"/>
      <c r="D229" s="27"/>
      <c r="E229" s="27"/>
      <c r="F229" s="30"/>
      <c r="G229" s="9">
        <f t="shared" si="8"/>
        <v>0</v>
      </c>
    </row>
    <row r="230" spans="1:7" x14ac:dyDescent="0.25">
      <c r="A230" s="35"/>
      <c r="B230" s="7"/>
      <c r="C230" s="40"/>
      <c r="D230" s="27"/>
      <c r="E230" s="27"/>
      <c r="F230" s="30"/>
      <c r="G230" s="9">
        <f t="shared" si="8"/>
        <v>0</v>
      </c>
    </row>
    <row r="231" spans="1:7" x14ac:dyDescent="0.25">
      <c r="A231" s="35"/>
      <c r="B231" s="7"/>
      <c r="C231" s="40"/>
      <c r="D231" s="27"/>
      <c r="E231" s="27"/>
      <c r="F231" s="30"/>
      <c r="G231" s="9">
        <f t="shared" si="8"/>
        <v>0</v>
      </c>
    </row>
    <row r="232" spans="1:7" x14ac:dyDescent="0.25">
      <c r="A232" s="35"/>
      <c r="B232" s="7"/>
      <c r="C232" s="40"/>
      <c r="D232" s="27"/>
      <c r="E232" s="27"/>
      <c r="F232" s="30"/>
      <c r="G232" s="9">
        <f t="shared" si="8"/>
        <v>0</v>
      </c>
    </row>
    <row r="233" spans="1:7" x14ac:dyDescent="0.25">
      <c r="A233" s="35"/>
      <c r="B233" s="7"/>
      <c r="C233" s="40"/>
      <c r="D233" s="27"/>
      <c r="E233" s="27"/>
      <c r="F233" s="30"/>
      <c r="G233" s="9">
        <f t="shared" si="8"/>
        <v>0</v>
      </c>
    </row>
    <row r="234" spans="1:7" x14ac:dyDescent="0.25">
      <c r="A234" s="35"/>
      <c r="B234" s="7"/>
      <c r="C234" s="40"/>
      <c r="D234" s="27"/>
      <c r="E234" s="27"/>
      <c r="F234" s="30"/>
      <c r="G234" s="9">
        <f t="shared" si="8"/>
        <v>0</v>
      </c>
    </row>
    <row r="235" spans="1:7" x14ac:dyDescent="0.25">
      <c r="A235" s="35"/>
      <c r="B235" s="7"/>
      <c r="C235" s="40"/>
      <c r="D235" s="27"/>
      <c r="E235" s="27"/>
      <c r="F235" s="30"/>
      <c r="G235" s="9">
        <f t="shared" si="8"/>
        <v>0</v>
      </c>
    </row>
    <row r="236" spans="1:7" x14ac:dyDescent="0.25">
      <c r="A236" s="35"/>
      <c r="B236" s="7"/>
      <c r="C236" s="40"/>
      <c r="D236" s="27"/>
      <c r="E236" s="27"/>
      <c r="F236" s="30"/>
      <c r="G236" s="9">
        <f t="shared" si="8"/>
        <v>0</v>
      </c>
    </row>
    <row r="237" spans="1:7" x14ac:dyDescent="0.25">
      <c r="A237" s="35"/>
      <c r="B237" s="7"/>
      <c r="C237" s="40"/>
      <c r="D237" s="27"/>
      <c r="E237" s="27"/>
      <c r="F237" s="30"/>
      <c r="G237" s="9">
        <f t="shared" si="8"/>
        <v>0</v>
      </c>
    </row>
    <row r="238" spans="1:7" x14ac:dyDescent="0.25">
      <c r="A238" s="35"/>
      <c r="B238" s="7"/>
      <c r="C238" s="40"/>
      <c r="D238" s="27"/>
      <c r="E238" s="27"/>
      <c r="F238" s="30"/>
      <c r="G238" s="9">
        <f t="shared" si="8"/>
        <v>0</v>
      </c>
    </row>
    <row r="239" spans="1:7" x14ac:dyDescent="0.25">
      <c r="A239" s="35"/>
      <c r="B239" s="7"/>
      <c r="C239" s="40"/>
      <c r="D239" s="27"/>
      <c r="E239" s="27"/>
      <c r="F239" s="30"/>
      <c r="G239" s="9">
        <f t="shared" si="8"/>
        <v>0</v>
      </c>
    </row>
    <row r="240" spans="1:7" x14ac:dyDescent="0.25">
      <c r="A240" s="35"/>
      <c r="B240" s="7"/>
      <c r="C240" s="40"/>
      <c r="D240" s="27"/>
      <c r="E240" s="27"/>
      <c r="F240" s="30"/>
      <c r="G240" s="9">
        <f t="shared" si="8"/>
        <v>0</v>
      </c>
    </row>
    <row r="241" spans="1:7" x14ac:dyDescent="0.25">
      <c r="A241" s="35"/>
      <c r="B241" s="7"/>
      <c r="C241" s="40"/>
      <c r="D241" s="27"/>
      <c r="E241" s="27"/>
      <c r="F241" s="30"/>
      <c r="G241" s="9">
        <f t="shared" si="8"/>
        <v>0</v>
      </c>
    </row>
    <row r="242" spans="1:7" x14ac:dyDescent="0.25">
      <c r="A242" s="35"/>
      <c r="B242" s="7"/>
      <c r="C242" s="40"/>
      <c r="D242" s="27"/>
      <c r="E242" s="27"/>
      <c r="F242" s="30"/>
      <c r="G242" s="9">
        <f t="shared" si="8"/>
        <v>0</v>
      </c>
    </row>
    <row r="243" spans="1:7" x14ac:dyDescent="0.25">
      <c r="A243" s="35"/>
      <c r="B243" s="7"/>
      <c r="C243" s="40"/>
      <c r="D243" s="27"/>
      <c r="E243" s="27"/>
      <c r="F243" s="30"/>
      <c r="G243" s="9">
        <f t="shared" si="8"/>
        <v>0</v>
      </c>
    </row>
    <row r="244" spans="1:7" x14ac:dyDescent="0.25">
      <c r="A244" s="35"/>
      <c r="B244" s="7"/>
      <c r="C244" s="40"/>
      <c r="D244" s="27"/>
      <c r="E244" s="27"/>
      <c r="F244" s="30"/>
      <c r="G244" s="9">
        <f t="shared" si="8"/>
        <v>0</v>
      </c>
    </row>
    <row r="245" spans="1:7" x14ac:dyDescent="0.25">
      <c r="A245" s="35"/>
      <c r="B245" s="7"/>
      <c r="C245" s="40"/>
      <c r="D245" s="27"/>
      <c r="E245" s="27"/>
      <c r="F245" s="30"/>
      <c r="G245" s="9">
        <f t="shared" si="8"/>
        <v>0</v>
      </c>
    </row>
    <row r="246" spans="1:7" x14ac:dyDescent="0.25">
      <c r="A246" s="35"/>
      <c r="B246" s="7"/>
      <c r="C246" s="40"/>
      <c r="D246" s="27"/>
      <c r="E246" s="27"/>
      <c r="F246" s="30"/>
      <c r="G246" s="9">
        <f t="shared" si="8"/>
        <v>0</v>
      </c>
    </row>
    <row r="247" spans="1:7" x14ac:dyDescent="0.25">
      <c r="A247" s="35"/>
      <c r="B247" s="7"/>
      <c r="C247" s="40"/>
      <c r="D247" s="27"/>
      <c r="E247" s="27"/>
      <c r="F247" s="30"/>
      <c r="G247" s="9">
        <f t="shared" si="8"/>
        <v>0</v>
      </c>
    </row>
    <row r="248" spans="1:7" x14ac:dyDescent="0.25">
      <c r="A248" s="35"/>
      <c r="B248" s="7"/>
      <c r="C248" s="40"/>
      <c r="D248" s="27"/>
      <c r="E248" s="27"/>
      <c r="F248" s="30"/>
      <c r="G248" s="9">
        <f t="shared" si="8"/>
        <v>0</v>
      </c>
    </row>
    <row r="249" spans="1:7" x14ac:dyDescent="0.25">
      <c r="A249" s="35"/>
      <c r="B249" s="7"/>
      <c r="C249" s="40"/>
      <c r="D249" s="27"/>
      <c r="E249" s="27"/>
      <c r="F249" s="30"/>
      <c r="G249" s="9">
        <f t="shared" si="8"/>
        <v>0</v>
      </c>
    </row>
    <row r="250" spans="1:7" x14ac:dyDescent="0.25">
      <c r="A250" s="35"/>
      <c r="B250" s="7"/>
      <c r="C250" s="40"/>
      <c r="D250" s="27"/>
      <c r="E250" s="27"/>
      <c r="F250" s="30"/>
      <c r="G250" s="9">
        <f t="shared" si="8"/>
        <v>0</v>
      </c>
    </row>
    <row r="251" spans="1:7" x14ac:dyDescent="0.25">
      <c r="A251" s="35"/>
      <c r="B251" s="7"/>
      <c r="C251" s="40"/>
      <c r="D251" s="27"/>
      <c r="E251" s="27"/>
      <c r="F251" s="30"/>
      <c r="G251" s="9">
        <f t="shared" si="8"/>
        <v>0</v>
      </c>
    </row>
    <row r="252" spans="1:7" x14ac:dyDescent="0.25">
      <c r="A252" s="35"/>
      <c r="B252" s="7"/>
      <c r="C252" s="40"/>
      <c r="D252" s="27"/>
      <c r="E252" s="27"/>
      <c r="F252" s="30"/>
      <c r="G252" s="9">
        <f t="shared" si="8"/>
        <v>0</v>
      </c>
    </row>
    <row r="253" spans="1:7" x14ac:dyDescent="0.25">
      <c r="A253" s="35"/>
      <c r="B253" s="7"/>
      <c r="C253" s="40"/>
      <c r="D253" s="27"/>
      <c r="E253" s="27"/>
      <c r="F253" s="30"/>
      <c r="G253" s="9">
        <f t="shared" si="8"/>
        <v>0</v>
      </c>
    </row>
    <row r="254" spans="1:7" x14ac:dyDescent="0.25">
      <c r="A254" s="35"/>
      <c r="B254" s="7"/>
      <c r="C254" s="40"/>
      <c r="D254" s="27"/>
      <c r="E254" s="27"/>
      <c r="F254" s="30"/>
      <c r="G254" s="9">
        <f t="shared" si="8"/>
        <v>0</v>
      </c>
    </row>
    <row r="255" spans="1:7" x14ac:dyDescent="0.25">
      <c r="A255" s="35"/>
      <c r="B255" s="7"/>
      <c r="C255" s="40"/>
      <c r="D255" s="27"/>
      <c r="E255" s="27"/>
      <c r="F255" s="30"/>
      <c r="G255" s="9"/>
    </row>
    <row r="256" spans="1:7" x14ac:dyDescent="0.25">
      <c r="A256" s="35"/>
      <c r="B256" s="7"/>
      <c r="C256" s="40"/>
      <c r="D256" s="27"/>
      <c r="E256" s="27"/>
      <c r="F256" s="30"/>
      <c r="G256" s="9"/>
    </row>
    <row r="257" spans="1:7" x14ac:dyDescent="0.25">
      <c r="A257" s="35"/>
      <c r="B257" s="7"/>
      <c r="C257" s="40"/>
      <c r="D257" s="27"/>
      <c r="E257" s="27"/>
      <c r="F257" s="30"/>
      <c r="G257" s="9">
        <f t="shared" si="8"/>
        <v>0</v>
      </c>
    </row>
    <row r="258" spans="1:7" x14ac:dyDescent="0.25">
      <c r="A258" s="35"/>
      <c r="B258" s="7"/>
      <c r="C258" s="40"/>
      <c r="D258" s="27"/>
      <c r="E258" s="27"/>
      <c r="F258" s="30"/>
      <c r="G258" s="9">
        <f t="shared" si="8"/>
        <v>0</v>
      </c>
    </row>
    <row r="259" spans="1:7" x14ac:dyDescent="0.25">
      <c r="A259" s="35"/>
      <c r="B259" s="7"/>
      <c r="C259" s="40"/>
      <c r="D259" s="27"/>
      <c r="E259" s="27"/>
      <c r="F259" s="30"/>
      <c r="G259" s="9">
        <f t="shared" si="8"/>
        <v>0</v>
      </c>
    </row>
    <row r="260" spans="1:7" x14ac:dyDescent="0.25">
      <c r="A260" s="35"/>
      <c r="B260" s="7"/>
      <c r="C260" s="40"/>
      <c r="D260" s="27"/>
      <c r="E260" s="27"/>
      <c r="F260" s="30"/>
      <c r="G260" s="9">
        <f t="shared" si="8"/>
        <v>0</v>
      </c>
    </row>
    <row r="261" spans="1:7" x14ac:dyDescent="0.25">
      <c r="A261" s="35"/>
      <c r="B261" s="7"/>
      <c r="C261" s="40"/>
      <c r="D261" s="27"/>
      <c r="E261" s="27"/>
      <c r="F261" s="30"/>
      <c r="G261" s="9">
        <f t="shared" si="8"/>
        <v>0</v>
      </c>
    </row>
    <row r="262" spans="1:7" x14ac:dyDescent="0.25">
      <c r="A262" s="35"/>
      <c r="B262" s="7"/>
      <c r="C262" s="40"/>
      <c r="D262" s="27"/>
      <c r="E262" s="27"/>
      <c r="F262" s="30"/>
      <c r="G262" s="9">
        <f t="shared" si="8"/>
        <v>0</v>
      </c>
    </row>
    <row r="263" spans="1:7" x14ac:dyDescent="0.25">
      <c r="A263" s="35"/>
      <c r="B263" s="7"/>
      <c r="C263" s="40"/>
      <c r="D263" s="27"/>
      <c r="E263" s="27"/>
      <c r="F263" s="30"/>
      <c r="G263" s="9">
        <f t="shared" si="8"/>
        <v>0</v>
      </c>
    </row>
    <row r="264" spans="1:7" x14ac:dyDescent="0.25">
      <c r="A264" s="35"/>
      <c r="B264" s="7"/>
      <c r="C264" s="40"/>
      <c r="D264" s="27"/>
      <c r="E264" s="27"/>
      <c r="F264" s="30"/>
      <c r="G264" s="9">
        <f t="shared" si="8"/>
        <v>0</v>
      </c>
    </row>
    <row r="265" spans="1:7" x14ac:dyDescent="0.25">
      <c r="A265" s="35"/>
      <c r="B265" s="7"/>
      <c r="C265" s="40"/>
      <c r="D265" s="27"/>
      <c r="E265" s="27"/>
      <c r="F265" s="30"/>
      <c r="G265" s="9">
        <f t="shared" si="8"/>
        <v>0</v>
      </c>
    </row>
    <row r="266" spans="1:7" x14ac:dyDescent="0.25">
      <c r="A266" s="35"/>
      <c r="B266" s="7"/>
      <c r="C266" s="40" t="s">
        <v>7</v>
      </c>
      <c r="D266" s="27"/>
      <c r="E266" s="27"/>
      <c r="F266" s="30" t="s">
        <v>3</v>
      </c>
      <c r="G266" s="16">
        <f>SUM(G207:G265)</f>
        <v>0</v>
      </c>
    </row>
    <row r="267" spans="1:7" x14ac:dyDescent="0.25">
      <c r="A267" s="35"/>
      <c r="B267" s="7"/>
      <c r="C267" s="40"/>
      <c r="D267" s="27" t="s">
        <v>4</v>
      </c>
      <c r="E267" s="27" t="s">
        <v>5</v>
      </c>
      <c r="F267" s="30" t="s">
        <v>6</v>
      </c>
      <c r="G267" s="9" t="s">
        <v>1</v>
      </c>
    </row>
    <row r="268" spans="1:7" x14ac:dyDescent="0.25">
      <c r="A268" s="35"/>
      <c r="B268" s="7"/>
      <c r="C268" s="52" t="s">
        <v>36</v>
      </c>
      <c r="D268" s="27"/>
      <c r="E268" s="27"/>
      <c r="F268" s="30"/>
      <c r="G268" s="9">
        <f t="shared" ref="G268:G310" si="9">D268*F268</f>
        <v>0</v>
      </c>
    </row>
    <row r="269" spans="1:7" x14ac:dyDescent="0.25">
      <c r="A269" s="35"/>
      <c r="B269" s="7"/>
      <c r="C269" s="38"/>
      <c r="D269" s="27"/>
      <c r="E269" s="27"/>
      <c r="F269" s="30"/>
      <c r="G269" s="9">
        <f t="shared" si="9"/>
        <v>0</v>
      </c>
    </row>
    <row r="270" spans="1:7" x14ac:dyDescent="0.25">
      <c r="A270" s="35"/>
      <c r="B270" s="7"/>
      <c r="C270" s="39" t="s">
        <v>18</v>
      </c>
      <c r="D270" s="27"/>
      <c r="E270" s="27"/>
      <c r="F270" s="30"/>
      <c r="G270" s="9">
        <f t="shared" si="9"/>
        <v>0</v>
      </c>
    </row>
    <row r="271" spans="1:7" ht="31.5" x14ac:dyDescent="0.25">
      <c r="A271" s="35"/>
      <c r="B271" s="7"/>
      <c r="C271" s="39" t="s">
        <v>37</v>
      </c>
      <c r="D271" s="27"/>
      <c r="E271" s="27"/>
      <c r="F271" s="30"/>
      <c r="G271" s="9">
        <f t="shared" si="9"/>
        <v>0</v>
      </c>
    </row>
    <row r="272" spans="1:7" ht="31.5" x14ac:dyDescent="0.25">
      <c r="A272" s="35"/>
      <c r="B272" s="7"/>
      <c r="C272" s="39" t="s">
        <v>84</v>
      </c>
      <c r="D272" s="27"/>
      <c r="E272" s="27"/>
      <c r="F272" s="30"/>
      <c r="G272" s="9">
        <f t="shared" si="9"/>
        <v>0</v>
      </c>
    </row>
    <row r="273" spans="1:7" x14ac:dyDescent="0.25">
      <c r="A273" s="35"/>
      <c r="B273" s="7"/>
      <c r="C273" s="39"/>
      <c r="D273" s="27"/>
      <c r="E273" s="27"/>
      <c r="F273" s="30"/>
      <c r="G273" s="9"/>
    </row>
    <row r="274" spans="1:7" x14ac:dyDescent="0.25">
      <c r="A274" s="35"/>
      <c r="B274" s="7"/>
      <c r="C274" s="39" t="s">
        <v>38</v>
      </c>
      <c r="D274" s="27"/>
      <c r="E274" s="27"/>
      <c r="F274" s="30"/>
      <c r="G274" s="9">
        <f t="shared" si="9"/>
        <v>0</v>
      </c>
    </row>
    <row r="275" spans="1:7" ht="53.25" customHeight="1" x14ac:dyDescent="0.25">
      <c r="A275" s="35">
        <v>1</v>
      </c>
      <c r="B275" s="7"/>
      <c r="C275" s="38" t="s">
        <v>47</v>
      </c>
      <c r="D275" s="27"/>
      <c r="E275" s="27"/>
      <c r="F275" s="30"/>
      <c r="G275" s="9">
        <f t="shared" si="9"/>
        <v>0</v>
      </c>
    </row>
    <row r="276" spans="1:7" x14ac:dyDescent="0.25">
      <c r="A276" s="35"/>
      <c r="B276" s="7"/>
      <c r="C276" s="38"/>
      <c r="D276" s="27"/>
      <c r="E276" s="27"/>
      <c r="F276" s="30"/>
      <c r="G276" s="9">
        <f t="shared" si="9"/>
        <v>0</v>
      </c>
    </row>
    <row r="277" spans="1:7" x14ac:dyDescent="0.25">
      <c r="A277" s="35"/>
      <c r="B277" s="7"/>
      <c r="C277" s="39" t="s">
        <v>39</v>
      </c>
      <c r="D277" s="27"/>
      <c r="E277" s="27"/>
      <c r="F277" s="30"/>
      <c r="G277" s="9">
        <f t="shared" si="9"/>
        <v>0</v>
      </c>
    </row>
    <row r="278" spans="1:7" x14ac:dyDescent="0.25">
      <c r="A278" s="35"/>
      <c r="B278" s="7"/>
      <c r="C278" s="39" t="s">
        <v>18</v>
      </c>
      <c r="D278" s="27"/>
      <c r="E278" s="27"/>
      <c r="F278" s="30"/>
      <c r="G278" s="9">
        <f t="shared" si="9"/>
        <v>0</v>
      </c>
    </row>
    <row r="279" spans="1:7" ht="173.25" x14ac:dyDescent="0.25">
      <c r="B279" s="7"/>
      <c r="C279" s="39" t="s">
        <v>85</v>
      </c>
      <c r="D279" s="27"/>
      <c r="E279" s="27"/>
      <c r="F279" s="30"/>
      <c r="G279" s="9">
        <f t="shared" si="9"/>
        <v>0</v>
      </c>
    </row>
    <row r="280" spans="1:7" x14ac:dyDescent="0.25">
      <c r="A280" s="35"/>
      <c r="B280" s="7"/>
      <c r="C280" s="38"/>
      <c r="D280" s="27"/>
      <c r="E280" s="27"/>
      <c r="F280" s="30"/>
      <c r="G280" s="9">
        <f t="shared" si="9"/>
        <v>0</v>
      </c>
    </row>
    <row r="281" spans="1:7" x14ac:dyDescent="0.25">
      <c r="A281" s="35"/>
      <c r="B281" s="7"/>
      <c r="C281" s="38"/>
      <c r="D281" s="27"/>
      <c r="E281" s="27"/>
      <c r="F281" s="30"/>
      <c r="G281" s="9">
        <f t="shared" si="9"/>
        <v>0</v>
      </c>
    </row>
    <row r="282" spans="1:7" x14ac:dyDescent="0.25">
      <c r="A282" s="35"/>
      <c r="B282" s="7"/>
      <c r="C282" s="38"/>
      <c r="D282" s="27"/>
      <c r="E282" s="27"/>
      <c r="F282" s="30"/>
      <c r="G282" s="9">
        <f t="shared" ref="G282:G283" si="10">D282*F282</f>
        <v>0</v>
      </c>
    </row>
    <row r="283" spans="1:7" ht="47.25" x14ac:dyDescent="0.25">
      <c r="A283" s="35">
        <v>2</v>
      </c>
      <c r="B283" s="7"/>
      <c r="C283" s="38" t="s">
        <v>48</v>
      </c>
      <c r="D283" s="27"/>
      <c r="E283" s="27"/>
      <c r="F283" s="30"/>
      <c r="G283" s="9">
        <f t="shared" si="10"/>
        <v>0</v>
      </c>
    </row>
    <row r="284" spans="1:7" x14ac:dyDescent="0.25">
      <c r="A284" s="35"/>
      <c r="B284" s="7"/>
      <c r="C284" s="38"/>
      <c r="D284" s="27"/>
      <c r="E284" s="27"/>
      <c r="F284" s="30"/>
      <c r="G284" s="9">
        <f t="shared" si="9"/>
        <v>0</v>
      </c>
    </row>
    <row r="285" spans="1:7" ht="80.25" customHeight="1" x14ac:dyDescent="0.25">
      <c r="A285" s="35">
        <v>3</v>
      </c>
      <c r="B285" s="7"/>
      <c r="C285" s="40" t="s">
        <v>49</v>
      </c>
      <c r="D285" s="27"/>
      <c r="E285" s="27"/>
      <c r="F285" s="30"/>
      <c r="G285" s="9">
        <f t="shared" si="9"/>
        <v>0</v>
      </c>
    </row>
    <row r="286" spans="1:7" x14ac:dyDescent="0.25">
      <c r="A286" s="35"/>
      <c r="B286" s="7"/>
      <c r="C286" s="40"/>
      <c r="D286" s="27"/>
      <c r="E286" s="27"/>
      <c r="F286" s="30"/>
      <c r="G286" s="9">
        <f t="shared" si="9"/>
        <v>0</v>
      </c>
    </row>
    <row r="287" spans="1:7" ht="18" customHeight="1" x14ac:dyDescent="0.25">
      <c r="A287" s="35">
        <v>4</v>
      </c>
      <c r="B287" s="7"/>
      <c r="C287" s="38" t="s">
        <v>50</v>
      </c>
      <c r="D287" s="27"/>
      <c r="E287" s="27"/>
      <c r="F287" s="30"/>
      <c r="G287" s="9">
        <f t="shared" si="9"/>
        <v>0</v>
      </c>
    </row>
    <row r="288" spans="1:7" hidden="1" x14ac:dyDescent="0.25">
      <c r="A288" s="35"/>
      <c r="B288" s="7"/>
      <c r="C288" s="40"/>
      <c r="D288" s="27"/>
      <c r="E288" s="27"/>
      <c r="F288" s="30"/>
      <c r="G288" s="9">
        <f t="shared" si="9"/>
        <v>0</v>
      </c>
    </row>
    <row r="289" spans="1:7" hidden="1" x14ac:dyDescent="0.25">
      <c r="A289" s="35">
        <v>6</v>
      </c>
      <c r="B289" s="7"/>
      <c r="C289" s="40"/>
      <c r="D289" s="27"/>
      <c r="E289" s="27"/>
      <c r="F289" s="30"/>
      <c r="G289" s="9">
        <f t="shared" si="9"/>
        <v>0</v>
      </c>
    </row>
    <row r="290" spans="1:7" x14ac:dyDescent="0.25">
      <c r="A290" s="35"/>
      <c r="B290" s="7"/>
      <c r="C290" s="40"/>
      <c r="D290" s="27"/>
      <c r="E290" s="27"/>
      <c r="F290" s="30"/>
      <c r="G290" s="9">
        <f t="shared" si="9"/>
        <v>0</v>
      </c>
    </row>
    <row r="291" spans="1:7" ht="47.25" x14ac:dyDescent="0.25">
      <c r="A291" s="35">
        <v>5</v>
      </c>
      <c r="B291" s="7"/>
      <c r="C291" s="38" t="s">
        <v>51</v>
      </c>
      <c r="D291" s="27"/>
      <c r="E291" s="27"/>
      <c r="F291" s="30"/>
      <c r="G291" s="9">
        <f t="shared" si="9"/>
        <v>0</v>
      </c>
    </row>
    <row r="292" spans="1:7" x14ac:dyDescent="0.25">
      <c r="A292" s="5"/>
      <c r="B292" s="7"/>
      <c r="C292" s="40"/>
      <c r="D292" s="27"/>
      <c r="E292" s="27"/>
      <c r="F292" s="30"/>
      <c r="G292" s="9">
        <f t="shared" si="9"/>
        <v>0</v>
      </c>
    </row>
    <row r="293" spans="1:7" x14ac:dyDescent="0.25">
      <c r="A293" s="35"/>
      <c r="B293" s="7"/>
      <c r="C293" s="40"/>
      <c r="D293" s="27"/>
      <c r="E293" s="27"/>
      <c r="F293" s="30"/>
      <c r="G293" s="9">
        <f t="shared" si="9"/>
        <v>0</v>
      </c>
    </row>
    <row r="294" spans="1:7" x14ac:dyDescent="0.25">
      <c r="A294" s="35"/>
      <c r="B294" s="7"/>
      <c r="C294" s="38"/>
      <c r="D294" s="27"/>
      <c r="E294" s="27"/>
      <c r="F294" s="30"/>
      <c r="G294" s="9">
        <f t="shared" si="9"/>
        <v>0</v>
      </c>
    </row>
    <row r="295" spans="1:7" x14ac:dyDescent="0.25">
      <c r="A295" s="35"/>
      <c r="B295" s="7"/>
      <c r="C295" s="38"/>
      <c r="D295" s="27"/>
      <c r="E295" s="27"/>
      <c r="F295" s="30"/>
      <c r="G295" s="9">
        <f t="shared" si="9"/>
        <v>0</v>
      </c>
    </row>
    <row r="296" spans="1:7" x14ac:dyDescent="0.25">
      <c r="A296" s="35"/>
      <c r="B296" s="7"/>
      <c r="C296" s="38"/>
      <c r="D296" s="27"/>
      <c r="E296" s="27"/>
      <c r="F296" s="30"/>
      <c r="G296" s="9">
        <f t="shared" si="9"/>
        <v>0</v>
      </c>
    </row>
    <row r="297" spans="1:7" x14ac:dyDescent="0.25">
      <c r="A297" s="35"/>
      <c r="B297" s="7"/>
      <c r="C297" s="40"/>
      <c r="D297" s="27"/>
      <c r="E297" s="27"/>
      <c r="F297" s="30"/>
      <c r="G297" s="9">
        <f t="shared" si="9"/>
        <v>0</v>
      </c>
    </row>
    <row r="298" spans="1:7" x14ac:dyDescent="0.25">
      <c r="A298" s="35"/>
      <c r="B298" s="7"/>
      <c r="C298" s="40"/>
      <c r="D298" s="27"/>
      <c r="E298" s="27"/>
      <c r="F298" s="30"/>
      <c r="G298" s="9">
        <f t="shared" si="9"/>
        <v>0</v>
      </c>
    </row>
    <row r="299" spans="1:7" x14ac:dyDescent="0.25">
      <c r="A299" s="35"/>
      <c r="B299" s="7"/>
      <c r="C299" s="40"/>
      <c r="D299" s="27"/>
      <c r="E299" s="27"/>
      <c r="F299" s="30"/>
      <c r="G299" s="9">
        <f t="shared" si="9"/>
        <v>0</v>
      </c>
    </row>
    <row r="300" spans="1:7" x14ac:dyDescent="0.25">
      <c r="A300" s="35"/>
      <c r="B300" s="7"/>
      <c r="C300" s="40"/>
      <c r="D300" s="27"/>
      <c r="E300" s="27"/>
      <c r="F300" s="30"/>
      <c r="G300" s="9">
        <f t="shared" si="9"/>
        <v>0</v>
      </c>
    </row>
    <row r="301" spans="1:7" x14ac:dyDescent="0.25">
      <c r="A301" s="35"/>
      <c r="B301" s="7"/>
      <c r="C301" s="40"/>
      <c r="D301" s="27"/>
      <c r="E301" s="27"/>
      <c r="F301" s="30"/>
      <c r="G301" s="9">
        <f t="shared" si="9"/>
        <v>0</v>
      </c>
    </row>
    <row r="302" spans="1:7" x14ac:dyDescent="0.25">
      <c r="A302" s="35"/>
      <c r="B302" s="7"/>
      <c r="C302" s="40"/>
      <c r="D302" s="27"/>
      <c r="E302" s="27"/>
      <c r="F302" s="30"/>
      <c r="G302" s="9">
        <f t="shared" si="9"/>
        <v>0</v>
      </c>
    </row>
    <row r="303" spans="1:7" x14ac:dyDescent="0.25">
      <c r="A303" s="35"/>
      <c r="B303" s="7"/>
      <c r="C303" s="40"/>
      <c r="D303" s="27"/>
      <c r="E303" s="27"/>
      <c r="F303" s="30"/>
      <c r="G303" s="9">
        <f t="shared" si="9"/>
        <v>0</v>
      </c>
    </row>
    <row r="304" spans="1:7" x14ac:dyDescent="0.25">
      <c r="A304" s="35"/>
      <c r="B304" s="7"/>
      <c r="C304" s="40"/>
      <c r="D304" s="27"/>
      <c r="E304" s="27"/>
      <c r="F304" s="30"/>
      <c r="G304" s="9">
        <f t="shared" si="9"/>
        <v>0</v>
      </c>
    </row>
    <row r="305" spans="1:7" x14ac:dyDescent="0.25">
      <c r="A305" s="35"/>
      <c r="B305" s="7"/>
      <c r="C305" s="40"/>
      <c r="D305" s="27"/>
      <c r="E305" s="27"/>
      <c r="F305" s="30"/>
      <c r="G305" s="9">
        <f t="shared" si="9"/>
        <v>0</v>
      </c>
    </row>
    <row r="306" spans="1:7" x14ac:dyDescent="0.25">
      <c r="A306" s="35"/>
      <c r="B306" s="7"/>
      <c r="C306" s="40"/>
      <c r="D306" s="27"/>
      <c r="E306" s="27"/>
      <c r="F306" s="30"/>
      <c r="G306" s="9"/>
    </row>
    <row r="307" spans="1:7" x14ac:dyDescent="0.25">
      <c r="A307" s="35"/>
      <c r="B307" s="7"/>
      <c r="C307" s="40"/>
      <c r="D307" s="27"/>
      <c r="E307" s="27"/>
      <c r="F307" s="30"/>
      <c r="G307" s="9"/>
    </row>
    <row r="308" spans="1:7" x14ac:dyDescent="0.25">
      <c r="A308" s="35"/>
      <c r="B308" s="7"/>
      <c r="C308" s="40"/>
      <c r="D308" s="27"/>
      <c r="E308" s="27"/>
      <c r="F308" s="30"/>
      <c r="G308" s="9">
        <f t="shared" si="9"/>
        <v>0</v>
      </c>
    </row>
    <row r="309" spans="1:7" x14ac:dyDescent="0.25">
      <c r="A309" s="35"/>
      <c r="B309" s="7"/>
      <c r="C309" s="40"/>
      <c r="D309" s="27"/>
      <c r="E309" s="27"/>
      <c r="F309" s="30"/>
      <c r="G309" s="9">
        <f t="shared" si="9"/>
        <v>0</v>
      </c>
    </row>
    <row r="310" spans="1:7" x14ac:dyDescent="0.25">
      <c r="A310" s="35"/>
      <c r="B310" s="7"/>
      <c r="C310" s="40"/>
      <c r="D310" s="27"/>
      <c r="E310" s="27"/>
      <c r="F310" s="30"/>
      <c r="G310" s="9">
        <f t="shared" si="9"/>
        <v>0</v>
      </c>
    </row>
    <row r="311" spans="1:7" x14ac:dyDescent="0.25">
      <c r="A311" s="35"/>
      <c r="B311" s="7"/>
      <c r="C311" s="40" t="s">
        <v>7</v>
      </c>
      <c r="D311" s="27"/>
      <c r="E311" s="27"/>
      <c r="F311" s="30" t="s">
        <v>3</v>
      </c>
      <c r="G311" s="16">
        <f>SUM(G269:G310)</f>
        <v>0</v>
      </c>
    </row>
    <row r="312" spans="1:7" x14ac:dyDescent="0.25">
      <c r="A312" s="35"/>
      <c r="B312" s="7"/>
      <c r="C312" s="40"/>
      <c r="D312" s="27" t="s">
        <v>4</v>
      </c>
      <c r="E312" s="27" t="s">
        <v>5</v>
      </c>
      <c r="F312" s="30" t="s">
        <v>6</v>
      </c>
      <c r="G312" s="9" t="s">
        <v>1</v>
      </c>
    </row>
    <row r="313" spans="1:7" x14ac:dyDescent="0.25">
      <c r="A313" s="35"/>
      <c r="B313" s="7"/>
      <c r="C313" s="52" t="s">
        <v>19</v>
      </c>
      <c r="D313" s="27"/>
      <c r="E313" s="27"/>
      <c r="F313" s="30"/>
      <c r="G313" s="9">
        <f t="shared" ref="G313:G372" si="11">D313*F313</f>
        <v>0</v>
      </c>
    </row>
    <row r="314" spans="1:7" x14ac:dyDescent="0.25">
      <c r="A314" s="35"/>
      <c r="B314" s="7"/>
      <c r="C314" s="39" t="s">
        <v>18</v>
      </c>
      <c r="D314" s="27"/>
      <c r="E314" s="27"/>
      <c r="F314" s="30"/>
      <c r="G314" s="9">
        <f t="shared" si="11"/>
        <v>0</v>
      </c>
    </row>
    <row r="315" spans="1:7" ht="78.75" x14ac:dyDescent="0.25">
      <c r="A315" s="35"/>
      <c r="B315" s="7"/>
      <c r="C315" s="39" t="s">
        <v>76</v>
      </c>
      <c r="D315" s="27"/>
      <c r="E315" s="27"/>
      <c r="F315" s="30"/>
      <c r="G315" s="9">
        <f t="shared" si="11"/>
        <v>0</v>
      </c>
    </row>
    <row r="316" spans="1:7" x14ac:dyDescent="0.25">
      <c r="A316" s="35"/>
      <c r="B316" s="7"/>
      <c r="C316" s="38"/>
      <c r="D316" s="27"/>
      <c r="E316" s="27"/>
      <c r="F316" s="30"/>
      <c r="G316" s="9">
        <f t="shared" si="11"/>
        <v>0</v>
      </c>
    </row>
    <row r="317" spans="1:7" x14ac:dyDescent="0.25">
      <c r="A317" s="35">
        <v>1</v>
      </c>
      <c r="B317" s="7"/>
      <c r="C317" s="38" t="s">
        <v>52</v>
      </c>
      <c r="D317" s="27"/>
      <c r="E317" s="27"/>
      <c r="F317" s="30"/>
      <c r="G317" s="9">
        <f t="shared" si="11"/>
        <v>0</v>
      </c>
    </row>
    <row r="318" spans="1:7" x14ac:dyDescent="0.25">
      <c r="A318" s="35"/>
      <c r="B318" s="7"/>
      <c r="C318" s="38"/>
      <c r="D318" s="27"/>
      <c r="E318" s="27"/>
      <c r="F318" s="30"/>
      <c r="G318" s="9">
        <f t="shared" si="11"/>
        <v>0</v>
      </c>
    </row>
    <row r="319" spans="1:7" x14ac:dyDescent="0.25">
      <c r="A319" s="35"/>
      <c r="B319" s="7"/>
      <c r="C319" s="38"/>
      <c r="D319" s="27"/>
      <c r="E319" s="27"/>
      <c r="F319" s="30"/>
      <c r="G319" s="9">
        <f t="shared" si="11"/>
        <v>0</v>
      </c>
    </row>
    <row r="320" spans="1:7" x14ac:dyDescent="0.25">
      <c r="A320" s="35"/>
      <c r="B320" s="7"/>
      <c r="C320" s="38"/>
      <c r="D320" s="27"/>
      <c r="E320" s="27"/>
      <c r="F320" s="30"/>
      <c r="G320" s="9">
        <f t="shared" si="11"/>
        <v>0</v>
      </c>
    </row>
    <row r="321" spans="1:7" x14ac:dyDescent="0.25">
      <c r="A321" s="35"/>
      <c r="B321" s="7"/>
      <c r="C321" s="38"/>
      <c r="D321" s="27"/>
      <c r="E321" s="27"/>
      <c r="F321" s="30"/>
      <c r="G321" s="9">
        <f t="shared" si="11"/>
        <v>0</v>
      </c>
    </row>
    <row r="322" spans="1:7" x14ac:dyDescent="0.25">
      <c r="A322" s="35"/>
      <c r="B322" s="7"/>
      <c r="C322" s="38"/>
      <c r="D322" s="27"/>
      <c r="E322" s="27"/>
      <c r="F322" s="30"/>
      <c r="G322" s="9">
        <f t="shared" si="11"/>
        <v>0</v>
      </c>
    </row>
    <row r="323" spans="1:7" x14ac:dyDescent="0.25">
      <c r="A323" s="35"/>
      <c r="B323" s="7"/>
      <c r="C323" s="38"/>
      <c r="D323" s="27"/>
      <c r="E323" s="27"/>
      <c r="F323" s="30"/>
      <c r="G323" s="9">
        <f t="shared" si="11"/>
        <v>0</v>
      </c>
    </row>
    <row r="324" spans="1:7" x14ac:dyDescent="0.25">
      <c r="A324" s="35"/>
      <c r="B324" s="7"/>
      <c r="C324" s="38"/>
      <c r="D324" s="27"/>
      <c r="E324" s="27"/>
      <c r="F324" s="30"/>
      <c r="G324" s="9">
        <f t="shared" si="11"/>
        <v>0</v>
      </c>
    </row>
    <row r="325" spans="1:7" x14ac:dyDescent="0.25">
      <c r="A325" s="35"/>
      <c r="B325" s="7"/>
      <c r="C325" s="38"/>
      <c r="D325" s="27"/>
      <c r="E325" s="27"/>
      <c r="F325" s="30"/>
      <c r="G325" s="9">
        <f t="shared" si="11"/>
        <v>0</v>
      </c>
    </row>
    <row r="326" spans="1:7" x14ac:dyDescent="0.25">
      <c r="A326" s="35"/>
      <c r="B326" s="7"/>
      <c r="C326" s="38"/>
      <c r="D326" s="27"/>
      <c r="E326" s="27"/>
      <c r="F326" s="30"/>
      <c r="G326" s="9">
        <f t="shared" si="11"/>
        <v>0</v>
      </c>
    </row>
    <row r="327" spans="1:7" x14ac:dyDescent="0.25">
      <c r="A327" s="35"/>
      <c r="B327" s="7"/>
      <c r="C327" s="38"/>
      <c r="D327" s="27"/>
      <c r="E327" s="27"/>
      <c r="F327" s="30"/>
      <c r="G327" s="9">
        <f t="shared" si="11"/>
        <v>0</v>
      </c>
    </row>
    <row r="328" spans="1:7" x14ac:dyDescent="0.25">
      <c r="A328" s="35"/>
      <c r="B328" s="7"/>
      <c r="C328" s="38"/>
      <c r="D328" s="27"/>
      <c r="E328" s="27"/>
      <c r="F328" s="30"/>
      <c r="G328" s="9">
        <f t="shared" si="11"/>
        <v>0</v>
      </c>
    </row>
    <row r="329" spans="1:7" x14ac:dyDescent="0.25">
      <c r="A329" s="35"/>
      <c r="B329" s="7"/>
      <c r="C329" s="38"/>
      <c r="D329" s="27"/>
      <c r="E329" s="27"/>
      <c r="F329" s="30"/>
      <c r="G329" s="9">
        <f t="shared" si="11"/>
        <v>0</v>
      </c>
    </row>
    <row r="330" spans="1:7" x14ac:dyDescent="0.25">
      <c r="A330" s="35"/>
      <c r="B330" s="7"/>
      <c r="C330" s="38"/>
      <c r="D330" s="27"/>
      <c r="E330" s="27"/>
      <c r="F330" s="30"/>
      <c r="G330" s="9">
        <f t="shared" si="11"/>
        <v>0</v>
      </c>
    </row>
    <row r="331" spans="1:7" x14ac:dyDescent="0.25">
      <c r="A331" s="35"/>
      <c r="B331" s="7"/>
      <c r="C331" s="38"/>
      <c r="D331" s="27"/>
      <c r="E331" s="27"/>
      <c r="F331" s="30"/>
      <c r="G331" s="9">
        <f t="shared" si="11"/>
        <v>0</v>
      </c>
    </row>
    <row r="332" spans="1:7" x14ac:dyDescent="0.25">
      <c r="A332" s="35"/>
      <c r="B332" s="7"/>
      <c r="C332" s="38"/>
      <c r="D332" s="27"/>
      <c r="E332" s="27"/>
      <c r="F332" s="30"/>
      <c r="G332" s="9">
        <f t="shared" si="11"/>
        <v>0</v>
      </c>
    </row>
    <row r="333" spans="1:7" x14ac:dyDescent="0.25">
      <c r="A333" s="35"/>
      <c r="B333" s="7"/>
      <c r="C333" s="38"/>
      <c r="D333" s="27"/>
      <c r="E333" s="27"/>
      <c r="F333" s="30"/>
      <c r="G333" s="9">
        <f t="shared" si="11"/>
        <v>0</v>
      </c>
    </row>
    <row r="334" spans="1:7" x14ac:dyDescent="0.25">
      <c r="A334" s="35"/>
      <c r="B334" s="7"/>
      <c r="C334" s="40"/>
      <c r="D334" s="27"/>
      <c r="E334" s="27"/>
      <c r="F334" s="30"/>
      <c r="G334" s="9">
        <f t="shared" si="11"/>
        <v>0</v>
      </c>
    </row>
    <row r="335" spans="1:7" x14ac:dyDescent="0.25">
      <c r="A335" s="35"/>
      <c r="B335" s="7"/>
      <c r="C335" s="40"/>
      <c r="D335" s="27"/>
      <c r="E335" s="27"/>
      <c r="F335" s="30"/>
      <c r="G335" s="9">
        <f t="shared" si="11"/>
        <v>0</v>
      </c>
    </row>
    <row r="336" spans="1:7" x14ac:dyDescent="0.25">
      <c r="A336" s="35"/>
      <c r="B336" s="7"/>
      <c r="C336" s="40"/>
      <c r="D336" s="27"/>
      <c r="E336" s="27"/>
      <c r="F336" s="30"/>
      <c r="G336" s="9">
        <f t="shared" si="11"/>
        <v>0</v>
      </c>
    </row>
    <row r="337" spans="1:7" x14ac:dyDescent="0.25">
      <c r="A337" s="35"/>
      <c r="B337" s="7"/>
      <c r="C337" s="40"/>
      <c r="D337" s="27"/>
      <c r="E337" s="27"/>
      <c r="F337" s="30"/>
      <c r="G337" s="9">
        <f t="shared" si="11"/>
        <v>0</v>
      </c>
    </row>
    <row r="338" spans="1:7" x14ac:dyDescent="0.25">
      <c r="A338" s="35"/>
      <c r="B338" s="7"/>
      <c r="C338" s="40"/>
      <c r="D338" s="27"/>
      <c r="E338" s="27"/>
      <c r="F338" s="30"/>
      <c r="G338" s="9">
        <f t="shared" si="11"/>
        <v>0</v>
      </c>
    </row>
    <row r="339" spans="1:7" x14ac:dyDescent="0.25">
      <c r="A339" s="35"/>
      <c r="B339" s="7"/>
      <c r="C339" s="40"/>
      <c r="D339" s="27"/>
      <c r="E339" s="27"/>
      <c r="F339" s="30"/>
      <c r="G339" s="9">
        <f t="shared" si="11"/>
        <v>0</v>
      </c>
    </row>
    <row r="340" spans="1:7" x14ac:dyDescent="0.25">
      <c r="A340" s="35"/>
      <c r="B340" s="7"/>
      <c r="C340" s="40"/>
      <c r="D340" s="27"/>
      <c r="E340" s="27"/>
      <c r="F340" s="30"/>
      <c r="G340" s="9">
        <f t="shared" si="11"/>
        <v>0</v>
      </c>
    </row>
    <row r="341" spans="1:7" x14ac:dyDescent="0.25">
      <c r="A341" s="35"/>
      <c r="B341" s="7"/>
      <c r="C341" s="40"/>
      <c r="D341" s="27"/>
      <c r="E341" s="27"/>
      <c r="F341" s="30"/>
      <c r="G341" s="9">
        <f t="shared" si="11"/>
        <v>0</v>
      </c>
    </row>
    <row r="342" spans="1:7" x14ac:dyDescent="0.25">
      <c r="A342" s="35"/>
      <c r="B342" s="7"/>
      <c r="C342" s="40"/>
      <c r="D342" s="27"/>
      <c r="E342" s="27"/>
      <c r="F342" s="30"/>
      <c r="G342" s="9">
        <f t="shared" si="11"/>
        <v>0</v>
      </c>
    </row>
    <row r="343" spans="1:7" x14ac:dyDescent="0.25">
      <c r="A343" s="35"/>
      <c r="B343" s="7"/>
      <c r="C343" s="40"/>
      <c r="D343" s="27"/>
      <c r="E343" s="27"/>
      <c r="F343" s="30"/>
      <c r="G343" s="9">
        <f t="shared" si="11"/>
        <v>0</v>
      </c>
    </row>
    <row r="344" spans="1:7" x14ac:dyDescent="0.25">
      <c r="A344" s="35"/>
      <c r="B344" s="7"/>
      <c r="C344" s="40"/>
      <c r="D344" s="27"/>
      <c r="E344" s="27"/>
      <c r="F344" s="30"/>
      <c r="G344" s="9">
        <f t="shared" si="11"/>
        <v>0</v>
      </c>
    </row>
    <row r="345" spans="1:7" x14ac:dyDescent="0.25">
      <c r="A345" s="35"/>
      <c r="B345" s="7"/>
      <c r="C345" s="55"/>
      <c r="D345" s="27"/>
      <c r="E345" s="27"/>
      <c r="F345" s="30"/>
      <c r="G345" s="9">
        <f t="shared" si="11"/>
        <v>0</v>
      </c>
    </row>
    <row r="346" spans="1:7" x14ac:dyDescent="0.25">
      <c r="A346" s="35"/>
      <c r="B346" s="7"/>
      <c r="C346" s="40"/>
      <c r="D346" s="27"/>
      <c r="E346" s="27"/>
      <c r="F346" s="30"/>
      <c r="G346" s="9">
        <f t="shared" si="11"/>
        <v>0</v>
      </c>
    </row>
    <row r="347" spans="1:7" x14ac:dyDescent="0.25">
      <c r="A347" s="35"/>
      <c r="B347" s="7"/>
      <c r="C347" s="40"/>
      <c r="D347" s="27"/>
      <c r="E347" s="27"/>
      <c r="F347" s="30"/>
      <c r="G347" s="9">
        <f t="shared" si="11"/>
        <v>0</v>
      </c>
    </row>
    <row r="348" spans="1:7" x14ac:dyDescent="0.25">
      <c r="A348" s="35"/>
      <c r="B348" s="7"/>
      <c r="C348" s="40"/>
      <c r="D348" s="27"/>
      <c r="E348" s="27"/>
      <c r="F348" s="30"/>
      <c r="G348" s="9">
        <f t="shared" si="11"/>
        <v>0</v>
      </c>
    </row>
    <row r="349" spans="1:7" x14ac:dyDescent="0.25">
      <c r="A349" s="35"/>
      <c r="B349" s="7"/>
      <c r="C349" s="40"/>
      <c r="D349" s="27"/>
      <c r="E349" s="27"/>
      <c r="F349" s="30"/>
      <c r="G349" s="9">
        <f t="shared" si="11"/>
        <v>0</v>
      </c>
    </row>
    <row r="350" spans="1:7" x14ac:dyDescent="0.25">
      <c r="A350" s="35"/>
      <c r="B350" s="7"/>
      <c r="C350" s="40"/>
      <c r="D350" s="27"/>
      <c r="E350" s="27"/>
      <c r="F350" s="30"/>
      <c r="G350" s="9">
        <f t="shared" si="11"/>
        <v>0</v>
      </c>
    </row>
    <row r="351" spans="1:7" x14ac:dyDescent="0.25">
      <c r="A351" s="35"/>
      <c r="B351" s="7"/>
      <c r="C351" s="55"/>
      <c r="D351" s="27"/>
      <c r="E351" s="27"/>
      <c r="F351" s="30"/>
      <c r="G351" s="9">
        <f t="shared" si="11"/>
        <v>0</v>
      </c>
    </row>
    <row r="352" spans="1:7" x14ac:dyDescent="0.25">
      <c r="A352" s="35"/>
      <c r="B352" s="7"/>
      <c r="C352" s="40"/>
      <c r="D352" s="27"/>
      <c r="E352" s="27"/>
      <c r="F352" s="30"/>
      <c r="G352" s="9">
        <f t="shared" si="11"/>
        <v>0</v>
      </c>
    </row>
    <row r="353" spans="1:7" x14ac:dyDescent="0.25">
      <c r="A353" s="35"/>
      <c r="B353" s="7"/>
      <c r="C353" s="40"/>
      <c r="D353" s="27"/>
      <c r="E353" s="27"/>
      <c r="F353" s="30"/>
      <c r="G353" s="9">
        <f t="shared" si="11"/>
        <v>0</v>
      </c>
    </row>
    <row r="354" spans="1:7" x14ac:dyDescent="0.25">
      <c r="A354" s="35"/>
      <c r="B354" s="7"/>
      <c r="C354" s="40"/>
      <c r="D354" s="27"/>
      <c r="E354" s="27"/>
      <c r="F354" s="30"/>
      <c r="G354" s="9">
        <f t="shared" si="11"/>
        <v>0</v>
      </c>
    </row>
    <row r="355" spans="1:7" x14ac:dyDescent="0.25">
      <c r="A355" s="35"/>
      <c r="B355" s="7"/>
      <c r="C355" s="40"/>
      <c r="D355" s="27"/>
      <c r="E355" s="27"/>
      <c r="F355" s="30"/>
      <c r="G355" s="9">
        <f t="shared" si="11"/>
        <v>0</v>
      </c>
    </row>
    <row r="356" spans="1:7" x14ac:dyDescent="0.25">
      <c r="A356" s="35"/>
      <c r="B356" s="7"/>
      <c r="C356" s="40"/>
      <c r="D356" s="27"/>
      <c r="E356" s="27"/>
      <c r="F356" s="30"/>
      <c r="G356" s="9">
        <f t="shared" si="11"/>
        <v>0</v>
      </c>
    </row>
    <row r="357" spans="1:7" x14ac:dyDescent="0.25">
      <c r="A357" s="35"/>
      <c r="B357" s="7"/>
      <c r="C357" s="40"/>
      <c r="D357" s="27"/>
      <c r="E357" s="27"/>
      <c r="F357" s="30"/>
      <c r="G357" s="9">
        <f t="shared" si="11"/>
        <v>0</v>
      </c>
    </row>
    <row r="358" spans="1:7" x14ac:dyDescent="0.25">
      <c r="A358" s="35"/>
      <c r="B358" s="7"/>
      <c r="C358" s="40"/>
      <c r="D358" s="27"/>
      <c r="E358" s="27"/>
      <c r="F358" s="30"/>
      <c r="G358" s="9">
        <f t="shared" si="11"/>
        <v>0</v>
      </c>
    </row>
    <row r="359" spans="1:7" x14ac:dyDescent="0.25">
      <c r="A359" s="35"/>
      <c r="B359" s="7"/>
      <c r="C359" s="40"/>
      <c r="D359" s="27"/>
      <c r="E359" s="27"/>
      <c r="F359" s="30"/>
      <c r="G359" s="9">
        <f t="shared" si="11"/>
        <v>0</v>
      </c>
    </row>
    <row r="360" spans="1:7" x14ac:dyDescent="0.25">
      <c r="A360" s="35"/>
      <c r="B360" s="7"/>
      <c r="C360" s="40"/>
      <c r="D360" s="27"/>
      <c r="E360" s="27"/>
      <c r="F360" s="30"/>
      <c r="G360" s="9">
        <f t="shared" si="11"/>
        <v>0</v>
      </c>
    </row>
    <row r="361" spans="1:7" x14ac:dyDescent="0.25">
      <c r="A361" s="35"/>
      <c r="B361" s="7"/>
      <c r="C361" s="55"/>
      <c r="D361" s="27"/>
      <c r="E361" s="27"/>
      <c r="F361" s="30"/>
      <c r="G361" s="9">
        <f t="shared" si="11"/>
        <v>0</v>
      </c>
    </row>
    <row r="362" spans="1:7" x14ac:dyDescent="0.25">
      <c r="A362" s="35"/>
      <c r="B362" s="7"/>
      <c r="C362" s="40"/>
      <c r="D362" s="27"/>
      <c r="E362" s="27"/>
      <c r="F362" s="30"/>
      <c r="G362" s="9">
        <f t="shared" si="11"/>
        <v>0</v>
      </c>
    </row>
    <row r="363" spans="1:7" x14ac:dyDescent="0.25">
      <c r="A363" s="35"/>
      <c r="B363" s="7"/>
      <c r="C363" s="40"/>
      <c r="D363" s="27"/>
      <c r="E363" s="27"/>
      <c r="F363" s="30"/>
      <c r="G363" s="9">
        <f t="shared" si="11"/>
        <v>0</v>
      </c>
    </row>
    <row r="364" spans="1:7" x14ac:dyDescent="0.25">
      <c r="A364" s="35"/>
      <c r="B364" s="7"/>
      <c r="C364" s="40"/>
      <c r="D364" s="27"/>
      <c r="E364" s="27"/>
      <c r="F364" s="30"/>
      <c r="G364" s="9">
        <f t="shared" si="11"/>
        <v>0</v>
      </c>
    </row>
    <row r="365" spans="1:7" x14ac:dyDescent="0.25">
      <c r="A365" s="35"/>
      <c r="B365" s="7"/>
      <c r="C365" s="40"/>
      <c r="D365" s="27"/>
      <c r="E365" s="27"/>
      <c r="F365" s="30"/>
      <c r="G365" s="9">
        <f t="shared" si="11"/>
        <v>0</v>
      </c>
    </row>
    <row r="366" spans="1:7" x14ac:dyDescent="0.25">
      <c r="A366" s="35"/>
      <c r="B366" s="7"/>
      <c r="C366" s="40"/>
      <c r="D366" s="27"/>
      <c r="E366" s="27"/>
      <c r="F366" s="30"/>
      <c r="G366" s="9">
        <f t="shared" si="11"/>
        <v>0</v>
      </c>
    </row>
    <row r="367" spans="1:7" hidden="1" x14ac:dyDescent="0.25">
      <c r="A367" s="35"/>
      <c r="B367" s="7"/>
      <c r="C367" s="40"/>
      <c r="D367" s="27"/>
      <c r="E367" s="27"/>
      <c r="F367" s="30"/>
      <c r="G367" s="9">
        <f t="shared" si="11"/>
        <v>0</v>
      </c>
    </row>
    <row r="368" spans="1:7" x14ac:dyDescent="0.25">
      <c r="A368" s="35"/>
      <c r="B368" s="7"/>
      <c r="C368" s="40"/>
      <c r="D368" s="27"/>
      <c r="E368" s="27"/>
      <c r="F368" s="30"/>
      <c r="G368" s="9">
        <f t="shared" si="11"/>
        <v>0</v>
      </c>
    </row>
    <row r="369" spans="1:7" x14ac:dyDescent="0.25">
      <c r="A369" s="35"/>
      <c r="B369" s="7"/>
      <c r="C369" s="40"/>
      <c r="D369" s="27"/>
      <c r="E369" s="27"/>
      <c r="F369" s="30"/>
      <c r="G369" s="9">
        <f t="shared" si="11"/>
        <v>0</v>
      </c>
    </row>
    <row r="370" spans="1:7" x14ac:dyDescent="0.25">
      <c r="A370" s="35"/>
      <c r="B370" s="7"/>
      <c r="C370" s="40"/>
      <c r="D370" s="27"/>
      <c r="E370" s="27"/>
      <c r="F370" s="30"/>
      <c r="G370" s="9">
        <f t="shared" si="11"/>
        <v>0</v>
      </c>
    </row>
    <row r="371" spans="1:7" x14ac:dyDescent="0.25">
      <c r="A371" s="35"/>
      <c r="B371" s="7"/>
      <c r="C371" s="40"/>
      <c r="D371" s="27"/>
      <c r="E371" s="27"/>
      <c r="F371" s="30"/>
      <c r="G371" s="9"/>
    </row>
    <row r="372" spans="1:7" x14ac:dyDescent="0.25">
      <c r="A372" s="35"/>
      <c r="B372" s="7"/>
      <c r="C372" s="40"/>
      <c r="D372" s="27"/>
      <c r="E372" s="27"/>
      <c r="F372" s="30"/>
      <c r="G372" s="9">
        <f t="shared" si="11"/>
        <v>0</v>
      </c>
    </row>
    <row r="373" spans="1:7" x14ac:dyDescent="0.25">
      <c r="A373" s="35"/>
      <c r="B373" s="7"/>
      <c r="C373" s="40" t="s">
        <v>7</v>
      </c>
      <c r="D373" s="27"/>
      <c r="E373" s="27"/>
      <c r="F373" s="30" t="s">
        <v>3</v>
      </c>
      <c r="G373" s="16">
        <f>SUM(G316:G372)</f>
        <v>0</v>
      </c>
    </row>
    <row r="374" spans="1:7" x14ac:dyDescent="0.25">
      <c r="A374" s="35"/>
      <c r="B374" s="7"/>
      <c r="C374" s="40"/>
      <c r="D374" s="27" t="s">
        <v>4</v>
      </c>
      <c r="E374" s="27" t="s">
        <v>5</v>
      </c>
      <c r="F374" s="30" t="s">
        <v>6</v>
      </c>
      <c r="G374" s="9" t="s">
        <v>1</v>
      </c>
    </row>
    <row r="375" spans="1:7" x14ac:dyDescent="0.25">
      <c r="A375" s="35"/>
      <c r="B375" s="7"/>
      <c r="C375" s="52" t="s">
        <v>55</v>
      </c>
      <c r="D375" s="27"/>
      <c r="E375" s="27"/>
      <c r="F375" s="30"/>
      <c r="G375" s="9">
        <f t="shared" ref="G375:G436" si="12">D375*F375</f>
        <v>0</v>
      </c>
    </row>
    <row r="376" spans="1:7" x14ac:dyDescent="0.25">
      <c r="A376" s="35"/>
      <c r="B376" s="7"/>
      <c r="C376" s="39"/>
      <c r="D376" s="27"/>
      <c r="E376" s="27"/>
      <c r="F376" s="30"/>
      <c r="G376" s="9">
        <f t="shared" si="12"/>
        <v>0</v>
      </c>
    </row>
    <row r="377" spans="1:7" ht="21" customHeight="1" x14ac:dyDescent="0.25">
      <c r="A377" s="35">
        <v>1</v>
      </c>
      <c r="B377" s="7"/>
      <c r="C377" s="38" t="s">
        <v>64</v>
      </c>
      <c r="D377" s="27"/>
      <c r="E377" s="27"/>
      <c r="F377" s="30"/>
      <c r="G377" s="9">
        <f t="shared" si="12"/>
        <v>0</v>
      </c>
    </row>
    <row r="378" spans="1:7" x14ac:dyDescent="0.25">
      <c r="A378" s="35"/>
      <c r="B378" s="7"/>
      <c r="C378" s="38"/>
      <c r="D378" s="27"/>
      <c r="E378" s="27"/>
      <c r="F378" s="30"/>
      <c r="G378" s="9">
        <f t="shared" si="12"/>
        <v>0</v>
      </c>
    </row>
    <row r="379" spans="1:7" x14ac:dyDescent="0.25">
      <c r="A379" s="35">
        <v>2</v>
      </c>
      <c r="B379" s="7"/>
      <c r="C379" s="38" t="s">
        <v>77</v>
      </c>
      <c r="D379" s="27"/>
      <c r="E379" s="27"/>
      <c r="F379" s="30"/>
      <c r="G379" s="9">
        <f t="shared" si="12"/>
        <v>0</v>
      </c>
    </row>
    <row r="380" spans="1:7" x14ac:dyDescent="0.25">
      <c r="A380" s="35"/>
      <c r="B380" s="7"/>
      <c r="C380" s="38"/>
      <c r="D380" s="27"/>
      <c r="E380" s="27"/>
      <c r="F380" s="30"/>
      <c r="G380" s="9">
        <f t="shared" si="12"/>
        <v>0</v>
      </c>
    </row>
    <row r="381" spans="1:7" ht="31.5" x14ac:dyDescent="0.25">
      <c r="A381" s="35">
        <v>3</v>
      </c>
      <c r="B381" s="7"/>
      <c r="C381" s="38" t="s">
        <v>63</v>
      </c>
      <c r="D381" s="27"/>
      <c r="E381" s="27"/>
      <c r="F381" s="30"/>
      <c r="G381" s="9">
        <f t="shared" si="12"/>
        <v>0</v>
      </c>
    </row>
    <row r="382" spans="1:7" x14ac:dyDescent="0.25">
      <c r="A382" s="35"/>
      <c r="B382" s="7"/>
      <c r="C382" s="38"/>
      <c r="D382" s="27"/>
      <c r="E382" s="27"/>
      <c r="F382" s="30"/>
      <c r="G382" s="9">
        <f t="shared" si="12"/>
        <v>0</v>
      </c>
    </row>
    <row r="383" spans="1:7" x14ac:dyDescent="0.25">
      <c r="A383" s="35"/>
      <c r="B383" s="7"/>
      <c r="D383" s="27"/>
      <c r="E383" s="27"/>
      <c r="F383" s="30"/>
      <c r="G383" s="9">
        <f t="shared" si="12"/>
        <v>0</v>
      </c>
    </row>
    <row r="384" spans="1:7" x14ac:dyDescent="0.25">
      <c r="A384" s="35"/>
      <c r="B384" s="7"/>
      <c r="C384" s="38"/>
      <c r="D384" s="27"/>
      <c r="E384" s="27"/>
      <c r="F384" s="30"/>
      <c r="G384" s="9">
        <f t="shared" si="12"/>
        <v>0</v>
      </c>
    </row>
    <row r="385" spans="1:7" ht="23.25" customHeight="1" x14ac:dyDescent="0.25">
      <c r="A385" s="35"/>
      <c r="B385" s="7"/>
      <c r="C385" s="38"/>
      <c r="D385" s="27"/>
      <c r="E385" s="27"/>
      <c r="F385" s="30"/>
      <c r="G385" s="9"/>
    </row>
    <row r="386" spans="1:7" x14ac:dyDescent="0.25">
      <c r="A386" s="35"/>
      <c r="B386" s="7"/>
      <c r="C386" s="38"/>
      <c r="D386" s="27"/>
      <c r="E386" s="27"/>
      <c r="F386" s="30"/>
      <c r="G386" s="9">
        <f t="shared" si="12"/>
        <v>0</v>
      </c>
    </row>
    <row r="387" spans="1:7" x14ac:dyDescent="0.25">
      <c r="A387" s="35"/>
      <c r="B387" s="7"/>
      <c r="C387" s="38"/>
      <c r="D387" s="27"/>
      <c r="E387" s="27"/>
      <c r="F387" s="30"/>
      <c r="G387" s="9">
        <f t="shared" si="12"/>
        <v>0</v>
      </c>
    </row>
    <row r="388" spans="1:7" x14ac:dyDescent="0.25">
      <c r="A388" s="35"/>
      <c r="B388" s="7"/>
      <c r="C388" s="38"/>
      <c r="D388" s="27"/>
      <c r="E388" s="27"/>
      <c r="F388" s="30"/>
      <c r="G388" s="9">
        <f t="shared" si="12"/>
        <v>0</v>
      </c>
    </row>
    <row r="389" spans="1:7" x14ac:dyDescent="0.25">
      <c r="A389" s="35"/>
      <c r="B389" s="7"/>
      <c r="C389" s="38"/>
      <c r="D389" s="27"/>
      <c r="E389" s="27"/>
      <c r="F389" s="30"/>
      <c r="G389" s="9">
        <f t="shared" si="12"/>
        <v>0</v>
      </c>
    </row>
    <row r="390" spans="1:7" x14ac:dyDescent="0.25">
      <c r="A390" s="35"/>
      <c r="B390" s="7"/>
      <c r="C390" s="38"/>
      <c r="D390" s="27"/>
      <c r="E390" s="27"/>
      <c r="F390" s="30"/>
      <c r="G390" s="9">
        <f t="shared" si="12"/>
        <v>0</v>
      </c>
    </row>
    <row r="391" spans="1:7" x14ac:dyDescent="0.25">
      <c r="A391" s="35"/>
      <c r="B391" s="7"/>
      <c r="C391" s="38"/>
      <c r="D391" s="27"/>
      <c r="E391" s="27"/>
      <c r="F391" s="30"/>
      <c r="G391" s="9">
        <f t="shared" si="12"/>
        <v>0</v>
      </c>
    </row>
    <row r="392" spans="1:7" x14ac:dyDescent="0.25">
      <c r="A392" s="35"/>
      <c r="B392" s="7"/>
      <c r="C392" s="38"/>
      <c r="D392" s="27"/>
      <c r="E392" s="27"/>
      <c r="F392" s="30"/>
      <c r="G392" s="9">
        <f t="shared" si="12"/>
        <v>0</v>
      </c>
    </row>
    <row r="393" spans="1:7" x14ac:dyDescent="0.25">
      <c r="A393" s="35"/>
      <c r="B393" s="7"/>
      <c r="C393" s="38"/>
      <c r="D393" s="27"/>
      <c r="E393" s="27"/>
      <c r="F393" s="30"/>
      <c r="G393" s="9">
        <f t="shared" si="12"/>
        <v>0</v>
      </c>
    </row>
    <row r="394" spans="1:7" x14ac:dyDescent="0.25">
      <c r="A394" s="35"/>
      <c r="B394" s="7"/>
      <c r="C394" s="38"/>
      <c r="D394" s="27"/>
      <c r="E394" s="27"/>
      <c r="F394" s="30"/>
      <c r="G394" s="9">
        <f t="shared" si="12"/>
        <v>0</v>
      </c>
    </row>
    <row r="395" spans="1:7" x14ac:dyDescent="0.25">
      <c r="A395" s="35"/>
      <c r="B395" s="7"/>
      <c r="C395" s="38"/>
      <c r="D395" s="27"/>
      <c r="E395" s="27"/>
      <c r="F395" s="30"/>
      <c r="G395" s="9">
        <f t="shared" si="12"/>
        <v>0</v>
      </c>
    </row>
    <row r="396" spans="1:7" x14ac:dyDescent="0.25">
      <c r="A396" s="35"/>
      <c r="B396" s="7"/>
      <c r="C396" s="40"/>
      <c r="D396" s="27"/>
      <c r="E396" s="27"/>
      <c r="F396" s="30"/>
      <c r="G396" s="9">
        <f t="shared" si="12"/>
        <v>0</v>
      </c>
    </row>
    <row r="397" spans="1:7" x14ac:dyDescent="0.25">
      <c r="A397" s="35"/>
      <c r="B397" s="7"/>
      <c r="C397" s="40"/>
      <c r="D397" s="27"/>
      <c r="E397" s="27"/>
      <c r="F397" s="30"/>
      <c r="G397" s="9">
        <f t="shared" si="12"/>
        <v>0</v>
      </c>
    </row>
    <row r="398" spans="1:7" x14ac:dyDescent="0.25">
      <c r="A398" s="35"/>
      <c r="B398" s="7"/>
      <c r="C398" s="40"/>
      <c r="D398" s="27"/>
      <c r="E398" s="27"/>
      <c r="F398" s="30"/>
      <c r="G398" s="9">
        <f t="shared" si="12"/>
        <v>0</v>
      </c>
    </row>
    <row r="399" spans="1:7" x14ac:dyDescent="0.25">
      <c r="A399" s="35"/>
      <c r="B399" s="7"/>
      <c r="C399" s="40"/>
      <c r="D399" s="27"/>
      <c r="E399" s="27"/>
      <c r="F399" s="30"/>
      <c r="G399" s="9">
        <f t="shared" si="12"/>
        <v>0</v>
      </c>
    </row>
    <row r="400" spans="1:7" x14ac:dyDescent="0.25">
      <c r="A400" s="35"/>
      <c r="B400" s="7"/>
      <c r="C400" s="40"/>
      <c r="D400" s="27"/>
      <c r="E400" s="27"/>
      <c r="F400" s="30"/>
      <c r="G400" s="9">
        <f t="shared" si="12"/>
        <v>0</v>
      </c>
    </row>
    <row r="401" spans="1:7" x14ac:dyDescent="0.25">
      <c r="A401" s="35"/>
      <c r="B401" s="7"/>
      <c r="C401" s="40"/>
      <c r="D401" s="27"/>
      <c r="E401" s="27"/>
      <c r="F401" s="30"/>
      <c r="G401" s="9">
        <f t="shared" si="12"/>
        <v>0</v>
      </c>
    </row>
    <row r="402" spans="1:7" x14ac:dyDescent="0.25">
      <c r="A402" s="35"/>
      <c r="B402" s="7"/>
      <c r="C402" s="40"/>
      <c r="D402" s="27"/>
      <c r="E402" s="27"/>
      <c r="F402" s="30"/>
      <c r="G402" s="9">
        <f t="shared" si="12"/>
        <v>0</v>
      </c>
    </row>
    <row r="403" spans="1:7" x14ac:dyDescent="0.25">
      <c r="A403" s="35"/>
      <c r="B403" s="7"/>
      <c r="C403" s="40"/>
      <c r="D403" s="27"/>
      <c r="E403" s="27"/>
      <c r="F403" s="30"/>
      <c r="G403" s="9">
        <f t="shared" si="12"/>
        <v>0</v>
      </c>
    </row>
    <row r="404" spans="1:7" x14ac:dyDescent="0.25">
      <c r="A404" s="35"/>
      <c r="B404" s="7"/>
      <c r="C404" s="40"/>
      <c r="D404" s="27"/>
      <c r="E404" s="27"/>
      <c r="F404" s="30"/>
      <c r="G404" s="9">
        <f t="shared" si="12"/>
        <v>0</v>
      </c>
    </row>
    <row r="405" spans="1:7" x14ac:dyDescent="0.25">
      <c r="A405" s="35"/>
      <c r="B405" s="7"/>
      <c r="C405" s="40"/>
      <c r="D405" s="27"/>
      <c r="E405" s="27"/>
      <c r="F405" s="30"/>
      <c r="G405" s="9">
        <f t="shared" si="12"/>
        <v>0</v>
      </c>
    </row>
    <row r="406" spans="1:7" x14ac:dyDescent="0.25">
      <c r="A406" s="35"/>
      <c r="B406" s="7"/>
      <c r="C406" s="40"/>
      <c r="D406" s="27"/>
      <c r="E406" s="27"/>
      <c r="F406" s="30"/>
      <c r="G406" s="9">
        <f t="shared" si="12"/>
        <v>0</v>
      </c>
    </row>
    <row r="407" spans="1:7" x14ac:dyDescent="0.25">
      <c r="A407" s="35"/>
      <c r="B407" s="7"/>
      <c r="C407" s="55"/>
      <c r="D407" s="27"/>
      <c r="E407" s="27"/>
      <c r="F407" s="30"/>
      <c r="G407" s="9">
        <f t="shared" si="12"/>
        <v>0</v>
      </c>
    </row>
    <row r="408" spans="1:7" x14ac:dyDescent="0.25">
      <c r="A408" s="35"/>
      <c r="B408" s="7"/>
      <c r="C408" s="40"/>
      <c r="D408" s="27"/>
      <c r="E408" s="27"/>
      <c r="F408" s="30"/>
      <c r="G408" s="9">
        <f t="shared" si="12"/>
        <v>0</v>
      </c>
    </row>
    <row r="409" spans="1:7" x14ac:dyDescent="0.25">
      <c r="A409" s="35"/>
      <c r="B409" s="7"/>
      <c r="C409" s="40"/>
      <c r="D409" s="27"/>
      <c r="E409" s="27"/>
      <c r="F409" s="30"/>
      <c r="G409" s="9">
        <f t="shared" si="12"/>
        <v>0</v>
      </c>
    </row>
    <row r="410" spans="1:7" x14ac:dyDescent="0.25">
      <c r="A410" s="35"/>
      <c r="B410" s="7"/>
      <c r="C410" s="40"/>
      <c r="D410" s="27"/>
      <c r="E410" s="27"/>
      <c r="F410" s="30"/>
      <c r="G410" s="9">
        <f t="shared" si="12"/>
        <v>0</v>
      </c>
    </row>
    <row r="411" spans="1:7" x14ac:dyDescent="0.25">
      <c r="A411" s="35"/>
      <c r="B411" s="7"/>
      <c r="C411" s="40"/>
      <c r="D411" s="27"/>
      <c r="E411" s="27"/>
      <c r="F411" s="30"/>
      <c r="G411" s="9">
        <f t="shared" si="12"/>
        <v>0</v>
      </c>
    </row>
    <row r="412" spans="1:7" x14ac:dyDescent="0.25">
      <c r="A412" s="35"/>
      <c r="B412" s="7"/>
      <c r="C412" s="40"/>
      <c r="D412" s="27"/>
      <c r="E412" s="27"/>
      <c r="F412" s="30"/>
      <c r="G412" s="9">
        <f t="shared" si="12"/>
        <v>0</v>
      </c>
    </row>
    <row r="413" spans="1:7" x14ac:dyDescent="0.25">
      <c r="A413" s="35"/>
      <c r="B413" s="7"/>
      <c r="C413" s="55"/>
      <c r="D413" s="27"/>
      <c r="E413" s="27"/>
      <c r="F413" s="30"/>
      <c r="G413" s="9">
        <f t="shared" si="12"/>
        <v>0</v>
      </c>
    </row>
    <row r="414" spans="1:7" x14ac:dyDescent="0.25">
      <c r="A414" s="35"/>
      <c r="B414" s="7"/>
      <c r="C414" s="40"/>
      <c r="D414" s="27"/>
      <c r="E414" s="27"/>
      <c r="F414" s="30"/>
      <c r="G414" s="9">
        <f t="shared" si="12"/>
        <v>0</v>
      </c>
    </row>
    <row r="415" spans="1:7" x14ac:dyDescent="0.25">
      <c r="A415" s="35"/>
      <c r="B415" s="7"/>
      <c r="C415" s="40"/>
      <c r="D415" s="27"/>
      <c r="E415" s="27"/>
      <c r="F415" s="30"/>
      <c r="G415" s="9">
        <f t="shared" si="12"/>
        <v>0</v>
      </c>
    </row>
    <row r="416" spans="1:7" x14ac:dyDescent="0.25">
      <c r="A416" s="35"/>
      <c r="B416" s="7"/>
      <c r="C416" s="40"/>
      <c r="D416" s="27"/>
      <c r="E416" s="27"/>
      <c r="F416" s="30"/>
      <c r="G416" s="9">
        <f t="shared" si="12"/>
        <v>0</v>
      </c>
    </row>
    <row r="417" spans="1:7" x14ac:dyDescent="0.25">
      <c r="A417" s="35"/>
      <c r="B417" s="7"/>
      <c r="C417" s="40"/>
      <c r="D417" s="27"/>
      <c r="E417" s="27"/>
      <c r="F417" s="30"/>
      <c r="G417" s="9">
        <f t="shared" si="12"/>
        <v>0</v>
      </c>
    </row>
    <row r="418" spans="1:7" x14ac:dyDescent="0.25">
      <c r="A418" s="35"/>
      <c r="B418" s="7"/>
      <c r="C418" s="40"/>
      <c r="D418" s="27"/>
      <c r="E418" s="27"/>
      <c r="F418" s="30"/>
      <c r="G418" s="9">
        <f t="shared" si="12"/>
        <v>0</v>
      </c>
    </row>
    <row r="419" spans="1:7" x14ac:dyDescent="0.25">
      <c r="A419" s="35"/>
      <c r="B419" s="7"/>
      <c r="C419" s="40"/>
      <c r="D419" s="27"/>
      <c r="E419" s="27"/>
      <c r="F419" s="30"/>
      <c r="G419" s="9">
        <f t="shared" si="12"/>
        <v>0</v>
      </c>
    </row>
    <row r="420" spans="1:7" x14ac:dyDescent="0.25">
      <c r="A420" s="35"/>
      <c r="B420" s="7"/>
      <c r="C420" s="40"/>
      <c r="D420" s="27"/>
      <c r="E420" s="27"/>
      <c r="F420" s="30"/>
      <c r="G420" s="9">
        <f t="shared" si="12"/>
        <v>0</v>
      </c>
    </row>
    <row r="421" spans="1:7" x14ac:dyDescent="0.25">
      <c r="A421" s="35"/>
      <c r="B421" s="7"/>
      <c r="C421" s="40"/>
      <c r="D421" s="27"/>
      <c r="E421" s="27"/>
      <c r="F421" s="30"/>
      <c r="G421" s="9">
        <f t="shared" si="12"/>
        <v>0</v>
      </c>
    </row>
    <row r="422" spans="1:7" x14ac:dyDescent="0.25">
      <c r="A422" s="35"/>
      <c r="B422" s="7"/>
      <c r="C422" s="40"/>
      <c r="D422" s="27"/>
      <c r="E422" s="27"/>
      <c r="F422" s="30"/>
      <c r="G422" s="9">
        <f t="shared" si="12"/>
        <v>0</v>
      </c>
    </row>
    <row r="423" spans="1:7" x14ac:dyDescent="0.25">
      <c r="A423" s="35"/>
      <c r="B423" s="7"/>
      <c r="C423" s="55"/>
      <c r="D423" s="27"/>
      <c r="E423" s="27"/>
      <c r="F423" s="30"/>
      <c r="G423" s="9">
        <f t="shared" si="12"/>
        <v>0</v>
      </c>
    </row>
    <row r="424" spans="1:7" x14ac:dyDescent="0.25">
      <c r="A424" s="35"/>
      <c r="B424" s="7"/>
      <c r="C424" s="40"/>
      <c r="D424" s="27"/>
      <c r="E424" s="27"/>
      <c r="F424" s="30"/>
      <c r="G424" s="9">
        <f t="shared" si="12"/>
        <v>0</v>
      </c>
    </row>
    <row r="425" spans="1:7" x14ac:dyDescent="0.25">
      <c r="A425" s="35"/>
      <c r="B425" s="7"/>
      <c r="C425" s="40"/>
      <c r="D425" s="27"/>
      <c r="E425" s="27"/>
      <c r="F425" s="30"/>
      <c r="G425" s="9">
        <f t="shared" si="12"/>
        <v>0</v>
      </c>
    </row>
    <row r="426" spans="1:7" x14ac:dyDescent="0.25">
      <c r="A426" s="35"/>
      <c r="B426" s="7"/>
      <c r="C426" s="40"/>
      <c r="D426" s="27"/>
      <c r="E426" s="27"/>
      <c r="F426" s="30"/>
      <c r="G426" s="9">
        <f t="shared" si="12"/>
        <v>0</v>
      </c>
    </row>
    <row r="427" spans="1:7" x14ac:dyDescent="0.25">
      <c r="A427" s="35"/>
      <c r="B427" s="7"/>
      <c r="C427" s="40"/>
      <c r="D427" s="27"/>
      <c r="E427" s="27"/>
      <c r="F427" s="30"/>
      <c r="G427" s="9">
        <f t="shared" si="12"/>
        <v>0</v>
      </c>
    </row>
    <row r="428" spans="1:7" x14ac:dyDescent="0.25">
      <c r="A428" s="35"/>
      <c r="B428" s="7"/>
      <c r="C428" s="40"/>
      <c r="D428" s="27"/>
      <c r="E428" s="27"/>
      <c r="F428" s="30"/>
      <c r="G428" s="9"/>
    </row>
    <row r="429" spans="1:7" x14ac:dyDescent="0.25">
      <c r="A429" s="35"/>
      <c r="B429" s="7"/>
      <c r="C429" s="40"/>
      <c r="D429" s="27"/>
      <c r="E429" s="27"/>
      <c r="F429" s="30"/>
      <c r="G429" s="9"/>
    </row>
    <row r="430" spans="1:7" x14ac:dyDescent="0.25">
      <c r="A430" s="35"/>
      <c r="B430" s="7"/>
      <c r="C430" s="40"/>
      <c r="D430" s="27"/>
      <c r="E430" s="27"/>
      <c r="F430" s="30"/>
      <c r="G430" s="9"/>
    </row>
    <row r="431" spans="1:7" x14ac:dyDescent="0.25">
      <c r="A431" s="35"/>
      <c r="B431" s="7"/>
      <c r="C431" s="40"/>
      <c r="D431" s="27"/>
      <c r="E431" s="27"/>
      <c r="F431" s="30"/>
      <c r="G431" s="9"/>
    </row>
    <row r="432" spans="1:7" x14ac:dyDescent="0.25">
      <c r="A432" s="35"/>
      <c r="B432" s="7"/>
      <c r="C432" s="40"/>
      <c r="D432" s="27"/>
      <c r="E432" s="27"/>
      <c r="F432" s="30"/>
      <c r="G432" s="9"/>
    </row>
    <row r="433" spans="1:7" x14ac:dyDescent="0.25">
      <c r="A433" s="35"/>
      <c r="B433" s="7"/>
      <c r="C433" s="40"/>
      <c r="D433" s="27"/>
      <c r="E433" s="27"/>
      <c r="F433" s="30"/>
      <c r="G433" s="9"/>
    </row>
    <row r="434" spans="1:7" hidden="1" x14ac:dyDescent="0.25">
      <c r="A434" s="35"/>
      <c r="B434" s="7"/>
      <c r="C434" s="40"/>
      <c r="D434" s="27"/>
      <c r="E434" s="27"/>
      <c r="F434" s="30"/>
      <c r="G434" s="9">
        <f t="shared" si="12"/>
        <v>0</v>
      </c>
    </row>
    <row r="435" spans="1:7" x14ac:dyDescent="0.25">
      <c r="A435" s="35"/>
      <c r="B435" s="7"/>
      <c r="C435" s="40"/>
      <c r="D435" s="27"/>
      <c r="E435" s="27"/>
      <c r="F435" s="30"/>
      <c r="G435" s="9">
        <f t="shared" si="12"/>
        <v>0</v>
      </c>
    </row>
    <row r="436" spans="1:7" x14ac:dyDescent="0.25">
      <c r="A436" s="35"/>
      <c r="B436" s="7"/>
      <c r="C436" s="40"/>
      <c r="D436" s="27"/>
      <c r="E436" s="27"/>
      <c r="F436" s="30"/>
      <c r="G436" s="9">
        <f t="shared" si="12"/>
        <v>0</v>
      </c>
    </row>
    <row r="437" spans="1:7" x14ac:dyDescent="0.25">
      <c r="A437" s="35"/>
      <c r="B437" s="7"/>
      <c r="C437" s="40" t="s">
        <v>7</v>
      </c>
      <c r="D437" s="27"/>
      <c r="E437" s="27"/>
      <c r="F437" s="30" t="s">
        <v>3</v>
      </c>
      <c r="G437" s="16">
        <f>SUM(G376:G436)</f>
        <v>0</v>
      </c>
    </row>
    <row r="438" spans="1:7" x14ac:dyDescent="0.25">
      <c r="A438" s="35"/>
      <c r="B438" s="7"/>
      <c r="C438" s="40"/>
      <c r="D438" s="27" t="s">
        <v>4</v>
      </c>
      <c r="E438" s="27" t="s">
        <v>5</v>
      </c>
      <c r="F438" s="30" t="s">
        <v>6</v>
      </c>
      <c r="G438" s="9" t="s">
        <v>1</v>
      </c>
    </row>
    <row r="439" spans="1:7" x14ac:dyDescent="0.25">
      <c r="A439" s="35"/>
      <c r="B439" s="7"/>
      <c r="C439" s="52" t="s">
        <v>56</v>
      </c>
      <c r="D439" s="27"/>
      <c r="E439" s="27"/>
      <c r="F439" s="30"/>
      <c r="G439" s="9">
        <f t="shared" ref="G439:G498" si="13">D439*F439</f>
        <v>0</v>
      </c>
    </row>
    <row r="440" spans="1:7" x14ac:dyDescent="0.25">
      <c r="A440" s="35"/>
      <c r="B440" s="7"/>
      <c r="C440" s="39"/>
      <c r="D440" s="27"/>
      <c r="E440" s="27"/>
      <c r="F440" s="30"/>
      <c r="G440" s="9">
        <f t="shared" si="13"/>
        <v>0</v>
      </c>
    </row>
    <row r="441" spans="1:7" x14ac:dyDescent="0.25">
      <c r="A441" s="35">
        <v>1</v>
      </c>
      <c r="B441" s="7"/>
      <c r="C441" s="38" t="s">
        <v>57</v>
      </c>
      <c r="D441" s="27">
        <v>1</v>
      </c>
      <c r="E441" s="27" t="s">
        <v>62</v>
      </c>
      <c r="F441" s="30">
        <v>60000</v>
      </c>
      <c r="G441" s="9">
        <f t="shared" si="13"/>
        <v>60000</v>
      </c>
    </row>
    <row r="442" spans="1:7" x14ac:dyDescent="0.25">
      <c r="A442" s="35"/>
      <c r="B442" s="7"/>
      <c r="C442" s="38"/>
      <c r="D442" s="27"/>
      <c r="E442" s="27"/>
      <c r="F442" s="30"/>
      <c r="G442" s="9">
        <f t="shared" si="13"/>
        <v>0</v>
      </c>
    </row>
    <row r="443" spans="1:7" x14ac:dyDescent="0.25">
      <c r="A443" s="35">
        <v>2</v>
      </c>
      <c r="B443" s="7"/>
      <c r="C443" s="38" t="s">
        <v>77</v>
      </c>
      <c r="D443" s="27">
        <v>1</v>
      </c>
      <c r="E443" s="27" t="s">
        <v>62</v>
      </c>
      <c r="F443" s="30">
        <v>1500</v>
      </c>
      <c r="G443" s="9">
        <f t="shared" si="13"/>
        <v>1500</v>
      </c>
    </row>
    <row r="444" spans="1:7" x14ac:dyDescent="0.25">
      <c r="A444" s="35"/>
      <c r="B444" s="7"/>
      <c r="C444" s="38"/>
      <c r="D444" s="27"/>
      <c r="E444" s="27"/>
      <c r="F444" s="30"/>
      <c r="G444" s="9">
        <f t="shared" si="13"/>
        <v>0</v>
      </c>
    </row>
    <row r="445" spans="1:7" x14ac:dyDescent="0.25">
      <c r="A445" s="35">
        <v>3</v>
      </c>
      <c r="B445" s="7"/>
      <c r="C445" s="38" t="s">
        <v>78</v>
      </c>
      <c r="D445" s="27">
        <v>1</v>
      </c>
      <c r="E445" s="27" t="s">
        <v>62</v>
      </c>
      <c r="F445" s="30">
        <v>500</v>
      </c>
      <c r="G445" s="9">
        <f t="shared" si="13"/>
        <v>500</v>
      </c>
    </row>
    <row r="446" spans="1:7" x14ac:dyDescent="0.25">
      <c r="A446" s="35"/>
      <c r="B446" s="7"/>
      <c r="C446" s="38"/>
      <c r="D446" s="27"/>
      <c r="E446" s="27"/>
      <c r="F446" s="30"/>
      <c r="G446" s="9">
        <f t="shared" si="13"/>
        <v>0</v>
      </c>
    </row>
    <row r="447" spans="1:7" x14ac:dyDescent="0.25">
      <c r="A447" s="35">
        <v>4</v>
      </c>
      <c r="B447" s="7"/>
      <c r="C447" s="38" t="s">
        <v>79</v>
      </c>
      <c r="D447" s="27"/>
      <c r="E447" s="27" t="s">
        <v>62</v>
      </c>
      <c r="F447" s="30">
        <v>50</v>
      </c>
      <c r="G447" s="9">
        <f t="shared" si="13"/>
        <v>0</v>
      </c>
    </row>
    <row r="448" spans="1:7" x14ac:dyDescent="0.25">
      <c r="A448" s="35"/>
      <c r="B448" s="7"/>
      <c r="C448" s="38"/>
      <c r="D448" s="27"/>
      <c r="E448" s="27"/>
      <c r="F448" s="30"/>
      <c r="G448" s="9">
        <f t="shared" si="13"/>
        <v>0</v>
      </c>
    </row>
    <row r="449" spans="1:7" x14ac:dyDescent="0.25">
      <c r="A449" s="35"/>
      <c r="B449" s="7"/>
      <c r="C449" s="38"/>
      <c r="D449" s="27"/>
      <c r="E449" s="27"/>
      <c r="F449" s="30"/>
      <c r="G449" s="9">
        <f t="shared" si="13"/>
        <v>0</v>
      </c>
    </row>
    <row r="450" spans="1:7" x14ac:dyDescent="0.25">
      <c r="A450" s="35"/>
      <c r="B450" s="7"/>
      <c r="C450" s="38"/>
      <c r="D450" s="27"/>
      <c r="E450" s="27"/>
      <c r="F450" s="30"/>
      <c r="G450" s="9">
        <f t="shared" si="13"/>
        <v>0</v>
      </c>
    </row>
    <row r="451" spans="1:7" x14ac:dyDescent="0.25">
      <c r="A451" s="35"/>
      <c r="B451" s="7"/>
      <c r="C451" s="38"/>
      <c r="D451" s="27"/>
      <c r="E451" s="27"/>
      <c r="F451" s="30"/>
      <c r="G451" s="9">
        <f t="shared" si="13"/>
        <v>0</v>
      </c>
    </row>
    <row r="452" spans="1:7" x14ac:dyDescent="0.25">
      <c r="A452" s="35"/>
      <c r="B452" s="7"/>
      <c r="C452" s="38"/>
      <c r="D452" s="27"/>
      <c r="E452" s="27"/>
      <c r="F452" s="30"/>
      <c r="G452" s="9">
        <f t="shared" si="13"/>
        <v>0</v>
      </c>
    </row>
    <row r="453" spans="1:7" x14ac:dyDescent="0.25">
      <c r="A453" s="35"/>
      <c r="B453" s="7"/>
      <c r="C453" s="38"/>
      <c r="D453" s="27"/>
      <c r="E453" s="27"/>
      <c r="F453" s="30"/>
      <c r="G453" s="9">
        <f t="shared" si="13"/>
        <v>0</v>
      </c>
    </row>
    <row r="454" spans="1:7" x14ac:dyDescent="0.25">
      <c r="A454" s="35"/>
      <c r="B454" s="7"/>
      <c r="C454" s="38"/>
      <c r="D454" s="27"/>
      <c r="E454" s="27"/>
      <c r="F454" s="30"/>
      <c r="G454" s="9">
        <f t="shared" si="13"/>
        <v>0</v>
      </c>
    </row>
    <row r="455" spans="1:7" x14ac:dyDescent="0.25">
      <c r="A455" s="35"/>
      <c r="B455" s="7"/>
      <c r="C455" s="38"/>
      <c r="D455" s="27"/>
      <c r="E455" s="27"/>
      <c r="F455" s="30"/>
      <c r="G455" s="9">
        <f t="shared" si="13"/>
        <v>0</v>
      </c>
    </row>
    <row r="456" spans="1:7" x14ac:dyDescent="0.25">
      <c r="A456" s="35"/>
      <c r="B456" s="7"/>
      <c r="C456" s="38"/>
      <c r="D456" s="27"/>
      <c r="E456" s="27"/>
      <c r="F456" s="30"/>
      <c r="G456" s="9">
        <f t="shared" si="13"/>
        <v>0</v>
      </c>
    </row>
    <row r="457" spans="1:7" x14ac:dyDescent="0.25">
      <c r="A457" s="35"/>
      <c r="B457" s="7"/>
      <c r="C457" s="38"/>
      <c r="D457" s="27"/>
      <c r="E457" s="27"/>
      <c r="F457" s="30"/>
      <c r="G457" s="9">
        <f t="shared" si="13"/>
        <v>0</v>
      </c>
    </row>
    <row r="458" spans="1:7" x14ac:dyDescent="0.25">
      <c r="A458" s="35"/>
      <c r="B458" s="7"/>
      <c r="C458" s="38"/>
      <c r="D458" s="27"/>
      <c r="E458" s="27"/>
      <c r="F458" s="30"/>
      <c r="G458" s="9">
        <f t="shared" si="13"/>
        <v>0</v>
      </c>
    </row>
    <row r="459" spans="1:7" x14ac:dyDescent="0.25">
      <c r="A459" s="35"/>
      <c r="B459" s="7"/>
      <c r="C459" s="38"/>
      <c r="D459" s="27"/>
      <c r="E459" s="27"/>
      <c r="F459" s="30"/>
      <c r="G459" s="9">
        <f t="shared" si="13"/>
        <v>0</v>
      </c>
    </row>
    <row r="460" spans="1:7" x14ac:dyDescent="0.25">
      <c r="A460" s="35"/>
      <c r="B460" s="7"/>
      <c r="C460" s="40"/>
      <c r="D460" s="27"/>
      <c r="E460" s="27"/>
      <c r="F460" s="30"/>
      <c r="G460" s="9">
        <f t="shared" si="13"/>
        <v>0</v>
      </c>
    </row>
    <row r="461" spans="1:7" x14ac:dyDescent="0.25">
      <c r="A461" s="35"/>
      <c r="B461" s="7"/>
      <c r="C461" s="40"/>
      <c r="D461" s="27"/>
      <c r="E461" s="27"/>
      <c r="F461" s="30"/>
      <c r="G461" s="9">
        <f t="shared" si="13"/>
        <v>0</v>
      </c>
    </row>
    <row r="462" spans="1:7" x14ac:dyDescent="0.25">
      <c r="A462" s="35"/>
      <c r="B462" s="7"/>
      <c r="C462" s="40"/>
      <c r="D462" s="27"/>
      <c r="E462" s="27"/>
      <c r="F462" s="30"/>
      <c r="G462" s="9">
        <f t="shared" si="13"/>
        <v>0</v>
      </c>
    </row>
    <row r="463" spans="1:7" x14ac:dyDescent="0.25">
      <c r="A463" s="35"/>
      <c r="B463" s="7"/>
      <c r="C463" s="40"/>
      <c r="D463" s="27"/>
      <c r="E463" s="27"/>
      <c r="F463" s="30"/>
      <c r="G463" s="9">
        <f t="shared" si="13"/>
        <v>0</v>
      </c>
    </row>
    <row r="464" spans="1:7" x14ac:dyDescent="0.25">
      <c r="A464" s="35"/>
      <c r="B464" s="7"/>
      <c r="C464" s="40"/>
      <c r="D464" s="27"/>
      <c r="E464" s="27"/>
      <c r="F464" s="30"/>
      <c r="G464" s="9">
        <f t="shared" si="13"/>
        <v>0</v>
      </c>
    </row>
    <row r="465" spans="1:7" x14ac:dyDescent="0.25">
      <c r="A465" s="35"/>
      <c r="B465" s="7"/>
      <c r="C465" s="40"/>
      <c r="D465" s="27"/>
      <c r="E465" s="27"/>
      <c r="F465" s="30"/>
      <c r="G465" s="9">
        <f t="shared" si="13"/>
        <v>0</v>
      </c>
    </row>
    <row r="466" spans="1:7" x14ac:dyDescent="0.25">
      <c r="A466" s="35"/>
      <c r="B466" s="7"/>
      <c r="C466" s="40"/>
      <c r="D466" s="27"/>
      <c r="E466" s="27"/>
      <c r="F466" s="30"/>
      <c r="G466" s="9">
        <f t="shared" si="13"/>
        <v>0</v>
      </c>
    </row>
    <row r="467" spans="1:7" x14ac:dyDescent="0.25">
      <c r="A467" s="35"/>
      <c r="B467" s="7"/>
      <c r="C467" s="40"/>
      <c r="D467" s="27"/>
      <c r="E467" s="27"/>
      <c r="F467" s="30"/>
      <c r="G467" s="9">
        <f t="shared" si="13"/>
        <v>0</v>
      </c>
    </row>
    <row r="468" spans="1:7" x14ac:dyDescent="0.25">
      <c r="A468" s="35"/>
      <c r="B468" s="7"/>
      <c r="C468" s="40"/>
      <c r="D468" s="27"/>
      <c r="E468" s="27"/>
      <c r="F468" s="30"/>
      <c r="G468" s="9">
        <f t="shared" si="13"/>
        <v>0</v>
      </c>
    </row>
    <row r="469" spans="1:7" x14ac:dyDescent="0.25">
      <c r="A469" s="35"/>
      <c r="B469" s="7"/>
      <c r="C469" s="40"/>
      <c r="D469" s="27"/>
      <c r="E469" s="27"/>
      <c r="F469" s="30"/>
      <c r="G469" s="9">
        <f t="shared" si="13"/>
        <v>0</v>
      </c>
    </row>
    <row r="470" spans="1:7" x14ac:dyDescent="0.25">
      <c r="A470" s="35"/>
      <c r="B470" s="7"/>
      <c r="C470" s="40"/>
      <c r="D470" s="27"/>
      <c r="E470" s="27"/>
      <c r="F470" s="30"/>
      <c r="G470" s="9">
        <f t="shared" si="13"/>
        <v>0</v>
      </c>
    </row>
    <row r="471" spans="1:7" x14ac:dyDescent="0.25">
      <c r="A471" s="35"/>
      <c r="B471" s="7"/>
      <c r="C471" s="55"/>
      <c r="D471" s="27"/>
      <c r="E471" s="27"/>
      <c r="F471" s="30"/>
      <c r="G471" s="9">
        <f t="shared" si="13"/>
        <v>0</v>
      </c>
    </row>
    <row r="472" spans="1:7" x14ac:dyDescent="0.25">
      <c r="A472" s="35"/>
      <c r="B472" s="7"/>
      <c r="C472" s="40"/>
      <c r="D472" s="27"/>
      <c r="E472" s="27"/>
      <c r="F472" s="30"/>
      <c r="G472" s="9">
        <f t="shared" si="13"/>
        <v>0</v>
      </c>
    </row>
    <row r="473" spans="1:7" x14ac:dyDescent="0.25">
      <c r="A473" s="35"/>
      <c r="B473" s="7"/>
      <c r="C473" s="40"/>
      <c r="D473" s="27"/>
      <c r="E473" s="27"/>
      <c r="F473" s="30"/>
      <c r="G473" s="9">
        <f t="shared" si="13"/>
        <v>0</v>
      </c>
    </row>
    <row r="474" spans="1:7" x14ac:dyDescent="0.25">
      <c r="A474" s="35"/>
      <c r="B474" s="7"/>
      <c r="C474" s="40"/>
      <c r="D474" s="27"/>
      <c r="E474" s="27"/>
      <c r="F474" s="30"/>
      <c r="G474" s="9">
        <f t="shared" si="13"/>
        <v>0</v>
      </c>
    </row>
    <row r="475" spans="1:7" x14ac:dyDescent="0.25">
      <c r="A475" s="35"/>
      <c r="B475" s="7"/>
      <c r="C475" s="40"/>
      <c r="D475" s="27"/>
      <c r="E475" s="27"/>
      <c r="F475" s="30"/>
      <c r="G475" s="9">
        <f t="shared" si="13"/>
        <v>0</v>
      </c>
    </row>
    <row r="476" spans="1:7" x14ac:dyDescent="0.25">
      <c r="A476" s="35"/>
      <c r="B476" s="7"/>
      <c r="C476" s="40"/>
      <c r="D476" s="27"/>
      <c r="E476" s="27"/>
      <c r="F476" s="30"/>
      <c r="G476" s="9">
        <f t="shared" si="13"/>
        <v>0</v>
      </c>
    </row>
    <row r="477" spans="1:7" x14ac:dyDescent="0.25">
      <c r="A477" s="35"/>
      <c r="B477" s="7"/>
      <c r="C477" s="55"/>
      <c r="D477" s="27"/>
      <c r="E477" s="27"/>
      <c r="F477" s="30"/>
      <c r="G477" s="9">
        <f t="shared" si="13"/>
        <v>0</v>
      </c>
    </row>
    <row r="478" spans="1:7" x14ac:dyDescent="0.25">
      <c r="A478" s="35"/>
      <c r="B478" s="7"/>
      <c r="C478" s="40"/>
      <c r="D478" s="27"/>
      <c r="E478" s="27"/>
      <c r="F478" s="30"/>
      <c r="G478" s="9">
        <f t="shared" si="13"/>
        <v>0</v>
      </c>
    </row>
    <row r="479" spans="1:7" x14ac:dyDescent="0.25">
      <c r="A479" s="35"/>
      <c r="B479" s="7"/>
      <c r="C479" s="40"/>
      <c r="D479" s="27"/>
      <c r="E479" s="27"/>
      <c r="F479" s="30"/>
      <c r="G479" s="9">
        <f t="shared" si="13"/>
        <v>0</v>
      </c>
    </row>
    <row r="480" spans="1:7" x14ac:dyDescent="0.25">
      <c r="A480" s="35"/>
      <c r="B480" s="7"/>
      <c r="C480" s="40"/>
      <c r="D480" s="27"/>
      <c r="E480" s="27"/>
      <c r="F480" s="30"/>
      <c r="G480" s="9">
        <f t="shared" si="13"/>
        <v>0</v>
      </c>
    </row>
    <row r="481" spans="1:7" x14ac:dyDescent="0.25">
      <c r="A481" s="35"/>
      <c r="B481" s="7"/>
      <c r="C481" s="40"/>
      <c r="D481" s="27"/>
      <c r="E481" s="27"/>
      <c r="F481" s="30"/>
      <c r="G481" s="9">
        <f t="shared" si="13"/>
        <v>0</v>
      </c>
    </row>
    <row r="482" spans="1:7" x14ac:dyDescent="0.25">
      <c r="A482" s="35"/>
      <c r="B482" s="7"/>
      <c r="C482" s="40"/>
      <c r="D482" s="27"/>
      <c r="E482" s="27"/>
      <c r="F482" s="30"/>
      <c r="G482" s="9">
        <f t="shared" si="13"/>
        <v>0</v>
      </c>
    </row>
    <row r="483" spans="1:7" x14ac:dyDescent="0.25">
      <c r="A483" s="35"/>
      <c r="B483" s="7"/>
      <c r="C483" s="40"/>
      <c r="D483" s="27"/>
      <c r="E483" s="27"/>
      <c r="F483" s="30"/>
      <c r="G483" s="9">
        <f t="shared" si="13"/>
        <v>0</v>
      </c>
    </row>
    <row r="484" spans="1:7" x14ac:dyDescent="0.25">
      <c r="A484" s="35"/>
      <c r="B484" s="7"/>
      <c r="C484" s="40"/>
      <c r="D484" s="27"/>
      <c r="E484" s="27"/>
      <c r="F484" s="30"/>
      <c r="G484" s="9">
        <f t="shared" si="13"/>
        <v>0</v>
      </c>
    </row>
    <row r="485" spans="1:7" x14ac:dyDescent="0.25">
      <c r="A485" s="35"/>
      <c r="B485" s="7"/>
      <c r="C485" s="40"/>
      <c r="D485" s="27"/>
      <c r="E485" s="27"/>
      <c r="F485" s="30"/>
      <c r="G485" s="9">
        <f t="shared" si="13"/>
        <v>0</v>
      </c>
    </row>
    <row r="486" spans="1:7" x14ac:dyDescent="0.25">
      <c r="A486" s="35"/>
      <c r="B486" s="7"/>
      <c r="C486" s="40"/>
      <c r="D486" s="27"/>
      <c r="E486" s="27"/>
      <c r="F486" s="30"/>
      <c r="G486" s="9">
        <f t="shared" si="13"/>
        <v>0</v>
      </c>
    </row>
    <row r="487" spans="1:7" x14ac:dyDescent="0.25">
      <c r="A487" s="35"/>
      <c r="B487" s="7"/>
      <c r="C487" s="55"/>
      <c r="D487" s="27"/>
      <c r="E487" s="27"/>
      <c r="F487" s="30"/>
      <c r="G487" s="9">
        <f t="shared" si="13"/>
        <v>0</v>
      </c>
    </row>
    <row r="488" spans="1:7" x14ac:dyDescent="0.25">
      <c r="A488" s="35"/>
      <c r="B488" s="7"/>
      <c r="C488" s="40"/>
      <c r="D488" s="27"/>
      <c r="E488" s="27"/>
      <c r="F488" s="30"/>
      <c r="G488" s="9">
        <f t="shared" si="13"/>
        <v>0</v>
      </c>
    </row>
    <row r="489" spans="1:7" x14ac:dyDescent="0.25">
      <c r="A489" s="35"/>
      <c r="B489" s="7"/>
      <c r="C489" s="40"/>
      <c r="D489" s="27"/>
      <c r="E489" s="27"/>
      <c r="F489" s="30"/>
      <c r="G489" s="9">
        <f t="shared" si="13"/>
        <v>0</v>
      </c>
    </row>
    <row r="490" spans="1:7" x14ac:dyDescent="0.25">
      <c r="A490" s="35"/>
      <c r="B490" s="7"/>
      <c r="C490" s="40"/>
      <c r="D490" s="27"/>
      <c r="E490" s="27"/>
      <c r="F490" s="30"/>
      <c r="G490" s="9">
        <f t="shared" si="13"/>
        <v>0</v>
      </c>
    </row>
    <row r="491" spans="1:7" x14ac:dyDescent="0.25">
      <c r="A491" s="35"/>
      <c r="B491" s="7"/>
      <c r="C491" s="40"/>
      <c r="D491" s="27"/>
      <c r="E491" s="27"/>
      <c r="F491" s="30"/>
      <c r="G491" s="9">
        <f t="shared" si="13"/>
        <v>0</v>
      </c>
    </row>
    <row r="492" spans="1:7" x14ac:dyDescent="0.25">
      <c r="A492" s="35"/>
      <c r="B492" s="7"/>
      <c r="C492" s="40"/>
      <c r="D492" s="27"/>
      <c r="E492" s="27"/>
      <c r="F492" s="30"/>
      <c r="G492" s="9">
        <f t="shared" si="13"/>
        <v>0</v>
      </c>
    </row>
    <row r="493" spans="1:7" hidden="1" x14ac:dyDescent="0.25">
      <c r="A493" s="35"/>
      <c r="B493" s="7"/>
      <c r="C493" s="40"/>
      <c r="D493" s="27"/>
      <c r="E493" s="27"/>
      <c r="F493" s="30"/>
      <c r="G493" s="9">
        <f t="shared" si="13"/>
        <v>0</v>
      </c>
    </row>
    <row r="494" spans="1:7" x14ac:dyDescent="0.25">
      <c r="A494" s="35"/>
      <c r="B494" s="7"/>
      <c r="C494" s="40"/>
      <c r="D494" s="27"/>
      <c r="E494" s="27"/>
      <c r="F494" s="30"/>
      <c r="G494" s="9">
        <f t="shared" si="13"/>
        <v>0</v>
      </c>
    </row>
    <row r="495" spans="1:7" x14ac:dyDescent="0.25">
      <c r="A495" s="35"/>
      <c r="B495" s="7"/>
      <c r="C495" s="40"/>
      <c r="D495" s="27"/>
      <c r="E495" s="27"/>
      <c r="F495" s="30"/>
      <c r="G495" s="9">
        <f t="shared" si="13"/>
        <v>0</v>
      </c>
    </row>
    <row r="496" spans="1:7" x14ac:dyDescent="0.25">
      <c r="A496" s="35"/>
      <c r="B496" s="7"/>
      <c r="C496" s="40"/>
      <c r="D496" s="27"/>
      <c r="E496" s="27"/>
      <c r="F496" s="30"/>
      <c r="G496" s="9">
        <f t="shared" si="13"/>
        <v>0</v>
      </c>
    </row>
    <row r="497" spans="1:7" x14ac:dyDescent="0.25">
      <c r="A497" s="35"/>
      <c r="B497" s="7"/>
      <c r="C497" s="40"/>
      <c r="D497" s="27"/>
      <c r="E497" s="27"/>
      <c r="F497" s="30"/>
      <c r="G497" s="9">
        <f t="shared" si="13"/>
        <v>0</v>
      </c>
    </row>
    <row r="498" spans="1:7" x14ac:dyDescent="0.25">
      <c r="A498" s="35"/>
      <c r="B498" s="7"/>
      <c r="C498" s="40"/>
      <c r="D498" s="27"/>
      <c r="E498" s="27"/>
      <c r="F498" s="30"/>
      <c r="G498" s="9">
        <f t="shared" si="13"/>
        <v>0</v>
      </c>
    </row>
    <row r="499" spans="1:7" x14ac:dyDescent="0.25">
      <c r="A499" s="35"/>
      <c r="B499" s="7"/>
      <c r="C499" s="40" t="s">
        <v>7</v>
      </c>
      <c r="D499" s="27"/>
      <c r="E499" s="27"/>
      <c r="F499" s="30" t="s">
        <v>3</v>
      </c>
      <c r="G499" s="16">
        <f>SUM(G440:G498)</f>
        <v>62000</v>
      </c>
    </row>
    <row r="500" spans="1:7" x14ac:dyDescent="0.25">
      <c r="A500" s="35"/>
      <c r="B500" s="7"/>
      <c r="C500" s="56"/>
      <c r="D500" s="27"/>
      <c r="E500" s="27"/>
      <c r="F500" s="30"/>
      <c r="G500" s="17" t="s">
        <v>2</v>
      </c>
    </row>
    <row r="501" spans="1:7" x14ac:dyDescent="0.25">
      <c r="A501" s="35"/>
      <c r="B501" s="7"/>
      <c r="C501" s="57"/>
      <c r="D501" s="27"/>
      <c r="E501" s="27"/>
      <c r="F501" s="30"/>
      <c r="G501" s="9"/>
    </row>
    <row r="502" spans="1:7" ht="18.75" x14ac:dyDescent="0.25">
      <c r="A502" s="35"/>
      <c r="B502" s="7"/>
      <c r="C502" s="58" t="s">
        <v>0</v>
      </c>
      <c r="D502" s="27"/>
      <c r="E502" s="27"/>
      <c r="F502" s="30"/>
      <c r="G502" s="9"/>
    </row>
    <row r="503" spans="1:7" x14ac:dyDescent="0.25">
      <c r="A503" s="35"/>
      <c r="B503" s="7"/>
      <c r="C503" s="57"/>
      <c r="D503" s="27"/>
      <c r="E503" s="27"/>
      <c r="F503" s="30"/>
      <c r="G503" s="9"/>
    </row>
    <row r="504" spans="1:7" ht="18.75" x14ac:dyDescent="0.25">
      <c r="A504" s="35"/>
      <c r="B504" s="7"/>
      <c r="C504" s="59" t="s">
        <v>22</v>
      </c>
      <c r="D504" s="27"/>
      <c r="E504" s="27"/>
      <c r="F504" s="30"/>
      <c r="G504" s="9">
        <f>G126</f>
        <v>0</v>
      </c>
    </row>
    <row r="505" spans="1:7" ht="18.75" x14ac:dyDescent="0.25">
      <c r="A505" s="35"/>
      <c r="B505" s="7"/>
      <c r="C505" s="60"/>
      <c r="D505" s="27"/>
      <c r="E505" s="27"/>
      <c r="F505" s="30"/>
      <c r="G505" s="9"/>
    </row>
    <row r="506" spans="1:7" ht="18.75" x14ac:dyDescent="0.25">
      <c r="A506" s="35"/>
      <c r="B506" s="7"/>
      <c r="C506" s="59" t="s">
        <v>26</v>
      </c>
      <c r="D506" s="27"/>
      <c r="E506" s="27"/>
      <c r="F506" s="30"/>
      <c r="G506" s="9">
        <f>G156</f>
        <v>0</v>
      </c>
    </row>
    <row r="507" spans="1:7" ht="18.75" x14ac:dyDescent="0.25">
      <c r="A507" s="35"/>
      <c r="B507" s="7"/>
      <c r="C507" s="59" t="s">
        <v>15</v>
      </c>
      <c r="D507" s="27"/>
      <c r="E507" s="27"/>
      <c r="F507" s="30"/>
      <c r="G507" s="9"/>
    </row>
    <row r="508" spans="1:7" ht="18.75" x14ac:dyDescent="0.25">
      <c r="A508" s="35"/>
      <c r="B508" s="7"/>
      <c r="C508" s="59" t="s">
        <v>27</v>
      </c>
      <c r="D508" s="27"/>
      <c r="E508" s="27"/>
      <c r="F508" s="30"/>
      <c r="G508" s="9">
        <f>G205</f>
        <v>0</v>
      </c>
    </row>
    <row r="509" spans="1:7" ht="18.75" x14ac:dyDescent="0.25">
      <c r="A509" s="35"/>
      <c r="B509" s="7"/>
      <c r="C509" s="59"/>
      <c r="D509" s="27"/>
      <c r="E509" s="27"/>
      <c r="F509" s="30"/>
      <c r="G509" s="9"/>
    </row>
    <row r="510" spans="1:7" ht="18.75" x14ac:dyDescent="0.25">
      <c r="A510" s="35"/>
      <c r="B510" s="7"/>
      <c r="C510" s="59" t="s">
        <v>20</v>
      </c>
      <c r="D510" s="27"/>
      <c r="E510" s="27"/>
      <c r="F510" s="30"/>
      <c r="G510" s="9">
        <f>G266</f>
        <v>0</v>
      </c>
    </row>
    <row r="511" spans="1:7" ht="18.75" x14ac:dyDescent="0.25">
      <c r="A511" s="35"/>
      <c r="B511" s="7"/>
      <c r="C511" s="59"/>
      <c r="D511" s="27"/>
      <c r="E511" s="27"/>
      <c r="F511" s="30"/>
      <c r="G511" s="9"/>
    </row>
    <row r="512" spans="1:7" ht="18.75" x14ac:dyDescent="0.25">
      <c r="A512" s="35"/>
      <c r="B512" s="7"/>
      <c r="C512" s="59" t="s">
        <v>40</v>
      </c>
      <c r="D512" s="27"/>
      <c r="E512" s="27"/>
      <c r="F512" s="30"/>
      <c r="G512" s="9">
        <f>G311</f>
        <v>0</v>
      </c>
    </row>
    <row r="513" spans="1:7" ht="18.75" x14ac:dyDescent="0.25">
      <c r="A513" s="35"/>
      <c r="B513" s="7"/>
      <c r="C513" s="59"/>
      <c r="D513" s="27"/>
      <c r="E513" s="27"/>
      <c r="F513" s="30"/>
      <c r="G513" s="9"/>
    </row>
    <row r="514" spans="1:7" ht="18.75" x14ac:dyDescent="0.25">
      <c r="A514" s="35"/>
      <c r="B514" s="7"/>
      <c r="C514" s="59" t="s">
        <v>19</v>
      </c>
      <c r="D514" s="27"/>
      <c r="E514" s="27"/>
      <c r="F514" s="30"/>
      <c r="G514" s="9">
        <f>G373</f>
        <v>0</v>
      </c>
    </row>
    <row r="515" spans="1:7" ht="18.75" x14ac:dyDescent="0.25">
      <c r="A515" s="35"/>
      <c r="B515" s="7"/>
      <c r="C515" s="59"/>
      <c r="D515" s="27"/>
      <c r="E515" s="27"/>
      <c r="F515" s="30"/>
      <c r="G515" s="9"/>
    </row>
    <row r="516" spans="1:7" ht="18.75" x14ac:dyDescent="0.25">
      <c r="A516" s="35"/>
      <c r="B516" s="7"/>
      <c r="C516" s="59" t="s">
        <v>58</v>
      </c>
      <c r="D516" s="27"/>
      <c r="E516" s="27"/>
      <c r="F516" s="30"/>
      <c r="G516" s="9">
        <f>G437</f>
        <v>0</v>
      </c>
    </row>
    <row r="517" spans="1:7" ht="18.75" x14ac:dyDescent="0.25">
      <c r="A517" s="35"/>
      <c r="B517" s="7"/>
      <c r="C517" s="59"/>
      <c r="D517" s="27"/>
      <c r="E517" s="27"/>
      <c r="F517" s="30"/>
      <c r="G517" s="9"/>
    </row>
    <row r="518" spans="1:7" ht="18.75" x14ac:dyDescent="0.25">
      <c r="A518" s="35"/>
      <c r="B518" s="7"/>
      <c r="C518" s="59" t="s">
        <v>56</v>
      </c>
      <c r="D518" s="27"/>
      <c r="E518" s="27"/>
      <c r="F518" s="30"/>
      <c r="G518" s="9">
        <f>G499</f>
        <v>62000</v>
      </c>
    </row>
    <row r="519" spans="1:7" ht="18.75" x14ac:dyDescent="0.25">
      <c r="A519" s="35"/>
      <c r="B519" s="7"/>
      <c r="C519" s="59"/>
      <c r="D519" s="27"/>
      <c r="E519" s="27"/>
      <c r="F519" s="30"/>
      <c r="G519" s="9"/>
    </row>
    <row r="520" spans="1:7" x14ac:dyDescent="0.25">
      <c r="A520" s="35"/>
      <c r="B520" s="7"/>
      <c r="C520" s="40"/>
      <c r="D520" s="27"/>
      <c r="E520" s="27"/>
      <c r="F520" s="30"/>
      <c r="G520" s="9"/>
    </row>
    <row r="521" spans="1:7" x14ac:dyDescent="0.25">
      <c r="A521" s="35"/>
      <c r="B521" s="7"/>
      <c r="C521" s="56" t="s">
        <v>8</v>
      </c>
      <c r="D521" s="27"/>
      <c r="E521" s="27"/>
      <c r="F521" s="30"/>
      <c r="G521" s="21">
        <f ca="1">SUM(G504:G527)</f>
        <v>37000</v>
      </c>
    </row>
    <row r="522" spans="1:7" ht="16.5" thickBot="1" x14ac:dyDescent="0.3">
      <c r="A522" s="35"/>
      <c r="B522" s="7"/>
      <c r="C522" s="56"/>
      <c r="D522" s="27"/>
      <c r="E522" s="27"/>
      <c r="F522" s="30"/>
      <c r="G522" s="9"/>
    </row>
    <row r="523" spans="1:7" ht="16.5" thickBot="1" x14ac:dyDescent="0.3">
      <c r="A523" s="35"/>
      <c r="B523" s="7"/>
      <c r="C523" s="61" t="s">
        <v>86</v>
      </c>
      <c r="D523" s="44"/>
      <c r="E523" s="43" t="s">
        <v>61</v>
      </c>
      <c r="F523" s="42">
        <f>SUM(G504:G518)</f>
        <v>62000</v>
      </c>
      <c r="G523" s="16">
        <f t="shared" ref="G523" si="14">F523*D523</f>
        <v>0</v>
      </c>
    </row>
    <row r="524" spans="1:7" ht="16.5" thickBot="1" x14ac:dyDescent="0.3">
      <c r="A524" s="35"/>
      <c r="B524" s="7"/>
      <c r="C524" s="56"/>
      <c r="D524" s="27"/>
      <c r="E524" s="27"/>
      <c r="F524" s="30"/>
      <c r="G524" s="9"/>
    </row>
    <row r="525" spans="1:7" ht="16.5" thickBot="1" x14ac:dyDescent="0.3">
      <c r="A525" s="35"/>
      <c r="B525" s="7"/>
      <c r="C525" s="61" t="s">
        <v>59</v>
      </c>
      <c r="D525" s="47">
        <v>1</v>
      </c>
      <c r="E525" s="48"/>
      <c r="F525" s="46"/>
      <c r="G525" s="45">
        <f t="shared" ref="G525" si="15">D525*F525</f>
        <v>0</v>
      </c>
    </row>
    <row r="526" spans="1:7" x14ac:dyDescent="0.25">
      <c r="A526" s="35"/>
      <c r="B526" s="7"/>
      <c r="C526" s="56"/>
      <c r="D526" s="27"/>
      <c r="E526" s="27"/>
      <c r="F526" s="30"/>
      <c r="G526" s="9"/>
    </row>
    <row r="527" spans="1:7" ht="16.5" thickBot="1" x14ac:dyDescent="0.3">
      <c r="A527" s="35"/>
      <c r="B527" s="7"/>
      <c r="C527" s="56" t="s">
        <v>60</v>
      </c>
      <c r="D527" s="27"/>
      <c r="E527" s="27"/>
      <c r="F527" s="30"/>
      <c r="G527" s="50">
        <f>SUM(G523,F523,G525)</f>
        <v>62000</v>
      </c>
    </row>
    <row r="528" spans="1:7" ht="16.5" thickTop="1" x14ac:dyDescent="0.25">
      <c r="A528" s="35"/>
      <c r="B528" s="7"/>
      <c r="C528" s="56"/>
      <c r="D528" s="27"/>
      <c r="E528" s="27"/>
      <c r="F528" s="30"/>
      <c r="G528" s="9"/>
    </row>
    <row r="529" spans="1:7" x14ac:dyDescent="0.25">
      <c r="A529" s="35"/>
      <c r="B529" s="7"/>
      <c r="C529" s="56" t="s">
        <v>9</v>
      </c>
      <c r="D529" s="27"/>
      <c r="E529" s="27"/>
      <c r="F529" s="30"/>
      <c r="G529" s="20">
        <f>G527*0.2</f>
        <v>12400</v>
      </c>
    </row>
    <row r="530" spans="1:7" ht="16.5" thickBot="1" x14ac:dyDescent="0.3">
      <c r="A530" s="35"/>
      <c r="B530" s="7"/>
      <c r="C530" s="56"/>
      <c r="D530" s="27"/>
      <c r="E530" s="27"/>
      <c r="F530" s="30"/>
      <c r="G530" s="9"/>
    </row>
    <row r="531" spans="1:7" ht="16.5" thickTop="1" x14ac:dyDescent="0.25">
      <c r="A531" s="37"/>
      <c r="B531" s="19"/>
      <c r="C531" s="62" t="s">
        <v>10</v>
      </c>
      <c r="D531" s="28"/>
      <c r="E531" s="28"/>
      <c r="F531" s="31"/>
      <c r="G531" s="49">
        <f>G527+G529</f>
        <v>74400</v>
      </c>
    </row>
  </sheetData>
  <mergeCells count="1">
    <mergeCell ref="D525:E525"/>
  </mergeCells>
  <phoneticPr fontId="17" type="noConversion"/>
  <pageMargins left="0.70866141732283472" right="0.70866141732283472" top="0.74803149606299213" bottom="0.74803149606299213" header="0.31496062992125984" footer="0.31496062992125984"/>
  <pageSetup paperSize="9" scale="73" fitToHeight="0" orientation="portrait" r:id="rId1"/>
  <headerFooter>
    <oddHeader>&amp;L&amp;"-,Bold"&amp;12Client: City College, Plymouth
Project: Tower Building refurbishment</oddHeader>
  </headerFooter>
  <rowBreaks count="6" manualBreakCount="6">
    <brk id="45" max="6" man="1"/>
    <brk id="77" max="16383" man="1"/>
    <brk id="126" max="16383" man="1"/>
    <brk id="156" max="16383" man="1"/>
    <brk id="205" max="16383" man="1"/>
    <brk id="499" max="16383" man="1"/>
  </rowBreaks>
  <ignoredErrors>
    <ignoredError sqref="G126 G156 G205 G266" formula="1"/>
  </ignoredError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of Works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Jackie Slator</dc:creator>
  <cp:lastModifiedBy>Greg Parry</cp:lastModifiedBy>
  <cp:lastPrinted>2024-02-07T17:04:36Z</cp:lastPrinted>
  <dcterms:created xsi:type="dcterms:W3CDTF">2017-11-22T11:01:06Z</dcterms:created>
  <dcterms:modified xsi:type="dcterms:W3CDTF">2024-02-08T10:45:15Z</dcterms:modified>
</cp:coreProperties>
</file>