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726"/>
  <workbookPr codeName="ThisWorkbook" defaultThemeVersion="124226"/>
  <mc:AlternateContent xmlns:mc="http://schemas.openxmlformats.org/markup-compatibility/2006">
    <mc:Choice Requires="x15">
      <x15ac:absPath xmlns:x15ac="http://schemas.microsoft.com/office/spreadsheetml/2010/11/ac" url="https://ajoakes-my.sharepoint.com/personal/amanda_oakes_ajoakes_onmicrosoft_com/Documents/Shared with Everyone/Horniman Museum/Butterfly House/Draft schedules of work/"/>
    </mc:Choice>
  </mc:AlternateContent>
  <xr:revisionPtr revIDLastSave="6395" documentId="8_{285193D2-177F-4559-B854-27AAF9C4290F}" xr6:coauthVersionLast="47" xr6:coauthVersionMax="47" xr10:uidLastSave="{20CDA356-31DF-4A59-8CDE-EC71F4EBD3F8}"/>
  <bookViews>
    <workbookView xWindow="-120" yWindow="-120" windowWidth="29040" windowHeight="15720" xr2:uid="{00000000-000D-0000-FFFF-FFFF00000000}"/>
  </bookViews>
  <sheets>
    <sheet name="COVER PAGE" sheetId="39" r:id="rId1"/>
    <sheet name="CONTENTS" sheetId="40" r:id="rId2"/>
    <sheet name="SECTION No. 1" sheetId="41" r:id="rId3"/>
    <sheet name="SECTION No. 2" sheetId="56" r:id="rId4"/>
    <sheet name="SECTION No. 3" sheetId="64" r:id="rId5"/>
    <sheet name="SUMMARY" sheetId="20" r:id="rId6"/>
  </sheets>
  <definedNames>
    <definedName name="ACwvu.cost._.plan._.report._.view." localSheetId="2" hidden="1">'SECTION No. 1'!#REF!</definedName>
    <definedName name="ACwvu.cost._.plan._.report._.view." localSheetId="3" hidden="1">'SECTION No. 2'!#REF!</definedName>
    <definedName name="ACwvu.cost._.plan._.report._.view." localSheetId="4" hidden="1">'SECTION No. 3'!#REF!</definedName>
    <definedName name="ACwvu.cost._.plan._.report._.view." localSheetId="5" hidden="1">SUMMARY!#REF!</definedName>
    <definedName name="Cwvu.cost._.plan._.report._.view." localSheetId="2" hidden="1">'SECTION No. 1'!#REF!,'SECTION No. 1'!#REF!</definedName>
    <definedName name="Cwvu.cost._.plan._.report._.view." localSheetId="3" hidden="1">'SECTION No. 2'!#REF!,'SECTION No. 2'!#REF!</definedName>
    <definedName name="Cwvu.cost._.plan._.report._.view." localSheetId="4" hidden="1">'SECTION No. 3'!#REF!,'SECTION No. 3'!#REF!</definedName>
    <definedName name="Cwvu.cost._.plan._.report._.view." localSheetId="5" hidden="1">SUMMARY!#REF!,SUMMARY!#REF!</definedName>
    <definedName name="_xlnm.Print_Area" localSheetId="1">CONTENTS!$B$2:$I$34</definedName>
    <definedName name="_xlnm.Print_Area" localSheetId="0">'COVER PAGE'!$B$2:$H$47</definedName>
    <definedName name="_xlnm.Print_Area" localSheetId="2">'SECTION No. 1'!$B$3:$H$61</definedName>
    <definedName name="_xlnm.Print_Area" localSheetId="3">'SECTION No. 2'!$B$3:$L$181</definedName>
    <definedName name="_xlnm.Print_Area" localSheetId="4">'SECTION No. 3'!$B$3:$L$70</definedName>
    <definedName name="_xlnm.Print_Area" localSheetId="5">SUMMARY!$B$3:$I$44</definedName>
    <definedName name="_xlnm.Print_Titles" localSheetId="2">'SECTION No. 1'!#REF!</definedName>
    <definedName name="_xlnm.Print_Titles" localSheetId="3">'SECTION No. 2'!$10:$11</definedName>
    <definedName name="_xlnm.Print_Titles" localSheetId="4">'SECTION No. 3'!$10:$11</definedName>
    <definedName name="_xlnm.Print_Titles" localSheetId="5">SUMMARY!#REF!</definedName>
    <definedName name="Rwvu.cost._.plan._.report._.view." localSheetId="2" hidden="1">'SECTION No. 1'!$E:$E</definedName>
    <definedName name="Rwvu.cost._.plan._.report._.view." localSheetId="3" hidden="1">'SECTION No. 2'!$D:$D</definedName>
    <definedName name="Rwvu.cost._.plan._.report._.view." localSheetId="4" hidden="1">'SECTION No. 3'!$D:$D</definedName>
    <definedName name="Rwvu.cost._.plan._.report._.view." localSheetId="5" hidden="1">SUMMARY!$E:$E</definedName>
    <definedName name="Swvu.cost._.plan._.report._.view." localSheetId="2" hidden="1">'SECTION No. 1'!#REF!</definedName>
    <definedName name="Swvu.cost._.plan._.report._.view." localSheetId="3" hidden="1">'SECTION No. 2'!#REF!</definedName>
    <definedName name="Swvu.cost._.plan._.report._.view." localSheetId="4" hidden="1">'SECTION No. 3'!#REF!</definedName>
    <definedName name="Swvu.cost._.plan._.report._.view." localSheetId="5" hidden="1">SUMMARY!#REF!</definedName>
    <definedName name="t" localSheetId="1" hidden="1">{"cost plan report view",#N/A,FALSE,"Feasibility Cost Plan No. 2"}</definedName>
    <definedName name="t" localSheetId="0" hidden="1">{"cost plan report view",#N/A,FALSE,"Feasibility Cost Plan No. 2"}</definedName>
    <definedName name="t" localSheetId="2" hidden="1">{"cost plan report view",#N/A,FALSE,"Feasibility Cost Plan No. 2"}</definedName>
    <definedName name="t" localSheetId="3" hidden="1">{"cost plan report view",#N/A,FALSE,"Feasibility Cost Plan No. 2"}</definedName>
    <definedName name="t" localSheetId="4" hidden="1">{"cost plan report view",#N/A,FALSE,"Feasibility Cost Plan No. 2"}</definedName>
    <definedName name="t" localSheetId="5" hidden="1">{"cost plan report view",#N/A,FALSE,"Feasibility Cost Plan No. 2"}</definedName>
    <definedName name="t" hidden="1">{"cost plan report view",#N/A,FALSE,"Feasibility Cost Plan No. 2"}</definedName>
    <definedName name="wrn.Cost._.Plan." localSheetId="1" hidden="1">{"cost plan report view",#N/A,FALSE,"Feasibility Cost Plan No. 2"}</definedName>
    <definedName name="wrn.Cost._.Plan." localSheetId="0" hidden="1">{"cost plan report view",#N/A,FALSE,"Feasibility Cost Plan No. 2"}</definedName>
    <definedName name="wrn.Cost._.Plan." localSheetId="2" hidden="1">{"cost plan report view",#N/A,FALSE,"Feasibility Cost Plan No. 2"}</definedName>
    <definedName name="wrn.Cost._.Plan." localSheetId="3" hidden="1">{"cost plan report view",#N/A,FALSE,"Feasibility Cost Plan No. 2"}</definedName>
    <definedName name="wrn.Cost._.Plan." localSheetId="4" hidden="1">{"cost plan report view",#N/A,FALSE,"Feasibility Cost Plan No. 2"}</definedName>
    <definedName name="wrn.Cost._.Plan." localSheetId="5" hidden="1">{"cost plan report view",#N/A,FALSE,"Feasibility Cost Plan No. 2"}</definedName>
    <definedName name="wrn.Cost._.Plan." hidden="1">{"cost plan report view",#N/A,FALSE,"Feasibility Cost Plan No. 2"}</definedName>
    <definedName name="wrn.Cost._.Plan._.Build._.Up." localSheetId="1" hidden="1">{#N/A,#N/A,FALSE,"Feasibility Cost Plan No. 2"}</definedName>
    <definedName name="wrn.Cost._.Plan._.Build._.Up." localSheetId="0" hidden="1">{#N/A,#N/A,FALSE,"Feasibility Cost Plan No. 2"}</definedName>
    <definedName name="wrn.Cost._.Plan._.Build._.Up." localSheetId="2" hidden="1">{#N/A,#N/A,FALSE,"Feasibility Cost Plan No. 2"}</definedName>
    <definedName name="wrn.Cost._.Plan._.Build._.Up." localSheetId="3" hidden="1">{#N/A,#N/A,FALSE,"Feasibility Cost Plan No. 2"}</definedName>
    <definedName name="wrn.Cost._.Plan._.Build._.Up." localSheetId="4" hidden="1">{#N/A,#N/A,FALSE,"Feasibility Cost Plan No. 2"}</definedName>
    <definedName name="wrn.Cost._.Plan._.Build._.Up." localSheetId="5" hidden="1">{#N/A,#N/A,FALSE,"Feasibility Cost Plan No. 2"}</definedName>
    <definedName name="wrn.Cost._.Plan._.Build._.Up." hidden="1">{#N/A,#N/A,FALSE,"Feasibility Cost Plan No. 2"}</definedName>
    <definedName name="wvu.cost._.plan._.report._.view." localSheetId="2" hidden="1">{TRUE,TRUE,-1.25,-18.5,484.5,229.5,FALSE,TRUE,TRUE,TRUE,0,1,#N/A,1,#N/A,4.19672131147541,14.7037037037037,1,FALSE,FALSE,3,TRUE,1,FALSE,100,"Swvu.cost._.plan._.report._.view.","ACwvu.cost._.plan._.report._.view.",#N/A,FALSE,FALSE,0.74,0.58,1.61,0.8,1,"&amp;R&amp;""Arial,Bold""&amp;8&amp;A
Newport, Isle of Wight
Edgerley, Simpson and Howe","&amp;L&amp;""Arial,Bold""May 1999&amp;R&amp;""Arial,Bold""A.J. Oakes and Partners",FALSE,FALSE,FALSE,FALSE,1,#N/A,1,1,FALSE,FALSE,"Rwvu.cost._.plan._.report._.view.","Cwvu.cost._.plan._.report._.view.",FALSE,FALSE,FALSE,9,65532,65532,FALSE,FALSE,TRUE,TRUE,TRUE}</definedName>
    <definedName name="wvu.cost._.plan._.report._.view." localSheetId="3" hidden="1">{TRUE,TRUE,-1.25,-18.5,484.5,229.5,FALSE,TRUE,TRUE,TRUE,0,1,#N/A,1,#N/A,4.19672131147541,14.7037037037037,1,FALSE,FALSE,3,TRUE,1,FALSE,100,"Swvu.cost._.plan._.report._.view.","ACwvu.cost._.plan._.report._.view.",#N/A,FALSE,FALSE,0.74,0.58,1.61,0.8,1,"&amp;R&amp;""Arial,Bold""&amp;8&amp;A
Newport, Isle of Wight
Edgerley, Simpson and Howe","&amp;L&amp;""Arial,Bold""May 1999&amp;R&amp;""Arial,Bold""A.J. Oakes and Partners",FALSE,FALSE,FALSE,FALSE,1,#N/A,1,1,FALSE,FALSE,"Rwvu.cost._.plan._.report._.view.","Cwvu.cost._.plan._.report._.view.",FALSE,FALSE,FALSE,9,65532,65532,FALSE,FALSE,TRUE,TRUE,TRUE}</definedName>
    <definedName name="wvu.cost._.plan._.report._.view." localSheetId="4" hidden="1">{TRUE,TRUE,-1.25,-18.5,484.5,229.5,FALSE,TRUE,TRUE,TRUE,0,1,#N/A,1,#N/A,4.19672131147541,14.7037037037037,1,FALSE,FALSE,3,TRUE,1,FALSE,100,"Swvu.cost._.plan._.report._.view.","ACwvu.cost._.plan._.report._.view.",#N/A,FALSE,FALSE,0.74,0.58,1.61,0.8,1,"&amp;R&amp;""Arial,Bold""&amp;8&amp;A
Newport, Isle of Wight
Edgerley, Simpson and Howe","&amp;L&amp;""Arial,Bold""May 1999&amp;R&amp;""Arial,Bold""A.J. Oakes and Partners",FALSE,FALSE,FALSE,FALSE,1,#N/A,1,1,FALSE,FALSE,"Rwvu.cost._.plan._.report._.view.","Cwvu.cost._.plan._.report._.view.",FALSE,FALSE,FALSE,9,65532,65532,FALSE,FALSE,TRUE,TRUE,TRUE}</definedName>
    <definedName name="wvu.cost._.plan._.report._.view." localSheetId="5" hidden="1">{TRUE,TRUE,-1.25,-18.5,484.5,229.5,FALSE,TRUE,TRUE,TRUE,0,1,#N/A,1,#N/A,4.19672131147541,14.7037037037037,1,FALSE,FALSE,3,TRUE,1,FALSE,100,"Swvu.cost._.plan._.report._.view.","ACwvu.cost._.plan._.report._.view.",#N/A,FALSE,FALSE,0.74,0.58,1.61,0.8,1,"&amp;R&amp;""Arial,Bold""&amp;8&amp;A
Newport, Isle of Wight
Edgerley, Simpson and Howe","&amp;L&amp;""Arial,Bold""May 1999&amp;R&amp;""Arial,Bold""A.J. Oakes and Partners",FALSE,FALSE,FALSE,FALSE,1,#N/A,1,1,FALSE,FALSE,"Rwvu.cost._.plan._.report._.view.","Cwvu.cost._.plan._.report._.view.",FALSE,FALSE,FALSE,9,65532,65532,FALSE,FALSE,TRUE,TRUE,TRUE}</definedName>
    <definedName name="Z_E5FA9B21_A98F_11D3_824A_444553540000_.wvu.Cols" localSheetId="2" hidden="1">'SECTION No. 1'!$E:$E</definedName>
    <definedName name="Z_E5FA9B21_A98F_11D3_824A_444553540000_.wvu.Cols" localSheetId="3" hidden="1">'SECTION No. 2'!$D:$D</definedName>
    <definedName name="Z_E5FA9B21_A98F_11D3_824A_444553540000_.wvu.Cols" localSheetId="4" hidden="1">'SECTION No. 3'!$D:$D</definedName>
    <definedName name="Z_E5FA9B21_A98F_11D3_824A_444553540000_.wvu.Cols" localSheetId="5" hidden="1">SUMMARY!$E:$E</definedName>
  </definedNames>
  <calcPr calcId="191029" fullPrecision="0"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44" i="64" l="1"/>
  <c r="K45" i="64"/>
  <c r="K46" i="64"/>
  <c r="K47" i="64"/>
  <c r="K48" i="64"/>
  <c r="K49" i="64"/>
  <c r="K50" i="64"/>
  <c r="K30" i="64"/>
  <c r="K31" i="64"/>
  <c r="K32" i="64"/>
  <c r="K33" i="64"/>
  <c r="K34" i="64"/>
  <c r="K26" i="64"/>
  <c r="K27" i="64"/>
  <c r="K28" i="64"/>
  <c r="K41" i="56"/>
  <c r="K42" i="56"/>
  <c r="K43" i="56"/>
  <c r="K44" i="56"/>
  <c r="K45" i="56"/>
  <c r="K46" i="56"/>
  <c r="K47" i="56"/>
  <c r="K48" i="56"/>
  <c r="K49" i="56"/>
  <c r="K50" i="56"/>
  <c r="K51" i="56"/>
  <c r="K52" i="56"/>
  <c r="K53" i="56"/>
  <c r="K54" i="56"/>
  <c r="K52" i="64"/>
  <c r="K54" i="64"/>
  <c r="K56" i="64"/>
  <c r="K58" i="64"/>
  <c r="K59" i="64"/>
  <c r="K60" i="64"/>
  <c r="K61" i="64"/>
  <c r="K62" i="64"/>
  <c r="K63" i="64"/>
  <c r="K64" i="64"/>
  <c r="K38" i="64"/>
  <c r="K39" i="64"/>
  <c r="K40" i="64"/>
  <c r="K41" i="64"/>
  <c r="K42" i="64"/>
  <c r="K43" i="64"/>
  <c r="K65" i="64"/>
  <c r="K66" i="64"/>
  <c r="K24" i="64"/>
  <c r="K25" i="64"/>
  <c r="K29" i="64"/>
  <c r="K36" i="64"/>
  <c r="K37" i="64"/>
  <c r="K172" i="56"/>
  <c r="K171" i="56"/>
  <c r="K170" i="56"/>
  <c r="K169" i="56"/>
  <c r="K168" i="56"/>
  <c r="K167" i="56"/>
  <c r="K166" i="56"/>
  <c r="K165" i="56"/>
  <c r="K164" i="56"/>
  <c r="K163" i="56"/>
  <c r="K162" i="56"/>
  <c r="K161" i="56"/>
  <c r="K160" i="56"/>
  <c r="K159" i="56"/>
  <c r="K158" i="56"/>
  <c r="K157" i="56"/>
  <c r="K156" i="56"/>
  <c r="K155" i="56"/>
  <c r="K154" i="56"/>
  <c r="K153" i="56"/>
  <c r="K152" i="56"/>
  <c r="K151" i="56"/>
  <c r="K150" i="56"/>
  <c r="K149" i="56"/>
  <c r="K148" i="56"/>
  <c r="K147" i="56"/>
  <c r="K146" i="56"/>
  <c r="K145" i="56"/>
  <c r="K144" i="56"/>
  <c r="K143" i="56"/>
  <c r="K142" i="56"/>
  <c r="K141" i="56"/>
  <c r="K140" i="56"/>
  <c r="K139" i="56"/>
  <c r="K138" i="56"/>
  <c r="K137" i="56"/>
  <c r="K136" i="56"/>
  <c r="K135" i="56"/>
  <c r="K134" i="56"/>
  <c r="K133" i="56"/>
  <c r="K132" i="56"/>
  <c r="K131" i="56"/>
  <c r="K130" i="56"/>
  <c r="K129" i="56"/>
  <c r="K128" i="56"/>
  <c r="K127" i="56"/>
  <c r="K126" i="56"/>
  <c r="K125" i="56"/>
  <c r="K124" i="56"/>
  <c r="K123" i="56"/>
  <c r="K120" i="56"/>
  <c r="K119" i="56"/>
  <c r="K118" i="56"/>
  <c r="K117" i="56"/>
  <c r="K116" i="56"/>
  <c r="K115" i="56"/>
  <c r="K114" i="56"/>
  <c r="K113" i="56"/>
  <c r="K112" i="56"/>
  <c r="K109" i="56"/>
  <c r="K108" i="56"/>
  <c r="K107" i="56"/>
  <c r="K106" i="56"/>
  <c r="K105" i="56"/>
  <c r="K104" i="56"/>
  <c r="K103" i="56"/>
  <c r="K102" i="56"/>
  <c r="K101" i="56"/>
  <c r="K100" i="56"/>
  <c r="K99" i="56"/>
  <c r="K98" i="56"/>
  <c r="K97" i="56"/>
  <c r="K96" i="56"/>
  <c r="K95" i="56"/>
  <c r="K94" i="56"/>
  <c r="K93" i="56"/>
  <c r="K92" i="56"/>
  <c r="K91" i="56"/>
  <c r="K90" i="56"/>
  <c r="K89" i="56"/>
  <c r="K88" i="56"/>
  <c r="K87" i="56"/>
  <c r="K86" i="56"/>
  <c r="K85" i="56"/>
  <c r="K84" i="56"/>
  <c r="K83" i="56"/>
  <c r="K82" i="56"/>
  <c r="K81" i="56"/>
  <c r="K80" i="56"/>
  <c r="K79" i="56"/>
  <c r="K78" i="56"/>
  <c r="K77" i="56"/>
  <c r="K76" i="56"/>
  <c r="K75" i="56"/>
  <c r="K74" i="56"/>
  <c r="K73" i="56"/>
  <c r="K72" i="56"/>
  <c r="K71" i="56"/>
  <c r="K70" i="56"/>
  <c r="K69" i="56"/>
  <c r="K68" i="56"/>
  <c r="K67" i="56"/>
  <c r="K66" i="56"/>
  <c r="K65" i="56"/>
  <c r="K64" i="56"/>
  <c r="K63" i="56"/>
  <c r="K62" i="56"/>
  <c r="K61" i="56"/>
  <c r="K60" i="56"/>
  <c r="K59" i="56"/>
  <c r="K58" i="56"/>
  <c r="K57" i="56"/>
  <c r="K56" i="56"/>
  <c r="K55" i="56"/>
  <c r="K40" i="56"/>
  <c r="K39" i="56"/>
  <c r="K38" i="56"/>
  <c r="K37" i="56"/>
  <c r="K36" i="56"/>
  <c r="K35" i="56"/>
  <c r="K21" i="64"/>
  <c r="K22" i="64"/>
  <c r="K23" i="64"/>
  <c r="K67" i="64"/>
  <c r="K69" i="64"/>
  <c r="H17" i="20"/>
  <c r="K23" i="56"/>
  <c r="K24" i="56"/>
  <c r="K25" i="56"/>
  <c r="K26" i="56"/>
  <c r="K27" i="56"/>
  <c r="K28" i="56"/>
  <c r="K29" i="56"/>
  <c r="K30" i="56"/>
  <c r="K31" i="56"/>
  <c r="K32" i="56"/>
  <c r="K176" i="56"/>
  <c r="K177" i="56"/>
  <c r="K178" i="56"/>
  <c r="K180" i="56"/>
  <c r="H15" i="20"/>
  <c r="H20" i="20"/>
  <c r="H25" i="20"/>
  <c r="G60" i="41"/>
  <c r="H13" i="20"/>
</calcChain>
</file>

<file path=xl/sharedStrings.xml><?xml version="1.0" encoding="utf-8"?>
<sst xmlns="http://schemas.openxmlformats.org/spreadsheetml/2006/main" count="303" uniqueCount="203">
  <si>
    <t>-in respect of-</t>
  </si>
  <si>
    <t>-at-</t>
  </si>
  <si>
    <t>- comprising -</t>
  </si>
  <si>
    <t>Conditions of Contract / Preliminaries</t>
  </si>
  <si>
    <t>Summary</t>
  </si>
  <si>
    <t>The Contractor is requested to price and submit this document electronically.  In the event that the Contractor elects not to submit the tender electronically then it is requested, for ease of checking, that each printed page is individually totalled and carried forward to a summary.</t>
  </si>
  <si>
    <t xml:space="preserve"> = Contractor to insert pricing</t>
  </si>
  <si>
    <t>SECTION No. 3</t>
  </si>
  <si>
    <t>1.05</t>
  </si>
  <si>
    <t>1.06</t>
  </si>
  <si>
    <t>1.07</t>
  </si>
  <si>
    <t>1.08</t>
  </si>
  <si>
    <t>Section No. 1</t>
  </si>
  <si>
    <t>Section No. 2</t>
  </si>
  <si>
    <t>Section No. 3</t>
  </si>
  <si>
    <t>SECTION No. 1</t>
  </si>
  <si>
    <t>SECTION No. 1 - CONDITIONS OF CONTRACT / PRELIMINARIES</t>
  </si>
  <si>
    <t>SECTION No. 2</t>
  </si>
  <si>
    <t>Item</t>
  </si>
  <si>
    <t xml:space="preserve">       £          p</t>
  </si>
  <si>
    <r>
      <t>To Summary</t>
    </r>
    <r>
      <rPr>
        <b/>
        <sz val="10"/>
        <rFont val="Arial"/>
        <family val="2"/>
      </rPr>
      <t xml:space="preserve">      £</t>
    </r>
  </si>
  <si>
    <t>SUMMARY</t>
  </si>
  <si>
    <t>Name of Contractor:</t>
  </si>
  <si>
    <t>Address:</t>
  </si>
  <si>
    <t>Date:</t>
  </si>
  <si>
    <t>CONDITIONS OF CONTRACT / PRELIMINARIES</t>
  </si>
  <si>
    <t>In pricing the items that follow, the Contractor shall be deemed to have thoroughly inspected the tender documents and have acquainted himself with the site and the full extent / character of the items. The items have been split into the following priceable areas of work:</t>
  </si>
  <si>
    <t xml:space="preserve"> </t>
  </si>
  <si>
    <t>-</t>
  </si>
  <si>
    <t>3.0.1</t>
  </si>
  <si>
    <t>SCHEDULES OF WORK</t>
  </si>
  <si>
    <t>100 LONDON ROAD, FOREST HILL, LONDON, SE23 3PQ</t>
  </si>
  <si>
    <t>HORNIMAN MUSEUM</t>
  </si>
  <si>
    <t>Schedules of Work</t>
  </si>
  <si>
    <t>100 London Road, Forest Hill, London, SE23 3PQ</t>
  </si>
  <si>
    <t>2.0.1</t>
  </si>
  <si>
    <t>2.0.2</t>
  </si>
  <si>
    <t>3.0.2</t>
  </si>
  <si>
    <t>Chartered Quantity Surveyors</t>
  </si>
  <si>
    <t>Unit 83, Capital Business Centre</t>
  </si>
  <si>
    <t>22 Carlton Road</t>
  </si>
  <si>
    <t>South Croydon</t>
  </si>
  <si>
    <t>Surrey, CR2 0BS</t>
  </si>
  <si>
    <t>Following review of Appendix "A" and Appendix "B" the Contractor is to insert below his proposed costs in respect of the "Conditions of Contract" and "Preliminaries".  In the event that no specific allowance is stated below the Contractor will be deemed to have covered elsewhere within the body of the pricing for the cost of fully complying with the terms detailed in Appendix "A" and "B".</t>
  </si>
  <si>
    <t>Appendix A</t>
  </si>
  <si>
    <t>Detailed terms of the Conditions of Contract</t>
  </si>
  <si>
    <t>Appendix B</t>
  </si>
  <si>
    <t>Detailed terms of the Preliminaries</t>
  </si>
  <si>
    <t>2.1.1</t>
  </si>
  <si>
    <t>2.2.1</t>
  </si>
  <si>
    <r>
      <t>Sub-total</t>
    </r>
    <r>
      <rPr>
        <b/>
        <sz val="10"/>
        <rFont val="Arial"/>
        <family val="2"/>
      </rPr>
      <t xml:space="preserve">      £</t>
    </r>
  </si>
  <si>
    <t>#</t>
  </si>
  <si>
    <t>THE HORNIMAN PUBLIC MUSEUM &amp;</t>
  </si>
  <si>
    <t>PUBLIC PARK TRUST</t>
  </si>
  <si>
    <t>-for-</t>
  </si>
  <si>
    <t>The Horniman Public Museum &amp;</t>
  </si>
  <si>
    <t>Public Park Trust</t>
  </si>
  <si>
    <r>
      <t>OPTION A - TOTAL</t>
    </r>
    <r>
      <rPr>
        <b/>
        <sz val="10"/>
        <rFont val="Arial"/>
        <family val="2"/>
      </rPr>
      <t xml:space="preserve">      £</t>
    </r>
  </si>
  <si>
    <t>.</t>
  </si>
  <si>
    <r>
      <t xml:space="preserve">Provide the </t>
    </r>
    <r>
      <rPr>
        <u/>
        <sz val="10"/>
        <rFont val="Arial"/>
        <family val="2"/>
      </rPr>
      <t>Provisional sum of £5,000.00</t>
    </r>
    <r>
      <rPr>
        <sz val="10"/>
        <rFont val="Arial"/>
        <family val="2"/>
      </rPr>
      <t xml:space="preserve"> for contingencies</t>
    </r>
  </si>
  <si>
    <t>BUTTERFLY HOUSE</t>
  </si>
  <si>
    <t>DUTY / STANDBY HEATER PROJECT</t>
  </si>
  <si>
    <t>November 2022</t>
  </si>
  <si>
    <t>Butterfly House</t>
  </si>
  <si>
    <t>Duty / Standby Heater Project</t>
  </si>
  <si>
    <t>BUTTERFLY HOUSE - DUTY / STANDBY HEATER PROJECT</t>
  </si>
  <si>
    <t>2.1 - TEMPORARY ACCESS</t>
  </si>
  <si>
    <t>2.2 - Temporary screens / hoardings</t>
  </si>
  <si>
    <t>2.2 - TEMPORARY SCREENS / HOARDINGS</t>
  </si>
  <si>
    <t>2.1 - Temporary access</t>
  </si>
  <si>
    <t>Allow for providing all necessary temporary access in completing the works so described in this document. In providing access the Contractor is to take due regard that the existing butterflys and vegetation are to remain within the building through the duration of the works, accordingly the Contractor is to take all reasonable steps to ensure no damage is occassioned to them.</t>
  </si>
  <si>
    <t>Allow for providing all necessary temporary screens / hoarding throughout the course of the works. The installations are to be sufficient such that the temperature within the butterfly house is maintained at all times and also so that butterflies do not escape arising out of the Contractor's ingress / egress.</t>
  </si>
  <si>
    <t>3.1.1</t>
  </si>
  <si>
    <t>3.1.2</t>
  </si>
  <si>
    <t>3.1.3</t>
  </si>
  <si>
    <r>
      <t xml:space="preserve">extra for 'bigfoot' support feet (NB a minimum of </t>
    </r>
    <r>
      <rPr>
        <u/>
        <sz val="10"/>
        <rFont val="Arial"/>
        <family val="2"/>
      </rPr>
      <t>10No</t>
    </r>
    <r>
      <rPr>
        <sz val="10"/>
        <rFont val="Arial"/>
        <family val="2"/>
      </rPr>
      <t xml:space="preserve"> feet sized 600 x 600mm are are to be supplied)</t>
    </r>
  </si>
  <si>
    <t>all steelwork located within grid lines B to C for the support of the air handling ductwork; beam refs B1 and B2; steels to be hot-dip galvanised</t>
  </si>
  <si>
    <t>Incoming water supply; as specification clause 55-40-40/110</t>
  </si>
  <si>
    <t>Natural Gas Supply System; as specification clause 55-60-55/120</t>
  </si>
  <si>
    <t>Mechanical Ventilation Systems; as specification 65-110-95/130</t>
  </si>
  <si>
    <t>Engineering Services Survey; as specification clause 10-20-75/110</t>
  </si>
  <si>
    <r>
      <t>Allow for the following mechanical works within the Butterfly House; all as indicated on HH mechanical drawings (</t>
    </r>
    <r>
      <rPr>
        <u/>
        <sz val="10"/>
        <rFont val="Arial"/>
        <family val="2"/>
      </rPr>
      <t>5No</t>
    </r>
    <r>
      <rPr>
        <sz val="10"/>
        <rFont val="Arial"/>
        <family val="2"/>
      </rPr>
      <t>), the mechanical services equipment schedules and within the "Mechanical Services Specification":</t>
    </r>
  </si>
  <si>
    <t>_______________________________________</t>
  </si>
  <si>
    <t>Preliminaries / working drawings / loading calculations, etc.</t>
  </si>
  <si>
    <t>Testing and commissioning</t>
  </si>
  <si>
    <t>O&amp;M manuals and as fitted drawings</t>
  </si>
  <si>
    <t>The Contractor is requested to insert below the details / costs of any additional items which are not covered by the headings of cost above but are deemed necessary in complying with the information provided on the drawings / specifications:</t>
  </si>
  <si>
    <t>3.2.1</t>
  </si>
  <si>
    <t>3.2.2</t>
  </si>
  <si>
    <t>Mechanical Services Control; as specification 75-75-50/120</t>
  </si>
  <si>
    <t>Cut or form all holes, mortices, sinkings and chases through the structure, coverings and finishings of the existing building and allow for all other above ground builders work in connection to the new Mechanical and Electrical Installations. In addition allow for sealing any pentrations or openings that are caused to the structure in a style to match existing.</t>
  </si>
  <si>
    <t>BWIC associated with the removal of the existing Powrmatic gas-fired heater at the end of the rectification period</t>
  </si>
  <si>
    <t>Demolition System - at the end of the rectification period (Powrmatic gas-fired heater removal); as specification 65-110-95/130</t>
  </si>
  <si>
    <t>Demolition System - during the course of the main works; as specification 65-110-95/130</t>
  </si>
  <si>
    <t xml:space="preserve">BWIC associated with the installation of the new systems </t>
  </si>
  <si>
    <t>Fire stopping; as specification Ss_25_60_30_40 and Ss_25_60_30_55</t>
  </si>
  <si>
    <t>Above-ground internal stack wastewater drainage systems; as specification Ss_50_30_04_97</t>
  </si>
  <si>
    <t>Earthing and bonding; as specification Ss_25_60_30_55</t>
  </si>
  <si>
    <t>Low-voltage site connection systems; as specification Ss_70_30_45_40</t>
  </si>
  <si>
    <r>
      <rPr>
        <u/>
        <sz val="10"/>
        <rFont val="Arial"/>
        <family val="2"/>
      </rPr>
      <t>Works Within Enclosure 1</t>
    </r>
    <r>
      <rPr>
        <sz val="10"/>
        <rFont val="Arial"/>
        <family val="2"/>
      </rPr>
      <t>: 
"</t>
    </r>
    <r>
      <rPr>
        <sz val="10"/>
        <color rgb="FF0070C0"/>
        <rFont val="Arial"/>
        <family val="2"/>
      </rPr>
      <t>The existing DB1 supply, located within the SP&amp;N distribution board in the enclosure is to be isolated and relocated to the panel board within enclosure 2. The existing MCB to be stripped out. The existing submains cable is to be cut to size (to suit shorter route from the Panel board).</t>
    </r>
    <r>
      <rPr>
        <sz val="10"/>
        <rFont val="Arial"/>
        <family val="2"/>
      </rPr>
      <t>"</t>
    </r>
  </si>
  <si>
    <r>
      <rPr>
        <u/>
        <sz val="10"/>
        <rFont val="Arial"/>
        <family val="2"/>
      </rPr>
      <t>Works Within Enclosure 2</t>
    </r>
    <r>
      <rPr>
        <sz val="10"/>
        <rFont val="Arial"/>
        <family val="2"/>
      </rPr>
      <t>: 
"</t>
    </r>
    <r>
      <rPr>
        <sz val="10"/>
        <color rgb="FF0070C0"/>
        <rFont val="Arial"/>
        <family val="2"/>
      </rPr>
      <t>1 no. Single Phase Way on the existing Panel board shall be utilised to feed 'DB1'. A 100A SP&amp;N MCCB shall be installed for protection. The existing submains cable shall be cut to size and reused for this feed, as noted in previous section.</t>
    </r>
    <r>
      <rPr>
        <sz val="10"/>
        <rFont val="Arial"/>
        <family val="2"/>
      </rPr>
      <t>"  
+  
"</t>
    </r>
    <r>
      <rPr>
        <sz val="10"/>
        <color rgb="FF0070C0"/>
        <rFont val="Arial"/>
        <family val="2"/>
      </rPr>
      <t>1 no. 3 Phase Way shall be utilised within the Panel board to feed the proposed 125A isolator in The Butterfly House for back up heater battery. A 125A TP&amp;N MCCB shall be installed for protection. The cable proposed for the feed is a 35mm2 4 core XPLE/SWA cable.</t>
    </r>
    <r>
      <rPr>
        <sz val="10"/>
        <rFont val="Arial"/>
        <family val="2"/>
      </rPr>
      <t>"</t>
    </r>
  </si>
  <si>
    <t>Low-voltage distribution systems; as specification Ss_70_30_45_45; include for: protective devices, sub-main cabling, primary containment and secondary containment; the scope of works is to include the following, as defined by HH:</t>
  </si>
  <si>
    <t>Hardwired low-voltage small power systems; as specification Ss_70_30_80_35</t>
  </si>
  <si>
    <t>Fire detection and alarm systems; as specification Ss_75_50_28_29</t>
  </si>
  <si>
    <r>
      <rPr>
        <u/>
        <sz val="10"/>
        <rFont val="Arial"/>
        <family val="2"/>
      </rPr>
      <t>Alterations to Existing DBGEN</t>
    </r>
    <r>
      <rPr>
        <sz val="10"/>
        <rFont val="Arial"/>
        <family val="2"/>
      </rPr>
      <t xml:space="preserve">
"</t>
    </r>
    <r>
      <rPr>
        <sz val="10"/>
        <color rgb="FF0070C0"/>
        <rFont val="Arial"/>
        <family val="2"/>
      </rPr>
      <t>As mentioned previously, 'DBGEN' is located internally adjacent 'DB1'. 3No. additional circuits shall be installed within this board for Air Handling Unit Isolator, Mechanical Control Panel, Gas Safety Panel. Refer to the Electrical Services Drawing for breaker and cable types/sizes.</t>
    </r>
    <r>
      <rPr>
        <sz val="10"/>
        <rFont val="Arial"/>
        <family val="2"/>
      </rPr>
      <t>"</t>
    </r>
  </si>
  <si>
    <r>
      <t>extra over for completing the following works at the at the end of the rectification period:
"</t>
    </r>
    <r>
      <rPr>
        <sz val="10"/>
        <color rgb="FF0070C0"/>
        <rFont val="Arial"/>
        <family val="2"/>
      </rPr>
      <t>The existing mechanical heater supply is to be isolated and stripped out if no longer required</t>
    </r>
    <r>
      <rPr>
        <sz val="10"/>
        <rFont val="Arial"/>
        <family val="2"/>
      </rPr>
      <t>."</t>
    </r>
  </si>
  <si>
    <t>Work to the Butterfly House</t>
  </si>
  <si>
    <t>2.3 - Structural works</t>
  </si>
  <si>
    <t>2.4 - Mechanical works</t>
  </si>
  <si>
    <t>2.5 - Electrical works</t>
  </si>
  <si>
    <t>2.6 - Builder's work in connection with the M&amp;E works</t>
  </si>
  <si>
    <t>2.3 - STRUCTURAL WORKS</t>
  </si>
  <si>
    <t>2.4 - MECHANICAL WORKS</t>
  </si>
  <si>
    <t>2.5 - ELECTRICAL WORKS</t>
  </si>
  <si>
    <t>2.6 - BUILDER'S WORK IN CONNECTION WITH THE M&amp;E WORKS</t>
  </si>
  <si>
    <t>2.3.1</t>
  </si>
  <si>
    <t>2.3.2</t>
  </si>
  <si>
    <t>2.3.3</t>
  </si>
  <si>
    <t>2.3.4</t>
  </si>
  <si>
    <t>2.4.1</t>
  </si>
  <si>
    <t>2.4.2</t>
  </si>
  <si>
    <t>2.4.3</t>
  </si>
  <si>
    <t>2.4.4</t>
  </si>
  <si>
    <t>2.4.5</t>
  </si>
  <si>
    <t>2.4.6</t>
  </si>
  <si>
    <t>2.4.7</t>
  </si>
  <si>
    <t>2.4.8</t>
  </si>
  <si>
    <t>2.4.9</t>
  </si>
  <si>
    <t>2.4.10</t>
  </si>
  <si>
    <t>2.4.11</t>
  </si>
  <si>
    <t>2.4.12</t>
  </si>
  <si>
    <t>2.4.13</t>
  </si>
  <si>
    <t>2.4.14</t>
  </si>
  <si>
    <t>2.4.15</t>
  </si>
  <si>
    <t>2.4.16</t>
  </si>
  <si>
    <t>2.4.17</t>
  </si>
  <si>
    <t>2.4.18</t>
  </si>
  <si>
    <t>2.4.19</t>
  </si>
  <si>
    <t>2.4.20</t>
  </si>
  <si>
    <t>2.4.21</t>
  </si>
  <si>
    <t>2.5.1</t>
  </si>
  <si>
    <t>2.5.2</t>
  </si>
  <si>
    <t>2.5.3</t>
  </si>
  <si>
    <t>2.5.4</t>
  </si>
  <si>
    <t>2.5.5</t>
  </si>
  <si>
    <t>2.5.6</t>
  </si>
  <si>
    <t>2.5.7</t>
  </si>
  <si>
    <t>2.5.8</t>
  </si>
  <si>
    <t>2.5.9</t>
  </si>
  <si>
    <t>2.5.10</t>
  </si>
  <si>
    <t>2.5.11</t>
  </si>
  <si>
    <t>2.5.12</t>
  </si>
  <si>
    <t>2.5.13</t>
  </si>
  <si>
    <t>2.5.14</t>
  </si>
  <si>
    <t>2.5.16</t>
  </si>
  <si>
    <t>2.5.17</t>
  </si>
  <si>
    <t>2.5.18</t>
  </si>
  <si>
    <t>2.5.19</t>
  </si>
  <si>
    <t>2.5.20</t>
  </si>
  <si>
    <t>2.5.21</t>
  </si>
  <si>
    <t>2.5.22</t>
  </si>
  <si>
    <t>2.5.23</t>
  </si>
  <si>
    <t>2.6.1</t>
  </si>
  <si>
    <t>2.6.2</t>
  </si>
  <si>
    <t>SECTION No. 2 - WORK AT THE BUTTERFLY HOUSE</t>
  </si>
  <si>
    <t>3.1 - External timber shed</t>
  </si>
  <si>
    <t>3.1 - EXTERNAL TIMBER SHED</t>
  </si>
  <si>
    <t>https://www.diy.com/departments/10-x-3-pressure-treated-tongue-and-groove-pent-wooden-shed-with-double-doors-10-x-3-10ft-x-3ft-10x3-/0600736070904_BQ.prd</t>
  </si>
  <si>
    <t>Provisional sums</t>
  </si>
  <si>
    <r>
      <rPr>
        <u/>
        <sz val="10"/>
        <rFont val="Arial"/>
        <family val="2"/>
      </rPr>
      <t>Note</t>
    </r>
    <r>
      <rPr>
        <sz val="10"/>
        <rFont val="Arial"/>
        <family val="2"/>
      </rPr>
      <t xml:space="preserve">:  The proposed location of the new shed is still to be decided but it will probably be sited in the animal walk, next to the Butterfly house </t>
    </r>
  </si>
  <si>
    <t>The works measured in this Section of the document relate to possible additional works which may be instructed by the Museum. Prior to the works commencing the Contract Administrator will confirm the scope to be undertaken in a formal Contract Administrator's Instruction.</t>
  </si>
  <si>
    <t>3.0.3</t>
  </si>
  <si>
    <t>WORK TO THE BUTTERFLY HOUSE</t>
  </si>
  <si>
    <t xml:space="preserve">1) Isolate, disconnect and remove the existing ultrasonic humidifier installation including electrical, water and duct work connections </t>
  </si>
  <si>
    <t>2) Safely isolate and retain the electrical and control connections associated with the removed humidifier arrangement</t>
  </si>
  <si>
    <t xml:space="preserve">3) Supply and install new steam humidifier arrangement within the music hall supply ductwork arrangement complete with new duct section incorporating drain, lance connection and associated supports etc. </t>
  </si>
  <si>
    <t xml:space="preserve">4) Re-configure as necessary the controls, power, and water connection to the new humidifier arrangement </t>
  </si>
  <si>
    <t xml:space="preserve">5) Commission the new humidifier arrangement including complete and demonstration of the control’s operation </t>
  </si>
  <si>
    <t>3.2 - AHU WORKS WITHIN PLANT ROOM 3</t>
  </si>
  <si>
    <r>
      <rPr>
        <u/>
        <sz val="10"/>
        <rFont val="Arial"/>
        <family val="2"/>
      </rPr>
      <t>Note</t>
    </r>
    <r>
      <rPr>
        <sz val="10"/>
        <rFont val="Arial"/>
        <family val="2"/>
      </rPr>
      <t xml:space="preserve">: The detailed scope of works of the AHU works within Plant Room 3 is still being defined. However the scope of works is likely to include the following to </t>
    </r>
    <r>
      <rPr>
        <u/>
        <sz val="10"/>
        <rFont val="Arial"/>
        <family val="2"/>
      </rPr>
      <t>2No</t>
    </r>
    <r>
      <rPr>
        <sz val="10"/>
        <rFont val="Arial"/>
        <family val="2"/>
      </rPr>
      <t xml:space="preserve"> AHU's that serve the Music and Temp Galleries:</t>
    </r>
  </si>
  <si>
    <t>SECTION No. 3 - PROVISIONAL WORK TO OTHER AREAS</t>
  </si>
  <si>
    <t>2.3.5</t>
  </si>
  <si>
    <t>extra for structural support systems to the new 250mm ductwork along grid lines C, D &amp; E; all as indicated on Detail D on drawing 310045-HAH-XX-XX-SK-S-002</t>
  </si>
  <si>
    <r>
      <t xml:space="preserve">Provide the </t>
    </r>
    <r>
      <rPr>
        <u/>
        <sz val="10"/>
        <rFont val="Arial"/>
        <family val="2"/>
      </rPr>
      <t>Provisional Sum of £30,0000.00</t>
    </r>
    <r>
      <rPr>
        <sz val="10"/>
        <rFont val="Arial"/>
        <family val="2"/>
      </rPr>
      <t xml:space="preserve"> for AHU works within plant room 3</t>
    </r>
  </si>
  <si>
    <r>
      <t xml:space="preserve">Provide the </t>
    </r>
    <r>
      <rPr>
        <u/>
        <sz val="10"/>
        <rFont val="Arial"/>
        <family val="2"/>
      </rPr>
      <t>P.C. Sum of £1,020.30</t>
    </r>
    <r>
      <rPr>
        <sz val="10"/>
        <rFont val="Arial"/>
        <family val="2"/>
      </rPr>
      <t xml:space="preserve"> for the supply of a new timber shed (details as per the weblink below)</t>
    </r>
  </si>
  <si>
    <r>
      <rPr>
        <u/>
        <sz val="10"/>
        <rFont val="Arial"/>
        <family val="2"/>
      </rPr>
      <t>Add</t>
    </r>
    <r>
      <rPr>
        <sz val="10"/>
        <rFont val="Arial"/>
        <family val="2"/>
      </rPr>
      <t>: for overheads and profit on the nett invoice cost</t>
    </r>
  </si>
  <si>
    <t>3.1.4</t>
  </si>
  <si>
    <t>Allow for all costs in connection with constructing the new timber shed and for installing it on a new concrete base (base measured separately)</t>
  </si>
  <si>
    <r>
      <t xml:space="preserve">Provide the </t>
    </r>
    <r>
      <rPr>
        <u/>
        <sz val="10"/>
        <rFont val="Arial"/>
        <family val="2"/>
      </rPr>
      <t>Provisional Sum of £1,500.00</t>
    </r>
    <r>
      <rPr>
        <sz val="10"/>
        <rFont val="Arial"/>
        <family val="2"/>
      </rPr>
      <t xml:space="preserve"> for the construction of a new insitu concrete base for the shed</t>
    </r>
  </si>
  <si>
    <t>3.1.5</t>
  </si>
  <si>
    <r>
      <rPr>
        <u/>
        <sz val="10"/>
        <rFont val="Arial"/>
        <family val="2"/>
      </rPr>
      <t>Note</t>
    </r>
    <r>
      <rPr>
        <sz val="10"/>
        <rFont val="Arial"/>
        <family val="2"/>
      </rPr>
      <t xml:space="preserve">: In pricing the items of structural steelwork below the Contractor is to note that the steelwork connections are to form a </t>
    </r>
    <r>
      <rPr>
        <u/>
        <sz val="10"/>
        <rFont val="Arial"/>
        <family val="2"/>
      </rPr>
      <t>Contractor Designed Portion</t>
    </r>
    <r>
      <rPr>
        <sz val="10"/>
        <rFont val="Arial"/>
        <family val="2"/>
      </rPr>
      <t xml:space="preserve"> of the works; as indicated on drawings 310045-HAH-XX-XX-SK-S-001, 310045-HAH-XX-XX-SK-S-002 and 310045-HAH-XX-XX-SK-S-002</t>
    </r>
  </si>
  <si>
    <t>steel framework in supporting the new AHU plant (located within previous office); frame to formed using 40 x 4 SHS verticals, 100 x 50 x 10 PFC horizontals and 50 x 5mm steel flats for bracing; steels to be finished with two coats of shop applied epoxy zince phosphate primer followed by one coat of shop applied epoxy micaceous iron oxide, touched up on site with epoxy wet iron oxide</t>
  </si>
  <si>
    <t>Allow for the following items of steel framing associated with installing the new AHU installation; in pricing allow for: all new steel columns / beams / PFC's / angles / plates / steelwork fixings etc.; all as indicated on drawings 310045-HAH-XX-XX-SK-S-001, 310045-HAH-XX-XX-SK-S-002, 308468-HAH-XX-XX-DR-S-999 and Harley Haddow's steelwork and preliminary specifications</t>
  </si>
  <si>
    <t>BWIC associated with the removal of the existing water recirculation system, standpipes and supply to the misting system</t>
  </si>
  <si>
    <t>2.6.3</t>
  </si>
  <si>
    <t>Allow for the following electrical works within the Butterfly House; all as indicated on HH electrical drawing 309239-HAH-XX-XX-DR-E-06010 and within the "Electrical Services Specification":</t>
  </si>
  <si>
    <t>2.5.24</t>
  </si>
  <si>
    <t>Validation of all existing circuits prior to carrying out the works</t>
  </si>
  <si>
    <t>3.2.3</t>
  </si>
  <si>
    <r>
      <t xml:space="preserve">Note: The works under this heading relate to </t>
    </r>
    <r>
      <rPr>
        <u/>
        <sz val="10"/>
        <rFont val="Arial"/>
        <family val="2"/>
      </rPr>
      <t>works within the main museum buildings not the plant room within the Butterfly House</t>
    </r>
    <r>
      <rPr>
        <sz val="10"/>
        <rFont val="Arial"/>
        <family val="2"/>
      </rPr>
      <t xml:space="preserve"> those works are included under sections 2.3 and 2.4</t>
    </r>
  </si>
  <si>
    <t xml:space="preserve">3.2 - AHU works within Plant Room 3 </t>
  </si>
  <si>
    <t>PROVISIONAL WORK TO AREAS OUTSIDE THE BUTTERFLY HOUSE</t>
  </si>
  <si>
    <t>Provisional work to areas outside the Butterfly House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</si>
</sst>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quot;£&quot;#,##0.00;[Red]\-&quot;£&quot;#,##0.00"/>
    <numFmt numFmtId="43" formatCode="_-* #,##0.00_-;\-* #,##0.00_-;_-* &quot;-&quot;??_-;_-@_-"/>
    <numFmt numFmtId="164" formatCode="_-* #,##0_-;\-* #,##0_-;_-* &quot;-&quot;??_-;_-@_-"/>
    <numFmt numFmtId="165" formatCode="&quot;£&quot;#,##0.00"/>
  </numFmts>
  <fonts count="12" x14ac:knownFonts="1">
    <font>
      <sz val="10"/>
      <name val="Arial"/>
    </font>
    <font>
      <sz val="10"/>
      <name val="Arial"/>
      <family val="2"/>
    </font>
    <font>
      <b/>
      <u/>
      <sz val="10"/>
      <name val="Arial"/>
      <family val="2"/>
    </font>
    <font>
      <sz val="10"/>
      <name val="Arial"/>
      <family val="2"/>
    </font>
    <font>
      <b/>
      <sz val="10"/>
      <name val="Arial"/>
      <family val="2"/>
    </font>
    <font>
      <u/>
      <sz val="10"/>
      <name val="Arial"/>
      <family val="2"/>
    </font>
    <font>
      <sz val="8"/>
      <name val="Arial"/>
      <family val="2"/>
    </font>
    <font>
      <u/>
      <sz val="12"/>
      <name val="Arial"/>
      <family val="2"/>
    </font>
    <font>
      <sz val="12"/>
      <name val="Arial"/>
      <family val="2"/>
    </font>
    <font>
      <sz val="14"/>
      <name val="Arial"/>
      <family val="2"/>
    </font>
    <font>
      <sz val="10"/>
      <color rgb="FF0070C0"/>
      <name val="Arial"/>
      <family val="2"/>
    </font>
    <font>
      <u/>
      <sz val="10"/>
      <color theme="10"/>
      <name val="Arial"/>
      <family val="2"/>
    </font>
  </fonts>
  <fills count="3">
    <fill>
      <patternFill patternType="none"/>
    </fill>
    <fill>
      <patternFill patternType="gray125"/>
    </fill>
    <fill>
      <patternFill patternType="solid">
        <fgColor indexed="42"/>
        <bgColor indexed="64"/>
      </patternFill>
    </fill>
  </fills>
  <borders count="20">
    <border>
      <left/>
      <right/>
      <top/>
      <bottom/>
      <diagonal/>
    </border>
    <border>
      <left/>
      <right/>
      <top/>
      <bottom style="thin">
        <color indexed="64"/>
      </bottom>
      <diagonal/>
    </border>
    <border>
      <left/>
      <right/>
      <top/>
      <bottom style="hair">
        <color indexed="64"/>
      </bottom>
      <diagonal/>
    </border>
    <border>
      <left/>
      <right/>
      <top style="thin">
        <color indexed="64"/>
      </top>
      <bottom/>
      <diagonal/>
    </border>
    <border>
      <left/>
      <right/>
      <top/>
      <bottom style="double">
        <color indexed="64"/>
      </bottom>
      <diagonal/>
    </border>
    <border>
      <left style="thin">
        <color indexed="64"/>
      </left>
      <right/>
      <top/>
      <bottom/>
      <diagonal/>
    </border>
    <border>
      <left style="thin">
        <color indexed="64"/>
      </left>
      <right style="thin">
        <color indexed="64"/>
      </right>
      <top style="thin">
        <color indexed="64"/>
      </top>
      <bottom/>
      <diagonal/>
    </border>
    <border>
      <left style="double">
        <color indexed="64"/>
      </left>
      <right style="double">
        <color indexed="64"/>
      </right>
      <top/>
      <bottom/>
      <diagonal/>
    </border>
    <border>
      <left style="double">
        <color indexed="64"/>
      </left>
      <right style="double">
        <color indexed="64"/>
      </right>
      <top style="thin">
        <color indexed="64"/>
      </top>
      <bottom/>
      <diagonal/>
    </border>
    <border>
      <left style="double">
        <color indexed="64"/>
      </left>
      <right style="double">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right style="thin">
        <color indexed="64"/>
      </right>
      <top/>
      <bottom style="double">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hair">
        <color indexed="64"/>
      </bottom>
      <diagonal/>
    </border>
  </borders>
  <cellStyleXfs count="5">
    <xf numFmtId="0" fontId="0"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1" fillId="0" borderId="0" applyNumberFormat="0" applyFill="0" applyBorder="0" applyAlignment="0" applyProtection="0"/>
  </cellStyleXfs>
  <cellXfs count="144">
    <xf numFmtId="0" fontId="0" fillId="0" borderId="0" xfId="0"/>
    <xf numFmtId="0" fontId="2" fillId="0" borderId="0" xfId="0" applyFont="1"/>
    <xf numFmtId="0" fontId="3" fillId="0" borderId="0" xfId="0" applyFont="1"/>
    <xf numFmtId="0" fontId="2" fillId="0" borderId="0" xfId="0" applyFont="1" applyAlignment="1">
      <alignment vertical="top"/>
    </xf>
    <xf numFmtId="3" fontId="3" fillId="0" borderId="0" xfId="0" applyNumberFormat="1" applyFont="1" applyAlignment="1">
      <alignment horizontal="right"/>
    </xf>
    <xf numFmtId="3" fontId="3" fillId="0" borderId="0" xfId="0" applyNumberFormat="1" applyFont="1"/>
    <xf numFmtId="2" fontId="4" fillId="0" borderId="0" xfId="0" applyNumberFormat="1" applyFont="1" applyAlignment="1">
      <alignment horizontal="center"/>
    </xf>
    <xf numFmtId="2" fontId="3" fillId="0" borderId="0" xfId="0" applyNumberFormat="1" applyFont="1" applyAlignment="1">
      <alignment horizontal="center"/>
    </xf>
    <xf numFmtId="2" fontId="2" fillId="0" borderId="0" xfId="0" applyNumberFormat="1" applyFont="1" applyAlignment="1">
      <alignment horizontal="left" vertical="top"/>
    </xf>
    <xf numFmtId="2" fontId="2" fillId="0" borderId="0" xfId="0" applyNumberFormat="1" applyFont="1" applyAlignment="1">
      <alignment horizontal="left"/>
    </xf>
    <xf numFmtId="0" fontId="3" fillId="0" borderId="0" xfId="0" applyFont="1" applyAlignment="1">
      <alignment horizontal="left" wrapText="1"/>
    </xf>
    <xf numFmtId="43" fontId="3" fillId="0" borderId="0" xfId="1" applyFont="1" applyBorder="1" applyAlignment="1" applyProtection="1">
      <alignment horizontal="center"/>
      <protection locked="0"/>
    </xf>
    <xf numFmtId="3" fontId="2" fillId="0" borderId="0" xfId="0" applyNumberFormat="1" applyFont="1" applyAlignment="1">
      <alignment horizontal="right"/>
    </xf>
    <xf numFmtId="3" fontId="3" fillId="0" borderId="0" xfId="0" applyNumberFormat="1" applyFont="1" applyAlignment="1">
      <alignment horizontal="left"/>
    </xf>
    <xf numFmtId="3" fontId="3" fillId="0" borderId="2" xfId="0" applyNumberFormat="1" applyFont="1" applyBorder="1" applyAlignment="1">
      <alignment horizontal="right"/>
    </xf>
    <xf numFmtId="43" fontId="3" fillId="0" borderId="0" xfId="1" applyFont="1" applyFill="1" applyBorder="1"/>
    <xf numFmtId="43" fontId="3" fillId="0" borderId="0" xfId="1" applyFont="1"/>
    <xf numFmtId="43" fontId="3" fillId="0" borderId="3" xfId="1" applyFont="1" applyFill="1" applyBorder="1"/>
    <xf numFmtId="43" fontId="3" fillId="0" borderId="4" xfId="1" applyFont="1" applyFill="1" applyBorder="1"/>
    <xf numFmtId="3" fontId="2" fillId="0" borderId="5" xfId="0" applyNumberFormat="1" applyFont="1" applyBorder="1" applyAlignment="1">
      <alignment horizontal="right"/>
    </xf>
    <xf numFmtId="2" fontId="3" fillId="0" borderId="2" xfId="0" applyNumberFormat="1" applyFont="1" applyBorder="1" applyAlignment="1">
      <alignment horizontal="center"/>
    </xf>
    <xf numFmtId="0" fontId="2" fillId="0" borderId="0" xfId="0" applyFont="1" applyAlignment="1">
      <alignment horizontal="right" wrapText="1"/>
    </xf>
    <xf numFmtId="43" fontId="2" fillId="0" borderId="7" xfId="1" applyFont="1" applyBorder="1" applyAlignment="1">
      <alignment horizontal="right"/>
    </xf>
    <xf numFmtId="3" fontId="2" fillId="0" borderId="0" xfId="0" applyNumberFormat="1" applyFont="1" applyAlignment="1">
      <alignment horizontal="left"/>
    </xf>
    <xf numFmtId="3" fontId="3" fillId="0" borderId="2" xfId="0" applyNumberFormat="1" applyFont="1" applyBorder="1" applyAlignment="1">
      <alignment horizontal="left"/>
    </xf>
    <xf numFmtId="2" fontId="3" fillId="0" borderId="2" xfId="0" applyNumberFormat="1" applyFont="1" applyBorder="1" applyAlignment="1">
      <alignment horizontal="left"/>
    </xf>
    <xf numFmtId="49" fontId="1" fillId="0" borderId="0" xfId="0" applyNumberFormat="1" applyFont="1" applyAlignment="1">
      <alignment horizontal="left"/>
    </xf>
    <xf numFmtId="3" fontId="1" fillId="0" borderId="0" xfId="0" applyNumberFormat="1" applyFont="1" applyAlignment="1">
      <alignment wrapText="1"/>
    </xf>
    <xf numFmtId="0" fontId="1" fillId="0" borderId="0" xfId="0" applyFont="1"/>
    <xf numFmtId="0" fontId="1" fillId="0" borderId="0" xfId="0" applyFont="1" applyAlignment="1">
      <alignment horizontal="center"/>
    </xf>
    <xf numFmtId="43" fontId="1" fillId="0" borderId="0" xfId="1" applyFont="1" applyFill="1" applyBorder="1"/>
    <xf numFmtId="43" fontId="1" fillId="0" borderId="0" xfId="1" applyFont="1" applyBorder="1" applyAlignment="1">
      <alignment horizontal="right"/>
    </xf>
    <xf numFmtId="8" fontId="3" fillId="0" borderId="0" xfId="0" applyNumberFormat="1" applyFont="1"/>
    <xf numFmtId="43" fontId="1" fillId="0" borderId="8" xfId="1" applyFont="1" applyBorder="1" applyAlignment="1">
      <alignment horizontal="right"/>
    </xf>
    <xf numFmtId="43" fontId="1" fillId="0" borderId="7" xfId="1" applyFont="1" applyBorder="1" applyAlignment="1">
      <alignment horizontal="right"/>
    </xf>
    <xf numFmtId="43" fontId="1" fillId="0" borderId="7" xfId="1" applyFont="1" applyBorder="1" applyAlignment="1">
      <alignment horizontal="center"/>
    </xf>
    <xf numFmtId="43" fontId="1" fillId="0" borderId="9" xfId="1" applyFont="1" applyBorder="1" applyAlignment="1">
      <alignment horizontal="right"/>
    </xf>
    <xf numFmtId="14" fontId="1" fillId="0" borderId="2" xfId="0" applyNumberFormat="1" applyFont="1" applyBorder="1" applyAlignment="1">
      <alignment horizontal="left"/>
    </xf>
    <xf numFmtId="164" fontId="1" fillId="0" borderId="0" xfId="1" applyNumberFormat="1" applyFont="1" applyAlignment="1">
      <alignment horizontal="left"/>
    </xf>
    <xf numFmtId="164" fontId="1" fillId="0" borderId="0" xfId="1" applyNumberFormat="1" applyFont="1" applyBorder="1" applyAlignment="1">
      <alignment horizontal="left"/>
    </xf>
    <xf numFmtId="3" fontId="1" fillId="0" borderId="0" xfId="0" applyNumberFormat="1" applyFont="1" applyAlignment="1">
      <alignment horizontal="right"/>
    </xf>
    <xf numFmtId="164" fontId="1" fillId="0" borderId="0" xfId="1" applyNumberFormat="1" applyFont="1" applyAlignment="1">
      <alignment horizontal="right"/>
    </xf>
    <xf numFmtId="0" fontId="1" fillId="0" borderId="0" xfId="0" applyFont="1" applyAlignment="1">
      <alignment wrapText="1"/>
    </xf>
    <xf numFmtId="43" fontId="1" fillId="0" borderId="0" xfId="1" applyFont="1"/>
    <xf numFmtId="3" fontId="1" fillId="0" borderId="10" xfId="0" applyNumberFormat="1" applyFont="1" applyBorder="1" applyAlignment="1">
      <alignment horizontal="right"/>
    </xf>
    <xf numFmtId="3" fontId="1" fillId="0" borderId="5" xfId="0" applyNumberFormat="1" applyFont="1" applyBorder="1" applyAlignment="1">
      <alignment horizontal="right"/>
    </xf>
    <xf numFmtId="3" fontId="1" fillId="0" borderId="11" xfId="0" applyNumberFormat="1" applyFont="1" applyBorder="1" applyAlignment="1">
      <alignment horizontal="right"/>
    </xf>
    <xf numFmtId="43" fontId="3" fillId="0" borderId="0" xfId="1" applyFont="1" applyFill="1"/>
    <xf numFmtId="3" fontId="1" fillId="0" borderId="0" xfId="0" applyNumberFormat="1" applyFont="1"/>
    <xf numFmtId="43" fontId="1" fillId="0" borderId="0" xfId="1" applyFont="1" applyBorder="1" applyAlignment="1" applyProtection="1">
      <alignment horizontal="center"/>
      <protection locked="0"/>
    </xf>
    <xf numFmtId="2" fontId="1" fillId="0" borderId="0" xfId="0" applyNumberFormat="1" applyFont="1" applyAlignment="1">
      <alignment horizontal="center"/>
    </xf>
    <xf numFmtId="3" fontId="1" fillId="0" borderId="1" xfId="0" applyNumberFormat="1" applyFont="1" applyBorder="1"/>
    <xf numFmtId="2" fontId="1" fillId="0" borderId="0" xfId="0" applyNumberFormat="1" applyFont="1"/>
    <xf numFmtId="43" fontId="1" fillId="0" borderId="3" xfId="1" applyFont="1" applyFill="1" applyBorder="1"/>
    <xf numFmtId="43" fontId="1" fillId="0" borderId="4" xfId="1" applyFont="1" applyFill="1" applyBorder="1"/>
    <xf numFmtId="3" fontId="6" fillId="0" borderId="0" xfId="0" applyNumberFormat="1" applyFont="1"/>
    <xf numFmtId="3" fontId="1" fillId="0" borderId="3" xfId="0" applyNumberFormat="1" applyFont="1" applyBorder="1" applyAlignment="1">
      <alignment horizontal="right"/>
    </xf>
    <xf numFmtId="43" fontId="1" fillId="0" borderId="12" xfId="1" applyFont="1" applyBorder="1" applyAlignment="1" applyProtection="1">
      <alignment horizontal="center"/>
      <protection locked="0"/>
    </xf>
    <xf numFmtId="2" fontId="1" fillId="0" borderId="13" xfId="0" applyNumberFormat="1" applyFont="1" applyBorder="1" applyAlignment="1">
      <alignment horizontal="center" vertical="top"/>
    </xf>
    <xf numFmtId="43" fontId="1" fillId="0" borderId="14" xfId="1" applyFont="1" applyFill="1" applyBorder="1"/>
    <xf numFmtId="43" fontId="1" fillId="0" borderId="12" xfId="1" applyFont="1" applyFill="1" applyBorder="1"/>
    <xf numFmtId="43" fontId="1" fillId="0" borderId="15" xfId="1" applyFont="1" applyFill="1" applyBorder="1"/>
    <xf numFmtId="3" fontId="1" fillId="0" borderId="1" xfId="0" applyNumberFormat="1" applyFont="1" applyBorder="1" applyAlignment="1">
      <alignment horizontal="right"/>
    </xf>
    <xf numFmtId="43" fontId="1" fillId="0" borderId="17" xfId="1" applyFont="1" applyFill="1" applyBorder="1"/>
    <xf numFmtId="3" fontId="1" fillId="0" borderId="0" xfId="0" applyNumberFormat="1" applyFont="1" applyAlignment="1">
      <alignment horizontal="left"/>
    </xf>
    <xf numFmtId="3" fontId="1" fillId="2" borderId="18" xfId="0" applyNumberFormat="1" applyFont="1" applyFill="1" applyBorder="1" applyAlignment="1">
      <alignment horizontal="right"/>
    </xf>
    <xf numFmtId="2" fontId="1" fillId="0" borderId="6" xfId="0" applyNumberFormat="1" applyFont="1" applyBorder="1" applyAlignment="1">
      <alignment horizontal="center" vertical="top"/>
    </xf>
    <xf numFmtId="3" fontId="1" fillId="0" borderId="3" xfId="0" applyNumberFormat="1" applyFont="1" applyBorder="1" applyAlignment="1">
      <alignment wrapText="1"/>
    </xf>
    <xf numFmtId="43" fontId="1" fillId="0" borderId="14" xfId="1" applyFont="1" applyBorder="1" applyAlignment="1" applyProtection="1">
      <alignment horizontal="center"/>
      <protection locked="0"/>
    </xf>
    <xf numFmtId="0" fontId="1" fillId="0" borderId="0" xfId="0" applyFont="1" applyAlignment="1">
      <alignment horizontal="left"/>
    </xf>
    <xf numFmtId="2" fontId="1" fillId="0" borderId="16" xfId="0" applyNumberFormat="1" applyFont="1" applyBorder="1" applyAlignment="1">
      <alignment horizontal="center" vertical="top"/>
    </xf>
    <xf numFmtId="3" fontId="1" fillId="0" borderId="1" xfId="0" applyNumberFormat="1" applyFont="1" applyBorder="1" applyAlignment="1">
      <alignment wrapText="1"/>
    </xf>
    <xf numFmtId="43" fontId="1" fillId="0" borderId="9" xfId="1" applyFont="1" applyFill="1" applyBorder="1" applyAlignment="1">
      <alignment horizontal="right"/>
    </xf>
    <xf numFmtId="43" fontId="1" fillId="0" borderId="7" xfId="1" applyFont="1" applyFill="1" applyBorder="1" applyAlignment="1">
      <alignment horizontal="right"/>
    </xf>
    <xf numFmtId="164" fontId="1" fillId="0" borderId="0" xfId="1" applyNumberFormat="1" applyFont="1" applyFill="1" applyBorder="1" applyAlignment="1">
      <alignment horizontal="left"/>
    </xf>
    <xf numFmtId="164" fontId="1" fillId="0" borderId="0" xfId="1" applyNumberFormat="1" applyFont="1" applyFill="1" applyAlignment="1">
      <alignment horizontal="left"/>
    </xf>
    <xf numFmtId="0" fontId="1" fillId="0" borderId="13" xfId="0" applyFont="1" applyBorder="1" applyAlignment="1">
      <alignment horizontal="center" vertical="top"/>
    </xf>
    <xf numFmtId="0" fontId="1" fillId="0" borderId="16" xfId="0" applyFont="1" applyBorder="1" applyAlignment="1">
      <alignment horizontal="center" vertical="top"/>
    </xf>
    <xf numFmtId="0" fontId="1" fillId="0" borderId="0" xfId="0" applyFont="1" applyAlignment="1">
      <alignment horizontal="left" wrapText="1" indent="2"/>
    </xf>
    <xf numFmtId="3" fontId="1" fillId="0" borderId="1" xfId="0" applyNumberFormat="1" applyFont="1" applyBorder="1" applyAlignment="1">
      <alignment horizontal="left"/>
    </xf>
    <xf numFmtId="164" fontId="1" fillId="0" borderId="0" xfId="1" applyNumberFormat="1" applyFont="1" applyFill="1" applyAlignment="1">
      <alignment horizontal="right"/>
    </xf>
    <xf numFmtId="49" fontId="1" fillId="0" borderId="0" xfId="0" applyNumberFormat="1" applyFont="1" applyAlignment="1">
      <alignment horizontal="center"/>
    </xf>
    <xf numFmtId="3" fontId="1" fillId="0" borderId="1" xfId="0" applyNumberFormat="1" applyFont="1" applyBorder="1" applyAlignment="1">
      <alignment horizontal="left" indent="3"/>
    </xf>
    <xf numFmtId="2" fontId="1" fillId="0" borderId="0" xfId="0" applyNumberFormat="1" applyFont="1" applyAlignment="1">
      <alignment horizontal="center" vertical="top"/>
    </xf>
    <xf numFmtId="43" fontId="1" fillId="0" borderId="0" xfId="1" applyFont="1" applyFill="1" applyBorder="1" applyAlignment="1">
      <alignment horizontal="right"/>
    </xf>
    <xf numFmtId="3" fontId="1" fillId="0" borderId="2" xfId="0" applyNumberFormat="1" applyFont="1" applyBorder="1" applyAlignment="1">
      <alignment horizontal="left"/>
    </xf>
    <xf numFmtId="43" fontId="1" fillId="0" borderId="0" xfId="1" applyFont="1" applyAlignment="1">
      <alignment horizontal="right"/>
    </xf>
    <xf numFmtId="43" fontId="1" fillId="0" borderId="0" xfId="1" applyFont="1" applyAlignment="1">
      <alignment horizontal="left"/>
    </xf>
    <xf numFmtId="0" fontId="9" fillId="0" borderId="0" xfId="0" applyFont="1" applyAlignment="1">
      <alignment horizontal="center"/>
    </xf>
    <xf numFmtId="0" fontId="5" fillId="0" borderId="0" xfId="0" applyFont="1" applyAlignment="1">
      <alignment horizontal="center"/>
    </xf>
    <xf numFmtId="0" fontId="1" fillId="0" borderId="0" xfId="0" applyFont="1" applyAlignment="1">
      <alignment horizontal="left" wrapText="1" indent="5"/>
    </xf>
    <xf numFmtId="0" fontId="1" fillId="0" borderId="0" xfId="0" applyFont="1" applyAlignment="1">
      <alignment horizontal="center" wrapText="1"/>
    </xf>
    <xf numFmtId="0" fontId="1" fillId="0" borderId="0" xfId="0" applyFont="1" applyAlignment="1">
      <alignment horizontal="left" wrapText="1" indent="6"/>
    </xf>
    <xf numFmtId="0" fontId="5" fillId="0" borderId="0" xfId="0" applyFont="1" applyAlignment="1">
      <alignment horizontal="right" wrapText="1"/>
    </xf>
    <xf numFmtId="0" fontId="1" fillId="0" borderId="0" xfId="0" applyFont="1" applyAlignment="1">
      <alignment horizontal="left" vertical="top" wrapText="1"/>
    </xf>
    <xf numFmtId="49" fontId="9" fillId="0" borderId="0" xfId="0" applyNumberFormat="1" applyFont="1" applyAlignment="1">
      <alignment horizontal="center"/>
    </xf>
    <xf numFmtId="0" fontId="8" fillId="0" borderId="0" xfId="0" applyFont="1" applyAlignment="1">
      <alignment vertical="top" wrapText="1"/>
    </xf>
    <xf numFmtId="49" fontId="7" fillId="0" borderId="0" xfId="0" applyNumberFormat="1" applyFont="1" applyAlignment="1">
      <alignment vertical="top" wrapText="1"/>
    </xf>
    <xf numFmtId="0" fontId="2" fillId="0" borderId="0" xfId="0" applyFont="1" applyAlignment="1">
      <alignment horizontal="left" wrapText="1"/>
    </xf>
    <xf numFmtId="43" fontId="1" fillId="0" borderId="1" xfId="1" applyFont="1" applyBorder="1"/>
    <xf numFmtId="43" fontId="1" fillId="0" borderId="0" xfId="1" applyFont="1" applyFill="1"/>
    <xf numFmtId="8" fontId="1" fillId="0" borderId="0" xfId="0" applyNumberFormat="1" applyFont="1"/>
    <xf numFmtId="3" fontId="1" fillId="0" borderId="0" xfId="0" applyNumberFormat="1" applyFont="1" applyAlignment="1">
      <alignment horizontal="center"/>
    </xf>
    <xf numFmtId="3" fontId="1" fillId="0" borderId="0" xfId="2" applyNumberFormat="1" applyAlignment="1">
      <alignment wrapText="1"/>
    </xf>
    <xf numFmtId="3" fontId="1" fillId="0" borderId="0" xfId="2" applyNumberFormat="1" applyAlignment="1">
      <alignment horizontal="right"/>
    </xf>
    <xf numFmtId="3" fontId="1" fillId="0" borderId="5" xfId="2" applyNumberFormat="1" applyBorder="1" applyAlignment="1">
      <alignment horizontal="right"/>
    </xf>
    <xf numFmtId="2" fontId="1" fillId="0" borderId="13" xfId="2" applyNumberFormat="1" applyBorder="1" applyAlignment="1">
      <alignment horizontal="center" vertical="top"/>
    </xf>
    <xf numFmtId="0" fontId="1" fillId="0" borderId="0" xfId="2" applyAlignment="1">
      <alignment horizontal="left" wrapText="1" indent="2"/>
    </xf>
    <xf numFmtId="0" fontId="1" fillId="0" borderId="0" xfId="2"/>
    <xf numFmtId="3" fontId="1" fillId="0" borderId="0" xfId="2" applyNumberFormat="1" applyAlignment="1">
      <alignment horizontal="left"/>
    </xf>
    <xf numFmtId="165" fontId="1" fillId="0" borderId="7" xfId="1" applyNumberFormat="1" applyFont="1" applyFill="1" applyBorder="1" applyAlignment="1">
      <alignment horizontal="right"/>
    </xf>
    <xf numFmtId="165" fontId="1" fillId="0" borderId="0" xfId="1" applyNumberFormat="1" applyFont="1" applyFill="1" applyBorder="1" applyAlignment="1">
      <alignment horizontal="left" wrapText="1"/>
    </xf>
    <xf numFmtId="165" fontId="1" fillId="0" borderId="0" xfId="1" applyNumberFormat="1" applyFont="1" applyFill="1" applyAlignment="1">
      <alignment horizontal="left"/>
    </xf>
    <xf numFmtId="165" fontId="1" fillId="0" borderId="0" xfId="1" applyNumberFormat="1" applyFont="1" applyFill="1" applyAlignment="1">
      <alignment horizontal="right"/>
    </xf>
    <xf numFmtId="3" fontId="5" fillId="0" borderId="0" xfId="2" applyNumberFormat="1" applyFont="1" applyAlignment="1">
      <alignment wrapText="1"/>
    </xf>
    <xf numFmtId="165" fontId="1" fillId="2" borderId="7" xfId="2" applyNumberFormat="1" applyFill="1" applyBorder="1" applyAlignment="1">
      <alignment horizontal="right"/>
    </xf>
    <xf numFmtId="3" fontId="2" fillId="0" borderId="0" xfId="2" applyNumberFormat="1" applyFont="1" applyAlignment="1">
      <alignment wrapText="1"/>
    </xf>
    <xf numFmtId="0" fontId="3" fillId="0" borderId="1" xfId="0" applyFont="1" applyBorder="1"/>
    <xf numFmtId="3" fontId="3" fillId="0" borderId="1" xfId="0" applyNumberFormat="1" applyFont="1" applyBorder="1"/>
    <xf numFmtId="3" fontId="3" fillId="0" borderId="1" xfId="0" applyNumberFormat="1" applyFont="1" applyBorder="1" applyAlignment="1">
      <alignment horizontal="right"/>
    </xf>
    <xf numFmtId="43" fontId="3" fillId="0" borderId="1" xfId="1" applyFont="1" applyFill="1" applyBorder="1"/>
    <xf numFmtId="3" fontId="1" fillId="0" borderId="0" xfId="0" applyNumberFormat="1" applyFont="1" applyAlignment="1">
      <alignment horizontal="left" wrapText="1" indent="2"/>
    </xf>
    <xf numFmtId="3" fontId="1" fillId="0" borderId="0" xfId="0" applyNumberFormat="1" applyFont="1" applyAlignment="1">
      <alignment horizontal="left" wrapText="1" indent="4"/>
    </xf>
    <xf numFmtId="0" fontId="1" fillId="0" borderId="0" xfId="0" applyFont="1" applyAlignment="1">
      <alignment vertical="center" wrapText="1"/>
    </xf>
    <xf numFmtId="0" fontId="1" fillId="0" borderId="0" xfId="0" applyFont="1" applyAlignment="1">
      <alignment horizontal="left" vertical="center" indent="2"/>
    </xf>
    <xf numFmtId="3" fontId="1" fillId="0" borderId="0" xfId="0" applyNumberFormat="1" applyFont="1" applyAlignment="1">
      <alignment horizontal="center" wrapText="1"/>
    </xf>
    <xf numFmtId="3" fontId="1" fillId="0" borderId="0" xfId="0" applyNumberFormat="1" applyFont="1" applyAlignment="1">
      <alignment horizontal="left" wrapText="1"/>
    </xf>
    <xf numFmtId="43" fontId="1" fillId="2" borderId="7" xfId="1" applyFont="1" applyFill="1" applyBorder="1" applyAlignment="1">
      <alignment horizontal="right"/>
    </xf>
    <xf numFmtId="0" fontId="1" fillId="0" borderId="0" xfId="0" applyFont="1" applyAlignment="1">
      <alignment horizontal="left" vertical="top" wrapText="1" indent="2"/>
    </xf>
    <xf numFmtId="3" fontId="1" fillId="0" borderId="19" xfId="0" applyNumberFormat="1" applyFont="1" applyBorder="1" applyAlignment="1">
      <alignment wrapText="1"/>
    </xf>
    <xf numFmtId="3" fontId="2" fillId="0" borderId="0" xfId="0" applyNumberFormat="1" applyFont="1" applyAlignment="1">
      <alignment wrapText="1"/>
    </xf>
    <xf numFmtId="165" fontId="1" fillId="0" borderId="7" xfId="2" applyNumberFormat="1" applyBorder="1" applyAlignment="1">
      <alignment horizontal="right"/>
    </xf>
    <xf numFmtId="0" fontId="1" fillId="0" borderId="0" xfId="0" applyFont="1" applyAlignment="1">
      <alignment horizontal="left" vertical="center" wrapText="1" indent="2"/>
    </xf>
    <xf numFmtId="3" fontId="1" fillId="0" borderId="0" xfId="0" applyNumberFormat="1" applyFont="1" applyAlignment="1">
      <alignment horizontal="left" wrapText="1" indent="6"/>
    </xf>
    <xf numFmtId="3" fontId="11" fillId="0" borderId="0" xfId="4" applyNumberFormat="1" applyAlignment="1">
      <alignment horizontal="left" wrapText="1" indent="2"/>
    </xf>
    <xf numFmtId="3" fontId="1" fillId="0" borderId="0" xfId="4" applyNumberFormat="1" applyFont="1" applyAlignment="1">
      <alignment horizontal="left" wrapText="1" indent="2"/>
    </xf>
    <xf numFmtId="3" fontId="1" fillId="0" borderId="0" xfId="4" applyNumberFormat="1" applyFont="1" applyAlignment="1">
      <alignment horizontal="left" wrapText="1"/>
    </xf>
    <xf numFmtId="3" fontId="5" fillId="0" borderId="0" xfId="4" applyNumberFormat="1" applyFont="1" applyAlignment="1">
      <alignment horizontal="left" wrapText="1"/>
    </xf>
    <xf numFmtId="0" fontId="8" fillId="0" borderId="1" xfId="0" applyFont="1" applyBorder="1" applyAlignment="1">
      <alignment horizontal="left" vertical="top" wrapText="1"/>
    </xf>
    <xf numFmtId="0" fontId="8"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left"/>
    </xf>
    <xf numFmtId="0" fontId="1" fillId="0" borderId="0" xfId="0" applyFont="1" applyAlignment="1">
      <alignment horizontal="left" wrapText="1"/>
    </xf>
    <xf numFmtId="3" fontId="1" fillId="0" borderId="0" xfId="2" applyNumberFormat="1" applyFont="1" applyAlignment="1">
      <alignment wrapText="1"/>
    </xf>
  </cellXfs>
  <cellStyles count="5">
    <cellStyle name="Comma" xfId="1" builtinId="3"/>
    <cellStyle name="Comma 2" xfId="3" xr:uid="{00000000-0005-0000-0000-000001000000}"/>
    <cellStyle name="Hyperlink" xfId="4" builtinId="8"/>
    <cellStyle name="Normal" xfId="0" builtinId="0"/>
    <cellStyle name="Normal 2" xfId="2"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0</xdr:colOff>
      <xdr:row>39</xdr:row>
      <xdr:rowOff>0</xdr:rowOff>
    </xdr:from>
    <xdr:to>
      <xdr:col>0</xdr:col>
      <xdr:colOff>0</xdr:colOff>
      <xdr:row>39</xdr:row>
      <xdr:rowOff>0</xdr:rowOff>
    </xdr:to>
    <xdr:sp macro="" textlink="">
      <xdr:nvSpPr>
        <xdr:cNvPr id="3547" name="AutoShape 1">
          <a:extLst>
            <a:ext uri="{FF2B5EF4-FFF2-40B4-BE49-F238E27FC236}">
              <a16:creationId xmlns:a16="http://schemas.microsoft.com/office/drawing/2014/main" id="{00000000-0008-0000-0300-0000DB0D0000}"/>
            </a:ext>
          </a:extLst>
        </xdr:cNvPr>
        <xdr:cNvSpPr>
          <a:spLocks/>
        </xdr:cNvSpPr>
      </xdr:nvSpPr>
      <xdr:spPr bwMode="auto">
        <a:xfrm>
          <a:off x="0" y="6962775"/>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39</xdr:row>
      <xdr:rowOff>0</xdr:rowOff>
    </xdr:from>
    <xdr:to>
      <xdr:col>0</xdr:col>
      <xdr:colOff>0</xdr:colOff>
      <xdr:row>39</xdr:row>
      <xdr:rowOff>0</xdr:rowOff>
    </xdr:to>
    <xdr:sp macro="" textlink="">
      <xdr:nvSpPr>
        <xdr:cNvPr id="3548" name="AutoShape 2">
          <a:extLst>
            <a:ext uri="{FF2B5EF4-FFF2-40B4-BE49-F238E27FC236}">
              <a16:creationId xmlns:a16="http://schemas.microsoft.com/office/drawing/2014/main" id="{00000000-0008-0000-0300-0000DC0D0000}"/>
            </a:ext>
          </a:extLst>
        </xdr:cNvPr>
        <xdr:cNvSpPr>
          <a:spLocks/>
        </xdr:cNvSpPr>
      </xdr:nvSpPr>
      <xdr:spPr bwMode="auto">
        <a:xfrm>
          <a:off x="0" y="6962775"/>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39</xdr:row>
      <xdr:rowOff>0</xdr:rowOff>
    </xdr:from>
    <xdr:to>
      <xdr:col>0</xdr:col>
      <xdr:colOff>0</xdr:colOff>
      <xdr:row>39</xdr:row>
      <xdr:rowOff>0</xdr:rowOff>
    </xdr:to>
    <xdr:sp macro="" textlink="">
      <xdr:nvSpPr>
        <xdr:cNvPr id="3549" name="AutoShape 3">
          <a:extLst>
            <a:ext uri="{FF2B5EF4-FFF2-40B4-BE49-F238E27FC236}">
              <a16:creationId xmlns:a16="http://schemas.microsoft.com/office/drawing/2014/main" id="{00000000-0008-0000-0300-0000DD0D0000}"/>
            </a:ext>
          </a:extLst>
        </xdr:cNvPr>
        <xdr:cNvSpPr>
          <a:spLocks/>
        </xdr:cNvSpPr>
      </xdr:nvSpPr>
      <xdr:spPr bwMode="auto">
        <a:xfrm>
          <a:off x="0" y="6962775"/>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39</xdr:row>
      <xdr:rowOff>0</xdr:rowOff>
    </xdr:from>
    <xdr:to>
      <xdr:col>0</xdr:col>
      <xdr:colOff>0</xdr:colOff>
      <xdr:row>39</xdr:row>
      <xdr:rowOff>0</xdr:rowOff>
    </xdr:to>
    <xdr:sp macro="" textlink="">
      <xdr:nvSpPr>
        <xdr:cNvPr id="3550" name="AutoShape 4">
          <a:extLst>
            <a:ext uri="{FF2B5EF4-FFF2-40B4-BE49-F238E27FC236}">
              <a16:creationId xmlns:a16="http://schemas.microsoft.com/office/drawing/2014/main" id="{00000000-0008-0000-0300-0000DE0D0000}"/>
            </a:ext>
          </a:extLst>
        </xdr:cNvPr>
        <xdr:cNvSpPr>
          <a:spLocks/>
        </xdr:cNvSpPr>
      </xdr:nvSpPr>
      <xdr:spPr bwMode="auto">
        <a:xfrm>
          <a:off x="0" y="6962775"/>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39</xdr:row>
      <xdr:rowOff>0</xdr:rowOff>
    </xdr:from>
    <xdr:to>
      <xdr:col>0</xdr:col>
      <xdr:colOff>0</xdr:colOff>
      <xdr:row>39</xdr:row>
      <xdr:rowOff>0</xdr:rowOff>
    </xdr:to>
    <xdr:sp macro="" textlink="">
      <xdr:nvSpPr>
        <xdr:cNvPr id="3551" name="AutoShape 5">
          <a:extLst>
            <a:ext uri="{FF2B5EF4-FFF2-40B4-BE49-F238E27FC236}">
              <a16:creationId xmlns:a16="http://schemas.microsoft.com/office/drawing/2014/main" id="{00000000-0008-0000-0300-0000DF0D0000}"/>
            </a:ext>
          </a:extLst>
        </xdr:cNvPr>
        <xdr:cNvSpPr>
          <a:spLocks/>
        </xdr:cNvSpPr>
      </xdr:nvSpPr>
      <xdr:spPr bwMode="auto">
        <a:xfrm>
          <a:off x="0" y="6962775"/>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39</xdr:row>
      <xdr:rowOff>0</xdr:rowOff>
    </xdr:from>
    <xdr:to>
      <xdr:col>0</xdr:col>
      <xdr:colOff>0</xdr:colOff>
      <xdr:row>39</xdr:row>
      <xdr:rowOff>0</xdr:rowOff>
    </xdr:to>
    <xdr:sp macro="" textlink="">
      <xdr:nvSpPr>
        <xdr:cNvPr id="3552" name="Line 6">
          <a:extLst>
            <a:ext uri="{FF2B5EF4-FFF2-40B4-BE49-F238E27FC236}">
              <a16:creationId xmlns:a16="http://schemas.microsoft.com/office/drawing/2014/main" id="{00000000-0008-0000-0300-0000E00D0000}"/>
            </a:ext>
          </a:extLst>
        </xdr:cNvPr>
        <xdr:cNvSpPr>
          <a:spLocks noChangeShapeType="1"/>
        </xdr:cNvSpPr>
      </xdr:nvSpPr>
      <xdr:spPr bwMode="auto">
        <a:xfrm>
          <a:off x="0" y="696277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10</xdr:row>
      <xdr:rowOff>0</xdr:rowOff>
    </xdr:from>
    <xdr:to>
      <xdr:col>0</xdr:col>
      <xdr:colOff>0</xdr:colOff>
      <xdr:row>10</xdr:row>
      <xdr:rowOff>0</xdr:rowOff>
    </xdr:to>
    <xdr:sp macro="" textlink="">
      <xdr:nvSpPr>
        <xdr:cNvPr id="21979" name="AutoShape 1">
          <a:extLst>
            <a:ext uri="{FF2B5EF4-FFF2-40B4-BE49-F238E27FC236}">
              <a16:creationId xmlns:a16="http://schemas.microsoft.com/office/drawing/2014/main" id="{00000000-0008-0000-0500-0000DB550000}"/>
            </a:ext>
          </a:extLst>
        </xdr:cNvPr>
        <xdr:cNvSpPr>
          <a:spLocks/>
        </xdr:cNvSpPr>
      </xdr:nvSpPr>
      <xdr:spPr bwMode="auto">
        <a:xfrm>
          <a:off x="0" y="1619250"/>
          <a:ext cx="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10</xdr:row>
      <xdr:rowOff>0</xdr:rowOff>
    </xdr:from>
    <xdr:to>
      <xdr:col>0</xdr:col>
      <xdr:colOff>0</xdr:colOff>
      <xdr:row>10</xdr:row>
      <xdr:rowOff>0</xdr:rowOff>
    </xdr:to>
    <xdr:sp macro="" textlink="">
      <xdr:nvSpPr>
        <xdr:cNvPr id="21980" name="AutoShape 2">
          <a:extLst>
            <a:ext uri="{FF2B5EF4-FFF2-40B4-BE49-F238E27FC236}">
              <a16:creationId xmlns:a16="http://schemas.microsoft.com/office/drawing/2014/main" id="{00000000-0008-0000-0500-0000DC550000}"/>
            </a:ext>
          </a:extLst>
        </xdr:cNvPr>
        <xdr:cNvSpPr>
          <a:spLocks/>
        </xdr:cNvSpPr>
      </xdr:nvSpPr>
      <xdr:spPr bwMode="auto">
        <a:xfrm>
          <a:off x="0" y="1619250"/>
          <a:ext cx="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10</xdr:row>
      <xdr:rowOff>0</xdr:rowOff>
    </xdr:from>
    <xdr:to>
      <xdr:col>0</xdr:col>
      <xdr:colOff>0</xdr:colOff>
      <xdr:row>10</xdr:row>
      <xdr:rowOff>0</xdr:rowOff>
    </xdr:to>
    <xdr:sp macro="" textlink="">
      <xdr:nvSpPr>
        <xdr:cNvPr id="21981" name="AutoShape 3">
          <a:extLst>
            <a:ext uri="{FF2B5EF4-FFF2-40B4-BE49-F238E27FC236}">
              <a16:creationId xmlns:a16="http://schemas.microsoft.com/office/drawing/2014/main" id="{00000000-0008-0000-0500-0000DD550000}"/>
            </a:ext>
          </a:extLst>
        </xdr:cNvPr>
        <xdr:cNvSpPr>
          <a:spLocks/>
        </xdr:cNvSpPr>
      </xdr:nvSpPr>
      <xdr:spPr bwMode="auto">
        <a:xfrm>
          <a:off x="0" y="1619250"/>
          <a:ext cx="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10</xdr:row>
      <xdr:rowOff>0</xdr:rowOff>
    </xdr:from>
    <xdr:to>
      <xdr:col>0</xdr:col>
      <xdr:colOff>0</xdr:colOff>
      <xdr:row>10</xdr:row>
      <xdr:rowOff>0</xdr:rowOff>
    </xdr:to>
    <xdr:sp macro="" textlink="">
      <xdr:nvSpPr>
        <xdr:cNvPr id="21982" name="AutoShape 4">
          <a:extLst>
            <a:ext uri="{FF2B5EF4-FFF2-40B4-BE49-F238E27FC236}">
              <a16:creationId xmlns:a16="http://schemas.microsoft.com/office/drawing/2014/main" id="{00000000-0008-0000-0500-0000DE550000}"/>
            </a:ext>
          </a:extLst>
        </xdr:cNvPr>
        <xdr:cNvSpPr>
          <a:spLocks/>
        </xdr:cNvSpPr>
      </xdr:nvSpPr>
      <xdr:spPr bwMode="auto">
        <a:xfrm>
          <a:off x="0" y="1619250"/>
          <a:ext cx="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10</xdr:row>
      <xdr:rowOff>0</xdr:rowOff>
    </xdr:from>
    <xdr:to>
      <xdr:col>0</xdr:col>
      <xdr:colOff>0</xdr:colOff>
      <xdr:row>10</xdr:row>
      <xdr:rowOff>0</xdr:rowOff>
    </xdr:to>
    <xdr:sp macro="" textlink="">
      <xdr:nvSpPr>
        <xdr:cNvPr id="21983" name="AutoShape 5">
          <a:extLst>
            <a:ext uri="{FF2B5EF4-FFF2-40B4-BE49-F238E27FC236}">
              <a16:creationId xmlns:a16="http://schemas.microsoft.com/office/drawing/2014/main" id="{00000000-0008-0000-0500-0000DF550000}"/>
            </a:ext>
          </a:extLst>
        </xdr:cNvPr>
        <xdr:cNvSpPr>
          <a:spLocks/>
        </xdr:cNvSpPr>
      </xdr:nvSpPr>
      <xdr:spPr bwMode="auto">
        <a:xfrm>
          <a:off x="0" y="1619250"/>
          <a:ext cx="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10</xdr:row>
      <xdr:rowOff>0</xdr:rowOff>
    </xdr:from>
    <xdr:to>
      <xdr:col>0</xdr:col>
      <xdr:colOff>0</xdr:colOff>
      <xdr:row>10</xdr:row>
      <xdr:rowOff>0</xdr:rowOff>
    </xdr:to>
    <xdr:sp macro="" textlink="">
      <xdr:nvSpPr>
        <xdr:cNvPr id="21984" name="Line 6">
          <a:extLst>
            <a:ext uri="{FF2B5EF4-FFF2-40B4-BE49-F238E27FC236}">
              <a16:creationId xmlns:a16="http://schemas.microsoft.com/office/drawing/2014/main" id="{00000000-0008-0000-0500-0000E0550000}"/>
            </a:ext>
          </a:extLst>
        </xdr:cNvPr>
        <xdr:cNvSpPr>
          <a:spLocks noChangeShapeType="1"/>
        </xdr:cNvSpPr>
      </xdr:nvSpPr>
      <xdr:spPr bwMode="auto">
        <a:xfrm>
          <a:off x="0" y="16192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10</xdr:row>
      <xdr:rowOff>0</xdr:rowOff>
    </xdr:from>
    <xdr:to>
      <xdr:col>0</xdr:col>
      <xdr:colOff>0</xdr:colOff>
      <xdr:row>10</xdr:row>
      <xdr:rowOff>0</xdr:rowOff>
    </xdr:to>
    <xdr:sp macro="" textlink="">
      <xdr:nvSpPr>
        <xdr:cNvPr id="2" name="AutoShape 1">
          <a:extLst>
            <a:ext uri="{FF2B5EF4-FFF2-40B4-BE49-F238E27FC236}">
              <a16:creationId xmlns:a16="http://schemas.microsoft.com/office/drawing/2014/main" id="{9403501E-2C18-45A5-8439-E111E4D9B0DB}"/>
            </a:ext>
          </a:extLst>
        </xdr:cNvPr>
        <xdr:cNvSpPr>
          <a:spLocks/>
        </xdr:cNvSpPr>
      </xdr:nvSpPr>
      <xdr:spPr bwMode="auto">
        <a:xfrm>
          <a:off x="0" y="1619250"/>
          <a:ext cx="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10</xdr:row>
      <xdr:rowOff>0</xdr:rowOff>
    </xdr:from>
    <xdr:to>
      <xdr:col>0</xdr:col>
      <xdr:colOff>0</xdr:colOff>
      <xdr:row>10</xdr:row>
      <xdr:rowOff>0</xdr:rowOff>
    </xdr:to>
    <xdr:sp macro="" textlink="">
      <xdr:nvSpPr>
        <xdr:cNvPr id="3" name="AutoShape 2">
          <a:extLst>
            <a:ext uri="{FF2B5EF4-FFF2-40B4-BE49-F238E27FC236}">
              <a16:creationId xmlns:a16="http://schemas.microsoft.com/office/drawing/2014/main" id="{291304E3-4F5F-4ECB-AD8F-59FACC367B32}"/>
            </a:ext>
          </a:extLst>
        </xdr:cNvPr>
        <xdr:cNvSpPr>
          <a:spLocks/>
        </xdr:cNvSpPr>
      </xdr:nvSpPr>
      <xdr:spPr bwMode="auto">
        <a:xfrm>
          <a:off x="0" y="1619250"/>
          <a:ext cx="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10</xdr:row>
      <xdr:rowOff>0</xdr:rowOff>
    </xdr:from>
    <xdr:to>
      <xdr:col>0</xdr:col>
      <xdr:colOff>0</xdr:colOff>
      <xdr:row>10</xdr:row>
      <xdr:rowOff>0</xdr:rowOff>
    </xdr:to>
    <xdr:sp macro="" textlink="">
      <xdr:nvSpPr>
        <xdr:cNvPr id="4" name="AutoShape 3">
          <a:extLst>
            <a:ext uri="{FF2B5EF4-FFF2-40B4-BE49-F238E27FC236}">
              <a16:creationId xmlns:a16="http://schemas.microsoft.com/office/drawing/2014/main" id="{BAE5ABAF-07B4-4DB0-8310-CB34DC5402D5}"/>
            </a:ext>
          </a:extLst>
        </xdr:cNvPr>
        <xdr:cNvSpPr>
          <a:spLocks/>
        </xdr:cNvSpPr>
      </xdr:nvSpPr>
      <xdr:spPr bwMode="auto">
        <a:xfrm>
          <a:off x="0" y="1619250"/>
          <a:ext cx="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10</xdr:row>
      <xdr:rowOff>0</xdr:rowOff>
    </xdr:from>
    <xdr:to>
      <xdr:col>0</xdr:col>
      <xdr:colOff>0</xdr:colOff>
      <xdr:row>10</xdr:row>
      <xdr:rowOff>0</xdr:rowOff>
    </xdr:to>
    <xdr:sp macro="" textlink="">
      <xdr:nvSpPr>
        <xdr:cNvPr id="5" name="AutoShape 4">
          <a:extLst>
            <a:ext uri="{FF2B5EF4-FFF2-40B4-BE49-F238E27FC236}">
              <a16:creationId xmlns:a16="http://schemas.microsoft.com/office/drawing/2014/main" id="{A2CED8DD-C309-4DAB-97FB-0691183A6C1F}"/>
            </a:ext>
          </a:extLst>
        </xdr:cNvPr>
        <xdr:cNvSpPr>
          <a:spLocks/>
        </xdr:cNvSpPr>
      </xdr:nvSpPr>
      <xdr:spPr bwMode="auto">
        <a:xfrm>
          <a:off x="0" y="1619250"/>
          <a:ext cx="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10</xdr:row>
      <xdr:rowOff>0</xdr:rowOff>
    </xdr:from>
    <xdr:to>
      <xdr:col>0</xdr:col>
      <xdr:colOff>0</xdr:colOff>
      <xdr:row>10</xdr:row>
      <xdr:rowOff>0</xdr:rowOff>
    </xdr:to>
    <xdr:sp macro="" textlink="">
      <xdr:nvSpPr>
        <xdr:cNvPr id="6" name="AutoShape 5">
          <a:extLst>
            <a:ext uri="{FF2B5EF4-FFF2-40B4-BE49-F238E27FC236}">
              <a16:creationId xmlns:a16="http://schemas.microsoft.com/office/drawing/2014/main" id="{201502ED-E025-44CA-AB7F-4AD31AA2ACCB}"/>
            </a:ext>
          </a:extLst>
        </xdr:cNvPr>
        <xdr:cNvSpPr>
          <a:spLocks/>
        </xdr:cNvSpPr>
      </xdr:nvSpPr>
      <xdr:spPr bwMode="auto">
        <a:xfrm>
          <a:off x="0" y="1619250"/>
          <a:ext cx="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10</xdr:row>
      <xdr:rowOff>0</xdr:rowOff>
    </xdr:from>
    <xdr:to>
      <xdr:col>0</xdr:col>
      <xdr:colOff>0</xdr:colOff>
      <xdr:row>10</xdr:row>
      <xdr:rowOff>0</xdr:rowOff>
    </xdr:to>
    <xdr:sp macro="" textlink="">
      <xdr:nvSpPr>
        <xdr:cNvPr id="7" name="Line 6">
          <a:extLst>
            <a:ext uri="{FF2B5EF4-FFF2-40B4-BE49-F238E27FC236}">
              <a16:creationId xmlns:a16="http://schemas.microsoft.com/office/drawing/2014/main" id="{D0154339-F236-4F2C-A185-70E1775EC598}"/>
            </a:ext>
          </a:extLst>
        </xdr:cNvPr>
        <xdr:cNvSpPr>
          <a:spLocks noChangeShapeType="1"/>
        </xdr:cNvSpPr>
      </xdr:nvSpPr>
      <xdr:spPr bwMode="auto">
        <a:xfrm>
          <a:off x="0" y="16192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23</xdr:row>
      <xdr:rowOff>0</xdr:rowOff>
    </xdr:from>
    <xdr:to>
      <xdr:col>0</xdr:col>
      <xdr:colOff>0</xdr:colOff>
      <xdr:row>23</xdr:row>
      <xdr:rowOff>0</xdr:rowOff>
    </xdr:to>
    <xdr:sp macro="" textlink="">
      <xdr:nvSpPr>
        <xdr:cNvPr id="2523" name="AutoShape 1">
          <a:extLst>
            <a:ext uri="{FF2B5EF4-FFF2-40B4-BE49-F238E27FC236}">
              <a16:creationId xmlns:a16="http://schemas.microsoft.com/office/drawing/2014/main" id="{00000000-0008-0000-0C00-0000DB090000}"/>
            </a:ext>
          </a:extLst>
        </xdr:cNvPr>
        <xdr:cNvSpPr>
          <a:spLocks/>
        </xdr:cNvSpPr>
      </xdr:nvSpPr>
      <xdr:spPr bwMode="auto">
        <a:xfrm>
          <a:off x="0" y="5667375"/>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23</xdr:row>
      <xdr:rowOff>0</xdr:rowOff>
    </xdr:from>
    <xdr:to>
      <xdr:col>0</xdr:col>
      <xdr:colOff>0</xdr:colOff>
      <xdr:row>23</xdr:row>
      <xdr:rowOff>0</xdr:rowOff>
    </xdr:to>
    <xdr:sp macro="" textlink="">
      <xdr:nvSpPr>
        <xdr:cNvPr id="2524" name="AutoShape 2">
          <a:extLst>
            <a:ext uri="{FF2B5EF4-FFF2-40B4-BE49-F238E27FC236}">
              <a16:creationId xmlns:a16="http://schemas.microsoft.com/office/drawing/2014/main" id="{00000000-0008-0000-0C00-0000DC090000}"/>
            </a:ext>
          </a:extLst>
        </xdr:cNvPr>
        <xdr:cNvSpPr>
          <a:spLocks/>
        </xdr:cNvSpPr>
      </xdr:nvSpPr>
      <xdr:spPr bwMode="auto">
        <a:xfrm>
          <a:off x="0" y="5667375"/>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23</xdr:row>
      <xdr:rowOff>0</xdr:rowOff>
    </xdr:from>
    <xdr:to>
      <xdr:col>0</xdr:col>
      <xdr:colOff>0</xdr:colOff>
      <xdr:row>23</xdr:row>
      <xdr:rowOff>0</xdr:rowOff>
    </xdr:to>
    <xdr:sp macro="" textlink="">
      <xdr:nvSpPr>
        <xdr:cNvPr id="2525" name="AutoShape 3">
          <a:extLst>
            <a:ext uri="{FF2B5EF4-FFF2-40B4-BE49-F238E27FC236}">
              <a16:creationId xmlns:a16="http://schemas.microsoft.com/office/drawing/2014/main" id="{00000000-0008-0000-0C00-0000DD090000}"/>
            </a:ext>
          </a:extLst>
        </xdr:cNvPr>
        <xdr:cNvSpPr>
          <a:spLocks/>
        </xdr:cNvSpPr>
      </xdr:nvSpPr>
      <xdr:spPr bwMode="auto">
        <a:xfrm>
          <a:off x="0" y="5667375"/>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23</xdr:row>
      <xdr:rowOff>0</xdr:rowOff>
    </xdr:from>
    <xdr:to>
      <xdr:col>0</xdr:col>
      <xdr:colOff>0</xdr:colOff>
      <xdr:row>23</xdr:row>
      <xdr:rowOff>0</xdr:rowOff>
    </xdr:to>
    <xdr:sp macro="" textlink="">
      <xdr:nvSpPr>
        <xdr:cNvPr id="2526" name="AutoShape 4">
          <a:extLst>
            <a:ext uri="{FF2B5EF4-FFF2-40B4-BE49-F238E27FC236}">
              <a16:creationId xmlns:a16="http://schemas.microsoft.com/office/drawing/2014/main" id="{00000000-0008-0000-0C00-0000DE090000}"/>
            </a:ext>
          </a:extLst>
        </xdr:cNvPr>
        <xdr:cNvSpPr>
          <a:spLocks/>
        </xdr:cNvSpPr>
      </xdr:nvSpPr>
      <xdr:spPr bwMode="auto">
        <a:xfrm>
          <a:off x="0" y="5667375"/>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23</xdr:row>
      <xdr:rowOff>0</xdr:rowOff>
    </xdr:from>
    <xdr:to>
      <xdr:col>0</xdr:col>
      <xdr:colOff>0</xdr:colOff>
      <xdr:row>23</xdr:row>
      <xdr:rowOff>0</xdr:rowOff>
    </xdr:to>
    <xdr:sp macro="" textlink="">
      <xdr:nvSpPr>
        <xdr:cNvPr id="2527" name="AutoShape 5">
          <a:extLst>
            <a:ext uri="{FF2B5EF4-FFF2-40B4-BE49-F238E27FC236}">
              <a16:creationId xmlns:a16="http://schemas.microsoft.com/office/drawing/2014/main" id="{00000000-0008-0000-0C00-0000DF090000}"/>
            </a:ext>
          </a:extLst>
        </xdr:cNvPr>
        <xdr:cNvSpPr>
          <a:spLocks/>
        </xdr:cNvSpPr>
      </xdr:nvSpPr>
      <xdr:spPr bwMode="auto">
        <a:xfrm>
          <a:off x="0" y="5667375"/>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23</xdr:row>
      <xdr:rowOff>0</xdr:rowOff>
    </xdr:from>
    <xdr:to>
      <xdr:col>0</xdr:col>
      <xdr:colOff>0</xdr:colOff>
      <xdr:row>23</xdr:row>
      <xdr:rowOff>0</xdr:rowOff>
    </xdr:to>
    <xdr:sp macro="" textlink="">
      <xdr:nvSpPr>
        <xdr:cNvPr id="2528" name="Line 6">
          <a:extLst>
            <a:ext uri="{FF2B5EF4-FFF2-40B4-BE49-F238E27FC236}">
              <a16:creationId xmlns:a16="http://schemas.microsoft.com/office/drawing/2014/main" id="{00000000-0008-0000-0C00-0000E0090000}"/>
            </a:ext>
          </a:extLst>
        </xdr:cNvPr>
        <xdr:cNvSpPr>
          <a:spLocks noChangeShapeType="1"/>
        </xdr:cNvSpPr>
      </xdr:nvSpPr>
      <xdr:spPr bwMode="auto">
        <a:xfrm>
          <a:off x="0" y="566737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5.bin"/><Relationship Id="rId1" Type="http://schemas.openxmlformats.org/officeDocument/2006/relationships/hyperlink" Target="https://www.diy.com/departments/10-x-3-pressure-treated-tongue-and-groove-pent-wooden-shed-with-double-doors-10-x-3-10ft-x-3ft-10x3-/0600736070904_BQ.prd" TargetMode="Externa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5:I55"/>
  <sheetViews>
    <sheetView tabSelected="1" view="pageBreakPreview" zoomScaleNormal="100" workbookViewId="0"/>
  </sheetViews>
  <sheetFormatPr defaultRowHeight="12.75" x14ac:dyDescent="0.2"/>
  <cols>
    <col min="1" max="1" width="1.85546875" style="28" customWidth="1"/>
    <col min="2" max="2" width="24.140625" style="28" customWidth="1"/>
    <col min="3" max="7" width="9.140625" style="28"/>
    <col min="8" max="8" width="24.140625" style="28" customWidth="1"/>
    <col min="9" max="16384" width="9.140625" style="28"/>
  </cols>
  <sheetData>
    <row r="5" spans="5:5" ht="18" x14ac:dyDescent="0.25">
      <c r="E5" s="88" t="s">
        <v>30</v>
      </c>
    </row>
    <row r="6" spans="5:5" ht="18" x14ac:dyDescent="0.25">
      <c r="E6" s="88"/>
    </row>
    <row r="7" spans="5:5" ht="18" x14ac:dyDescent="0.25">
      <c r="E7" s="88"/>
    </row>
    <row r="8" spans="5:5" ht="18" x14ac:dyDescent="0.25">
      <c r="E8" s="88" t="s">
        <v>0</v>
      </c>
    </row>
    <row r="9" spans="5:5" ht="18" x14ac:dyDescent="0.25">
      <c r="E9" s="88"/>
    </row>
    <row r="10" spans="5:5" ht="18" x14ac:dyDescent="0.25">
      <c r="E10" s="88"/>
    </row>
    <row r="11" spans="5:5" ht="18" x14ac:dyDescent="0.25">
      <c r="E11" s="88" t="s">
        <v>60</v>
      </c>
    </row>
    <row r="12" spans="5:5" ht="18" x14ac:dyDescent="0.25">
      <c r="E12" s="88" t="s">
        <v>61</v>
      </c>
    </row>
    <row r="13" spans="5:5" ht="18" x14ac:dyDescent="0.25">
      <c r="E13" s="88"/>
    </row>
    <row r="14" spans="5:5" ht="18" x14ac:dyDescent="0.25">
      <c r="E14" s="88"/>
    </row>
    <row r="15" spans="5:5" ht="18" x14ac:dyDescent="0.25">
      <c r="E15" s="88" t="s">
        <v>1</v>
      </c>
    </row>
    <row r="16" spans="5:5" ht="18" x14ac:dyDescent="0.25">
      <c r="E16" s="88"/>
    </row>
    <row r="17" spans="5:5" ht="18" x14ac:dyDescent="0.25">
      <c r="E17" s="88"/>
    </row>
    <row r="18" spans="5:5" ht="18" x14ac:dyDescent="0.25">
      <c r="E18" s="88" t="s">
        <v>31</v>
      </c>
    </row>
    <row r="19" spans="5:5" ht="18" x14ac:dyDescent="0.25">
      <c r="E19" s="88"/>
    </row>
    <row r="20" spans="5:5" ht="18" x14ac:dyDescent="0.25">
      <c r="E20" s="88"/>
    </row>
    <row r="21" spans="5:5" ht="18" x14ac:dyDescent="0.25">
      <c r="E21" s="95" t="s">
        <v>54</v>
      </c>
    </row>
    <row r="22" spans="5:5" ht="18" x14ac:dyDescent="0.25">
      <c r="E22" s="88"/>
    </row>
    <row r="23" spans="5:5" ht="18" x14ac:dyDescent="0.25">
      <c r="E23" s="88"/>
    </row>
    <row r="24" spans="5:5" ht="18" x14ac:dyDescent="0.25">
      <c r="E24" s="88" t="s">
        <v>52</v>
      </c>
    </row>
    <row r="25" spans="5:5" ht="18" x14ac:dyDescent="0.25">
      <c r="E25" s="88" t="s">
        <v>53</v>
      </c>
    </row>
    <row r="26" spans="5:5" ht="18" x14ac:dyDescent="0.25">
      <c r="E26" s="88"/>
    </row>
    <row r="27" spans="5:5" ht="18" x14ac:dyDescent="0.25">
      <c r="E27" s="88"/>
    </row>
    <row r="28" spans="5:5" ht="18" x14ac:dyDescent="0.25">
      <c r="E28" s="88"/>
    </row>
    <row r="29" spans="5:5" ht="18" x14ac:dyDescent="0.25">
      <c r="E29" s="88"/>
    </row>
    <row r="30" spans="5:5" ht="18" x14ac:dyDescent="0.25">
      <c r="E30" s="88"/>
    </row>
    <row r="31" spans="5:5" ht="18" x14ac:dyDescent="0.25">
      <c r="E31" s="88"/>
    </row>
    <row r="32" spans="5:5" ht="18" x14ac:dyDescent="0.25">
      <c r="E32" s="88"/>
    </row>
    <row r="33" spans="2:9" ht="18" x14ac:dyDescent="0.25">
      <c r="E33" s="88"/>
    </row>
    <row r="34" spans="2:9" ht="18" x14ac:dyDescent="0.25">
      <c r="E34" s="88"/>
    </row>
    <row r="35" spans="2:9" ht="18" x14ac:dyDescent="0.25">
      <c r="E35" s="88"/>
    </row>
    <row r="36" spans="2:9" ht="18" x14ac:dyDescent="0.25">
      <c r="E36" s="88"/>
    </row>
    <row r="37" spans="2:9" ht="18" x14ac:dyDescent="0.25">
      <c r="E37" s="88"/>
    </row>
    <row r="38" spans="2:9" ht="18" x14ac:dyDescent="0.25">
      <c r="E38" s="88"/>
    </row>
    <row r="39" spans="2:9" ht="18" x14ac:dyDescent="0.25">
      <c r="E39" s="88"/>
    </row>
    <row r="40" spans="2:9" ht="18" x14ac:dyDescent="0.25">
      <c r="E40" s="88"/>
    </row>
    <row r="43" spans="2:9" ht="15.75" customHeight="1" x14ac:dyDescent="0.2">
      <c r="G43" s="139" t="s">
        <v>38</v>
      </c>
      <c r="H43" s="139"/>
      <c r="I43" s="96"/>
    </row>
    <row r="44" spans="2:9" ht="15.75" customHeight="1" x14ac:dyDescent="0.2">
      <c r="G44" s="139" t="s">
        <v>39</v>
      </c>
      <c r="H44" s="139"/>
      <c r="I44" s="96"/>
    </row>
    <row r="45" spans="2:9" ht="15.75" customHeight="1" x14ac:dyDescent="0.2">
      <c r="G45" s="139" t="s">
        <v>40</v>
      </c>
      <c r="H45" s="139"/>
      <c r="I45" s="96"/>
    </row>
    <row r="46" spans="2:9" ht="15.75" customHeight="1" x14ac:dyDescent="0.2">
      <c r="G46" s="139" t="s">
        <v>41</v>
      </c>
      <c r="H46" s="139"/>
      <c r="I46" s="96"/>
    </row>
    <row r="47" spans="2:9" ht="15.75" customHeight="1" x14ac:dyDescent="0.2">
      <c r="B47" s="97" t="s">
        <v>62</v>
      </c>
      <c r="G47" s="138" t="s">
        <v>42</v>
      </c>
      <c r="H47" s="138"/>
      <c r="I47" s="96"/>
    </row>
    <row r="50" spans="5:5" ht="15.75" customHeight="1" x14ac:dyDescent="0.2"/>
    <row r="51" spans="5:5" ht="15.75" customHeight="1" x14ac:dyDescent="0.2"/>
    <row r="52" spans="5:5" ht="15.75" customHeight="1" x14ac:dyDescent="0.2">
      <c r="E52" s="96"/>
    </row>
    <row r="53" spans="5:5" ht="15.75" customHeight="1" x14ac:dyDescent="0.2">
      <c r="E53" s="96"/>
    </row>
    <row r="54" spans="5:5" ht="15.75" customHeight="1" x14ac:dyDescent="0.2">
      <c r="E54" s="96"/>
    </row>
    <row r="55" spans="5:5" ht="15" x14ac:dyDescent="0.2">
      <c r="E55" s="96"/>
    </row>
  </sheetData>
  <mergeCells count="5">
    <mergeCell ref="G47:H47"/>
    <mergeCell ref="G43:H43"/>
    <mergeCell ref="G44:H44"/>
    <mergeCell ref="G45:H45"/>
    <mergeCell ref="G46:H46"/>
  </mergeCells>
  <phoneticPr fontId="6" type="noConversion"/>
  <printOptions horizontalCentered="1"/>
  <pageMargins left="0.46" right="0.36" top="0.55118110236220474" bottom="0.39370078740157483" header="0.39370078740157483" footer="0.31496062992125984"/>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B3:I33"/>
  <sheetViews>
    <sheetView view="pageBreakPreview" zoomScaleNormal="100" workbookViewId="0"/>
  </sheetViews>
  <sheetFormatPr defaultRowHeight="12.75" x14ac:dyDescent="0.2"/>
  <cols>
    <col min="1" max="1" width="1.85546875" style="28" customWidth="1"/>
    <col min="2" max="2" width="23.5703125" style="28" customWidth="1"/>
    <col min="3" max="3" width="2" style="28" customWidth="1"/>
    <col min="4" max="4" width="9.140625" style="28"/>
    <col min="5" max="5" width="6.7109375" style="28" customWidth="1"/>
    <col min="6" max="8" width="9.140625" style="28"/>
    <col min="9" max="9" width="24.140625" style="28" customWidth="1"/>
    <col min="10" max="16384" width="9.140625" style="28"/>
  </cols>
  <sheetData>
    <row r="3" spans="6:6" x14ac:dyDescent="0.2">
      <c r="F3" s="89" t="s">
        <v>33</v>
      </c>
    </row>
    <row r="4" spans="6:6" x14ac:dyDescent="0.2">
      <c r="F4" s="89"/>
    </row>
    <row r="5" spans="6:6" x14ac:dyDescent="0.2">
      <c r="F5" s="29" t="s">
        <v>0</v>
      </c>
    </row>
    <row r="6" spans="6:6" x14ac:dyDescent="0.2">
      <c r="F6" s="89"/>
    </row>
    <row r="7" spans="6:6" x14ac:dyDescent="0.2">
      <c r="F7" s="89" t="s">
        <v>63</v>
      </c>
    </row>
    <row r="8" spans="6:6" x14ac:dyDescent="0.2">
      <c r="F8" s="89" t="s">
        <v>64</v>
      </c>
    </row>
    <row r="9" spans="6:6" x14ac:dyDescent="0.2">
      <c r="F9" s="89"/>
    </row>
    <row r="10" spans="6:6" x14ac:dyDescent="0.2">
      <c r="F10" s="29" t="s">
        <v>1</v>
      </c>
    </row>
    <row r="11" spans="6:6" x14ac:dyDescent="0.2">
      <c r="F11" s="89"/>
    </row>
    <row r="12" spans="6:6" x14ac:dyDescent="0.2">
      <c r="F12" s="89" t="s">
        <v>34</v>
      </c>
    </row>
    <row r="13" spans="6:6" x14ac:dyDescent="0.2">
      <c r="F13" s="89"/>
    </row>
    <row r="14" spans="6:6" x14ac:dyDescent="0.2">
      <c r="F14" s="81" t="s">
        <v>54</v>
      </c>
    </row>
    <row r="15" spans="6:6" x14ac:dyDescent="0.2">
      <c r="F15" s="89"/>
    </row>
    <row r="16" spans="6:6" x14ac:dyDescent="0.2">
      <c r="F16" s="89" t="s">
        <v>55</v>
      </c>
    </row>
    <row r="17" spans="2:9" x14ac:dyDescent="0.2">
      <c r="F17" s="89" t="s">
        <v>56</v>
      </c>
    </row>
    <row r="18" spans="2:9" x14ac:dyDescent="0.2">
      <c r="F18" s="29"/>
    </row>
    <row r="19" spans="2:9" x14ac:dyDescent="0.2">
      <c r="F19" s="29"/>
    </row>
    <row r="20" spans="2:9" x14ac:dyDescent="0.2">
      <c r="F20" s="29" t="s">
        <v>2</v>
      </c>
    </row>
    <row r="21" spans="2:9" x14ac:dyDescent="0.2">
      <c r="F21" s="29"/>
    </row>
    <row r="22" spans="2:9" x14ac:dyDescent="0.2">
      <c r="F22" s="29"/>
    </row>
    <row r="23" spans="2:9" x14ac:dyDescent="0.2">
      <c r="B23" s="90" t="s">
        <v>12</v>
      </c>
      <c r="C23" s="91" t="s">
        <v>28</v>
      </c>
      <c r="D23" s="140" t="s">
        <v>3</v>
      </c>
      <c r="E23" s="140"/>
      <c r="F23" s="140"/>
      <c r="G23" s="140"/>
      <c r="H23" s="140"/>
      <c r="I23" s="140"/>
    </row>
    <row r="24" spans="2:9" ht="10.5" customHeight="1" x14ac:dyDescent="0.2">
      <c r="B24" s="92"/>
      <c r="C24" s="93"/>
      <c r="D24" s="94"/>
      <c r="E24" s="69"/>
      <c r="F24" s="69"/>
      <c r="G24" s="69"/>
      <c r="H24" s="69"/>
      <c r="I24" s="69"/>
    </row>
    <row r="25" spans="2:9" x14ac:dyDescent="0.2">
      <c r="B25" s="90" t="s">
        <v>13</v>
      </c>
      <c r="C25" s="91" t="s">
        <v>28</v>
      </c>
      <c r="D25" s="140" t="s">
        <v>106</v>
      </c>
      <c r="E25" s="140"/>
      <c r="F25" s="140"/>
      <c r="G25" s="140"/>
      <c r="H25" s="140"/>
      <c r="I25" s="140"/>
    </row>
    <row r="26" spans="2:9" ht="10.5" customHeight="1" x14ac:dyDescent="0.2">
      <c r="B26" s="92"/>
      <c r="C26" s="93"/>
      <c r="D26" s="94"/>
      <c r="E26" s="69"/>
      <c r="F26" s="69"/>
      <c r="G26" s="69"/>
      <c r="H26" s="69"/>
      <c r="I26" s="69"/>
    </row>
    <row r="27" spans="2:9" ht="12.75" customHeight="1" x14ac:dyDescent="0.2">
      <c r="B27" s="90" t="s">
        <v>14</v>
      </c>
      <c r="C27" s="91" t="s">
        <v>28</v>
      </c>
      <c r="D27" s="140" t="s">
        <v>202</v>
      </c>
      <c r="E27" s="140"/>
      <c r="F27" s="140"/>
      <c r="G27" s="140"/>
      <c r="H27" s="140"/>
      <c r="I27" s="140"/>
    </row>
    <row r="28" spans="2:9" ht="10.5" customHeight="1" x14ac:dyDescent="0.2">
      <c r="C28" s="93"/>
      <c r="D28" s="94"/>
      <c r="E28" s="69"/>
      <c r="F28" s="69"/>
      <c r="G28" s="69"/>
      <c r="H28" s="69"/>
      <c r="I28" s="69"/>
    </row>
    <row r="29" spans="2:9" x14ac:dyDescent="0.2">
      <c r="B29" s="90" t="s">
        <v>4</v>
      </c>
      <c r="F29" s="29"/>
    </row>
    <row r="30" spans="2:9" ht="18.75" customHeight="1" x14ac:dyDescent="0.2">
      <c r="B30" s="92"/>
      <c r="F30" s="29"/>
    </row>
    <row r="31" spans="2:9" ht="12.75" customHeight="1" x14ac:dyDescent="0.2">
      <c r="B31" s="90" t="s">
        <v>44</v>
      </c>
      <c r="C31" s="91" t="s">
        <v>28</v>
      </c>
      <c r="D31" s="141" t="s">
        <v>45</v>
      </c>
      <c r="E31" s="141"/>
      <c r="F31" s="141"/>
      <c r="G31" s="141"/>
      <c r="H31" s="141"/>
      <c r="I31" s="141"/>
    </row>
    <row r="32" spans="2:9" ht="10.5" customHeight="1" x14ac:dyDescent="0.2">
      <c r="B32" s="92"/>
      <c r="C32" s="93"/>
      <c r="D32" s="94"/>
      <c r="E32" s="69"/>
      <c r="F32" s="69"/>
      <c r="G32" s="69"/>
      <c r="H32" s="69"/>
      <c r="I32" s="69"/>
    </row>
    <row r="33" spans="2:9" ht="12.75" customHeight="1" x14ac:dyDescent="0.2">
      <c r="B33" s="90" t="s">
        <v>46</v>
      </c>
      <c r="C33" s="91" t="s">
        <v>28</v>
      </c>
      <c r="D33" s="141" t="s">
        <v>47</v>
      </c>
      <c r="E33" s="141"/>
      <c r="F33" s="141"/>
      <c r="G33" s="141"/>
      <c r="H33" s="141"/>
      <c r="I33" s="141"/>
    </row>
  </sheetData>
  <mergeCells count="5">
    <mergeCell ref="D23:I23"/>
    <mergeCell ref="D25:I25"/>
    <mergeCell ref="D33:I33"/>
    <mergeCell ref="D31:I31"/>
    <mergeCell ref="D27:I27"/>
  </mergeCells>
  <phoneticPr fontId="6" type="noConversion"/>
  <printOptions horizontalCentered="1"/>
  <pageMargins left="0.46" right="0.36" top="0.37" bottom="0.39370078740157483" header="0.28000000000000003" footer="0.31496062992125984"/>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pageSetUpPr fitToPage="1"/>
  </sheetPr>
  <dimension ref="C3:M62"/>
  <sheetViews>
    <sheetView view="pageBreakPreview" zoomScaleNormal="100" zoomScaleSheetLayoutView="100" workbookViewId="0"/>
  </sheetViews>
  <sheetFormatPr defaultRowHeight="12.75" x14ac:dyDescent="0.2"/>
  <cols>
    <col min="1" max="1" width="5.140625" style="28" customWidth="1"/>
    <col min="2" max="2" width="1.7109375" style="28" customWidth="1"/>
    <col min="3" max="3" width="4.5703125" style="28" customWidth="1"/>
    <col min="4" max="4" width="4.7109375" style="28" customWidth="1"/>
    <col min="5" max="5" width="66.85546875" style="48" customWidth="1"/>
    <col min="6" max="6" width="5.5703125" style="40" customWidth="1"/>
    <col min="7" max="7" width="17" style="30" customWidth="1"/>
    <col min="8" max="8" width="1.28515625" style="40" customWidth="1"/>
    <col min="9" max="9" width="13.42578125" style="39" customWidth="1"/>
    <col min="10" max="10" width="1.28515625" style="39" customWidth="1"/>
    <col min="11" max="11" width="13.42578125" style="38" customWidth="1"/>
    <col min="12" max="12" width="1.42578125" style="41" customWidth="1"/>
    <col min="13" max="13" width="4.42578125" style="41" customWidth="1"/>
    <col min="14" max="14" width="12.140625" style="28" customWidth="1"/>
    <col min="15" max="15" width="11.85546875" style="28" customWidth="1"/>
    <col min="16" max="16384" width="9.140625" style="28"/>
  </cols>
  <sheetData>
    <row r="3" spans="3:7" x14ac:dyDescent="0.2">
      <c r="C3" s="8" t="s">
        <v>32</v>
      </c>
    </row>
    <row r="4" spans="3:7" x14ac:dyDescent="0.2">
      <c r="C4" s="8" t="s">
        <v>31</v>
      </c>
    </row>
    <row r="5" spans="3:7" x14ac:dyDescent="0.2">
      <c r="C5" s="9" t="s">
        <v>65</v>
      </c>
    </row>
    <row r="6" spans="3:7" x14ac:dyDescent="0.2">
      <c r="C6" s="8"/>
    </row>
    <row r="7" spans="3:7" x14ac:dyDescent="0.2">
      <c r="C7" s="3" t="s">
        <v>15</v>
      </c>
    </row>
    <row r="8" spans="3:7" x14ac:dyDescent="0.2">
      <c r="C8" s="1" t="s">
        <v>25</v>
      </c>
      <c r="D8" s="1"/>
    </row>
    <row r="9" spans="3:7" x14ac:dyDescent="0.2">
      <c r="C9" s="6"/>
      <c r="D9" s="29"/>
      <c r="G9" s="49" t="s">
        <v>19</v>
      </c>
    </row>
    <row r="10" spans="3:7" x14ac:dyDescent="0.2">
      <c r="C10" s="6"/>
      <c r="D10" s="29"/>
      <c r="G10" s="43"/>
    </row>
    <row r="11" spans="3:7" ht="63.75" customHeight="1" x14ac:dyDescent="0.2">
      <c r="D11" s="142" t="s">
        <v>43</v>
      </c>
      <c r="E11" s="142"/>
      <c r="G11" s="43"/>
    </row>
    <row r="12" spans="3:7" x14ac:dyDescent="0.2">
      <c r="C12" s="6"/>
      <c r="D12" s="29"/>
    </row>
    <row r="13" spans="3:7" x14ac:dyDescent="0.2">
      <c r="C13" s="6"/>
      <c r="D13" s="29"/>
    </row>
    <row r="14" spans="3:7" x14ac:dyDescent="0.2">
      <c r="C14" s="50"/>
      <c r="D14" s="81">
        <v>1.01</v>
      </c>
      <c r="E14" s="51"/>
    </row>
    <row r="15" spans="3:7" x14ac:dyDescent="0.2">
      <c r="C15" s="50"/>
      <c r="D15" s="81"/>
    </row>
    <row r="16" spans="3:7" x14ac:dyDescent="0.2">
      <c r="C16" s="50"/>
      <c r="D16" s="81"/>
    </row>
    <row r="17" spans="3:5" x14ac:dyDescent="0.2">
      <c r="C17" s="50"/>
      <c r="D17" s="81">
        <v>1.02</v>
      </c>
      <c r="E17" s="82"/>
    </row>
    <row r="18" spans="3:5" x14ac:dyDescent="0.2">
      <c r="C18" s="50"/>
      <c r="D18" s="81"/>
    </row>
    <row r="19" spans="3:5" x14ac:dyDescent="0.2">
      <c r="C19" s="50"/>
      <c r="D19" s="81"/>
    </row>
    <row r="20" spans="3:5" x14ac:dyDescent="0.2">
      <c r="C20" s="50"/>
      <c r="D20" s="81">
        <v>1.03</v>
      </c>
      <c r="E20" s="51"/>
    </row>
    <row r="21" spans="3:5" x14ac:dyDescent="0.2">
      <c r="C21" s="50"/>
      <c r="D21" s="81"/>
    </row>
    <row r="22" spans="3:5" x14ac:dyDescent="0.2">
      <c r="C22" s="50"/>
      <c r="D22" s="81"/>
    </row>
    <row r="23" spans="3:5" x14ac:dyDescent="0.2">
      <c r="C23" s="50"/>
      <c r="D23" s="81">
        <v>1.04</v>
      </c>
      <c r="E23" s="82"/>
    </row>
    <row r="24" spans="3:5" x14ac:dyDescent="0.2">
      <c r="C24" s="50"/>
      <c r="D24" s="81"/>
    </row>
    <row r="25" spans="3:5" x14ac:dyDescent="0.2">
      <c r="C25" s="50"/>
      <c r="D25" s="81"/>
    </row>
    <row r="26" spans="3:5" x14ac:dyDescent="0.2">
      <c r="C26" s="50"/>
      <c r="D26" s="81" t="s">
        <v>8</v>
      </c>
      <c r="E26" s="82"/>
    </row>
    <row r="27" spans="3:5" x14ac:dyDescent="0.2">
      <c r="C27" s="50"/>
      <c r="D27" s="81"/>
    </row>
    <row r="28" spans="3:5" x14ac:dyDescent="0.2">
      <c r="C28" s="50"/>
      <c r="D28" s="81"/>
    </row>
    <row r="29" spans="3:5" x14ac:dyDescent="0.2">
      <c r="C29" s="50"/>
      <c r="D29" s="81" t="s">
        <v>9</v>
      </c>
      <c r="E29" s="82"/>
    </row>
    <row r="30" spans="3:5" x14ac:dyDescent="0.2">
      <c r="C30" s="50"/>
      <c r="D30" s="81"/>
    </row>
    <row r="31" spans="3:5" x14ac:dyDescent="0.2">
      <c r="C31" s="50"/>
      <c r="D31" s="81"/>
    </row>
    <row r="32" spans="3:5" x14ac:dyDescent="0.2">
      <c r="C32" s="50"/>
      <c r="D32" s="81" t="s">
        <v>10</v>
      </c>
      <c r="E32" s="51"/>
    </row>
    <row r="35" spans="3:5" x14ac:dyDescent="0.2">
      <c r="C35" s="50"/>
      <c r="D35" s="81" t="s">
        <v>11</v>
      </c>
      <c r="E35" s="51"/>
    </row>
    <row r="36" spans="3:5" x14ac:dyDescent="0.2">
      <c r="C36" s="50"/>
      <c r="D36" s="81"/>
    </row>
    <row r="37" spans="3:5" x14ac:dyDescent="0.2">
      <c r="C37" s="50"/>
      <c r="D37" s="81"/>
    </row>
    <row r="38" spans="3:5" x14ac:dyDescent="0.2">
      <c r="C38" s="50"/>
      <c r="D38" s="81">
        <v>1.0900000000000001</v>
      </c>
      <c r="E38" s="51"/>
    </row>
    <row r="39" spans="3:5" x14ac:dyDescent="0.2">
      <c r="C39" s="50"/>
      <c r="D39" s="29"/>
    </row>
    <row r="40" spans="3:5" x14ac:dyDescent="0.2">
      <c r="C40" s="52"/>
    </row>
    <row r="41" spans="3:5" x14ac:dyDescent="0.2">
      <c r="C41" s="50"/>
      <c r="D41" s="50">
        <v>1.1000000000000001</v>
      </c>
      <c r="E41" s="51"/>
    </row>
    <row r="42" spans="3:5" x14ac:dyDescent="0.2">
      <c r="C42" s="52"/>
    </row>
    <row r="43" spans="3:5" x14ac:dyDescent="0.2">
      <c r="C43" s="52"/>
    </row>
    <row r="44" spans="3:5" x14ac:dyDescent="0.2">
      <c r="C44" s="50"/>
      <c r="D44" s="29">
        <v>1.1100000000000001</v>
      </c>
      <c r="E44" s="51"/>
    </row>
    <row r="45" spans="3:5" x14ac:dyDescent="0.2">
      <c r="C45" s="52"/>
    </row>
    <row r="46" spans="3:5" x14ac:dyDescent="0.2">
      <c r="C46" s="52"/>
    </row>
    <row r="47" spans="3:5" x14ac:dyDescent="0.2">
      <c r="C47" s="50"/>
      <c r="D47" s="29">
        <v>1.1200000000000001</v>
      </c>
      <c r="E47" s="51"/>
    </row>
    <row r="48" spans="3:5" x14ac:dyDescent="0.2">
      <c r="C48" s="52"/>
    </row>
    <row r="49" spans="3:7" x14ac:dyDescent="0.2">
      <c r="C49" s="52"/>
    </row>
    <row r="50" spans="3:7" x14ac:dyDescent="0.2">
      <c r="C50" s="50"/>
      <c r="D50" s="29">
        <v>1.1299999999999999</v>
      </c>
      <c r="E50" s="51"/>
    </row>
    <row r="51" spans="3:7" x14ac:dyDescent="0.2">
      <c r="C51" s="52"/>
    </row>
    <row r="52" spans="3:7" x14ac:dyDescent="0.2">
      <c r="C52" s="52"/>
    </row>
    <row r="53" spans="3:7" x14ac:dyDescent="0.2">
      <c r="C53" s="50"/>
      <c r="D53" s="29">
        <v>1.1399999999999999</v>
      </c>
      <c r="E53" s="51"/>
    </row>
    <row r="54" spans="3:7" x14ac:dyDescent="0.2">
      <c r="C54" s="52"/>
    </row>
    <row r="55" spans="3:7" x14ac:dyDescent="0.2">
      <c r="C55" s="52"/>
    </row>
    <row r="56" spans="3:7" x14ac:dyDescent="0.2">
      <c r="C56" s="50"/>
      <c r="D56" s="29">
        <v>1.1499999999999999</v>
      </c>
      <c r="E56" s="51"/>
    </row>
    <row r="59" spans="3:7" x14ac:dyDescent="0.2">
      <c r="E59" s="21" t="s">
        <v>16</v>
      </c>
      <c r="G59" s="53"/>
    </row>
    <row r="60" spans="3:7" ht="13.5" thickBot="1" x14ac:dyDescent="0.25">
      <c r="F60" s="12" t="s">
        <v>20</v>
      </c>
      <c r="G60" s="54">
        <f>SUM(G10:G58)</f>
        <v>0</v>
      </c>
    </row>
    <row r="61" spans="3:7" ht="13.5" thickTop="1" x14ac:dyDescent="0.2"/>
    <row r="62" spans="3:7" x14ac:dyDescent="0.2">
      <c r="E62" s="55"/>
    </row>
  </sheetData>
  <mergeCells count="1">
    <mergeCell ref="D11:E11"/>
  </mergeCells>
  <phoneticPr fontId="0" type="noConversion"/>
  <pageMargins left="0.47244094488188981" right="0.39370078740157483" top="0.36" bottom="0.62992125984251968" header="0.22" footer="0.27559055118110237"/>
  <pageSetup paperSize="9" scale="94" fitToHeight="0" orientation="portrait" useFirstPageNumber="1" r:id="rId1"/>
  <headerFooter alignWithMargins="0">
    <oddFooter>&amp;C&amp;A / Page &amp;P of &amp;N</oddFooter>
  </headerFooter>
  <ignoredErrors>
    <ignoredError sqref="D26 D29 D35 D32" numberStoredAsText="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pageSetUpPr fitToPage="1"/>
  </sheetPr>
  <dimension ref="C3:Q185"/>
  <sheetViews>
    <sheetView view="pageBreakPreview" zoomScaleNormal="100" zoomScaleSheetLayoutView="100" workbookViewId="0"/>
  </sheetViews>
  <sheetFormatPr defaultRowHeight="12.75" x14ac:dyDescent="0.2"/>
  <cols>
    <col min="1" max="1" width="5.140625" style="28" customWidth="1"/>
    <col min="2" max="2" width="1.7109375" style="28" customWidth="1"/>
    <col min="3" max="3" width="7.7109375" style="28" customWidth="1"/>
    <col min="4" max="4" width="67" style="27" customWidth="1"/>
    <col min="5" max="5" width="1.140625" style="40" customWidth="1"/>
    <col min="6" max="6" width="6.28515625" style="40" customWidth="1"/>
    <col min="7" max="7" width="8.85546875" style="40" customWidth="1"/>
    <col min="8" max="8" width="5.42578125" style="40" customWidth="1"/>
    <col min="9" max="9" width="2.7109375" style="40" customWidth="1"/>
    <col min="10" max="10" width="10.42578125" style="31" customWidth="1"/>
    <col min="11" max="11" width="17" style="30" customWidth="1"/>
    <col min="12" max="12" width="1.28515625" style="40" customWidth="1"/>
    <col min="13" max="13" width="1.7109375" style="39" customWidth="1"/>
    <col min="14" max="14" width="47.7109375" style="38" customWidth="1"/>
    <col min="15" max="15" width="1.42578125" style="41" customWidth="1"/>
    <col min="16" max="16" width="4.42578125" style="41" customWidth="1"/>
    <col min="17" max="17" width="12.140625" style="28" customWidth="1"/>
    <col min="18" max="18" width="11.85546875" style="28" customWidth="1"/>
    <col min="19" max="16384" width="9.140625" style="28"/>
  </cols>
  <sheetData>
    <row r="3" spans="3:12" x14ac:dyDescent="0.2">
      <c r="C3" s="8" t="s">
        <v>32</v>
      </c>
    </row>
    <row r="4" spans="3:12" x14ac:dyDescent="0.2">
      <c r="C4" s="8" t="s">
        <v>31</v>
      </c>
    </row>
    <row r="5" spans="3:12" x14ac:dyDescent="0.2">
      <c r="C5" s="9" t="s">
        <v>65</v>
      </c>
    </row>
    <row r="6" spans="3:12" x14ac:dyDescent="0.2">
      <c r="C6" s="9"/>
      <c r="F6" s="65"/>
      <c r="G6" s="26" t="s">
        <v>6</v>
      </c>
    </row>
    <row r="7" spans="3:12" x14ac:dyDescent="0.2">
      <c r="C7" s="3" t="s">
        <v>17</v>
      </c>
    </row>
    <row r="8" spans="3:12" x14ac:dyDescent="0.2">
      <c r="C8" s="9" t="s">
        <v>172</v>
      </c>
    </row>
    <row r="9" spans="3:12" x14ac:dyDescent="0.2">
      <c r="C9" s="6"/>
    </row>
    <row r="10" spans="3:12" x14ac:dyDescent="0.2">
      <c r="C10" s="66"/>
      <c r="D10" s="67"/>
      <c r="E10" s="56"/>
      <c r="F10" s="44"/>
      <c r="G10" s="56"/>
      <c r="H10" s="56"/>
      <c r="I10" s="56"/>
      <c r="J10" s="33"/>
      <c r="K10" s="57" t="s">
        <v>19</v>
      </c>
      <c r="L10" s="45"/>
    </row>
    <row r="11" spans="3:12" x14ac:dyDescent="0.2">
      <c r="C11" s="58"/>
      <c r="F11" s="45"/>
      <c r="J11" s="34"/>
      <c r="K11" s="68"/>
      <c r="L11" s="45"/>
    </row>
    <row r="12" spans="3:12" ht="51" x14ac:dyDescent="0.2">
      <c r="C12" s="58" t="s">
        <v>35</v>
      </c>
      <c r="D12" s="42" t="s">
        <v>26</v>
      </c>
      <c r="F12" s="45"/>
      <c r="G12" s="86">
        <v>0</v>
      </c>
      <c r="H12" s="87">
        <v>0</v>
      </c>
      <c r="J12" s="35">
        <v>0</v>
      </c>
      <c r="K12" s="59">
        <v>0</v>
      </c>
      <c r="L12" s="45"/>
    </row>
    <row r="13" spans="3:12" x14ac:dyDescent="0.2">
      <c r="C13" s="58"/>
      <c r="D13" s="107" t="s">
        <v>69</v>
      </c>
      <c r="F13" s="45"/>
      <c r="G13" s="86"/>
      <c r="H13" s="87"/>
      <c r="J13" s="35"/>
      <c r="K13" s="59"/>
      <c r="L13" s="45"/>
    </row>
    <row r="14" spans="3:12" x14ac:dyDescent="0.2">
      <c r="C14" s="58"/>
      <c r="D14" s="107" t="s">
        <v>67</v>
      </c>
      <c r="F14" s="45"/>
      <c r="G14" s="86"/>
      <c r="H14" s="87"/>
      <c r="J14" s="35"/>
      <c r="K14" s="59"/>
      <c r="L14" s="45"/>
    </row>
    <row r="15" spans="3:12" x14ac:dyDescent="0.2">
      <c r="C15" s="58"/>
      <c r="D15" s="107" t="s">
        <v>107</v>
      </c>
      <c r="F15" s="45"/>
      <c r="G15" s="86"/>
      <c r="H15" s="87"/>
      <c r="J15" s="35"/>
      <c r="K15" s="59"/>
      <c r="L15" s="45"/>
    </row>
    <row r="16" spans="3:12" x14ac:dyDescent="0.2">
      <c r="C16" s="58"/>
      <c r="D16" s="107" t="s">
        <v>108</v>
      </c>
      <c r="F16" s="45"/>
      <c r="G16" s="86"/>
      <c r="H16" s="87"/>
      <c r="J16" s="35"/>
      <c r="K16" s="59"/>
      <c r="L16" s="45"/>
    </row>
    <row r="17" spans="3:17" x14ac:dyDescent="0.2">
      <c r="C17" s="58"/>
      <c r="D17" s="107" t="s">
        <v>109</v>
      </c>
      <c r="F17" s="45"/>
      <c r="G17" s="86"/>
      <c r="H17" s="87"/>
      <c r="J17" s="35"/>
      <c r="K17" s="59"/>
      <c r="L17" s="45"/>
    </row>
    <row r="18" spans="3:17" x14ac:dyDescent="0.2">
      <c r="C18" s="58"/>
      <c r="D18" s="78" t="s">
        <v>110</v>
      </c>
      <c r="F18" s="45"/>
      <c r="G18" s="86"/>
      <c r="H18" s="87"/>
      <c r="J18" s="35"/>
      <c r="K18" s="59"/>
      <c r="L18" s="45"/>
    </row>
    <row r="19" spans="3:17" x14ac:dyDescent="0.2">
      <c r="C19" s="58"/>
      <c r="D19" s="28"/>
      <c r="F19" s="45"/>
      <c r="G19" s="86"/>
      <c r="H19" s="87"/>
      <c r="J19" s="35"/>
      <c r="K19" s="59"/>
      <c r="L19" s="45"/>
    </row>
    <row r="20" spans="3:17" ht="51" x14ac:dyDescent="0.2">
      <c r="C20" s="58" t="s">
        <v>36</v>
      </c>
      <c r="D20" s="27" t="s">
        <v>5</v>
      </c>
      <c r="F20" s="45"/>
      <c r="G20" s="86">
        <v>0</v>
      </c>
      <c r="H20" s="87">
        <v>0</v>
      </c>
      <c r="J20" s="35">
        <v>0</v>
      </c>
      <c r="K20" s="59">
        <v>0</v>
      </c>
      <c r="L20" s="45"/>
    </row>
    <row r="21" spans="3:17" x14ac:dyDescent="0.2">
      <c r="C21" s="58"/>
      <c r="F21" s="45"/>
      <c r="J21" s="34"/>
      <c r="K21" s="59"/>
      <c r="L21" s="45"/>
    </row>
    <row r="22" spans="3:17" x14ac:dyDescent="0.2">
      <c r="C22" s="70"/>
      <c r="D22" s="71"/>
      <c r="E22" s="62"/>
      <c r="F22" s="46"/>
      <c r="G22" s="62"/>
      <c r="H22" s="62"/>
      <c r="I22" s="62"/>
      <c r="J22" s="36"/>
      <c r="K22" s="63"/>
      <c r="L22" s="45"/>
    </row>
    <row r="23" spans="3:17" x14ac:dyDescent="0.2">
      <c r="C23" s="58"/>
      <c r="F23" s="45"/>
      <c r="H23" s="64"/>
      <c r="J23" s="73"/>
      <c r="K23" s="59">
        <f t="shared" ref="K23:K32" si="0">G23*J23</f>
        <v>0</v>
      </c>
      <c r="L23" s="45"/>
      <c r="M23" s="74"/>
      <c r="N23" s="75"/>
      <c r="O23" s="80"/>
      <c r="P23" s="80"/>
    </row>
    <row r="24" spans="3:17" x14ac:dyDescent="0.2">
      <c r="C24" s="58"/>
      <c r="D24" s="98" t="s">
        <v>66</v>
      </c>
      <c r="F24" s="45"/>
      <c r="H24" s="64"/>
      <c r="J24" s="73"/>
      <c r="K24" s="59">
        <f t="shared" si="0"/>
        <v>0</v>
      </c>
      <c r="L24" s="45"/>
      <c r="M24" s="74"/>
      <c r="N24" s="75"/>
      <c r="O24" s="80"/>
      <c r="P24" s="80"/>
    </row>
    <row r="25" spans="3:17" x14ac:dyDescent="0.2">
      <c r="C25" s="58"/>
      <c r="F25" s="45"/>
      <c r="H25" s="64"/>
      <c r="J25" s="73"/>
      <c r="K25" s="59">
        <f t="shared" si="0"/>
        <v>0</v>
      </c>
      <c r="L25" s="45"/>
      <c r="M25" s="74"/>
      <c r="N25" s="75"/>
      <c r="O25" s="80"/>
      <c r="P25" s="80"/>
    </row>
    <row r="26" spans="3:17" s="108" customFormat="1" ht="63.75" x14ac:dyDescent="0.2">
      <c r="C26" s="106" t="s">
        <v>48</v>
      </c>
      <c r="D26" s="103" t="s">
        <v>70</v>
      </c>
      <c r="E26" s="104"/>
      <c r="F26" s="105"/>
      <c r="G26" s="104">
        <v>1</v>
      </c>
      <c r="H26" s="109" t="s">
        <v>18</v>
      </c>
      <c r="I26" s="104"/>
      <c r="J26" s="115"/>
      <c r="K26" s="59">
        <f t="shared" si="0"/>
        <v>0</v>
      </c>
      <c r="L26" s="105"/>
      <c r="M26" s="74"/>
      <c r="N26" s="111"/>
      <c r="O26" s="112"/>
      <c r="P26" s="113"/>
      <c r="Q26" s="80"/>
    </row>
    <row r="27" spans="3:17" x14ac:dyDescent="0.2">
      <c r="C27" s="58"/>
      <c r="F27" s="45"/>
      <c r="H27" s="64"/>
      <c r="J27" s="73"/>
      <c r="K27" s="59">
        <f t="shared" si="0"/>
        <v>0</v>
      </c>
      <c r="L27" s="45"/>
      <c r="M27" s="74"/>
      <c r="N27" s="75"/>
      <c r="O27" s="80"/>
      <c r="P27" s="80"/>
    </row>
    <row r="28" spans="3:17" x14ac:dyDescent="0.2">
      <c r="C28" s="70"/>
      <c r="D28" s="71"/>
      <c r="E28" s="62"/>
      <c r="F28" s="46"/>
      <c r="G28" s="62"/>
      <c r="H28" s="79"/>
      <c r="I28" s="62"/>
      <c r="J28" s="72"/>
      <c r="K28" s="59">
        <f t="shared" si="0"/>
        <v>0</v>
      </c>
      <c r="L28" s="45"/>
      <c r="M28" s="74"/>
      <c r="N28" s="75"/>
      <c r="O28" s="80"/>
      <c r="P28" s="80"/>
    </row>
    <row r="29" spans="3:17" x14ac:dyDescent="0.2">
      <c r="C29" s="58"/>
      <c r="F29" s="45"/>
      <c r="H29" s="64"/>
      <c r="J29" s="73"/>
      <c r="K29" s="59">
        <f t="shared" si="0"/>
        <v>0</v>
      </c>
      <c r="L29" s="45"/>
      <c r="M29" s="74"/>
      <c r="N29" s="75"/>
      <c r="O29" s="80"/>
      <c r="P29" s="80"/>
    </row>
    <row r="30" spans="3:17" s="108" customFormat="1" x14ac:dyDescent="0.2">
      <c r="C30" s="106"/>
      <c r="D30" s="116" t="s">
        <v>68</v>
      </c>
      <c r="E30" s="104"/>
      <c r="F30" s="105"/>
      <c r="G30" s="104"/>
      <c r="H30" s="109"/>
      <c r="I30" s="104"/>
      <c r="J30" s="110"/>
      <c r="K30" s="59">
        <f t="shared" si="0"/>
        <v>0</v>
      </c>
      <c r="L30" s="105"/>
      <c r="M30" s="74"/>
      <c r="N30" s="111"/>
      <c r="O30" s="112"/>
      <c r="P30" s="113"/>
      <c r="Q30" s="80"/>
    </row>
    <row r="31" spans="3:17" s="108" customFormat="1" x14ac:dyDescent="0.2">
      <c r="C31" s="106"/>
      <c r="D31" s="114"/>
      <c r="E31" s="104"/>
      <c r="F31" s="105"/>
      <c r="G31" s="104"/>
      <c r="H31" s="109"/>
      <c r="I31" s="104"/>
      <c r="J31" s="110"/>
      <c r="K31" s="59">
        <f t="shared" si="0"/>
        <v>0</v>
      </c>
      <c r="L31" s="105"/>
      <c r="M31" s="74"/>
      <c r="N31" s="111"/>
      <c r="O31" s="112"/>
      <c r="P31" s="113"/>
      <c r="Q31" s="80"/>
    </row>
    <row r="32" spans="3:17" s="108" customFormat="1" ht="51" x14ac:dyDescent="0.2">
      <c r="C32" s="106" t="s">
        <v>49</v>
      </c>
      <c r="D32" s="103" t="s">
        <v>71</v>
      </c>
      <c r="E32" s="104"/>
      <c r="F32" s="105"/>
      <c r="G32" s="104">
        <v>1</v>
      </c>
      <c r="H32" s="109" t="s">
        <v>18</v>
      </c>
      <c r="I32" s="104"/>
      <c r="J32" s="115"/>
      <c r="K32" s="59">
        <f t="shared" si="0"/>
        <v>0</v>
      </c>
      <c r="L32" s="105"/>
      <c r="M32" s="74"/>
      <c r="N32" s="111"/>
      <c r="O32" s="112"/>
      <c r="P32" s="113"/>
      <c r="Q32" s="80"/>
    </row>
    <row r="33" spans="3:16" x14ac:dyDescent="0.2">
      <c r="C33" s="58"/>
      <c r="F33" s="45"/>
      <c r="H33" s="64"/>
      <c r="J33" s="73"/>
      <c r="K33" s="59"/>
      <c r="L33" s="45"/>
      <c r="M33" s="74"/>
      <c r="N33" s="75"/>
      <c r="O33" s="80"/>
      <c r="P33" s="80"/>
    </row>
    <row r="34" spans="3:16" x14ac:dyDescent="0.2">
      <c r="C34" s="70"/>
      <c r="D34" s="71"/>
      <c r="E34" s="62"/>
      <c r="F34" s="46"/>
      <c r="G34" s="62"/>
      <c r="H34" s="62"/>
      <c r="I34" s="62"/>
      <c r="J34" s="36"/>
      <c r="K34" s="63"/>
      <c r="L34" s="45"/>
    </row>
    <row r="35" spans="3:16" x14ac:dyDescent="0.2">
      <c r="C35" s="58"/>
      <c r="F35" s="45"/>
      <c r="H35" s="64"/>
      <c r="J35" s="73"/>
      <c r="K35" s="59">
        <f t="shared" ref="K35:K37" si="1">G35*J35</f>
        <v>0</v>
      </c>
      <c r="L35" s="45"/>
      <c r="M35" s="74"/>
      <c r="N35" s="75"/>
      <c r="O35" s="80"/>
      <c r="P35" s="80"/>
    </row>
    <row r="36" spans="3:16" x14ac:dyDescent="0.2">
      <c r="C36" s="58"/>
      <c r="D36" s="98" t="s">
        <v>111</v>
      </c>
      <c r="F36" s="45"/>
      <c r="H36" s="64"/>
      <c r="J36" s="73"/>
      <c r="K36" s="59">
        <f t="shared" si="1"/>
        <v>0</v>
      </c>
      <c r="L36" s="45"/>
      <c r="M36" s="74"/>
      <c r="N36" s="75"/>
      <c r="O36" s="80"/>
      <c r="P36" s="80"/>
    </row>
    <row r="37" spans="3:16" x14ac:dyDescent="0.2">
      <c r="C37" s="58"/>
      <c r="F37" s="45"/>
      <c r="H37" s="64"/>
      <c r="J37" s="73"/>
      <c r="K37" s="59">
        <f t="shared" si="1"/>
        <v>0</v>
      </c>
      <c r="L37" s="45"/>
      <c r="M37" s="74"/>
      <c r="N37" s="75"/>
      <c r="O37" s="80"/>
      <c r="P37" s="80"/>
    </row>
    <row r="38" spans="3:16" ht="51" x14ac:dyDescent="0.2">
      <c r="C38" s="58" t="s">
        <v>115</v>
      </c>
      <c r="D38" s="27" t="s">
        <v>190</v>
      </c>
      <c r="F38" s="45"/>
      <c r="G38" s="86">
        <v>0</v>
      </c>
      <c r="H38" s="87">
        <v>0</v>
      </c>
      <c r="J38" s="73">
        <v>0</v>
      </c>
      <c r="K38" s="59">
        <f>G38*J38</f>
        <v>0</v>
      </c>
      <c r="L38" s="45"/>
      <c r="M38" s="74"/>
      <c r="N38" s="75"/>
      <c r="O38" s="80"/>
      <c r="P38" s="80"/>
    </row>
    <row r="39" spans="3:16" x14ac:dyDescent="0.2">
      <c r="C39" s="58"/>
      <c r="F39" s="45"/>
      <c r="H39" s="64"/>
      <c r="J39" s="73"/>
      <c r="K39" s="59">
        <f t="shared" ref="K39:K104" si="2">G39*J39</f>
        <v>0</v>
      </c>
      <c r="L39" s="45"/>
      <c r="M39" s="74"/>
      <c r="N39" s="75"/>
      <c r="O39" s="80"/>
      <c r="P39" s="80"/>
    </row>
    <row r="40" spans="3:16" ht="63.75" x14ac:dyDescent="0.2">
      <c r="C40" s="58"/>
      <c r="D40" s="27" t="s">
        <v>192</v>
      </c>
      <c r="F40" s="45"/>
      <c r="H40" s="64"/>
      <c r="J40" s="73"/>
      <c r="K40" s="59">
        <f t="shared" si="2"/>
        <v>0</v>
      </c>
      <c r="L40" s="45"/>
      <c r="M40" s="74"/>
      <c r="N40" s="75"/>
      <c r="O40" s="80"/>
      <c r="P40" s="80"/>
    </row>
    <row r="41" spans="3:16" x14ac:dyDescent="0.2">
      <c r="C41" s="58"/>
      <c r="F41" s="45"/>
      <c r="H41" s="64"/>
      <c r="J41" s="73"/>
      <c r="K41" s="59">
        <f t="shared" si="2"/>
        <v>0</v>
      </c>
      <c r="L41" s="45"/>
      <c r="M41" s="74"/>
      <c r="N41" s="75"/>
      <c r="O41" s="80"/>
      <c r="P41" s="80"/>
    </row>
    <row r="42" spans="3:16" ht="76.5" x14ac:dyDescent="0.2">
      <c r="C42" s="58" t="s">
        <v>116</v>
      </c>
      <c r="D42" s="121" t="s">
        <v>191</v>
      </c>
      <c r="F42" s="45"/>
      <c r="G42" s="104">
        <v>1</v>
      </c>
      <c r="H42" s="109" t="s">
        <v>18</v>
      </c>
      <c r="I42" s="104"/>
      <c r="J42" s="115"/>
      <c r="K42" s="59">
        <f t="shared" si="2"/>
        <v>0</v>
      </c>
      <c r="L42" s="45"/>
      <c r="M42" s="74"/>
      <c r="N42" s="75"/>
      <c r="O42" s="80"/>
      <c r="P42" s="80"/>
    </row>
    <row r="43" spans="3:16" x14ac:dyDescent="0.2">
      <c r="C43" s="58"/>
      <c r="F43" s="45"/>
      <c r="H43" s="64"/>
      <c r="J43" s="73"/>
      <c r="K43" s="59">
        <f t="shared" si="2"/>
        <v>0</v>
      </c>
      <c r="L43" s="45"/>
      <c r="M43" s="74"/>
      <c r="N43" s="75"/>
      <c r="O43" s="80"/>
      <c r="P43" s="80"/>
    </row>
    <row r="44" spans="3:16" ht="25.5" x14ac:dyDescent="0.2">
      <c r="C44" s="58" t="s">
        <v>117</v>
      </c>
      <c r="D44" s="122" t="s">
        <v>75</v>
      </c>
      <c r="F44" s="45"/>
      <c r="G44" s="104">
        <v>1</v>
      </c>
      <c r="H44" s="109" t="s">
        <v>18</v>
      </c>
      <c r="I44" s="104"/>
      <c r="J44" s="115"/>
      <c r="K44" s="59">
        <f t="shared" si="2"/>
        <v>0</v>
      </c>
      <c r="L44" s="45"/>
      <c r="M44" s="74"/>
      <c r="N44" s="75"/>
      <c r="O44" s="80"/>
      <c r="P44" s="80"/>
    </row>
    <row r="45" spans="3:16" x14ac:dyDescent="0.2">
      <c r="C45" s="58"/>
      <c r="F45" s="45"/>
      <c r="H45" s="64"/>
      <c r="J45" s="73"/>
      <c r="K45" s="59">
        <f t="shared" si="2"/>
        <v>0</v>
      </c>
      <c r="L45" s="45"/>
      <c r="M45" s="74"/>
      <c r="N45" s="75"/>
      <c r="O45" s="80"/>
      <c r="P45" s="80"/>
    </row>
    <row r="46" spans="3:16" ht="25.5" x14ac:dyDescent="0.2">
      <c r="C46" s="58" t="s">
        <v>118</v>
      </c>
      <c r="D46" s="121" t="s">
        <v>76</v>
      </c>
      <c r="F46" s="45"/>
      <c r="G46" s="104">
        <v>1</v>
      </c>
      <c r="H46" s="109" t="s">
        <v>18</v>
      </c>
      <c r="I46" s="104"/>
      <c r="J46" s="115"/>
      <c r="K46" s="59">
        <f t="shared" si="2"/>
        <v>0</v>
      </c>
      <c r="L46" s="45"/>
      <c r="M46" s="74"/>
      <c r="N46" s="75"/>
      <c r="O46" s="80"/>
      <c r="P46" s="80"/>
    </row>
    <row r="47" spans="3:16" x14ac:dyDescent="0.2">
      <c r="C47" s="58"/>
      <c r="F47" s="45"/>
      <c r="H47" s="64"/>
      <c r="J47" s="73"/>
      <c r="K47" s="59">
        <f t="shared" si="2"/>
        <v>0</v>
      </c>
      <c r="L47" s="45"/>
      <c r="M47" s="74"/>
      <c r="N47" s="75"/>
      <c r="O47" s="80"/>
      <c r="P47" s="80"/>
    </row>
    <row r="48" spans="3:16" ht="38.25" x14ac:dyDescent="0.2">
      <c r="C48" s="58" t="s">
        <v>181</v>
      </c>
      <c r="D48" s="122" t="s">
        <v>182</v>
      </c>
      <c r="F48" s="45"/>
      <c r="G48" s="104">
        <v>1</v>
      </c>
      <c r="H48" s="109" t="s">
        <v>18</v>
      </c>
      <c r="I48" s="104"/>
      <c r="J48" s="115"/>
      <c r="K48" s="59">
        <f t="shared" si="2"/>
        <v>0</v>
      </c>
      <c r="L48" s="45"/>
      <c r="M48" s="74"/>
      <c r="N48" s="75"/>
      <c r="O48" s="80"/>
      <c r="P48" s="80"/>
    </row>
    <row r="49" spans="3:17" x14ac:dyDescent="0.2">
      <c r="C49" s="58"/>
      <c r="F49" s="45"/>
      <c r="H49" s="64"/>
      <c r="J49" s="73"/>
      <c r="K49" s="59">
        <f t="shared" si="2"/>
        <v>0</v>
      </c>
      <c r="L49" s="45"/>
      <c r="M49" s="74"/>
      <c r="N49" s="75"/>
      <c r="O49" s="80"/>
      <c r="P49" s="80"/>
    </row>
    <row r="50" spans="3:17" x14ac:dyDescent="0.2">
      <c r="C50" s="70"/>
      <c r="D50" s="71"/>
      <c r="E50" s="62"/>
      <c r="F50" s="46"/>
      <c r="G50" s="62"/>
      <c r="H50" s="79"/>
      <c r="I50" s="62"/>
      <c r="J50" s="72"/>
      <c r="K50" s="59">
        <f t="shared" si="2"/>
        <v>0</v>
      </c>
      <c r="L50" s="45"/>
      <c r="M50" s="74"/>
      <c r="N50" s="75"/>
      <c r="O50" s="80"/>
      <c r="P50" s="80"/>
    </row>
    <row r="51" spans="3:17" x14ac:dyDescent="0.2">
      <c r="C51" s="58"/>
      <c r="F51" s="45"/>
      <c r="H51" s="64"/>
      <c r="J51" s="73"/>
      <c r="K51" s="59">
        <f t="shared" si="2"/>
        <v>0</v>
      </c>
      <c r="L51" s="45"/>
      <c r="M51" s="74"/>
      <c r="N51" s="75"/>
      <c r="O51" s="80"/>
      <c r="P51" s="80"/>
    </row>
    <row r="52" spans="3:17" s="108" customFormat="1" x14ac:dyDescent="0.2">
      <c r="C52" s="106"/>
      <c r="D52" s="116" t="s">
        <v>112</v>
      </c>
      <c r="E52" s="104"/>
      <c r="F52" s="105"/>
      <c r="G52" s="104"/>
      <c r="H52" s="109"/>
      <c r="I52" s="104"/>
      <c r="J52" s="110"/>
      <c r="K52" s="59">
        <f t="shared" si="2"/>
        <v>0</v>
      </c>
      <c r="L52" s="105"/>
      <c r="M52" s="74"/>
      <c r="N52" s="111"/>
      <c r="O52" s="112"/>
      <c r="P52" s="113"/>
      <c r="Q52" s="80"/>
    </row>
    <row r="53" spans="3:17" s="108" customFormat="1" x14ac:dyDescent="0.2">
      <c r="C53" s="106"/>
      <c r="D53" s="114"/>
      <c r="E53" s="104"/>
      <c r="F53" s="105"/>
      <c r="G53" s="104"/>
      <c r="H53" s="109"/>
      <c r="I53" s="104"/>
      <c r="J53" s="110"/>
      <c r="K53" s="59">
        <f t="shared" si="2"/>
        <v>0</v>
      </c>
      <c r="L53" s="105"/>
      <c r="M53" s="74"/>
      <c r="N53" s="111"/>
      <c r="O53" s="112"/>
      <c r="P53" s="113"/>
      <c r="Q53" s="80"/>
    </row>
    <row r="54" spans="3:17" ht="38.25" x14ac:dyDescent="0.2">
      <c r="C54" s="58"/>
      <c r="D54" s="123" t="s">
        <v>81</v>
      </c>
      <c r="F54" s="45"/>
      <c r="H54" s="64"/>
      <c r="J54" s="73"/>
      <c r="K54" s="59">
        <f t="shared" si="2"/>
        <v>0</v>
      </c>
      <c r="L54" s="45"/>
      <c r="M54" s="74"/>
      <c r="N54" s="75"/>
      <c r="O54" s="80"/>
      <c r="P54" s="80"/>
    </row>
    <row r="55" spans="3:17" x14ac:dyDescent="0.2">
      <c r="C55" s="58"/>
      <c r="F55" s="45"/>
      <c r="H55" s="64"/>
      <c r="J55" s="73"/>
      <c r="K55" s="59">
        <f t="shared" si="2"/>
        <v>0</v>
      </c>
      <c r="L55" s="45"/>
      <c r="M55" s="74"/>
      <c r="N55" s="75"/>
      <c r="O55" s="80"/>
      <c r="P55" s="80"/>
    </row>
    <row r="56" spans="3:17" x14ac:dyDescent="0.2">
      <c r="C56" s="58" t="s">
        <v>119</v>
      </c>
      <c r="D56" s="124" t="s">
        <v>77</v>
      </c>
      <c r="F56" s="45"/>
      <c r="G56" s="104">
        <v>1</v>
      </c>
      <c r="H56" s="109" t="s">
        <v>18</v>
      </c>
      <c r="I56" s="104"/>
      <c r="J56" s="115"/>
      <c r="K56" s="59">
        <f t="shared" si="2"/>
        <v>0</v>
      </c>
      <c r="L56" s="45"/>
      <c r="M56" s="74"/>
      <c r="N56" s="75"/>
      <c r="O56" s="80"/>
      <c r="P56" s="80"/>
    </row>
    <row r="57" spans="3:17" x14ac:dyDescent="0.2">
      <c r="C57" s="58"/>
      <c r="F57" s="45"/>
      <c r="H57" s="64"/>
      <c r="J57" s="73"/>
      <c r="K57" s="59">
        <f t="shared" si="2"/>
        <v>0</v>
      </c>
      <c r="L57" s="45"/>
      <c r="M57" s="74"/>
      <c r="N57" s="75"/>
      <c r="O57" s="80"/>
      <c r="P57" s="80"/>
    </row>
    <row r="58" spans="3:17" x14ac:dyDescent="0.2">
      <c r="C58" s="58" t="s">
        <v>120</v>
      </c>
      <c r="D58" s="124" t="s">
        <v>78</v>
      </c>
      <c r="F58" s="45"/>
      <c r="G58" s="104">
        <v>1</v>
      </c>
      <c r="H58" s="109" t="s">
        <v>18</v>
      </c>
      <c r="I58" s="104"/>
      <c r="J58" s="115"/>
      <c r="K58" s="59">
        <f t="shared" si="2"/>
        <v>0</v>
      </c>
      <c r="L58" s="45"/>
      <c r="M58" s="74"/>
      <c r="N58" s="75"/>
      <c r="O58" s="80"/>
      <c r="P58" s="80"/>
    </row>
    <row r="59" spans="3:17" x14ac:dyDescent="0.2">
      <c r="C59" s="58"/>
      <c r="F59" s="45"/>
      <c r="H59" s="64"/>
      <c r="J59" s="73"/>
      <c r="K59" s="59">
        <f t="shared" si="2"/>
        <v>0</v>
      </c>
      <c r="L59" s="45"/>
      <c r="M59" s="74"/>
      <c r="N59" s="75"/>
      <c r="O59" s="80"/>
      <c r="P59" s="80"/>
    </row>
    <row r="60" spans="3:17" x14ac:dyDescent="0.2">
      <c r="C60" s="58" t="s">
        <v>121</v>
      </c>
      <c r="D60" s="124" t="s">
        <v>79</v>
      </c>
      <c r="F60" s="45"/>
      <c r="G60" s="104">
        <v>1</v>
      </c>
      <c r="H60" s="109" t="s">
        <v>18</v>
      </c>
      <c r="I60" s="104"/>
      <c r="J60" s="115"/>
      <c r="K60" s="59">
        <f t="shared" si="2"/>
        <v>0</v>
      </c>
      <c r="L60" s="45"/>
      <c r="M60" s="74"/>
      <c r="N60" s="75"/>
      <c r="O60" s="80"/>
      <c r="P60" s="80"/>
    </row>
    <row r="61" spans="3:17" x14ac:dyDescent="0.2">
      <c r="C61" s="58"/>
      <c r="F61" s="45"/>
      <c r="H61" s="64"/>
      <c r="J61" s="73"/>
      <c r="K61" s="59">
        <f t="shared" si="2"/>
        <v>0</v>
      </c>
      <c r="L61" s="45"/>
      <c r="M61" s="74"/>
      <c r="N61" s="75"/>
      <c r="O61" s="80"/>
      <c r="P61" s="80"/>
    </row>
    <row r="62" spans="3:17" x14ac:dyDescent="0.2">
      <c r="C62" s="58" t="s">
        <v>122</v>
      </c>
      <c r="D62" s="121" t="s">
        <v>89</v>
      </c>
      <c r="F62" s="45"/>
      <c r="H62" s="64"/>
      <c r="J62" s="73"/>
      <c r="K62" s="59">
        <f t="shared" si="2"/>
        <v>0</v>
      </c>
      <c r="L62" s="45"/>
      <c r="M62" s="74"/>
      <c r="N62" s="75"/>
      <c r="O62" s="80"/>
      <c r="P62" s="80"/>
    </row>
    <row r="63" spans="3:17" x14ac:dyDescent="0.2">
      <c r="C63" s="58"/>
      <c r="F63" s="45"/>
      <c r="H63" s="64"/>
      <c r="J63" s="73"/>
      <c r="K63" s="59">
        <f t="shared" si="2"/>
        <v>0</v>
      </c>
      <c r="L63" s="45"/>
      <c r="M63" s="74"/>
      <c r="N63" s="75"/>
      <c r="O63" s="80"/>
      <c r="P63" s="80"/>
    </row>
    <row r="64" spans="3:17" ht="25.5" x14ac:dyDescent="0.2">
      <c r="C64" s="58" t="s">
        <v>123</v>
      </c>
      <c r="D64" s="121" t="s">
        <v>96</v>
      </c>
      <c r="F64" s="45"/>
      <c r="G64" s="104">
        <v>1</v>
      </c>
      <c r="H64" s="109" t="s">
        <v>18</v>
      </c>
      <c r="I64" s="104"/>
      <c r="J64" s="115"/>
      <c r="K64" s="59">
        <f t="shared" si="2"/>
        <v>0</v>
      </c>
      <c r="L64" s="45"/>
      <c r="M64" s="74"/>
      <c r="N64" s="75"/>
      <c r="O64" s="80"/>
      <c r="P64" s="80"/>
    </row>
    <row r="65" spans="3:16" x14ac:dyDescent="0.2">
      <c r="C65" s="58"/>
      <c r="F65" s="45"/>
      <c r="H65" s="64"/>
      <c r="J65" s="73"/>
      <c r="K65" s="59">
        <f t="shared" si="2"/>
        <v>0</v>
      </c>
      <c r="L65" s="45"/>
      <c r="M65" s="74"/>
      <c r="N65" s="75"/>
      <c r="O65" s="80"/>
      <c r="P65" s="80"/>
    </row>
    <row r="66" spans="3:16" x14ac:dyDescent="0.2">
      <c r="C66" s="58" t="s">
        <v>124</v>
      </c>
      <c r="D66" s="124" t="s">
        <v>80</v>
      </c>
      <c r="F66" s="45"/>
      <c r="G66" s="104">
        <v>1</v>
      </c>
      <c r="H66" s="109" t="s">
        <v>18</v>
      </c>
      <c r="I66" s="104"/>
      <c r="J66" s="115"/>
      <c r="K66" s="59">
        <f t="shared" si="2"/>
        <v>0</v>
      </c>
      <c r="L66" s="45"/>
      <c r="M66" s="74"/>
      <c r="N66" s="75"/>
      <c r="O66" s="80"/>
      <c r="P66" s="80"/>
    </row>
    <row r="67" spans="3:16" x14ac:dyDescent="0.2">
      <c r="C67" s="58"/>
      <c r="D67" s="124"/>
      <c r="F67" s="45"/>
      <c r="H67" s="64"/>
      <c r="J67" s="73"/>
      <c r="K67" s="59">
        <f t="shared" si="2"/>
        <v>0</v>
      </c>
      <c r="L67" s="45"/>
      <c r="M67" s="74"/>
      <c r="N67" s="75"/>
      <c r="O67" s="80"/>
      <c r="P67" s="80"/>
    </row>
    <row r="68" spans="3:16" ht="25.5" x14ac:dyDescent="0.2">
      <c r="C68" s="58" t="s">
        <v>125</v>
      </c>
      <c r="D68" s="132" t="s">
        <v>93</v>
      </c>
      <c r="F68" s="45"/>
      <c r="G68" s="104">
        <v>1</v>
      </c>
      <c r="H68" s="109" t="s">
        <v>18</v>
      </c>
      <c r="I68" s="104"/>
      <c r="J68" s="115"/>
      <c r="K68" s="59">
        <f t="shared" si="2"/>
        <v>0</v>
      </c>
      <c r="L68" s="45"/>
      <c r="M68" s="74"/>
      <c r="N68" s="75"/>
      <c r="O68" s="80"/>
      <c r="P68" s="80"/>
    </row>
    <row r="69" spans="3:16" x14ac:dyDescent="0.2">
      <c r="C69" s="58"/>
      <c r="D69" s="124"/>
      <c r="F69" s="45"/>
      <c r="G69" s="104"/>
      <c r="H69" s="109"/>
      <c r="I69" s="104"/>
      <c r="J69" s="131"/>
      <c r="K69" s="59">
        <f t="shared" si="2"/>
        <v>0</v>
      </c>
      <c r="L69" s="45"/>
      <c r="M69" s="74"/>
      <c r="N69" s="75"/>
      <c r="O69" s="80"/>
      <c r="P69" s="80"/>
    </row>
    <row r="70" spans="3:16" ht="25.5" x14ac:dyDescent="0.2">
      <c r="C70" s="58" t="s">
        <v>126</v>
      </c>
      <c r="D70" s="132" t="s">
        <v>92</v>
      </c>
      <c r="F70" s="45"/>
      <c r="G70" s="104">
        <v>1</v>
      </c>
      <c r="H70" s="109" t="s">
        <v>18</v>
      </c>
      <c r="I70" s="104"/>
      <c r="J70" s="115"/>
      <c r="K70" s="59">
        <f t="shared" si="2"/>
        <v>0</v>
      </c>
      <c r="L70" s="45"/>
      <c r="M70" s="74"/>
      <c r="N70" s="75"/>
      <c r="O70" s="80"/>
      <c r="P70" s="80"/>
    </row>
    <row r="71" spans="3:16" x14ac:dyDescent="0.2">
      <c r="C71" s="58"/>
      <c r="D71" s="124"/>
      <c r="F71" s="45"/>
      <c r="G71" s="104"/>
      <c r="H71" s="109"/>
      <c r="I71" s="104"/>
      <c r="J71" s="131"/>
      <c r="K71" s="59">
        <f t="shared" si="2"/>
        <v>0</v>
      </c>
      <c r="L71" s="45"/>
      <c r="M71" s="74"/>
      <c r="N71" s="75"/>
      <c r="O71" s="80"/>
      <c r="P71" s="80"/>
    </row>
    <row r="72" spans="3:16" x14ac:dyDescent="0.2">
      <c r="C72" s="58"/>
      <c r="D72" s="125" t="s">
        <v>82</v>
      </c>
      <c r="F72" s="45"/>
      <c r="H72" s="64"/>
      <c r="J72" s="73"/>
      <c r="K72" s="59">
        <f t="shared" si="2"/>
        <v>0</v>
      </c>
      <c r="L72" s="45"/>
      <c r="M72" s="74"/>
      <c r="N72" s="75"/>
      <c r="O72" s="80"/>
      <c r="P72" s="80"/>
    </row>
    <row r="73" spans="3:16" x14ac:dyDescent="0.2">
      <c r="C73" s="58"/>
      <c r="F73" s="45"/>
      <c r="H73" s="64"/>
      <c r="J73" s="73"/>
      <c r="K73" s="59">
        <f t="shared" si="2"/>
        <v>0</v>
      </c>
      <c r="L73" s="45"/>
      <c r="M73" s="74"/>
      <c r="N73" s="75"/>
      <c r="O73" s="80"/>
      <c r="P73" s="80"/>
    </row>
    <row r="74" spans="3:16" x14ac:dyDescent="0.2">
      <c r="C74" s="58" t="s">
        <v>127</v>
      </c>
      <c r="D74" s="126" t="s">
        <v>83</v>
      </c>
      <c r="F74" s="45"/>
      <c r="G74" s="40">
        <v>1</v>
      </c>
      <c r="H74" s="64" t="s">
        <v>18</v>
      </c>
      <c r="J74" s="127"/>
      <c r="K74" s="59">
        <f t="shared" si="2"/>
        <v>0</v>
      </c>
      <c r="L74" s="45"/>
      <c r="M74" s="74"/>
      <c r="N74" s="75"/>
      <c r="O74" s="80"/>
      <c r="P74" s="80"/>
    </row>
    <row r="75" spans="3:16" x14ac:dyDescent="0.2">
      <c r="C75" s="58"/>
      <c r="D75" s="126"/>
      <c r="F75" s="45"/>
      <c r="H75" s="64"/>
      <c r="J75" s="73"/>
      <c r="K75" s="59">
        <f t="shared" si="2"/>
        <v>0</v>
      </c>
      <c r="L75" s="45"/>
      <c r="M75" s="74"/>
      <c r="N75" s="75"/>
      <c r="O75" s="80"/>
      <c r="P75" s="80"/>
    </row>
    <row r="76" spans="3:16" x14ac:dyDescent="0.2">
      <c r="C76" s="58" t="s">
        <v>128</v>
      </c>
      <c r="D76" s="94" t="s">
        <v>84</v>
      </c>
      <c r="F76" s="45"/>
      <c r="G76" s="40">
        <v>1</v>
      </c>
      <c r="H76" s="64" t="s">
        <v>18</v>
      </c>
      <c r="J76" s="127"/>
      <c r="K76" s="59">
        <f t="shared" si="2"/>
        <v>0</v>
      </c>
      <c r="L76" s="45"/>
      <c r="M76" s="74"/>
      <c r="N76" s="75"/>
      <c r="O76" s="80"/>
      <c r="P76" s="80"/>
    </row>
    <row r="77" spans="3:16" x14ac:dyDescent="0.2">
      <c r="C77" s="58"/>
      <c r="D77" s="128"/>
      <c r="F77" s="45"/>
      <c r="H77" s="64"/>
      <c r="J77" s="73"/>
      <c r="K77" s="59">
        <f t="shared" si="2"/>
        <v>0</v>
      </c>
      <c r="L77" s="45"/>
      <c r="M77" s="74"/>
      <c r="N77" s="75"/>
      <c r="O77" s="80"/>
      <c r="P77" s="80"/>
    </row>
    <row r="78" spans="3:16" x14ac:dyDescent="0.2">
      <c r="C78" s="58" t="s">
        <v>129</v>
      </c>
      <c r="D78" s="94" t="s">
        <v>85</v>
      </c>
      <c r="F78" s="45"/>
      <c r="G78" s="40">
        <v>1</v>
      </c>
      <c r="H78" s="64" t="s">
        <v>18</v>
      </c>
      <c r="J78" s="127"/>
      <c r="K78" s="59">
        <f t="shared" si="2"/>
        <v>0</v>
      </c>
      <c r="L78" s="45"/>
      <c r="M78" s="74"/>
      <c r="N78" s="75"/>
      <c r="O78" s="80"/>
      <c r="P78" s="80"/>
    </row>
    <row r="79" spans="3:16" x14ac:dyDescent="0.2">
      <c r="C79" s="58"/>
      <c r="D79" s="128"/>
      <c r="F79" s="45"/>
      <c r="H79" s="64"/>
      <c r="J79" s="73"/>
      <c r="K79" s="59">
        <f t="shared" si="2"/>
        <v>0</v>
      </c>
      <c r="L79" s="45"/>
      <c r="M79" s="74"/>
      <c r="N79" s="75"/>
      <c r="O79" s="80"/>
      <c r="P79" s="80"/>
    </row>
    <row r="80" spans="3:16" x14ac:dyDescent="0.2">
      <c r="C80" s="58"/>
      <c r="D80" s="125" t="s">
        <v>82</v>
      </c>
      <c r="F80" s="45"/>
      <c r="H80" s="64"/>
      <c r="J80" s="73"/>
      <c r="K80" s="59">
        <f t="shared" si="2"/>
        <v>0</v>
      </c>
      <c r="L80" s="45"/>
      <c r="M80" s="74"/>
      <c r="N80" s="75"/>
      <c r="O80" s="80"/>
      <c r="P80" s="80"/>
    </row>
    <row r="81" spans="3:17" x14ac:dyDescent="0.2">
      <c r="C81" s="58"/>
      <c r="F81" s="45"/>
      <c r="H81" s="64"/>
      <c r="J81" s="73"/>
      <c r="K81" s="59">
        <f t="shared" si="2"/>
        <v>0</v>
      </c>
      <c r="L81" s="45"/>
      <c r="M81" s="74"/>
      <c r="N81" s="75"/>
      <c r="O81" s="80"/>
      <c r="P81" s="80"/>
    </row>
    <row r="82" spans="3:17" ht="51" x14ac:dyDescent="0.2">
      <c r="C82" s="58"/>
      <c r="D82" s="27" t="s">
        <v>86</v>
      </c>
      <c r="F82" s="45"/>
      <c r="H82" s="64"/>
      <c r="J82" s="73"/>
      <c r="K82" s="59">
        <f t="shared" si="2"/>
        <v>0</v>
      </c>
      <c r="L82" s="45"/>
      <c r="M82" s="74"/>
      <c r="N82" s="75"/>
      <c r="O82" s="80"/>
      <c r="P82" s="80"/>
    </row>
    <row r="83" spans="3:17" x14ac:dyDescent="0.2">
      <c r="C83" s="58"/>
      <c r="F83" s="45"/>
      <c r="H83" s="64"/>
      <c r="J83" s="73"/>
      <c r="K83" s="59">
        <f t="shared" si="2"/>
        <v>0</v>
      </c>
      <c r="L83" s="45"/>
      <c r="M83" s="74"/>
      <c r="N83" s="75"/>
      <c r="O83" s="80"/>
      <c r="P83" s="80"/>
    </row>
    <row r="84" spans="3:17" x14ac:dyDescent="0.2">
      <c r="C84" s="58" t="s">
        <v>130</v>
      </c>
      <c r="D84" s="129"/>
      <c r="F84" s="45"/>
      <c r="G84" s="40">
        <v>1</v>
      </c>
      <c r="H84" s="64" t="s">
        <v>18</v>
      </c>
      <c r="J84" s="127"/>
      <c r="K84" s="59">
        <f t="shared" si="2"/>
        <v>0</v>
      </c>
      <c r="L84" s="45"/>
      <c r="M84" s="74"/>
      <c r="N84" s="74"/>
      <c r="O84" s="75"/>
      <c r="P84" s="80"/>
      <c r="Q84" s="80"/>
    </row>
    <row r="85" spans="3:17" x14ac:dyDescent="0.2">
      <c r="C85" s="58"/>
      <c r="F85" s="45"/>
      <c r="H85" s="64"/>
      <c r="J85" s="73"/>
      <c r="K85" s="59">
        <f t="shared" si="2"/>
        <v>0</v>
      </c>
      <c r="L85" s="45"/>
      <c r="M85" s="74"/>
      <c r="N85" s="75"/>
      <c r="O85" s="80"/>
      <c r="P85" s="80"/>
    </row>
    <row r="86" spans="3:17" x14ac:dyDescent="0.2">
      <c r="C86" s="58" t="s">
        <v>131</v>
      </c>
      <c r="D86" s="129"/>
      <c r="F86" s="45"/>
      <c r="G86" s="40">
        <v>1</v>
      </c>
      <c r="H86" s="64" t="s">
        <v>18</v>
      </c>
      <c r="J86" s="127"/>
      <c r="K86" s="59">
        <f t="shared" si="2"/>
        <v>0</v>
      </c>
      <c r="L86" s="45"/>
      <c r="M86" s="74"/>
      <c r="N86" s="74"/>
      <c r="O86" s="75"/>
      <c r="P86" s="80"/>
      <c r="Q86" s="80"/>
    </row>
    <row r="87" spans="3:17" x14ac:dyDescent="0.2">
      <c r="C87" s="58"/>
      <c r="F87" s="45"/>
      <c r="H87" s="64"/>
      <c r="J87" s="73"/>
      <c r="K87" s="59">
        <f t="shared" si="2"/>
        <v>0</v>
      </c>
      <c r="L87" s="45"/>
      <c r="M87" s="74"/>
      <c r="N87" s="75"/>
      <c r="O87" s="80"/>
      <c r="P87" s="80"/>
    </row>
    <row r="88" spans="3:17" x14ac:dyDescent="0.2">
      <c r="C88" s="58" t="s">
        <v>132</v>
      </c>
      <c r="D88" s="129"/>
      <c r="F88" s="45"/>
      <c r="G88" s="40">
        <v>1</v>
      </c>
      <c r="H88" s="64" t="s">
        <v>18</v>
      </c>
      <c r="J88" s="127"/>
      <c r="K88" s="59">
        <f t="shared" si="2"/>
        <v>0</v>
      </c>
      <c r="L88" s="45"/>
      <c r="M88" s="74"/>
      <c r="N88" s="74"/>
      <c r="O88" s="75"/>
      <c r="P88" s="80"/>
      <c r="Q88" s="80"/>
    </row>
    <row r="89" spans="3:17" x14ac:dyDescent="0.2">
      <c r="C89" s="58"/>
      <c r="F89" s="45"/>
      <c r="H89" s="64"/>
      <c r="J89" s="73"/>
      <c r="K89" s="59">
        <f t="shared" si="2"/>
        <v>0</v>
      </c>
      <c r="L89" s="45"/>
      <c r="M89" s="74"/>
      <c r="N89" s="75"/>
      <c r="O89" s="80"/>
      <c r="P89" s="80"/>
    </row>
    <row r="90" spans="3:17" x14ac:dyDescent="0.2">
      <c r="C90" s="58" t="s">
        <v>133</v>
      </c>
      <c r="D90" s="129"/>
      <c r="F90" s="45"/>
      <c r="G90" s="40">
        <v>1</v>
      </c>
      <c r="H90" s="64" t="s">
        <v>18</v>
      </c>
      <c r="J90" s="127"/>
      <c r="K90" s="59">
        <f t="shared" si="2"/>
        <v>0</v>
      </c>
      <c r="L90" s="45"/>
      <c r="M90" s="74"/>
      <c r="N90" s="74"/>
      <c r="O90" s="75"/>
      <c r="P90" s="80"/>
      <c r="Q90" s="80"/>
    </row>
    <row r="91" spans="3:17" x14ac:dyDescent="0.2">
      <c r="C91" s="58"/>
      <c r="F91" s="45"/>
      <c r="H91" s="64"/>
      <c r="J91" s="73"/>
      <c r="K91" s="59">
        <f t="shared" si="2"/>
        <v>0</v>
      </c>
      <c r="L91" s="45"/>
      <c r="M91" s="74"/>
      <c r="N91" s="75"/>
      <c r="O91" s="80"/>
      <c r="P91" s="80"/>
    </row>
    <row r="92" spans="3:17" x14ac:dyDescent="0.2">
      <c r="C92" s="58" t="s">
        <v>134</v>
      </c>
      <c r="D92" s="129"/>
      <c r="F92" s="45"/>
      <c r="G92" s="40">
        <v>1</v>
      </c>
      <c r="H92" s="64" t="s">
        <v>18</v>
      </c>
      <c r="J92" s="127"/>
      <c r="K92" s="59">
        <f t="shared" si="2"/>
        <v>0</v>
      </c>
      <c r="L92" s="45"/>
      <c r="M92" s="74"/>
      <c r="N92" s="74"/>
      <c r="O92" s="75"/>
      <c r="P92" s="80"/>
      <c r="Q92" s="80"/>
    </row>
    <row r="93" spans="3:17" x14ac:dyDescent="0.2">
      <c r="C93" s="58"/>
      <c r="F93" s="45"/>
      <c r="H93" s="64"/>
      <c r="J93" s="73"/>
      <c r="K93" s="59">
        <f t="shared" si="2"/>
        <v>0</v>
      </c>
      <c r="L93" s="45"/>
      <c r="M93" s="74"/>
      <c r="N93" s="75"/>
      <c r="O93" s="80"/>
      <c r="P93" s="80"/>
    </row>
    <row r="94" spans="3:17" x14ac:dyDescent="0.2">
      <c r="C94" s="58" t="s">
        <v>135</v>
      </c>
      <c r="D94" s="129"/>
      <c r="F94" s="45"/>
      <c r="G94" s="40">
        <v>1</v>
      </c>
      <c r="H94" s="64" t="s">
        <v>18</v>
      </c>
      <c r="J94" s="127"/>
      <c r="K94" s="59">
        <f t="shared" si="2"/>
        <v>0</v>
      </c>
      <c r="L94" s="45"/>
      <c r="M94" s="74"/>
      <c r="N94" s="74"/>
      <c r="O94" s="75"/>
      <c r="P94" s="80"/>
      <c r="Q94" s="80"/>
    </row>
    <row r="95" spans="3:17" x14ac:dyDescent="0.2">
      <c r="C95" s="58"/>
      <c r="F95" s="45"/>
      <c r="H95" s="64"/>
      <c r="J95" s="73"/>
      <c r="K95" s="59">
        <f t="shared" si="2"/>
        <v>0</v>
      </c>
      <c r="L95" s="45"/>
      <c r="M95" s="74"/>
      <c r="N95" s="75"/>
      <c r="O95" s="80"/>
      <c r="P95" s="80"/>
    </row>
    <row r="96" spans="3:17" x14ac:dyDescent="0.2">
      <c r="C96" s="58" t="s">
        <v>136</v>
      </c>
      <c r="D96" s="129"/>
      <c r="F96" s="45"/>
      <c r="G96" s="40">
        <v>1</v>
      </c>
      <c r="H96" s="64" t="s">
        <v>18</v>
      </c>
      <c r="J96" s="127"/>
      <c r="K96" s="59">
        <f t="shared" si="2"/>
        <v>0</v>
      </c>
      <c r="L96" s="45"/>
      <c r="M96" s="74"/>
      <c r="N96" s="74"/>
      <c r="O96" s="75"/>
      <c r="P96" s="80"/>
      <c r="Q96" s="80"/>
    </row>
    <row r="97" spans="3:17" x14ac:dyDescent="0.2">
      <c r="C97" s="58"/>
      <c r="F97" s="45"/>
      <c r="H97" s="64"/>
      <c r="J97" s="73"/>
      <c r="K97" s="59">
        <f t="shared" si="2"/>
        <v>0</v>
      </c>
      <c r="L97" s="45"/>
      <c r="M97" s="74"/>
      <c r="N97" s="75"/>
      <c r="O97" s="80"/>
      <c r="P97" s="80"/>
    </row>
    <row r="98" spans="3:17" x14ac:dyDescent="0.2">
      <c r="C98" s="58" t="s">
        <v>137</v>
      </c>
      <c r="D98" s="129"/>
      <c r="F98" s="45"/>
      <c r="G98" s="40">
        <v>1</v>
      </c>
      <c r="H98" s="64" t="s">
        <v>18</v>
      </c>
      <c r="J98" s="127"/>
      <c r="K98" s="59">
        <f t="shared" si="2"/>
        <v>0</v>
      </c>
      <c r="L98" s="45"/>
      <c r="M98" s="74"/>
      <c r="N98" s="74"/>
      <c r="O98" s="75"/>
      <c r="P98" s="80"/>
      <c r="Q98" s="80"/>
    </row>
    <row r="99" spans="3:17" x14ac:dyDescent="0.2">
      <c r="C99" s="58"/>
      <c r="F99" s="45"/>
      <c r="H99" s="64"/>
      <c r="J99" s="73"/>
      <c r="K99" s="59">
        <f t="shared" si="2"/>
        <v>0</v>
      </c>
      <c r="L99" s="45"/>
      <c r="M99" s="74"/>
      <c r="N99" s="75"/>
      <c r="O99" s="80"/>
      <c r="P99" s="80"/>
    </row>
    <row r="100" spans="3:17" x14ac:dyDescent="0.2">
      <c r="C100" s="58" t="s">
        <v>138</v>
      </c>
      <c r="D100" s="129"/>
      <c r="F100" s="45"/>
      <c r="G100" s="40">
        <v>1</v>
      </c>
      <c r="H100" s="64" t="s">
        <v>18</v>
      </c>
      <c r="J100" s="127"/>
      <c r="K100" s="59">
        <f t="shared" si="2"/>
        <v>0</v>
      </c>
      <c r="L100" s="45"/>
      <c r="M100" s="74"/>
      <c r="N100" s="74"/>
      <c r="O100" s="75"/>
      <c r="P100" s="80"/>
      <c r="Q100" s="80"/>
    </row>
    <row r="101" spans="3:17" x14ac:dyDescent="0.2">
      <c r="C101" s="58"/>
      <c r="F101" s="45"/>
      <c r="H101" s="64"/>
      <c r="J101" s="73"/>
      <c r="K101" s="59">
        <f t="shared" si="2"/>
        <v>0</v>
      </c>
      <c r="L101" s="45"/>
      <c r="M101" s="74"/>
      <c r="N101" s="75"/>
      <c r="O101" s="80"/>
      <c r="P101" s="80"/>
    </row>
    <row r="102" spans="3:17" x14ac:dyDescent="0.2">
      <c r="C102" s="58" t="s">
        <v>139</v>
      </c>
      <c r="D102" s="129"/>
      <c r="F102" s="45"/>
      <c r="G102" s="40">
        <v>1</v>
      </c>
      <c r="H102" s="64" t="s">
        <v>18</v>
      </c>
      <c r="J102" s="127"/>
      <c r="K102" s="59">
        <f t="shared" si="2"/>
        <v>0</v>
      </c>
      <c r="L102" s="45"/>
      <c r="M102" s="74"/>
      <c r="N102" s="74"/>
      <c r="O102" s="75"/>
      <c r="P102" s="80"/>
      <c r="Q102" s="80"/>
    </row>
    <row r="103" spans="3:17" x14ac:dyDescent="0.2">
      <c r="C103" s="58"/>
      <c r="F103" s="45"/>
      <c r="H103" s="64"/>
      <c r="J103" s="73"/>
      <c r="K103" s="59">
        <f t="shared" si="2"/>
        <v>0</v>
      </c>
      <c r="L103" s="45"/>
      <c r="M103" s="74"/>
      <c r="N103" s="75"/>
      <c r="O103" s="80"/>
      <c r="P103" s="80"/>
    </row>
    <row r="104" spans="3:17" x14ac:dyDescent="0.2">
      <c r="C104" s="70"/>
      <c r="D104" s="71"/>
      <c r="E104" s="62"/>
      <c r="F104" s="46"/>
      <c r="G104" s="62"/>
      <c r="H104" s="79"/>
      <c r="I104" s="62"/>
      <c r="J104" s="72"/>
      <c r="K104" s="59">
        <f t="shared" si="2"/>
        <v>0</v>
      </c>
      <c r="L104" s="45"/>
      <c r="M104" s="74"/>
      <c r="N104" s="75"/>
      <c r="O104" s="80"/>
      <c r="P104" s="80"/>
    </row>
    <row r="105" spans="3:17" x14ac:dyDescent="0.2">
      <c r="C105" s="58"/>
      <c r="F105" s="45"/>
      <c r="H105" s="64"/>
      <c r="J105" s="73"/>
      <c r="K105" s="59">
        <f t="shared" ref="K105:K170" si="3">G105*J105</f>
        <v>0</v>
      </c>
      <c r="L105" s="45"/>
      <c r="M105" s="74"/>
      <c r="N105" s="75"/>
      <c r="O105" s="80"/>
      <c r="P105" s="80"/>
    </row>
    <row r="106" spans="3:17" x14ac:dyDescent="0.2">
      <c r="C106" s="58"/>
      <c r="D106" s="116" t="s">
        <v>113</v>
      </c>
      <c r="F106" s="45"/>
      <c r="H106" s="64"/>
      <c r="J106" s="73"/>
      <c r="K106" s="59">
        <f t="shared" si="3"/>
        <v>0</v>
      </c>
      <c r="L106" s="45"/>
      <c r="M106" s="74"/>
      <c r="N106" s="75"/>
      <c r="O106" s="80"/>
      <c r="P106" s="80"/>
    </row>
    <row r="107" spans="3:17" x14ac:dyDescent="0.2">
      <c r="C107" s="58"/>
      <c r="F107" s="45"/>
      <c r="H107" s="64"/>
      <c r="J107" s="73"/>
      <c r="K107" s="59">
        <f t="shared" si="3"/>
        <v>0</v>
      </c>
      <c r="L107" s="45"/>
      <c r="M107" s="74"/>
      <c r="N107" s="75"/>
      <c r="O107" s="80"/>
      <c r="P107" s="80"/>
    </row>
    <row r="108" spans="3:17" ht="38.25" x14ac:dyDescent="0.2">
      <c r="C108" s="58"/>
      <c r="D108" s="123" t="s">
        <v>195</v>
      </c>
      <c r="F108" s="45"/>
      <c r="H108" s="64"/>
      <c r="J108" s="73"/>
      <c r="K108" s="59">
        <f t="shared" si="3"/>
        <v>0</v>
      </c>
      <c r="L108" s="45"/>
      <c r="M108" s="74"/>
      <c r="N108" s="75"/>
      <c r="O108" s="80"/>
      <c r="P108" s="80"/>
    </row>
    <row r="109" spans="3:17" x14ac:dyDescent="0.2">
      <c r="C109" s="58"/>
      <c r="F109" s="45"/>
      <c r="H109" s="64"/>
      <c r="J109" s="73"/>
      <c r="K109" s="59">
        <f t="shared" si="3"/>
        <v>0</v>
      </c>
      <c r="L109" s="45"/>
      <c r="M109" s="74"/>
      <c r="N109" s="75"/>
      <c r="O109" s="80"/>
      <c r="P109" s="80"/>
    </row>
    <row r="110" spans="3:17" x14ac:dyDescent="0.2">
      <c r="C110" s="58" t="s">
        <v>140</v>
      </c>
      <c r="D110" s="121" t="s">
        <v>197</v>
      </c>
      <c r="F110" s="45"/>
      <c r="G110" s="40">
        <v>1</v>
      </c>
      <c r="H110" s="64" t="s">
        <v>18</v>
      </c>
      <c r="J110" s="127"/>
      <c r="K110" s="59"/>
      <c r="L110" s="45"/>
      <c r="M110" s="74"/>
      <c r="N110" s="75"/>
      <c r="O110" s="80"/>
      <c r="P110" s="80"/>
    </row>
    <row r="111" spans="3:17" x14ac:dyDescent="0.2">
      <c r="C111" s="58"/>
      <c r="F111" s="45"/>
      <c r="H111" s="64"/>
      <c r="J111" s="73"/>
      <c r="K111" s="59"/>
      <c r="L111" s="45"/>
      <c r="M111" s="74"/>
      <c r="N111" s="75"/>
      <c r="O111" s="80"/>
      <c r="P111" s="80"/>
    </row>
    <row r="112" spans="3:17" x14ac:dyDescent="0.2">
      <c r="C112" s="58" t="s">
        <v>141</v>
      </c>
      <c r="D112" s="121" t="s">
        <v>98</v>
      </c>
      <c r="F112" s="45"/>
      <c r="G112" s="40">
        <v>1</v>
      </c>
      <c r="H112" s="64" t="s">
        <v>18</v>
      </c>
      <c r="J112" s="127"/>
      <c r="K112" s="59">
        <f t="shared" si="3"/>
        <v>0</v>
      </c>
      <c r="L112" s="45"/>
      <c r="M112" s="74"/>
      <c r="N112" s="75"/>
      <c r="O112" s="80"/>
      <c r="P112" s="80"/>
    </row>
    <row r="113" spans="3:16" ht="19.5" customHeight="1" x14ac:dyDescent="0.2">
      <c r="C113" s="58"/>
      <c r="F113" s="45"/>
      <c r="H113" s="64"/>
      <c r="J113" s="73"/>
      <c r="K113" s="59">
        <f t="shared" si="3"/>
        <v>0</v>
      </c>
      <c r="L113" s="45"/>
      <c r="M113" s="74"/>
      <c r="N113" s="75"/>
      <c r="O113" s="80"/>
      <c r="P113" s="80"/>
    </row>
    <row r="114" spans="3:16" ht="51" x14ac:dyDescent="0.2">
      <c r="C114" s="58"/>
      <c r="D114" s="121" t="s">
        <v>101</v>
      </c>
      <c r="F114" s="45"/>
      <c r="H114" s="64"/>
      <c r="J114" s="73"/>
      <c r="K114" s="59">
        <f t="shared" si="3"/>
        <v>0</v>
      </c>
      <c r="L114" s="45"/>
      <c r="M114" s="74"/>
      <c r="N114" s="75"/>
      <c r="O114" s="80"/>
      <c r="P114" s="80"/>
    </row>
    <row r="115" spans="3:16" x14ac:dyDescent="0.2">
      <c r="C115" s="58"/>
      <c r="F115" s="45"/>
      <c r="H115" s="64"/>
      <c r="J115" s="73"/>
      <c r="K115" s="59">
        <f t="shared" si="3"/>
        <v>0</v>
      </c>
      <c r="L115" s="45"/>
      <c r="M115" s="74"/>
      <c r="N115" s="75"/>
      <c r="O115" s="80"/>
      <c r="P115" s="80"/>
    </row>
    <row r="116" spans="3:16" ht="76.5" x14ac:dyDescent="0.2">
      <c r="C116" s="58" t="s">
        <v>142</v>
      </c>
      <c r="D116" s="122" t="s">
        <v>99</v>
      </c>
      <c r="F116" s="45"/>
      <c r="G116" s="40">
        <v>1</v>
      </c>
      <c r="H116" s="64" t="s">
        <v>18</v>
      </c>
      <c r="J116" s="127"/>
      <c r="K116" s="59">
        <f t="shared" si="3"/>
        <v>0</v>
      </c>
      <c r="L116" s="45"/>
      <c r="M116" s="74"/>
      <c r="N116" s="75"/>
      <c r="O116" s="80"/>
      <c r="P116" s="80"/>
    </row>
    <row r="117" spans="3:16" x14ac:dyDescent="0.2">
      <c r="C117" s="58"/>
      <c r="F117" s="45"/>
      <c r="H117" s="64"/>
      <c r="J117" s="73"/>
      <c r="K117" s="59">
        <f t="shared" si="3"/>
        <v>0</v>
      </c>
      <c r="L117" s="45"/>
      <c r="M117" s="74"/>
      <c r="N117" s="75"/>
      <c r="O117" s="80"/>
      <c r="P117" s="80"/>
    </row>
    <row r="118" spans="3:16" ht="127.5" x14ac:dyDescent="0.2">
      <c r="C118" s="58" t="s">
        <v>143</v>
      </c>
      <c r="D118" s="122" t="s">
        <v>100</v>
      </c>
      <c r="F118" s="45"/>
      <c r="G118" s="40">
        <v>1</v>
      </c>
      <c r="H118" s="64" t="s">
        <v>18</v>
      </c>
      <c r="J118" s="127"/>
      <c r="K118" s="59">
        <f t="shared" si="3"/>
        <v>0</v>
      </c>
      <c r="L118" s="45"/>
      <c r="M118" s="74"/>
      <c r="N118" s="75"/>
      <c r="O118" s="80"/>
      <c r="P118" s="80"/>
    </row>
    <row r="119" spans="3:16" x14ac:dyDescent="0.2">
      <c r="C119" s="58"/>
      <c r="F119" s="45"/>
      <c r="H119" s="64"/>
      <c r="J119" s="73"/>
      <c r="K119" s="59">
        <f t="shared" si="3"/>
        <v>0</v>
      </c>
      <c r="L119" s="45"/>
      <c r="M119" s="74"/>
      <c r="N119" s="75"/>
      <c r="O119" s="80"/>
      <c r="P119" s="80"/>
    </row>
    <row r="120" spans="3:16" ht="76.5" x14ac:dyDescent="0.2">
      <c r="C120" s="58" t="s">
        <v>144</v>
      </c>
      <c r="D120" s="122" t="s">
        <v>104</v>
      </c>
      <c r="F120" s="45"/>
      <c r="G120" s="40">
        <v>1</v>
      </c>
      <c r="H120" s="64" t="s">
        <v>18</v>
      </c>
      <c r="J120" s="127"/>
      <c r="K120" s="59">
        <f t="shared" si="3"/>
        <v>0</v>
      </c>
      <c r="L120" s="45"/>
      <c r="M120" s="74"/>
      <c r="N120" s="75"/>
      <c r="O120" s="80"/>
      <c r="P120" s="80"/>
    </row>
    <row r="121" spans="3:16" x14ac:dyDescent="0.2">
      <c r="C121" s="58"/>
      <c r="D121" s="122"/>
      <c r="F121" s="45"/>
      <c r="H121" s="64"/>
      <c r="J121" s="73"/>
      <c r="K121" s="59"/>
      <c r="L121" s="45"/>
      <c r="M121" s="74"/>
      <c r="N121" s="75"/>
      <c r="O121" s="80"/>
      <c r="P121" s="80"/>
    </row>
    <row r="122" spans="3:16" ht="51" x14ac:dyDescent="0.2">
      <c r="C122" s="58" t="s">
        <v>145</v>
      </c>
      <c r="D122" s="133" t="s">
        <v>105</v>
      </c>
      <c r="F122" s="45"/>
      <c r="G122" s="40">
        <v>1</v>
      </c>
      <c r="H122" s="64" t="s">
        <v>18</v>
      </c>
      <c r="J122" s="127"/>
      <c r="K122" s="59"/>
      <c r="L122" s="45"/>
      <c r="M122" s="74"/>
      <c r="N122" s="75"/>
      <c r="O122" s="80"/>
      <c r="P122" s="80"/>
    </row>
    <row r="123" spans="3:16" ht="19.5" customHeight="1" x14ac:dyDescent="0.2">
      <c r="C123" s="58"/>
      <c r="F123" s="45"/>
      <c r="H123" s="64"/>
      <c r="J123" s="73"/>
      <c r="K123" s="59">
        <f t="shared" ref="K123" si="4">G123*J123</f>
        <v>0</v>
      </c>
      <c r="L123" s="45"/>
      <c r="M123" s="74"/>
      <c r="N123" s="75"/>
      <c r="O123" s="80"/>
      <c r="P123" s="80"/>
    </row>
    <row r="124" spans="3:16" ht="25.5" x14ac:dyDescent="0.2">
      <c r="C124" s="58" t="s">
        <v>146</v>
      </c>
      <c r="D124" s="121" t="s">
        <v>102</v>
      </c>
      <c r="F124" s="45"/>
      <c r="G124" s="40">
        <v>1</v>
      </c>
      <c r="H124" s="64" t="s">
        <v>18</v>
      </c>
      <c r="J124" s="127"/>
      <c r="K124" s="59">
        <f t="shared" si="3"/>
        <v>0</v>
      </c>
      <c r="L124" s="45"/>
      <c r="M124" s="74"/>
      <c r="N124" s="75"/>
      <c r="O124" s="80"/>
      <c r="P124" s="80"/>
    </row>
    <row r="125" spans="3:16" x14ac:dyDescent="0.2">
      <c r="C125" s="58"/>
      <c r="F125" s="45"/>
      <c r="H125" s="64"/>
      <c r="J125" s="73"/>
      <c r="K125" s="59">
        <f t="shared" si="3"/>
        <v>0</v>
      </c>
      <c r="L125" s="45"/>
      <c r="M125" s="74"/>
      <c r="N125" s="75"/>
      <c r="O125" s="80"/>
      <c r="P125" s="80"/>
    </row>
    <row r="126" spans="3:16" x14ac:dyDescent="0.2">
      <c r="C126" s="58" t="s">
        <v>147</v>
      </c>
      <c r="D126" s="121" t="s">
        <v>103</v>
      </c>
      <c r="F126" s="45"/>
      <c r="G126" s="40">
        <v>1</v>
      </c>
      <c r="H126" s="64" t="s">
        <v>18</v>
      </c>
      <c r="J126" s="127"/>
      <c r="K126" s="59">
        <f t="shared" si="3"/>
        <v>0</v>
      </c>
      <c r="L126" s="45"/>
      <c r="M126" s="74"/>
      <c r="N126" s="75"/>
      <c r="O126" s="80"/>
      <c r="P126" s="80"/>
    </row>
    <row r="127" spans="3:16" x14ac:dyDescent="0.2">
      <c r="C127" s="58"/>
      <c r="F127" s="45"/>
      <c r="H127" s="64"/>
      <c r="J127" s="73"/>
      <c r="K127" s="59">
        <f t="shared" si="3"/>
        <v>0</v>
      </c>
      <c r="L127" s="45"/>
      <c r="M127" s="74"/>
      <c r="N127" s="75"/>
      <c r="O127" s="80"/>
      <c r="P127" s="80"/>
    </row>
    <row r="128" spans="3:16" x14ac:dyDescent="0.2">
      <c r="C128" s="58" t="s">
        <v>148</v>
      </c>
      <c r="D128" s="121" t="s">
        <v>95</v>
      </c>
      <c r="F128" s="45"/>
      <c r="G128" s="40">
        <v>1</v>
      </c>
      <c r="H128" s="64" t="s">
        <v>18</v>
      </c>
      <c r="J128" s="127"/>
      <c r="K128" s="59">
        <f t="shared" si="3"/>
        <v>0</v>
      </c>
      <c r="L128" s="45"/>
      <c r="M128" s="74"/>
      <c r="N128" s="75"/>
      <c r="O128" s="80"/>
      <c r="P128" s="80"/>
    </row>
    <row r="129" spans="3:17" x14ac:dyDescent="0.2">
      <c r="C129" s="58"/>
      <c r="F129" s="45"/>
      <c r="H129" s="64"/>
      <c r="J129" s="73"/>
      <c r="K129" s="59">
        <f t="shared" si="3"/>
        <v>0</v>
      </c>
      <c r="L129" s="45"/>
      <c r="M129" s="74"/>
      <c r="N129" s="75"/>
      <c r="O129" s="80"/>
      <c r="P129" s="80"/>
    </row>
    <row r="130" spans="3:17" x14ac:dyDescent="0.2">
      <c r="C130" s="58" t="s">
        <v>149</v>
      </c>
      <c r="D130" s="121" t="s">
        <v>97</v>
      </c>
      <c r="F130" s="45"/>
      <c r="G130" s="40">
        <v>1</v>
      </c>
      <c r="H130" s="64" t="s">
        <v>18</v>
      </c>
      <c r="J130" s="127"/>
      <c r="K130" s="59">
        <f t="shared" si="3"/>
        <v>0</v>
      </c>
      <c r="L130" s="45"/>
      <c r="M130" s="74"/>
      <c r="N130" s="75"/>
      <c r="O130" s="80"/>
      <c r="P130" s="80"/>
    </row>
    <row r="131" spans="3:17" x14ac:dyDescent="0.2">
      <c r="C131" s="58"/>
      <c r="F131" s="45"/>
      <c r="H131" s="64"/>
      <c r="J131" s="73"/>
      <c r="K131" s="59">
        <f t="shared" si="3"/>
        <v>0</v>
      </c>
      <c r="L131" s="45"/>
      <c r="M131" s="74"/>
      <c r="N131" s="75"/>
      <c r="O131" s="80"/>
      <c r="P131" s="80"/>
    </row>
    <row r="132" spans="3:17" x14ac:dyDescent="0.2">
      <c r="C132" s="58"/>
      <c r="D132" s="125" t="s">
        <v>82</v>
      </c>
      <c r="F132" s="45"/>
      <c r="H132" s="64"/>
      <c r="J132" s="73"/>
      <c r="K132" s="59">
        <f t="shared" si="3"/>
        <v>0</v>
      </c>
      <c r="L132" s="45"/>
      <c r="M132" s="74"/>
      <c r="N132" s="75"/>
      <c r="O132" s="80"/>
      <c r="P132" s="80"/>
    </row>
    <row r="133" spans="3:17" x14ac:dyDescent="0.2">
      <c r="C133" s="58"/>
      <c r="F133" s="45"/>
      <c r="H133" s="64"/>
      <c r="J133" s="73"/>
      <c r="K133" s="59">
        <f t="shared" si="3"/>
        <v>0</v>
      </c>
      <c r="L133" s="45"/>
      <c r="M133" s="74"/>
      <c r="N133" s="75"/>
      <c r="O133" s="80"/>
      <c r="P133" s="80"/>
    </row>
    <row r="134" spans="3:17" x14ac:dyDescent="0.2">
      <c r="C134" s="58" t="s">
        <v>150</v>
      </c>
      <c r="D134" s="126" t="s">
        <v>83</v>
      </c>
      <c r="F134" s="45"/>
      <c r="G134" s="40">
        <v>1</v>
      </c>
      <c r="H134" s="64" t="s">
        <v>18</v>
      </c>
      <c r="J134" s="127"/>
      <c r="K134" s="59">
        <f t="shared" si="3"/>
        <v>0</v>
      </c>
      <c r="L134" s="45"/>
      <c r="M134" s="74"/>
      <c r="N134" s="75"/>
      <c r="O134" s="80"/>
      <c r="P134" s="80"/>
    </row>
    <row r="135" spans="3:17" x14ac:dyDescent="0.2">
      <c r="C135" s="58"/>
      <c r="D135" s="126"/>
      <c r="F135" s="45"/>
      <c r="H135" s="64"/>
      <c r="J135" s="73"/>
      <c r="K135" s="59">
        <f t="shared" si="3"/>
        <v>0</v>
      </c>
      <c r="L135" s="45"/>
      <c r="M135" s="74"/>
      <c r="N135" s="75"/>
      <c r="O135" s="80"/>
      <c r="P135" s="80"/>
    </row>
    <row r="136" spans="3:17" x14ac:dyDescent="0.2">
      <c r="C136" s="58" t="s">
        <v>151</v>
      </c>
      <c r="D136" s="94" t="s">
        <v>84</v>
      </c>
      <c r="F136" s="45"/>
      <c r="G136" s="40">
        <v>1</v>
      </c>
      <c r="H136" s="64" t="s">
        <v>18</v>
      </c>
      <c r="J136" s="127"/>
      <c r="K136" s="59">
        <f t="shared" si="3"/>
        <v>0</v>
      </c>
      <c r="L136" s="45"/>
      <c r="M136" s="74"/>
      <c r="N136" s="75"/>
      <c r="O136" s="80"/>
      <c r="P136" s="80"/>
    </row>
    <row r="137" spans="3:17" x14ac:dyDescent="0.2">
      <c r="C137" s="58"/>
      <c r="D137" s="128"/>
      <c r="F137" s="45"/>
      <c r="H137" s="64"/>
      <c r="J137" s="73"/>
      <c r="K137" s="59">
        <f t="shared" si="3"/>
        <v>0</v>
      </c>
      <c r="L137" s="45"/>
      <c r="M137" s="74"/>
      <c r="N137" s="75"/>
      <c r="O137" s="80"/>
      <c r="P137" s="80"/>
    </row>
    <row r="138" spans="3:17" x14ac:dyDescent="0.2">
      <c r="C138" s="58" t="s">
        <v>152</v>
      </c>
      <c r="D138" s="94" t="s">
        <v>85</v>
      </c>
      <c r="F138" s="45"/>
      <c r="G138" s="40">
        <v>1</v>
      </c>
      <c r="H138" s="64" t="s">
        <v>18</v>
      </c>
      <c r="J138" s="127"/>
      <c r="K138" s="59">
        <f t="shared" si="3"/>
        <v>0</v>
      </c>
      <c r="L138" s="45"/>
      <c r="M138" s="74"/>
      <c r="N138" s="75"/>
      <c r="O138" s="80"/>
      <c r="P138" s="80"/>
    </row>
    <row r="139" spans="3:17" x14ac:dyDescent="0.2">
      <c r="C139" s="58"/>
      <c r="D139" s="128"/>
      <c r="F139" s="45"/>
      <c r="H139" s="64"/>
      <c r="J139" s="73"/>
      <c r="K139" s="59">
        <f t="shared" si="3"/>
        <v>0</v>
      </c>
      <c r="L139" s="45"/>
      <c r="M139" s="74"/>
      <c r="N139" s="75"/>
      <c r="O139" s="80"/>
      <c r="P139" s="80"/>
    </row>
    <row r="140" spans="3:17" x14ac:dyDescent="0.2">
      <c r="C140" s="58"/>
      <c r="D140" s="125" t="s">
        <v>82</v>
      </c>
      <c r="F140" s="45"/>
      <c r="H140" s="64"/>
      <c r="J140" s="73"/>
      <c r="K140" s="59">
        <f t="shared" si="3"/>
        <v>0</v>
      </c>
      <c r="L140" s="45"/>
      <c r="M140" s="74"/>
      <c r="N140" s="75"/>
      <c r="O140" s="80"/>
      <c r="P140" s="80"/>
    </row>
    <row r="141" spans="3:17" x14ac:dyDescent="0.2">
      <c r="C141" s="58"/>
      <c r="F141" s="45"/>
      <c r="H141" s="64"/>
      <c r="J141" s="73"/>
      <c r="K141" s="59">
        <f t="shared" si="3"/>
        <v>0</v>
      </c>
      <c r="L141" s="45"/>
      <c r="M141" s="74"/>
      <c r="N141" s="75"/>
      <c r="O141" s="80"/>
      <c r="P141" s="80"/>
    </row>
    <row r="142" spans="3:17" ht="51" x14ac:dyDescent="0.2">
      <c r="C142" s="58"/>
      <c r="D142" s="27" t="s">
        <v>86</v>
      </c>
      <c r="F142" s="45"/>
      <c r="H142" s="64"/>
      <c r="J142" s="73"/>
      <c r="K142" s="59">
        <f t="shared" si="3"/>
        <v>0</v>
      </c>
      <c r="L142" s="45"/>
      <c r="M142" s="74"/>
      <c r="N142" s="75"/>
      <c r="O142" s="80"/>
      <c r="P142" s="80"/>
    </row>
    <row r="143" spans="3:17" x14ac:dyDescent="0.2">
      <c r="C143" s="58"/>
      <c r="F143" s="45"/>
      <c r="H143" s="64"/>
      <c r="J143" s="73"/>
      <c r="K143" s="59">
        <f t="shared" si="3"/>
        <v>0</v>
      </c>
      <c r="L143" s="45"/>
      <c r="M143" s="74"/>
      <c r="N143" s="75"/>
      <c r="O143" s="80"/>
      <c r="P143" s="80"/>
    </row>
    <row r="144" spans="3:17" x14ac:dyDescent="0.2">
      <c r="C144" s="58" t="s">
        <v>153</v>
      </c>
      <c r="D144" s="129"/>
      <c r="F144" s="45"/>
      <c r="G144" s="40">
        <v>1</v>
      </c>
      <c r="H144" s="64" t="s">
        <v>18</v>
      </c>
      <c r="J144" s="127"/>
      <c r="K144" s="59">
        <f t="shared" si="3"/>
        <v>0</v>
      </c>
      <c r="L144" s="45"/>
      <c r="M144" s="74"/>
      <c r="N144" s="74"/>
      <c r="O144" s="75"/>
      <c r="P144" s="80"/>
      <c r="Q144" s="80"/>
    </row>
    <row r="145" spans="3:17" x14ac:dyDescent="0.2">
      <c r="C145" s="58"/>
      <c r="F145" s="45"/>
      <c r="H145" s="64"/>
      <c r="J145" s="73"/>
      <c r="K145" s="59">
        <f t="shared" si="3"/>
        <v>0</v>
      </c>
      <c r="L145" s="45"/>
      <c r="M145" s="74"/>
      <c r="N145" s="75"/>
      <c r="O145" s="80"/>
      <c r="P145" s="80"/>
    </row>
    <row r="146" spans="3:17" x14ac:dyDescent="0.2">
      <c r="C146" s="58" t="s">
        <v>154</v>
      </c>
      <c r="D146" s="129"/>
      <c r="F146" s="45"/>
      <c r="G146" s="40">
        <v>1</v>
      </c>
      <c r="H146" s="64" t="s">
        <v>18</v>
      </c>
      <c r="J146" s="127"/>
      <c r="K146" s="59">
        <f t="shared" si="3"/>
        <v>0</v>
      </c>
      <c r="L146" s="45"/>
      <c r="M146" s="74"/>
      <c r="N146" s="74"/>
      <c r="O146" s="75"/>
      <c r="P146" s="80"/>
      <c r="Q146" s="80"/>
    </row>
    <row r="147" spans="3:17" x14ac:dyDescent="0.2">
      <c r="C147" s="58"/>
      <c r="F147" s="45"/>
      <c r="H147" s="64"/>
      <c r="J147" s="73"/>
      <c r="K147" s="59">
        <f t="shared" si="3"/>
        <v>0</v>
      </c>
      <c r="L147" s="45"/>
      <c r="M147" s="74"/>
      <c r="N147" s="75"/>
      <c r="O147" s="80"/>
      <c r="P147" s="80"/>
    </row>
    <row r="148" spans="3:17" x14ac:dyDescent="0.2">
      <c r="C148" s="58" t="s">
        <v>155</v>
      </c>
      <c r="D148" s="129"/>
      <c r="F148" s="45"/>
      <c r="G148" s="40">
        <v>1</v>
      </c>
      <c r="H148" s="64" t="s">
        <v>18</v>
      </c>
      <c r="J148" s="127"/>
      <c r="K148" s="59">
        <f t="shared" si="3"/>
        <v>0</v>
      </c>
      <c r="L148" s="45"/>
      <c r="M148" s="74"/>
      <c r="N148" s="74"/>
      <c r="O148" s="75"/>
      <c r="P148" s="80"/>
      <c r="Q148" s="80"/>
    </row>
    <row r="149" spans="3:17" x14ac:dyDescent="0.2">
      <c r="C149" s="58"/>
      <c r="F149" s="45"/>
      <c r="H149" s="64"/>
      <c r="J149" s="73"/>
      <c r="K149" s="59">
        <f t="shared" si="3"/>
        <v>0</v>
      </c>
      <c r="L149" s="45"/>
      <c r="M149" s="74"/>
      <c r="N149" s="75"/>
      <c r="O149" s="80"/>
      <c r="P149" s="80"/>
    </row>
    <row r="150" spans="3:17" x14ac:dyDescent="0.2">
      <c r="C150" s="58" t="s">
        <v>156</v>
      </c>
      <c r="D150" s="129"/>
      <c r="F150" s="45"/>
      <c r="G150" s="40">
        <v>1</v>
      </c>
      <c r="H150" s="64" t="s">
        <v>18</v>
      </c>
      <c r="J150" s="127"/>
      <c r="K150" s="59">
        <f t="shared" si="3"/>
        <v>0</v>
      </c>
      <c r="L150" s="45"/>
      <c r="M150" s="74"/>
      <c r="N150" s="74"/>
      <c r="O150" s="75"/>
      <c r="P150" s="80"/>
      <c r="Q150" s="80"/>
    </row>
    <row r="151" spans="3:17" x14ac:dyDescent="0.2">
      <c r="C151" s="58"/>
      <c r="F151" s="45"/>
      <c r="H151" s="64"/>
      <c r="J151" s="73"/>
      <c r="K151" s="59">
        <f t="shared" si="3"/>
        <v>0</v>
      </c>
      <c r="L151" s="45"/>
      <c r="M151" s="74"/>
      <c r="N151" s="75"/>
      <c r="O151" s="80"/>
      <c r="P151" s="80"/>
    </row>
    <row r="152" spans="3:17" x14ac:dyDescent="0.2">
      <c r="C152" s="58" t="s">
        <v>157</v>
      </c>
      <c r="D152" s="129"/>
      <c r="F152" s="45"/>
      <c r="G152" s="40">
        <v>1</v>
      </c>
      <c r="H152" s="64" t="s">
        <v>18</v>
      </c>
      <c r="J152" s="127"/>
      <c r="K152" s="59">
        <f t="shared" si="3"/>
        <v>0</v>
      </c>
      <c r="L152" s="45"/>
      <c r="M152" s="74"/>
      <c r="N152" s="74"/>
      <c r="O152" s="75"/>
      <c r="P152" s="80"/>
      <c r="Q152" s="80"/>
    </row>
    <row r="153" spans="3:17" x14ac:dyDescent="0.2">
      <c r="C153" s="58"/>
      <c r="F153" s="45"/>
      <c r="H153" s="64"/>
      <c r="J153" s="73"/>
      <c r="K153" s="59">
        <f t="shared" si="3"/>
        <v>0</v>
      </c>
      <c r="L153" s="45"/>
      <c r="M153" s="74"/>
      <c r="N153" s="75"/>
      <c r="O153" s="80"/>
      <c r="P153" s="80"/>
    </row>
    <row r="154" spans="3:17" x14ac:dyDescent="0.2">
      <c r="C154" s="58" t="s">
        <v>158</v>
      </c>
      <c r="D154" s="129"/>
      <c r="F154" s="45"/>
      <c r="G154" s="40">
        <v>1</v>
      </c>
      <c r="H154" s="64" t="s">
        <v>18</v>
      </c>
      <c r="J154" s="127"/>
      <c r="K154" s="59">
        <f t="shared" si="3"/>
        <v>0</v>
      </c>
      <c r="L154" s="45"/>
      <c r="M154" s="74"/>
      <c r="N154" s="74"/>
      <c r="O154" s="75"/>
      <c r="P154" s="80"/>
      <c r="Q154" s="80"/>
    </row>
    <row r="155" spans="3:17" x14ac:dyDescent="0.2">
      <c r="C155" s="58"/>
      <c r="F155" s="45"/>
      <c r="H155" s="64"/>
      <c r="J155" s="73"/>
      <c r="K155" s="59">
        <f t="shared" si="3"/>
        <v>0</v>
      </c>
      <c r="L155" s="45"/>
      <c r="M155" s="74"/>
      <c r="N155" s="75"/>
      <c r="O155" s="80"/>
      <c r="P155" s="80"/>
    </row>
    <row r="156" spans="3:17" x14ac:dyDescent="0.2">
      <c r="C156" s="58" t="s">
        <v>159</v>
      </c>
      <c r="D156" s="129"/>
      <c r="F156" s="45"/>
      <c r="G156" s="40">
        <v>1</v>
      </c>
      <c r="H156" s="64" t="s">
        <v>18</v>
      </c>
      <c r="J156" s="127"/>
      <c r="K156" s="59">
        <f t="shared" si="3"/>
        <v>0</v>
      </c>
      <c r="L156" s="45"/>
      <c r="M156" s="74"/>
      <c r="N156" s="74"/>
      <c r="O156" s="75"/>
      <c r="P156" s="80"/>
      <c r="Q156" s="80"/>
    </row>
    <row r="157" spans="3:17" x14ac:dyDescent="0.2">
      <c r="C157" s="58"/>
      <c r="F157" s="45"/>
      <c r="H157" s="64"/>
      <c r="J157" s="73"/>
      <c r="K157" s="59">
        <f t="shared" si="3"/>
        <v>0</v>
      </c>
      <c r="L157" s="45"/>
      <c r="M157" s="74"/>
      <c r="N157" s="75"/>
      <c r="O157" s="80"/>
      <c r="P157" s="80"/>
    </row>
    <row r="158" spans="3:17" x14ac:dyDescent="0.2">
      <c r="C158" s="58" t="s">
        <v>160</v>
      </c>
      <c r="D158" s="129"/>
      <c r="F158" s="45"/>
      <c r="G158" s="40">
        <v>1</v>
      </c>
      <c r="H158" s="64" t="s">
        <v>18</v>
      </c>
      <c r="J158" s="127"/>
      <c r="K158" s="59">
        <f t="shared" si="3"/>
        <v>0</v>
      </c>
      <c r="L158" s="45"/>
      <c r="M158" s="74"/>
      <c r="N158" s="74"/>
      <c r="O158" s="75"/>
      <c r="P158" s="80"/>
      <c r="Q158" s="80"/>
    </row>
    <row r="159" spans="3:17" x14ac:dyDescent="0.2">
      <c r="C159" s="58"/>
      <c r="F159" s="45"/>
      <c r="H159" s="64"/>
      <c r="J159" s="73"/>
      <c r="K159" s="59">
        <f t="shared" si="3"/>
        <v>0</v>
      </c>
      <c r="L159" s="45"/>
      <c r="M159" s="74"/>
      <c r="N159" s="75"/>
      <c r="O159" s="80"/>
      <c r="P159" s="80"/>
    </row>
    <row r="160" spans="3:17" x14ac:dyDescent="0.2">
      <c r="C160" s="58" t="s">
        <v>161</v>
      </c>
      <c r="D160" s="129"/>
      <c r="F160" s="45"/>
      <c r="G160" s="40">
        <v>1</v>
      </c>
      <c r="H160" s="64" t="s">
        <v>18</v>
      </c>
      <c r="J160" s="127"/>
      <c r="K160" s="59">
        <f t="shared" si="3"/>
        <v>0</v>
      </c>
      <c r="L160" s="45"/>
      <c r="M160" s="74"/>
      <c r="N160" s="74"/>
      <c r="O160" s="75"/>
      <c r="P160" s="80"/>
      <c r="Q160" s="80"/>
    </row>
    <row r="161" spans="3:17" x14ac:dyDescent="0.2">
      <c r="C161" s="58"/>
      <c r="F161" s="45"/>
      <c r="H161" s="64"/>
      <c r="J161" s="73"/>
      <c r="K161" s="59">
        <f t="shared" si="3"/>
        <v>0</v>
      </c>
      <c r="L161" s="45"/>
      <c r="M161" s="74"/>
      <c r="N161" s="75"/>
      <c r="O161" s="80"/>
      <c r="P161" s="80"/>
    </row>
    <row r="162" spans="3:17" x14ac:dyDescent="0.2">
      <c r="C162" s="58" t="s">
        <v>196</v>
      </c>
      <c r="D162" s="129"/>
      <c r="F162" s="45"/>
      <c r="G162" s="40">
        <v>1</v>
      </c>
      <c r="H162" s="64" t="s">
        <v>18</v>
      </c>
      <c r="J162" s="127"/>
      <c r="K162" s="59">
        <f t="shared" si="3"/>
        <v>0</v>
      </c>
      <c r="L162" s="45"/>
      <c r="M162" s="74"/>
      <c r="N162" s="74"/>
      <c r="O162" s="75"/>
      <c r="P162" s="80"/>
      <c r="Q162" s="80"/>
    </row>
    <row r="163" spans="3:17" x14ac:dyDescent="0.2">
      <c r="C163" s="58"/>
      <c r="F163" s="45"/>
      <c r="H163" s="64"/>
      <c r="J163" s="73"/>
      <c r="K163" s="59">
        <f t="shared" si="3"/>
        <v>0</v>
      </c>
      <c r="L163" s="45"/>
      <c r="M163" s="74"/>
      <c r="N163" s="74"/>
      <c r="O163" s="75"/>
      <c r="P163" s="80"/>
      <c r="Q163" s="80"/>
    </row>
    <row r="164" spans="3:17" x14ac:dyDescent="0.2">
      <c r="C164" s="70"/>
      <c r="D164" s="71"/>
      <c r="E164" s="62"/>
      <c r="F164" s="46"/>
      <c r="G164" s="62"/>
      <c r="H164" s="79"/>
      <c r="I164" s="62"/>
      <c r="J164" s="72"/>
      <c r="K164" s="59">
        <f t="shared" si="3"/>
        <v>0</v>
      </c>
      <c r="L164" s="45"/>
      <c r="M164" s="74"/>
      <c r="N164" s="75"/>
      <c r="O164" s="80"/>
      <c r="P164" s="80"/>
    </row>
    <row r="165" spans="3:17" x14ac:dyDescent="0.2">
      <c r="C165" s="58"/>
      <c r="F165" s="45"/>
      <c r="H165" s="64"/>
      <c r="J165" s="73"/>
      <c r="K165" s="59">
        <f t="shared" si="3"/>
        <v>0</v>
      </c>
      <c r="L165" s="45"/>
      <c r="M165" s="74"/>
      <c r="N165" s="75"/>
      <c r="O165" s="80"/>
      <c r="P165" s="80"/>
    </row>
    <row r="166" spans="3:17" x14ac:dyDescent="0.2">
      <c r="C166" s="58"/>
      <c r="D166" s="130" t="s">
        <v>114</v>
      </c>
      <c r="F166" s="45"/>
      <c r="H166" s="64"/>
      <c r="J166" s="73"/>
      <c r="K166" s="59">
        <f t="shared" si="3"/>
        <v>0</v>
      </c>
      <c r="L166" s="45"/>
      <c r="M166" s="74"/>
      <c r="N166" s="75"/>
      <c r="O166" s="80"/>
      <c r="P166" s="80"/>
    </row>
    <row r="167" spans="3:17" x14ac:dyDescent="0.2">
      <c r="C167" s="58"/>
      <c r="F167" s="45"/>
      <c r="H167" s="64"/>
      <c r="J167" s="73"/>
      <c r="K167" s="59">
        <f t="shared" si="3"/>
        <v>0</v>
      </c>
      <c r="L167" s="45"/>
      <c r="M167" s="74"/>
      <c r="N167" s="75"/>
      <c r="O167" s="80"/>
      <c r="P167" s="80"/>
    </row>
    <row r="168" spans="3:17" ht="63.75" x14ac:dyDescent="0.2">
      <c r="C168" s="58"/>
      <c r="D168" s="27" t="s">
        <v>90</v>
      </c>
      <c r="F168" s="45"/>
      <c r="H168" s="64"/>
      <c r="J168" s="73"/>
      <c r="K168" s="59">
        <f t="shared" si="3"/>
        <v>0</v>
      </c>
      <c r="L168" s="45"/>
      <c r="M168" s="74"/>
      <c r="N168" s="75"/>
      <c r="O168" s="80"/>
      <c r="P168" s="80"/>
    </row>
    <row r="169" spans="3:17" x14ac:dyDescent="0.2">
      <c r="C169" s="58"/>
      <c r="F169" s="45"/>
      <c r="H169" s="64"/>
      <c r="J169" s="73"/>
      <c r="K169" s="59">
        <f t="shared" si="3"/>
        <v>0</v>
      </c>
      <c r="L169" s="45"/>
      <c r="M169" s="74"/>
      <c r="N169" s="75"/>
      <c r="O169" s="80"/>
      <c r="P169" s="80"/>
    </row>
    <row r="170" spans="3:17" x14ac:dyDescent="0.2">
      <c r="C170" s="58" t="s">
        <v>162</v>
      </c>
      <c r="D170" s="121" t="s">
        <v>94</v>
      </c>
      <c r="F170" s="45"/>
      <c r="G170" s="40">
        <v>1</v>
      </c>
      <c r="H170" s="64" t="s">
        <v>18</v>
      </c>
      <c r="J170" s="127"/>
      <c r="K170" s="59">
        <f t="shared" si="3"/>
        <v>0</v>
      </c>
      <c r="L170" s="45"/>
      <c r="M170" s="74"/>
      <c r="N170" s="75"/>
      <c r="O170" s="80"/>
      <c r="P170" s="80"/>
    </row>
    <row r="171" spans="3:17" x14ac:dyDescent="0.2">
      <c r="C171" s="58"/>
      <c r="F171" s="45"/>
      <c r="H171" s="64"/>
      <c r="J171" s="73"/>
      <c r="K171" s="59">
        <f t="shared" ref="K171:K172" si="5">G171*J171</f>
        <v>0</v>
      </c>
      <c r="L171" s="45"/>
      <c r="M171" s="74"/>
      <c r="N171" s="75"/>
      <c r="O171" s="80"/>
      <c r="P171" s="80"/>
    </row>
    <row r="172" spans="3:17" ht="25.5" x14ac:dyDescent="0.2">
      <c r="C172" s="58" t="s">
        <v>163</v>
      </c>
      <c r="D172" s="121" t="s">
        <v>91</v>
      </c>
      <c r="F172" s="45"/>
      <c r="G172" s="40">
        <v>1</v>
      </c>
      <c r="H172" s="64" t="s">
        <v>18</v>
      </c>
      <c r="J172" s="127"/>
      <c r="K172" s="59">
        <f t="shared" si="5"/>
        <v>0</v>
      </c>
      <c r="L172" s="45"/>
      <c r="M172" s="74"/>
      <c r="N172" s="75"/>
      <c r="O172" s="80"/>
      <c r="P172" s="80"/>
    </row>
    <row r="173" spans="3:17" x14ac:dyDescent="0.2">
      <c r="C173" s="58"/>
      <c r="F173" s="45"/>
      <c r="H173" s="64"/>
      <c r="J173" s="73"/>
      <c r="K173" s="59"/>
      <c r="L173" s="45"/>
      <c r="M173" s="74"/>
      <c r="N173" s="75"/>
      <c r="O173" s="80"/>
      <c r="P173" s="80"/>
    </row>
    <row r="174" spans="3:17" ht="25.5" x14ac:dyDescent="0.2">
      <c r="C174" s="58" t="s">
        <v>194</v>
      </c>
      <c r="D174" s="121" t="s">
        <v>193</v>
      </c>
      <c r="F174" s="45"/>
      <c r="G174" s="40">
        <v>1</v>
      </c>
      <c r="H174" s="64" t="s">
        <v>18</v>
      </c>
      <c r="J174" s="127"/>
      <c r="K174" s="59"/>
      <c r="L174" s="45"/>
      <c r="M174" s="74"/>
      <c r="N174" s="75"/>
      <c r="O174" s="80"/>
      <c r="P174" s="80"/>
    </row>
    <row r="175" spans="3:17" x14ac:dyDescent="0.2">
      <c r="C175" s="58"/>
      <c r="F175" s="45"/>
      <c r="H175" s="64"/>
      <c r="J175" s="73"/>
      <c r="K175" s="59"/>
      <c r="L175" s="45"/>
      <c r="M175" s="74"/>
      <c r="N175" s="75"/>
      <c r="O175" s="80"/>
      <c r="P175" s="80"/>
    </row>
    <row r="176" spans="3:17" x14ac:dyDescent="0.2">
      <c r="C176" s="70"/>
      <c r="D176" s="71"/>
      <c r="E176" s="62"/>
      <c r="F176" s="46"/>
      <c r="G176" s="62"/>
      <c r="H176" s="79"/>
      <c r="I176" s="62"/>
      <c r="J176" s="72"/>
      <c r="K176" s="59">
        <f t="shared" ref="K176:K177" si="6">G176*J176</f>
        <v>0</v>
      </c>
      <c r="L176" s="45"/>
      <c r="M176" s="74"/>
      <c r="N176" s="75"/>
      <c r="O176" s="80"/>
      <c r="P176" s="80"/>
    </row>
    <row r="177" spans="3:16" x14ac:dyDescent="0.2">
      <c r="C177" s="58"/>
      <c r="F177" s="45"/>
      <c r="H177" s="64"/>
      <c r="J177" s="73"/>
      <c r="K177" s="59">
        <f t="shared" si="6"/>
        <v>0</v>
      </c>
      <c r="L177" s="45"/>
      <c r="M177" s="74"/>
      <c r="N177" s="75"/>
      <c r="O177" s="80"/>
      <c r="P177" s="80"/>
    </row>
    <row r="178" spans="3:16" x14ac:dyDescent="0.2">
      <c r="C178" s="76"/>
      <c r="F178" s="45"/>
      <c r="H178" s="64"/>
      <c r="J178" s="34"/>
      <c r="K178" s="59">
        <f>G178*J178</f>
        <v>0</v>
      </c>
      <c r="L178" s="45"/>
    </row>
    <row r="179" spans="3:16" x14ac:dyDescent="0.2">
      <c r="C179" s="76"/>
      <c r="D179" s="21" t="s">
        <v>164</v>
      </c>
      <c r="F179" s="45"/>
      <c r="H179" s="64"/>
      <c r="J179" s="34"/>
      <c r="K179" s="60"/>
      <c r="L179" s="45"/>
    </row>
    <row r="180" spans="3:16" ht="13.5" thickBot="1" x14ac:dyDescent="0.25">
      <c r="C180" s="76"/>
      <c r="D180" s="42"/>
      <c r="E180" s="28"/>
      <c r="F180" s="19"/>
      <c r="G180" s="12"/>
      <c r="H180" s="23"/>
      <c r="I180" s="48"/>
      <c r="J180" s="22" t="s">
        <v>20</v>
      </c>
      <c r="K180" s="61">
        <f>SUM(K23:K178)</f>
        <v>0</v>
      </c>
      <c r="L180" s="45"/>
    </row>
    <row r="181" spans="3:16" ht="4.5" customHeight="1" thickTop="1" x14ac:dyDescent="0.2">
      <c r="C181" s="77"/>
      <c r="D181" s="71"/>
      <c r="E181" s="62"/>
      <c r="F181" s="46"/>
      <c r="G181" s="62"/>
      <c r="H181" s="79"/>
      <c r="I181" s="62"/>
      <c r="J181" s="36"/>
      <c r="K181" s="63"/>
      <c r="L181" s="45"/>
    </row>
    <row r="182" spans="3:16" x14ac:dyDescent="0.2">
      <c r="C182" s="83"/>
      <c r="H182" s="64"/>
      <c r="J182" s="84"/>
      <c r="M182" s="74"/>
      <c r="N182" s="75"/>
      <c r="O182" s="80"/>
      <c r="P182" s="80"/>
    </row>
    <row r="185" spans="3:16" x14ac:dyDescent="0.2">
      <c r="D185" s="42"/>
    </row>
  </sheetData>
  <phoneticPr fontId="0" type="noConversion"/>
  <pageMargins left="0.47244094488188981" right="0.35" top="0.31" bottom="0.53" header="0.22" footer="0.24"/>
  <pageSetup paperSize="9" scale="74" fitToHeight="0" orientation="portrait" useFirstPageNumber="1" r:id="rId1"/>
  <headerFooter alignWithMargins="0">
    <oddFooter>&amp;C&amp;A / Page &amp;P of &amp;N</oddFooter>
  </headerFooter>
  <rowBreaks count="1" manualBreakCount="1">
    <brk id="95" min="1" max="11"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1CF9A6-D1B2-45B6-8A3E-AD2075C3A98E}">
  <sheetPr>
    <pageSetUpPr fitToPage="1"/>
  </sheetPr>
  <dimension ref="C3:Q74"/>
  <sheetViews>
    <sheetView view="pageBreakPreview" zoomScaleNormal="100" zoomScaleSheetLayoutView="100" workbookViewId="0"/>
  </sheetViews>
  <sheetFormatPr defaultRowHeight="12.75" x14ac:dyDescent="0.2"/>
  <cols>
    <col min="1" max="1" width="5.140625" style="28" customWidth="1"/>
    <col min="2" max="2" width="1.7109375" style="28" customWidth="1"/>
    <col min="3" max="3" width="7.7109375" style="28" customWidth="1"/>
    <col min="4" max="4" width="67" style="27" customWidth="1"/>
    <col min="5" max="5" width="1.140625" style="40" customWidth="1"/>
    <col min="6" max="6" width="6.28515625" style="40" customWidth="1"/>
    <col min="7" max="7" width="8.85546875" style="40" customWidth="1"/>
    <col min="8" max="8" width="5.42578125" style="40" customWidth="1"/>
    <col min="9" max="9" width="2.7109375" style="40" customWidth="1"/>
    <col min="10" max="10" width="10.42578125" style="31" customWidth="1"/>
    <col min="11" max="11" width="17" style="30" customWidth="1"/>
    <col min="12" max="12" width="1.28515625" style="40" customWidth="1"/>
    <col min="13" max="13" width="1.7109375" style="39" customWidth="1"/>
    <col min="14" max="14" width="47.7109375" style="38" customWidth="1"/>
    <col min="15" max="15" width="1.42578125" style="41" customWidth="1"/>
    <col min="16" max="16" width="4.42578125" style="41" customWidth="1"/>
    <col min="17" max="17" width="12.140625" style="28" customWidth="1"/>
    <col min="18" max="18" width="11.85546875" style="28" customWidth="1"/>
    <col min="19" max="16384" width="9.140625" style="28"/>
  </cols>
  <sheetData>
    <row r="3" spans="3:12" x14ac:dyDescent="0.2">
      <c r="C3" s="8" t="s">
        <v>32</v>
      </c>
    </row>
    <row r="4" spans="3:12" x14ac:dyDescent="0.2">
      <c r="C4" s="8" t="s">
        <v>31</v>
      </c>
    </row>
    <row r="5" spans="3:12" x14ac:dyDescent="0.2">
      <c r="C5" s="9" t="s">
        <v>65</v>
      </c>
    </row>
    <row r="6" spans="3:12" x14ac:dyDescent="0.2">
      <c r="C6" s="9"/>
      <c r="F6" s="65"/>
      <c r="G6" s="26" t="s">
        <v>6</v>
      </c>
    </row>
    <row r="7" spans="3:12" x14ac:dyDescent="0.2">
      <c r="C7" s="3" t="s">
        <v>7</v>
      </c>
    </row>
    <row r="8" spans="3:12" x14ac:dyDescent="0.2">
      <c r="C8" s="9" t="s">
        <v>201</v>
      </c>
    </row>
    <row r="9" spans="3:12" x14ac:dyDescent="0.2">
      <c r="C9" s="6"/>
    </row>
    <row r="10" spans="3:12" x14ac:dyDescent="0.2">
      <c r="C10" s="66"/>
      <c r="D10" s="67"/>
      <c r="E10" s="56"/>
      <c r="F10" s="44"/>
      <c r="G10" s="56"/>
      <c r="H10" s="56"/>
      <c r="I10" s="56"/>
      <c r="J10" s="33"/>
      <c r="K10" s="57" t="s">
        <v>19</v>
      </c>
      <c r="L10" s="45"/>
    </row>
    <row r="11" spans="3:12" x14ac:dyDescent="0.2">
      <c r="C11" s="58"/>
      <c r="F11" s="45"/>
      <c r="J11" s="34"/>
      <c r="K11" s="68"/>
      <c r="L11" s="45"/>
    </row>
    <row r="12" spans="3:12" ht="51" x14ac:dyDescent="0.2">
      <c r="C12" s="58" t="s">
        <v>29</v>
      </c>
      <c r="D12" s="42" t="s">
        <v>26</v>
      </c>
      <c r="F12" s="45"/>
      <c r="G12" s="86">
        <v>0</v>
      </c>
      <c r="H12" s="87">
        <v>0</v>
      </c>
      <c r="J12" s="35">
        <v>0</v>
      </c>
      <c r="K12" s="59">
        <v>0</v>
      </c>
      <c r="L12" s="45"/>
    </row>
    <row r="13" spans="3:12" x14ac:dyDescent="0.2">
      <c r="C13" s="58"/>
      <c r="D13" s="107" t="s">
        <v>165</v>
      </c>
      <c r="F13" s="45"/>
      <c r="G13" s="86"/>
      <c r="H13" s="87"/>
      <c r="J13" s="35"/>
      <c r="K13" s="59"/>
      <c r="L13" s="45"/>
    </row>
    <row r="14" spans="3:12" x14ac:dyDescent="0.2">
      <c r="C14" s="58"/>
      <c r="D14" s="107" t="s">
        <v>200</v>
      </c>
      <c r="F14" s="45"/>
      <c r="G14" s="86"/>
      <c r="H14" s="87"/>
      <c r="J14" s="35"/>
      <c r="K14" s="59"/>
      <c r="L14" s="45"/>
    </row>
    <row r="15" spans="3:12" x14ac:dyDescent="0.2">
      <c r="C15" s="58"/>
      <c r="D15" s="78"/>
      <c r="F15" s="45"/>
      <c r="G15" s="86"/>
      <c r="H15" s="87"/>
      <c r="J15" s="35"/>
      <c r="K15" s="59"/>
      <c r="L15" s="45"/>
    </row>
    <row r="16" spans="3:12" ht="51" x14ac:dyDescent="0.2">
      <c r="C16" s="58" t="s">
        <v>37</v>
      </c>
      <c r="D16" s="27" t="s">
        <v>5</v>
      </c>
      <c r="F16" s="45"/>
      <c r="G16" s="86">
        <v>0</v>
      </c>
      <c r="H16" s="87">
        <v>0</v>
      </c>
      <c r="J16" s="35">
        <v>0</v>
      </c>
      <c r="K16" s="59">
        <v>0</v>
      </c>
      <c r="L16" s="45"/>
    </row>
    <row r="17" spans="3:16" x14ac:dyDescent="0.2">
      <c r="C17" s="58"/>
      <c r="F17" s="45"/>
      <c r="G17" s="86"/>
      <c r="H17" s="87"/>
      <c r="J17" s="35"/>
      <c r="K17" s="59"/>
      <c r="L17" s="45"/>
    </row>
    <row r="18" spans="3:16" ht="51" x14ac:dyDescent="0.2">
      <c r="C18" s="58" t="s">
        <v>171</v>
      </c>
      <c r="D18" s="27" t="s">
        <v>170</v>
      </c>
      <c r="F18" s="45"/>
      <c r="G18" s="86">
        <v>0</v>
      </c>
      <c r="H18" s="87">
        <v>0</v>
      </c>
      <c r="J18" s="35">
        <v>0</v>
      </c>
      <c r="K18" s="59">
        <v>0</v>
      </c>
      <c r="L18" s="45"/>
    </row>
    <row r="19" spans="3:16" x14ac:dyDescent="0.2">
      <c r="C19" s="58"/>
      <c r="F19" s="45"/>
      <c r="J19" s="34"/>
      <c r="K19" s="59"/>
      <c r="L19" s="45"/>
    </row>
    <row r="20" spans="3:16" x14ac:dyDescent="0.2">
      <c r="C20" s="70"/>
      <c r="D20" s="71"/>
      <c r="E20" s="62"/>
      <c r="F20" s="46"/>
      <c r="G20" s="62"/>
      <c r="H20" s="62"/>
      <c r="I20" s="62"/>
      <c r="J20" s="36"/>
      <c r="K20" s="63"/>
      <c r="L20" s="45"/>
    </row>
    <row r="21" spans="3:16" x14ac:dyDescent="0.2">
      <c r="C21" s="58"/>
      <c r="F21" s="45"/>
      <c r="H21" s="64"/>
      <c r="J21" s="73"/>
      <c r="K21" s="59">
        <f t="shared" ref="K21:K66" si="0">G21*J21</f>
        <v>0</v>
      </c>
      <c r="L21" s="45"/>
      <c r="M21" s="74"/>
      <c r="N21" s="75"/>
      <c r="O21" s="80"/>
      <c r="P21" s="80"/>
    </row>
    <row r="22" spans="3:16" x14ac:dyDescent="0.2">
      <c r="C22" s="58"/>
      <c r="D22" s="98" t="s">
        <v>166</v>
      </c>
      <c r="F22" s="45"/>
      <c r="H22" s="64"/>
      <c r="J22" s="73"/>
      <c r="K22" s="59">
        <f t="shared" si="0"/>
        <v>0</v>
      </c>
      <c r="L22" s="45"/>
      <c r="M22" s="74"/>
      <c r="N22" s="75"/>
      <c r="O22" s="80"/>
      <c r="P22" s="80"/>
    </row>
    <row r="23" spans="3:16" x14ac:dyDescent="0.2">
      <c r="C23" s="58"/>
      <c r="F23" s="45"/>
      <c r="H23" s="64"/>
      <c r="J23" s="73"/>
      <c r="K23" s="59">
        <f t="shared" si="0"/>
        <v>0</v>
      </c>
      <c r="L23" s="45"/>
      <c r="M23" s="74"/>
      <c r="N23" s="75"/>
      <c r="O23" s="80"/>
      <c r="P23" s="80"/>
    </row>
    <row r="24" spans="3:16" ht="25.5" x14ac:dyDescent="0.2">
      <c r="C24" s="58" t="s">
        <v>72</v>
      </c>
      <c r="D24" s="27" t="s">
        <v>169</v>
      </c>
      <c r="F24" s="45"/>
      <c r="G24" s="86">
        <v>0</v>
      </c>
      <c r="H24" s="87">
        <v>0</v>
      </c>
      <c r="J24" s="73">
        <v>0</v>
      </c>
      <c r="K24" s="59">
        <f t="shared" si="0"/>
        <v>0</v>
      </c>
      <c r="L24" s="45"/>
      <c r="M24" s="74"/>
      <c r="N24" s="75"/>
      <c r="O24" s="80"/>
      <c r="P24" s="80"/>
    </row>
    <row r="25" spans="3:16" x14ac:dyDescent="0.2">
      <c r="C25" s="58"/>
      <c r="F25" s="45"/>
      <c r="H25" s="64"/>
      <c r="J25" s="73"/>
      <c r="K25" s="59">
        <f t="shared" si="0"/>
        <v>0</v>
      </c>
      <c r="L25" s="45"/>
      <c r="M25" s="74"/>
      <c r="N25" s="75"/>
      <c r="O25" s="80"/>
      <c r="P25" s="80"/>
    </row>
    <row r="26" spans="3:16" x14ac:dyDescent="0.2">
      <c r="C26" s="58"/>
      <c r="F26" s="45"/>
      <c r="H26" s="64"/>
      <c r="J26" s="73"/>
      <c r="K26" s="59">
        <f t="shared" si="0"/>
        <v>0</v>
      </c>
      <c r="L26" s="45"/>
      <c r="M26" s="74"/>
      <c r="N26" s="75"/>
      <c r="O26" s="80"/>
      <c r="P26" s="80"/>
    </row>
    <row r="27" spans="3:16" ht="25.5" x14ac:dyDescent="0.2">
      <c r="C27" s="58" t="s">
        <v>73</v>
      </c>
      <c r="D27" s="27" t="s">
        <v>184</v>
      </c>
      <c r="F27" s="45"/>
      <c r="G27" s="104">
        <v>1</v>
      </c>
      <c r="H27" s="109" t="s">
        <v>18</v>
      </c>
      <c r="J27" s="73">
        <v>1020.3</v>
      </c>
      <c r="K27" s="59">
        <f t="shared" si="0"/>
        <v>1020.3</v>
      </c>
      <c r="L27" s="45"/>
      <c r="M27" s="74"/>
      <c r="N27" s="75"/>
      <c r="O27" s="80"/>
      <c r="P27" s="80"/>
    </row>
    <row r="28" spans="3:16" x14ac:dyDescent="0.2">
      <c r="C28" s="58"/>
      <c r="F28" s="45"/>
      <c r="G28" s="104"/>
      <c r="H28" s="109"/>
      <c r="I28" s="104"/>
      <c r="J28" s="131"/>
      <c r="K28" s="59">
        <f t="shared" si="0"/>
        <v>0</v>
      </c>
      <c r="L28" s="45"/>
      <c r="M28" s="74"/>
      <c r="N28" s="75"/>
      <c r="O28" s="80"/>
      <c r="P28" s="80"/>
    </row>
    <row r="29" spans="3:16" ht="38.25" x14ac:dyDescent="0.2">
      <c r="C29" s="58" t="s">
        <v>28</v>
      </c>
      <c r="D29" s="134" t="s">
        <v>167</v>
      </c>
      <c r="F29" s="45"/>
      <c r="G29" s="86">
        <v>0</v>
      </c>
      <c r="H29" s="87">
        <v>0</v>
      </c>
      <c r="J29" s="73">
        <v>0</v>
      </c>
      <c r="K29" s="59">
        <f t="shared" si="0"/>
        <v>0</v>
      </c>
      <c r="L29" s="45"/>
      <c r="M29" s="74"/>
      <c r="N29" s="75"/>
      <c r="O29" s="80"/>
      <c r="P29" s="80"/>
    </row>
    <row r="30" spans="3:16" x14ac:dyDescent="0.2">
      <c r="C30" s="58"/>
      <c r="D30" s="135"/>
      <c r="F30" s="45"/>
      <c r="G30" s="86"/>
      <c r="H30" s="87"/>
      <c r="J30" s="73"/>
      <c r="K30" s="59">
        <f t="shared" si="0"/>
        <v>0</v>
      </c>
      <c r="L30" s="45"/>
      <c r="M30" s="74"/>
      <c r="N30" s="75"/>
      <c r="O30" s="80"/>
      <c r="P30" s="80"/>
    </row>
    <row r="31" spans="3:16" x14ac:dyDescent="0.2">
      <c r="C31" s="58"/>
      <c r="D31" s="135"/>
      <c r="F31" s="45"/>
      <c r="G31" s="86"/>
      <c r="H31" s="87"/>
      <c r="J31" s="73"/>
      <c r="K31" s="59">
        <f t="shared" si="0"/>
        <v>0</v>
      </c>
      <c r="L31" s="45"/>
      <c r="M31" s="74"/>
      <c r="N31" s="75"/>
      <c r="O31" s="80"/>
      <c r="P31" s="80"/>
    </row>
    <row r="32" spans="3:16" x14ac:dyDescent="0.2">
      <c r="C32" s="58" t="s">
        <v>74</v>
      </c>
      <c r="D32" s="27" t="s">
        <v>185</v>
      </c>
      <c r="F32" s="45"/>
      <c r="G32" s="40">
        <v>1</v>
      </c>
      <c r="H32" s="64" t="s">
        <v>18</v>
      </c>
      <c r="J32" s="127"/>
      <c r="K32" s="59">
        <f t="shared" si="0"/>
        <v>0</v>
      </c>
      <c r="L32" s="45"/>
      <c r="M32" s="74"/>
      <c r="N32" s="75"/>
      <c r="O32" s="80"/>
      <c r="P32" s="80"/>
    </row>
    <row r="33" spans="3:17" x14ac:dyDescent="0.2">
      <c r="C33" s="58"/>
      <c r="D33" s="135"/>
      <c r="F33" s="45"/>
      <c r="G33" s="86"/>
      <c r="H33" s="87"/>
      <c r="J33" s="73"/>
      <c r="K33" s="59">
        <f t="shared" si="0"/>
        <v>0</v>
      </c>
      <c r="L33" s="45"/>
      <c r="M33" s="74"/>
      <c r="N33" s="75"/>
      <c r="O33" s="80"/>
      <c r="P33" s="80"/>
    </row>
    <row r="34" spans="3:17" ht="25.5" x14ac:dyDescent="0.2">
      <c r="C34" s="58" t="s">
        <v>186</v>
      </c>
      <c r="D34" s="136" t="s">
        <v>187</v>
      </c>
      <c r="F34" s="45"/>
      <c r="G34" s="40">
        <v>1</v>
      </c>
      <c r="H34" s="64" t="s">
        <v>18</v>
      </c>
      <c r="J34" s="127"/>
      <c r="K34" s="59">
        <f t="shared" si="0"/>
        <v>0</v>
      </c>
      <c r="L34" s="45"/>
      <c r="M34" s="74"/>
      <c r="N34" s="75"/>
      <c r="O34" s="80"/>
      <c r="P34" s="80"/>
    </row>
    <row r="35" spans="3:17" x14ac:dyDescent="0.2">
      <c r="C35" s="58"/>
      <c r="D35" s="135"/>
      <c r="F35" s="45"/>
      <c r="G35" s="86"/>
      <c r="H35" s="87"/>
      <c r="J35" s="73"/>
      <c r="K35" s="59"/>
      <c r="L35" s="45"/>
      <c r="M35" s="74"/>
      <c r="N35" s="75"/>
      <c r="O35" s="80"/>
      <c r="P35" s="80"/>
    </row>
    <row r="36" spans="3:17" x14ac:dyDescent="0.2">
      <c r="C36" s="58"/>
      <c r="D36" s="135"/>
      <c r="F36" s="45"/>
      <c r="G36" s="86"/>
      <c r="H36" s="87"/>
      <c r="J36" s="73"/>
      <c r="K36" s="59">
        <f t="shared" si="0"/>
        <v>0</v>
      </c>
      <c r="L36" s="45"/>
      <c r="M36" s="74"/>
      <c r="N36" s="75"/>
      <c r="O36" s="80"/>
      <c r="P36" s="80"/>
    </row>
    <row r="37" spans="3:17" x14ac:dyDescent="0.2">
      <c r="C37" s="58"/>
      <c r="D37" s="137" t="s">
        <v>168</v>
      </c>
      <c r="F37" s="45"/>
      <c r="G37" s="86"/>
      <c r="H37" s="87"/>
      <c r="J37" s="73"/>
      <c r="K37" s="59">
        <f t="shared" si="0"/>
        <v>0</v>
      </c>
      <c r="L37" s="45"/>
      <c r="M37" s="74"/>
      <c r="N37" s="75"/>
      <c r="O37" s="80"/>
      <c r="P37" s="80"/>
    </row>
    <row r="38" spans="3:17" x14ac:dyDescent="0.2">
      <c r="C38" s="58"/>
      <c r="D38" s="135"/>
      <c r="F38" s="45"/>
      <c r="G38" s="86"/>
      <c r="H38" s="87"/>
      <c r="J38" s="73"/>
      <c r="K38" s="59">
        <f t="shared" si="0"/>
        <v>0</v>
      </c>
      <c r="L38" s="45"/>
      <c r="M38" s="74"/>
      <c r="N38" s="75"/>
      <c r="O38" s="80"/>
      <c r="P38" s="80"/>
    </row>
    <row r="39" spans="3:17" ht="25.5" x14ac:dyDescent="0.2">
      <c r="C39" s="58" t="s">
        <v>189</v>
      </c>
      <c r="D39" s="136" t="s">
        <v>188</v>
      </c>
      <c r="F39" s="45"/>
      <c r="G39" s="104">
        <v>1</v>
      </c>
      <c r="H39" s="109" t="s">
        <v>18</v>
      </c>
      <c r="I39" s="104"/>
      <c r="J39" s="73">
        <v>1500</v>
      </c>
      <c r="K39" s="59">
        <f t="shared" si="0"/>
        <v>1500</v>
      </c>
      <c r="L39" s="45"/>
      <c r="M39" s="74"/>
      <c r="N39" s="75"/>
      <c r="O39" s="80"/>
      <c r="P39" s="80"/>
    </row>
    <row r="40" spans="3:17" x14ac:dyDescent="0.2">
      <c r="C40" s="58"/>
      <c r="D40" s="135"/>
      <c r="F40" s="45"/>
      <c r="G40" s="86"/>
      <c r="H40" s="87"/>
      <c r="J40" s="73"/>
      <c r="K40" s="59">
        <f t="shared" si="0"/>
        <v>0</v>
      </c>
      <c r="L40" s="45"/>
      <c r="M40" s="74"/>
      <c r="N40" s="75"/>
      <c r="O40" s="80"/>
      <c r="P40" s="80"/>
    </row>
    <row r="41" spans="3:17" x14ac:dyDescent="0.2">
      <c r="C41" s="70"/>
      <c r="D41" s="71"/>
      <c r="E41" s="62"/>
      <c r="F41" s="46"/>
      <c r="G41" s="62"/>
      <c r="H41" s="79"/>
      <c r="I41" s="62"/>
      <c r="J41" s="72"/>
      <c r="K41" s="59">
        <f t="shared" si="0"/>
        <v>0</v>
      </c>
      <c r="L41" s="45"/>
      <c r="M41" s="74"/>
      <c r="N41" s="75"/>
      <c r="O41" s="80"/>
      <c r="P41" s="80"/>
    </row>
    <row r="42" spans="3:17" x14ac:dyDescent="0.2">
      <c r="C42" s="58"/>
      <c r="F42" s="45"/>
      <c r="H42" s="64"/>
      <c r="J42" s="73"/>
      <c r="K42" s="59">
        <f t="shared" si="0"/>
        <v>0</v>
      </c>
      <c r="L42" s="45"/>
      <c r="M42" s="74"/>
      <c r="N42" s="75"/>
      <c r="O42" s="80"/>
      <c r="P42" s="80"/>
    </row>
    <row r="43" spans="3:17" s="108" customFormat="1" x14ac:dyDescent="0.2">
      <c r="C43" s="106"/>
      <c r="D43" s="116" t="s">
        <v>178</v>
      </c>
      <c r="E43" s="104"/>
      <c r="F43" s="105"/>
      <c r="G43" s="104"/>
      <c r="H43" s="109"/>
      <c r="I43" s="104"/>
      <c r="J43" s="110"/>
      <c r="K43" s="59">
        <f t="shared" si="0"/>
        <v>0</v>
      </c>
      <c r="L43" s="105"/>
      <c r="M43" s="74"/>
      <c r="N43" s="111"/>
      <c r="O43" s="112"/>
      <c r="P43" s="113"/>
      <c r="Q43" s="80"/>
    </row>
    <row r="44" spans="3:17" s="108" customFormat="1" x14ac:dyDescent="0.2">
      <c r="C44" s="106"/>
      <c r="D44" s="114"/>
      <c r="E44" s="104"/>
      <c r="F44" s="105"/>
      <c r="G44" s="104"/>
      <c r="H44" s="109"/>
      <c r="I44" s="104"/>
      <c r="J44" s="110"/>
      <c r="K44" s="59">
        <f t="shared" si="0"/>
        <v>0</v>
      </c>
      <c r="L44" s="105"/>
      <c r="M44" s="74"/>
      <c r="N44" s="111"/>
      <c r="O44" s="112"/>
      <c r="P44" s="113"/>
      <c r="Q44" s="80"/>
    </row>
    <row r="45" spans="3:17" s="108" customFormat="1" ht="38.25" x14ac:dyDescent="0.2">
      <c r="C45" s="106" t="s">
        <v>87</v>
      </c>
      <c r="D45" s="143" t="s">
        <v>199</v>
      </c>
      <c r="E45" s="104"/>
      <c r="F45" s="105"/>
      <c r="G45" s="86">
        <v>0</v>
      </c>
      <c r="H45" s="87">
        <v>0</v>
      </c>
      <c r="I45" s="40"/>
      <c r="J45" s="73">
        <v>0</v>
      </c>
      <c r="K45" s="59">
        <f t="shared" si="0"/>
        <v>0</v>
      </c>
      <c r="L45" s="105"/>
      <c r="M45" s="74"/>
      <c r="N45" s="111"/>
      <c r="O45" s="112"/>
      <c r="P45" s="113"/>
      <c r="Q45" s="80"/>
    </row>
    <row r="46" spans="3:17" s="108" customFormat="1" x14ac:dyDescent="0.2">
      <c r="C46" s="106"/>
      <c r="D46" s="114"/>
      <c r="E46" s="104"/>
      <c r="F46" s="105"/>
      <c r="G46" s="104"/>
      <c r="H46" s="109"/>
      <c r="I46" s="104"/>
      <c r="J46" s="110"/>
      <c r="K46" s="59">
        <f t="shared" si="0"/>
        <v>0</v>
      </c>
      <c r="L46" s="105"/>
      <c r="M46" s="74"/>
      <c r="N46" s="111"/>
      <c r="O46" s="112"/>
      <c r="P46" s="113"/>
      <c r="Q46" s="80"/>
    </row>
    <row r="47" spans="3:17" s="108" customFormat="1" x14ac:dyDescent="0.2">
      <c r="C47" s="106"/>
      <c r="D47" s="114"/>
      <c r="E47" s="104"/>
      <c r="F47" s="105"/>
      <c r="G47" s="104"/>
      <c r="H47" s="109"/>
      <c r="I47" s="104"/>
      <c r="J47" s="110"/>
      <c r="K47" s="59">
        <f t="shared" si="0"/>
        <v>0</v>
      </c>
      <c r="L47" s="105"/>
      <c r="M47" s="74"/>
      <c r="N47" s="111"/>
      <c r="O47" s="112"/>
      <c r="P47" s="113"/>
      <c r="Q47" s="80"/>
    </row>
    <row r="48" spans="3:17" ht="38.25" x14ac:dyDescent="0.2">
      <c r="C48" s="58" t="s">
        <v>88</v>
      </c>
      <c r="D48" s="27" t="s">
        <v>179</v>
      </c>
      <c r="F48" s="45"/>
      <c r="H48" s="64"/>
      <c r="J48" s="73"/>
      <c r="K48" s="59">
        <f t="shared" si="0"/>
        <v>0</v>
      </c>
      <c r="L48" s="45"/>
      <c r="M48" s="74"/>
      <c r="N48" s="75"/>
      <c r="O48" s="80"/>
      <c r="P48" s="80"/>
    </row>
    <row r="49" spans="3:16" ht="6.75" customHeight="1" x14ac:dyDescent="0.2">
      <c r="C49" s="58"/>
      <c r="F49" s="45"/>
      <c r="H49" s="64"/>
      <c r="J49" s="73"/>
      <c r="K49" s="59">
        <f t="shared" si="0"/>
        <v>0</v>
      </c>
      <c r="L49" s="45"/>
      <c r="M49" s="74"/>
      <c r="N49" s="75"/>
      <c r="O49" s="80"/>
      <c r="P49" s="80"/>
    </row>
    <row r="50" spans="3:16" ht="25.5" x14ac:dyDescent="0.2">
      <c r="C50" s="58"/>
      <c r="D50" s="132" t="s">
        <v>173</v>
      </c>
      <c r="F50" s="45"/>
      <c r="H50" s="64"/>
      <c r="J50" s="73"/>
      <c r="K50" s="59">
        <f t="shared" si="0"/>
        <v>0</v>
      </c>
      <c r="L50" s="45"/>
      <c r="M50" s="74"/>
      <c r="N50" s="75"/>
      <c r="O50" s="80"/>
      <c r="P50" s="80"/>
    </row>
    <row r="51" spans="3:16" ht="6.75" customHeight="1" x14ac:dyDescent="0.2">
      <c r="C51" s="58"/>
      <c r="F51" s="45"/>
      <c r="H51" s="64"/>
      <c r="J51" s="73"/>
      <c r="K51" s="59"/>
      <c r="L51" s="45"/>
      <c r="M51" s="74"/>
      <c r="N51" s="75"/>
      <c r="O51" s="80"/>
      <c r="P51" s="80"/>
    </row>
    <row r="52" spans="3:16" ht="25.5" x14ac:dyDescent="0.2">
      <c r="C52" s="58"/>
      <c r="D52" s="132" t="s">
        <v>174</v>
      </c>
      <c r="F52" s="45"/>
      <c r="H52" s="64"/>
      <c r="J52" s="73"/>
      <c r="K52" s="59">
        <f t="shared" si="0"/>
        <v>0</v>
      </c>
      <c r="L52" s="45"/>
      <c r="M52" s="74"/>
      <c r="N52" s="75"/>
      <c r="O52" s="80"/>
      <c r="P52" s="80"/>
    </row>
    <row r="53" spans="3:16" ht="6.75" customHeight="1" x14ac:dyDescent="0.2">
      <c r="C53" s="58"/>
      <c r="F53" s="45"/>
      <c r="H53" s="64"/>
      <c r="J53" s="73"/>
      <c r="K53" s="59"/>
      <c r="L53" s="45"/>
      <c r="M53" s="74"/>
      <c r="N53" s="75"/>
      <c r="O53" s="80"/>
      <c r="P53" s="80"/>
    </row>
    <row r="54" spans="3:16" ht="38.25" x14ac:dyDescent="0.2">
      <c r="C54" s="58"/>
      <c r="D54" s="132" t="s">
        <v>175</v>
      </c>
      <c r="F54" s="45"/>
      <c r="H54" s="64"/>
      <c r="J54" s="73"/>
      <c r="K54" s="59">
        <f t="shared" si="0"/>
        <v>0</v>
      </c>
      <c r="L54" s="45"/>
      <c r="M54" s="74"/>
      <c r="N54" s="75"/>
      <c r="O54" s="80"/>
      <c r="P54" s="80"/>
    </row>
    <row r="55" spans="3:16" ht="6.75" customHeight="1" x14ac:dyDescent="0.2">
      <c r="C55" s="58"/>
      <c r="F55" s="45"/>
      <c r="H55" s="64"/>
      <c r="J55" s="73"/>
      <c r="K55" s="59"/>
      <c r="L55" s="45"/>
      <c r="M55" s="74"/>
      <c r="N55" s="75"/>
      <c r="O55" s="80"/>
      <c r="P55" s="80"/>
    </row>
    <row r="56" spans="3:16" ht="25.5" x14ac:dyDescent="0.2">
      <c r="C56" s="58"/>
      <c r="D56" s="132" t="s">
        <v>176</v>
      </c>
      <c r="F56" s="45"/>
      <c r="H56" s="64"/>
      <c r="J56" s="73"/>
      <c r="K56" s="59">
        <f t="shared" si="0"/>
        <v>0</v>
      </c>
      <c r="L56" s="45"/>
      <c r="M56" s="74"/>
      <c r="N56" s="75"/>
      <c r="O56" s="80"/>
      <c r="P56" s="80"/>
    </row>
    <row r="57" spans="3:16" ht="6.75" customHeight="1" x14ac:dyDescent="0.2">
      <c r="C57" s="58"/>
      <c r="F57" s="45"/>
      <c r="H57" s="64"/>
      <c r="J57" s="73"/>
      <c r="K57" s="59"/>
      <c r="L57" s="45"/>
      <c r="M57" s="74"/>
      <c r="N57" s="75"/>
      <c r="O57" s="80"/>
      <c r="P57" s="80"/>
    </row>
    <row r="58" spans="3:16" ht="25.5" x14ac:dyDescent="0.2">
      <c r="C58" s="58"/>
      <c r="D58" s="132" t="s">
        <v>177</v>
      </c>
      <c r="F58" s="45"/>
      <c r="G58" s="86">
        <v>0</v>
      </c>
      <c r="H58" s="87">
        <v>0</v>
      </c>
      <c r="J58" s="73">
        <v>0</v>
      </c>
      <c r="K58" s="59">
        <f t="shared" si="0"/>
        <v>0</v>
      </c>
      <c r="L58" s="45"/>
      <c r="M58" s="74"/>
      <c r="N58" s="75"/>
      <c r="O58" s="80"/>
      <c r="P58" s="80"/>
    </row>
    <row r="59" spans="3:16" x14ac:dyDescent="0.2">
      <c r="C59" s="58"/>
      <c r="F59" s="45"/>
      <c r="H59" s="64"/>
      <c r="J59" s="73"/>
      <c r="K59" s="59">
        <f t="shared" si="0"/>
        <v>0</v>
      </c>
      <c r="L59" s="45"/>
      <c r="M59" s="74"/>
      <c r="N59" s="75"/>
      <c r="O59" s="80"/>
      <c r="P59" s="80"/>
    </row>
    <row r="60" spans="3:16" x14ac:dyDescent="0.2">
      <c r="C60" s="58"/>
      <c r="F60" s="45"/>
      <c r="H60" s="64"/>
      <c r="J60" s="73"/>
      <c r="K60" s="59">
        <f t="shared" si="0"/>
        <v>0</v>
      </c>
      <c r="L60" s="45"/>
      <c r="M60" s="74"/>
      <c r="N60" s="75"/>
      <c r="O60" s="80"/>
      <c r="P60" s="80"/>
    </row>
    <row r="61" spans="3:16" x14ac:dyDescent="0.2">
      <c r="C61" s="58"/>
      <c r="D61" s="137" t="s">
        <v>168</v>
      </c>
      <c r="F61" s="45"/>
      <c r="G61" s="86"/>
      <c r="H61" s="87"/>
      <c r="J61" s="73"/>
      <c r="K61" s="59">
        <f t="shared" si="0"/>
        <v>0</v>
      </c>
      <c r="L61" s="45"/>
      <c r="M61" s="74"/>
      <c r="N61" s="75"/>
      <c r="O61" s="80"/>
      <c r="P61" s="80"/>
    </row>
    <row r="62" spans="3:16" x14ac:dyDescent="0.2">
      <c r="C62" s="58"/>
      <c r="D62" s="135"/>
      <c r="F62" s="45"/>
      <c r="G62" s="86"/>
      <c r="H62" s="87"/>
      <c r="J62" s="73"/>
      <c r="K62" s="59">
        <f t="shared" si="0"/>
        <v>0</v>
      </c>
      <c r="L62" s="45"/>
      <c r="M62" s="74"/>
      <c r="N62" s="75"/>
      <c r="O62" s="80"/>
      <c r="P62" s="80"/>
    </row>
    <row r="63" spans="3:16" ht="25.5" x14ac:dyDescent="0.2">
      <c r="C63" s="58" t="s">
        <v>198</v>
      </c>
      <c r="D63" s="136" t="s">
        <v>183</v>
      </c>
      <c r="F63" s="45"/>
      <c r="G63" s="104">
        <v>1</v>
      </c>
      <c r="H63" s="109" t="s">
        <v>18</v>
      </c>
      <c r="I63" s="104"/>
      <c r="J63" s="73">
        <v>30000</v>
      </c>
      <c r="K63" s="59">
        <f t="shared" si="0"/>
        <v>30000</v>
      </c>
      <c r="L63" s="45"/>
      <c r="M63" s="74"/>
      <c r="N63" s="75"/>
      <c r="O63" s="80"/>
      <c r="P63" s="80"/>
    </row>
    <row r="64" spans="3:16" x14ac:dyDescent="0.2">
      <c r="C64" s="58"/>
      <c r="F64" s="45"/>
      <c r="H64" s="64"/>
      <c r="J64" s="73"/>
      <c r="K64" s="59">
        <f t="shared" si="0"/>
        <v>0</v>
      </c>
      <c r="L64" s="45"/>
      <c r="M64" s="74"/>
      <c r="N64" s="75"/>
      <c r="O64" s="80"/>
      <c r="P64" s="80"/>
    </row>
    <row r="65" spans="3:16" x14ac:dyDescent="0.2">
      <c r="C65" s="70"/>
      <c r="D65" s="71"/>
      <c r="E65" s="62"/>
      <c r="F65" s="46"/>
      <c r="G65" s="62"/>
      <c r="H65" s="79"/>
      <c r="I65" s="62"/>
      <c r="J65" s="72"/>
      <c r="K65" s="59">
        <f t="shared" si="0"/>
        <v>0</v>
      </c>
      <c r="L65" s="45"/>
      <c r="M65" s="74"/>
      <c r="N65" s="75"/>
      <c r="O65" s="80"/>
      <c r="P65" s="80"/>
    </row>
    <row r="66" spans="3:16" x14ac:dyDescent="0.2">
      <c r="C66" s="58"/>
      <c r="F66" s="45"/>
      <c r="H66" s="64"/>
      <c r="J66" s="73"/>
      <c r="K66" s="59">
        <f t="shared" si="0"/>
        <v>0</v>
      </c>
      <c r="L66" s="45"/>
      <c r="M66" s="74"/>
      <c r="N66" s="75"/>
      <c r="O66" s="80"/>
      <c r="P66" s="80"/>
    </row>
    <row r="67" spans="3:16" x14ac:dyDescent="0.2">
      <c r="C67" s="76"/>
      <c r="F67" s="45"/>
      <c r="H67" s="64"/>
      <c r="J67" s="34"/>
      <c r="K67" s="59">
        <f>G67*J67</f>
        <v>0</v>
      </c>
      <c r="L67" s="45"/>
    </row>
    <row r="68" spans="3:16" x14ac:dyDescent="0.2">
      <c r="C68" s="76"/>
      <c r="D68" s="21" t="s">
        <v>180</v>
      </c>
      <c r="F68" s="45"/>
      <c r="H68" s="64"/>
      <c r="J68" s="34"/>
      <c r="K68" s="60"/>
      <c r="L68" s="45"/>
    </row>
    <row r="69" spans="3:16" ht="13.5" thickBot="1" x14ac:dyDescent="0.25">
      <c r="C69" s="76"/>
      <c r="D69" s="42"/>
      <c r="E69" s="28"/>
      <c r="F69" s="19"/>
      <c r="G69" s="12"/>
      <c r="H69" s="23"/>
      <c r="I69" s="48"/>
      <c r="J69" s="22" t="s">
        <v>20</v>
      </c>
      <c r="K69" s="61">
        <f>SUM(K21:K67)</f>
        <v>32520.3</v>
      </c>
      <c r="L69" s="45"/>
    </row>
    <row r="70" spans="3:16" ht="4.5" customHeight="1" thickTop="1" x14ac:dyDescent="0.2">
      <c r="C70" s="77"/>
      <c r="D70" s="71"/>
      <c r="E70" s="62"/>
      <c r="F70" s="46"/>
      <c r="G70" s="62"/>
      <c r="H70" s="79"/>
      <c r="I70" s="62"/>
      <c r="J70" s="36"/>
      <c r="K70" s="63"/>
      <c r="L70" s="45"/>
    </row>
    <row r="71" spans="3:16" x14ac:dyDescent="0.2">
      <c r="C71" s="83"/>
      <c r="H71" s="64"/>
      <c r="J71" s="84"/>
      <c r="M71" s="74"/>
      <c r="N71" s="75"/>
      <c r="O71" s="80"/>
      <c r="P71" s="80"/>
    </row>
    <row r="74" spans="3:16" x14ac:dyDescent="0.2">
      <c r="D74" s="42"/>
    </row>
  </sheetData>
  <hyperlinks>
    <hyperlink ref="D29" r:id="rId1" xr:uid="{CC95B61C-2845-4E29-A78D-D1DFE420A057}"/>
  </hyperlinks>
  <pageMargins left="0.47244094488188981" right="0.35" top="0.31" bottom="0.53" header="0.22" footer="0.24"/>
  <pageSetup paperSize="9" scale="74" fitToHeight="0" orientation="portrait" useFirstPageNumber="1" r:id="rId2"/>
  <headerFooter alignWithMargins="0">
    <oddFooter>&amp;C&amp;A / Page &amp;P of &amp;N</oddFooter>
  </headerFooter>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9">
    <pageSetUpPr fitToPage="1"/>
  </sheetPr>
  <dimension ref="A1:J42"/>
  <sheetViews>
    <sheetView view="pageBreakPreview" zoomScaleNormal="100" zoomScaleSheetLayoutView="100" workbookViewId="0"/>
  </sheetViews>
  <sheetFormatPr defaultRowHeight="12.75" x14ac:dyDescent="0.2"/>
  <cols>
    <col min="1" max="1" width="5.140625" style="2" customWidth="1"/>
    <col min="2" max="2" width="1.7109375" style="2" customWidth="1"/>
    <col min="3" max="3" width="13.42578125" style="2" customWidth="1"/>
    <col min="4" max="4" width="1.85546875" style="2" customWidth="1"/>
    <col min="5" max="5" width="18.28515625" style="5" customWidth="1"/>
    <col min="6" max="6" width="46.140625" style="4" customWidth="1"/>
    <col min="7" max="7" width="1.140625" style="4" customWidth="1"/>
    <col min="8" max="8" width="17" style="15" customWidth="1"/>
    <col min="9" max="9" width="4" style="4" customWidth="1"/>
    <col min="10" max="10" width="5.7109375" style="2" customWidth="1"/>
    <col min="11" max="16384" width="9.140625" style="2"/>
  </cols>
  <sheetData>
    <row r="1" spans="1:10" x14ac:dyDescent="0.2">
      <c r="A1" s="28" t="s">
        <v>58</v>
      </c>
    </row>
    <row r="3" spans="1:10" x14ac:dyDescent="0.2">
      <c r="C3" s="8" t="s">
        <v>32</v>
      </c>
      <c r="D3" s="8"/>
    </row>
    <row r="4" spans="1:10" x14ac:dyDescent="0.2">
      <c r="C4" s="8" t="s">
        <v>31</v>
      </c>
      <c r="D4" s="9"/>
    </row>
    <row r="5" spans="1:10" x14ac:dyDescent="0.2">
      <c r="C5" s="9" t="s">
        <v>65</v>
      </c>
      <c r="D5" s="3"/>
    </row>
    <row r="6" spans="1:10" x14ac:dyDescent="0.2">
      <c r="C6" s="3"/>
      <c r="D6" s="3"/>
    </row>
    <row r="7" spans="1:10" x14ac:dyDescent="0.2">
      <c r="C7" s="3"/>
      <c r="D7" s="3"/>
    </row>
    <row r="8" spans="1:10" x14ac:dyDescent="0.2">
      <c r="C8" s="1" t="s">
        <v>21</v>
      </c>
      <c r="D8" s="3"/>
    </row>
    <row r="9" spans="1:10" x14ac:dyDescent="0.2">
      <c r="C9" s="1"/>
      <c r="D9" s="3"/>
    </row>
    <row r="10" spans="1:10" x14ac:dyDescent="0.2">
      <c r="D10" s="1"/>
    </row>
    <row r="11" spans="1:10" x14ac:dyDescent="0.2">
      <c r="C11" s="9"/>
      <c r="D11" s="6"/>
      <c r="H11" s="11" t="s">
        <v>19</v>
      </c>
      <c r="J11" s="28"/>
    </row>
    <row r="12" spans="1:10" x14ac:dyDescent="0.2">
      <c r="C12" s="6"/>
      <c r="D12" s="6"/>
      <c r="H12" s="16"/>
    </row>
    <row r="13" spans="1:10" x14ac:dyDescent="0.2">
      <c r="C13" s="25" t="s">
        <v>12</v>
      </c>
      <c r="D13" s="20" t="s">
        <v>28</v>
      </c>
      <c r="E13" s="85" t="s">
        <v>3</v>
      </c>
      <c r="F13" s="14"/>
      <c r="G13" s="14"/>
      <c r="H13" s="47">
        <f>'SECTION No. 1'!G60</f>
        <v>0</v>
      </c>
    </row>
    <row r="14" spans="1:10" x14ac:dyDescent="0.2">
      <c r="C14" s="7"/>
      <c r="D14" s="7"/>
      <c r="E14" s="13"/>
      <c r="H14" s="47"/>
    </row>
    <row r="15" spans="1:10" x14ac:dyDescent="0.2">
      <c r="C15" s="25" t="s">
        <v>13</v>
      </c>
      <c r="D15" s="20" t="s">
        <v>28</v>
      </c>
      <c r="E15" s="85" t="s">
        <v>106</v>
      </c>
      <c r="F15" s="14"/>
      <c r="G15" s="14"/>
      <c r="H15" s="47">
        <f>'SECTION No. 2'!K180</f>
        <v>0</v>
      </c>
    </row>
    <row r="16" spans="1:10" x14ac:dyDescent="0.2">
      <c r="C16" s="7"/>
      <c r="D16" s="7"/>
      <c r="E16" s="13"/>
      <c r="H16" s="47"/>
    </row>
    <row r="17" spans="3:10" x14ac:dyDescent="0.2">
      <c r="C17" s="25" t="s">
        <v>14</v>
      </c>
      <c r="D17" s="20" t="s">
        <v>28</v>
      </c>
      <c r="E17" s="85" t="s">
        <v>202</v>
      </c>
      <c r="F17" s="14"/>
      <c r="G17" s="14"/>
      <c r="H17" s="47">
        <f>'SECTION No. 3'!K69</f>
        <v>32520.3</v>
      </c>
      <c r="J17" s="32"/>
    </row>
    <row r="18" spans="3:10" x14ac:dyDescent="0.2">
      <c r="C18" s="7"/>
      <c r="D18" s="7"/>
      <c r="E18" s="13"/>
      <c r="H18" s="16"/>
    </row>
    <row r="19" spans="3:10" s="28" customFormat="1" x14ac:dyDescent="0.2">
      <c r="C19" s="6"/>
      <c r="D19" s="6"/>
      <c r="E19" s="48"/>
      <c r="F19" s="40"/>
      <c r="G19" s="40"/>
      <c r="H19" s="99"/>
      <c r="I19" s="40"/>
    </row>
    <row r="20" spans="3:10" s="28" customFormat="1" x14ac:dyDescent="0.2">
      <c r="C20" s="6"/>
      <c r="D20" s="6"/>
      <c r="E20" s="48"/>
      <c r="F20" s="12" t="s">
        <v>50</v>
      </c>
      <c r="G20" s="12"/>
      <c r="H20" s="43">
        <f>SUM(H3:H19)</f>
        <v>32520.3</v>
      </c>
      <c r="I20" s="40"/>
    </row>
    <row r="21" spans="3:10" x14ac:dyDescent="0.2">
      <c r="C21" s="7"/>
      <c r="D21" s="7"/>
      <c r="E21" s="13"/>
      <c r="H21" s="16"/>
    </row>
    <row r="22" spans="3:10" s="28" customFormat="1" x14ac:dyDescent="0.2">
      <c r="C22" s="6" t="s">
        <v>28</v>
      </c>
      <c r="D22" s="6"/>
      <c r="E22" s="48" t="s">
        <v>59</v>
      </c>
      <c r="F22" s="40"/>
      <c r="G22" s="40"/>
      <c r="H22" s="100">
        <v>10000</v>
      </c>
      <c r="I22" s="40"/>
      <c r="J22" s="101"/>
    </row>
    <row r="23" spans="3:10" x14ac:dyDescent="0.2">
      <c r="E23" s="10"/>
      <c r="H23" s="16"/>
    </row>
    <row r="24" spans="3:10" x14ac:dyDescent="0.2">
      <c r="E24" s="1"/>
      <c r="H24" s="17"/>
    </row>
    <row r="25" spans="3:10" ht="13.5" thickBot="1" x14ac:dyDescent="0.25">
      <c r="F25" s="12" t="s">
        <v>57</v>
      </c>
      <c r="G25" s="12"/>
      <c r="H25" s="18">
        <f>SUM(H20:H23)</f>
        <v>42520.3</v>
      </c>
      <c r="I25" s="102" t="s">
        <v>51</v>
      </c>
      <c r="J25" s="32"/>
    </row>
    <row r="26" spans="3:10" ht="13.5" thickTop="1" x14ac:dyDescent="0.2"/>
    <row r="28" spans="3:10" x14ac:dyDescent="0.2">
      <c r="C28" s="117"/>
      <c r="D28" s="117"/>
      <c r="E28" s="118"/>
      <c r="F28" s="119"/>
      <c r="G28" s="119"/>
      <c r="H28" s="120"/>
    </row>
    <row r="32" spans="3:10" x14ac:dyDescent="0.2">
      <c r="E32" s="5" t="s">
        <v>22</v>
      </c>
      <c r="F32" s="24"/>
      <c r="G32" s="14"/>
      <c r="H32" s="14"/>
    </row>
    <row r="33" spans="5:8" x14ac:dyDescent="0.2">
      <c r="F33" s="13"/>
      <c r="H33" s="30" t="s">
        <v>27</v>
      </c>
    </row>
    <row r="34" spans="5:8" x14ac:dyDescent="0.2">
      <c r="F34" s="13"/>
    </row>
    <row r="35" spans="5:8" x14ac:dyDescent="0.2">
      <c r="E35" s="5" t="s">
        <v>23</v>
      </c>
      <c r="F35" s="24"/>
      <c r="G35" s="14"/>
      <c r="H35" s="14"/>
    </row>
    <row r="36" spans="5:8" x14ac:dyDescent="0.2">
      <c r="F36" s="13"/>
    </row>
    <row r="37" spans="5:8" x14ac:dyDescent="0.2">
      <c r="F37" s="24"/>
      <c r="G37" s="14"/>
      <c r="H37" s="14"/>
    </row>
    <row r="38" spans="5:8" x14ac:dyDescent="0.2">
      <c r="F38" s="13"/>
    </row>
    <row r="39" spans="5:8" x14ac:dyDescent="0.2">
      <c r="F39" s="24"/>
      <c r="G39" s="14"/>
      <c r="H39" s="14"/>
    </row>
    <row r="40" spans="5:8" x14ac:dyDescent="0.2">
      <c r="F40" s="13"/>
    </row>
    <row r="41" spans="5:8" x14ac:dyDescent="0.2">
      <c r="F41" s="13"/>
    </row>
    <row r="42" spans="5:8" x14ac:dyDescent="0.2">
      <c r="E42" s="5" t="s">
        <v>24</v>
      </c>
      <c r="F42" s="37"/>
      <c r="G42" s="14"/>
      <c r="H42" s="14"/>
    </row>
  </sheetData>
  <phoneticPr fontId="0" type="noConversion"/>
  <pageMargins left="0.47244094488188981" right="0.39370078740157483" top="0.36" bottom="0.62992125984251968" header="0.22" footer="0.27559055118110237"/>
  <pageSetup paperSize="9" scale="93" fitToHeight="0" orientation="portrait" useFirstPageNumber="1" r:id="rId1"/>
  <headerFooter alignWithMargins="0">
    <oddFooter>&amp;C&amp;A / Page &amp;P of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8</vt:i4>
      </vt:variant>
    </vt:vector>
  </HeadingPairs>
  <TitlesOfParts>
    <vt:vector size="14" baseType="lpstr">
      <vt:lpstr>COVER PAGE</vt:lpstr>
      <vt:lpstr>CONTENTS</vt:lpstr>
      <vt:lpstr>SECTION No. 1</vt:lpstr>
      <vt:lpstr>SECTION No. 2</vt:lpstr>
      <vt:lpstr>SECTION No. 3</vt:lpstr>
      <vt:lpstr>SUMMARY</vt:lpstr>
      <vt:lpstr>CONTENTS!Print_Area</vt:lpstr>
      <vt:lpstr>'COVER PAGE'!Print_Area</vt:lpstr>
      <vt:lpstr>'SECTION No. 1'!Print_Area</vt:lpstr>
      <vt:lpstr>'SECTION No. 2'!Print_Area</vt:lpstr>
      <vt:lpstr>'SECTION No. 3'!Print_Area</vt:lpstr>
      <vt:lpstr>SUMMARY!Print_Area</vt:lpstr>
      <vt:lpstr>'SECTION No. 2'!Print_Titles</vt:lpstr>
      <vt:lpstr>'SECTION No. 3'!Print_Titles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dc:creator>
  <cp:lastModifiedBy>Chris Whalley</cp:lastModifiedBy>
  <cp:lastPrinted>2022-11-08T18:27:29Z</cp:lastPrinted>
  <dcterms:created xsi:type="dcterms:W3CDTF">2008-03-31T11:19:28Z</dcterms:created>
  <dcterms:modified xsi:type="dcterms:W3CDTF">2022-11-11T15:26:39Z</dcterms:modified>
</cp:coreProperties>
</file>