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Pharmacy\Contracting\Y&amp;H\TENDERS\ULM Imports 2024\ITT\"/>
    </mc:Choice>
  </mc:AlternateContent>
  <xr:revisionPtr revIDLastSave="0" documentId="13_ncr:1_{A08A764F-3F5E-40FF-A6C8-5EC9DDEAD73E}" xr6:coauthVersionLast="47" xr6:coauthVersionMax="47" xr10:uidLastSave="{00000000-0000-0000-0000-000000000000}"/>
  <bookViews>
    <workbookView xWindow="28680" yWindow="-3600" windowWidth="29040" windowHeight="15840" xr2:uid="{A92F6F89-FD4D-4DC8-9501-097625A563AD}"/>
  </bookViews>
  <sheets>
    <sheet name="1. Contract Managment" sheetId="2" r:id="rId1"/>
    <sheet name="2. Contract Review Meetings" sheetId="3" r:id="rId2"/>
    <sheet name="3 Product Supply Status" sheetId="11" r:id="rId3"/>
    <sheet name="4 Management Information (MI)" sheetId="4" r:id="rId4"/>
    <sheet name="5 Complaints CA" sheetId="6" r:id="rId5"/>
    <sheet name="5.1 Complaints - PA" sheetId="7" r:id="rId6"/>
    <sheet name="6 KPI Definitions" sheetId="12" r:id="rId7"/>
    <sheet name="7 KPI - Data Sheet" sheetId="13" r:id="rId8"/>
    <sheet name="8 KPI Report" sheetId="1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4" l="1"/>
  <c r="M5" i="14"/>
  <c r="L5" i="14"/>
  <c r="L4" i="14"/>
  <c r="J4" i="14"/>
  <c r="J5" i="14"/>
  <c r="K5" i="14"/>
  <c r="K4" i="14"/>
  <c r="G5" i="14"/>
  <c r="G4" i="14"/>
  <c r="G5" i="13"/>
  <c r="G4" i="13"/>
</calcChain>
</file>

<file path=xl/sharedStrings.xml><?xml version="1.0" encoding="utf-8"?>
<sst xmlns="http://schemas.openxmlformats.org/spreadsheetml/2006/main" count="309" uniqueCount="208">
  <si>
    <t>Contract Management Information</t>
  </si>
  <si>
    <t>No.</t>
  </si>
  <si>
    <t>Contract Management</t>
  </si>
  <si>
    <r>
      <t xml:space="preserve">Contract Review Meeting Agenda 
</t>
    </r>
    <r>
      <rPr>
        <b/>
        <sz val="18"/>
        <color rgb="FFFF0000"/>
        <rFont val="Calibri"/>
        <family val="2"/>
        <scheme val="minor"/>
      </rPr>
      <t>(SAMPLE subject to change)</t>
    </r>
  </si>
  <si>
    <t>XXX</t>
  </si>
  <si>
    <t>Date of Meeting</t>
  </si>
  <si>
    <t>Venue for Meeting</t>
  </si>
  <si>
    <t xml:space="preserve">Agenda Items </t>
  </si>
  <si>
    <t>Sales Data Returns (Management Information) - Consistency checks</t>
  </si>
  <si>
    <t>Change Control (Product Changes, Business Changes)</t>
  </si>
  <si>
    <t>MHRA Inspection update and/or NHS Audit update if applicable</t>
  </si>
  <si>
    <t>Any Changes to Contacts</t>
  </si>
  <si>
    <t>Social Values, Sustainability and Carbon Reduction Plan updates.</t>
  </si>
  <si>
    <t>Review of Modern Slavery Compliance</t>
  </si>
  <si>
    <t>Review of Insurance / Indemnity Policies</t>
  </si>
  <si>
    <t>Any Other Business</t>
  </si>
  <si>
    <t>Next Meeting Date</t>
  </si>
  <si>
    <t>Meeting Dates to be confirmed with the supplier</t>
  </si>
  <si>
    <t>Extract Date
(yyyymm) 
e.g. 201806 for June 2018</t>
  </si>
  <si>
    <t>Order Date (DD/MM/YYYY)</t>
  </si>
  <si>
    <t>Delivery Date (DD/MM/YYYY)</t>
  </si>
  <si>
    <t>Supplier Name</t>
  </si>
  <si>
    <t>Trust Name</t>
  </si>
  <si>
    <t>Product Description</t>
  </si>
  <si>
    <t>Pack Size</t>
  </si>
  <si>
    <t>Form</t>
  </si>
  <si>
    <t>Brand Name (if applicable)</t>
  </si>
  <si>
    <t>Order Number</t>
  </si>
  <si>
    <t>Quantity Ordered</t>
  </si>
  <si>
    <t>Quantity Delivered</t>
  </si>
  <si>
    <t>Supplier Product Code</t>
  </si>
  <si>
    <t>Unit Price</t>
  </si>
  <si>
    <t>Total Price</t>
  </si>
  <si>
    <t xml:space="preserve">Example Template </t>
  </si>
  <si>
    <t>Date Raised (DD/MM/YYYY)</t>
  </si>
  <si>
    <t>Actions</t>
  </si>
  <si>
    <t>Resolution Date (DD/MM/YYYY)</t>
  </si>
  <si>
    <t>Details of Complaint/ Incidents
(for the Participating Authority (Trust) only -  please provide details)</t>
  </si>
  <si>
    <t>Example Template</t>
  </si>
  <si>
    <t>FOR INFORMATION ONLY</t>
  </si>
  <si>
    <t xml:space="preserve">  Key Performance Indicators - version 1.1</t>
  </si>
  <si>
    <t>KPI / KPI dataset</t>
  </si>
  <si>
    <t>KPI name and (type)</t>
  </si>
  <si>
    <t>Definition</t>
  </si>
  <si>
    <t>Formulae</t>
  </si>
  <si>
    <t>KPI dataset</t>
  </si>
  <si>
    <t>D1</t>
  </si>
  <si>
    <t>Total Sales</t>
  </si>
  <si>
    <t xml:space="preserve">The total value of goods (exc. VAT) supplied against all pharmacy accounts within the reporting  period. </t>
  </si>
  <si>
    <t>D2</t>
  </si>
  <si>
    <t>Contract line sales</t>
  </si>
  <si>
    <t>D3</t>
  </si>
  <si>
    <t>Non Contract Line Sales</t>
  </si>
  <si>
    <t>D4</t>
  </si>
  <si>
    <t>D5</t>
  </si>
  <si>
    <t>Number of order lines</t>
  </si>
  <si>
    <t>The number of released order lines received by the supplier within the reporting period.</t>
  </si>
  <si>
    <t>D6</t>
  </si>
  <si>
    <t>D7</t>
  </si>
  <si>
    <t>D8</t>
  </si>
  <si>
    <t>D9</t>
  </si>
  <si>
    <t>D10</t>
  </si>
  <si>
    <t>KPI Dataset</t>
  </si>
  <si>
    <t>D11</t>
  </si>
  <si>
    <t>Order lines returned due to Supplier error</t>
  </si>
  <si>
    <t>Order lines ordered in error</t>
  </si>
  <si>
    <t>KPI</t>
  </si>
  <si>
    <t>K1</t>
  </si>
  <si>
    <t>K2</t>
  </si>
  <si>
    <t>K3</t>
  </si>
  <si>
    <t>K4</t>
  </si>
  <si>
    <t>Supplier focussed KPIs (formulae)</t>
  </si>
  <si>
    <t>Order lines returned due to supplier error vs number of order lines</t>
  </si>
  <si>
    <t>Supplier</t>
  </si>
  <si>
    <t>Contract Ref</t>
  </si>
  <si>
    <t>Trust Org Code</t>
  </si>
  <si>
    <t>Site / Hospital Name</t>
  </si>
  <si>
    <t>Period</t>
  </si>
  <si>
    <t>Enter your supplier name</t>
  </si>
  <si>
    <t>Enter the contract reference</t>
  </si>
  <si>
    <t>Enter the Participating Authority (Trust) / Organisation Code (ODS Code)
https://digital.nhs.uk/services/organisation-data-service</t>
  </si>
  <si>
    <t>Official name of the Participating Authority</t>
  </si>
  <si>
    <t>Site / hospital name (where applicable)</t>
  </si>
  <si>
    <t>Return period (yyyymm) 
e.g. 201806 for June 2018</t>
  </si>
  <si>
    <r>
      <rPr>
        <b/>
        <sz val="12"/>
        <color theme="1"/>
        <rFont val="Calibri"/>
        <family val="2"/>
        <scheme val="minor"/>
      </rPr>
      <t xml:space="preserve">Example </t>
    </r>
    <r>
      <rPr>
        <sz val="12"/>
        <color theme="1"/>
        <rFont val="Calibri"/>
        <family val="2"/>
        <scheme val="minor"/>
      </rPr>
      <t>supplier X</t>
    </r>
  </si>
  <si>
    <t>Example 01x</t>
  </si>
  <si>
    <t>Leeds Teaching Hospital NHS Trust</t>
  </si>
  <si>
    <t>St James Inpatients</t>
  </si>
  <si>
    <r>
      <rPr>
        <b/>
        <sz val="12"/>
        <color theme="1"/>
        <rFont val="Calibri"/>
        <family val="2"/>
        <scheme val="minor"/>
      </rPr>
      <t>Example</t>
    </r>
    <r>
      <rPr>
        <sz val="12"/>
        <color theme="1"/>
        <rFont val="Calibri"/>
        <family val="2"/>
        <scheme val="minor"/>
      </rPr>
      <t xml:space="preserve"> Supplier z</t>
    </r>
  </si>
  <si>
    <t>Example 02z</t>
  </si>
  <si>
    <t>Sheffield Teaching Hospitals NHS Trust</t>
  </si>
  <si>
    <t>Northerhn General</t>
  </si>
  <si>
    <t>Example supplier X</t>
  </si>
  <si>
    <t>Enter the Trust Organisation Code (ODS Code)
https://digital.nhs.uk/services/organisation-data-service</t>
  </si>
  <si>
    <t>Official name of the participating authority</t>
  </si>
  <si>
    <t>Return period (yyyymm) 
e.g. 201506 for June 2015</t>
  </si>
  <si>
    <t>Example Supplier Z</t>
  </si>
  <si>
    <t>For information only - example results</t>
  </si>
  <si>
    <t>Change Control Process</t>
  </si>
  <si>
    <t>Mini  Competition Process</t>
  </si>
  <si>
    <t>Suppliers (Offerors) will allow NHS QA Specialists to conduct an NHS QA Audit as required in the future at a time that is practically possible for both parties. This must include additional site(s) or sub-contractor(s) to be used under this agreement.</t>
  </si>
  <si>
    <r>
      <t xml:space="preserve">Only Suppliers awarded on the framework will receive a written invitation to submit a bid for Mini Competitions via the Atamis e-tendering system </t>
    </r>
    <r>
      <rPr>
        <u/>
        <sz val="12"/>
        <color theme="4"/>
        <rFont val="Calibri"/>
        <family val="2"/>
        <scheme val="minor"/>
      </rPr>
      <t xml:space="preserve">https://health-family.force.com/s/Welcome  </t>
    </r>
  </si>
  <si>
    <t>Implementation of the new award will be agreed between the Supplier (Offeror) and the relevant Participating Authority.</t>
  </si>
  <si>
    <t>A pre award and debrief documents will be issued followed by the 10 day standstill period.</t>
  </si>
  <si>
    <t>Supplier (Offeror) must provide monthly sales data using Tab 4 Management Information (MI) to the Authority</t>
  </si>
  <si>
    <t>The NEYPPC reserves the right to modify the data requirements in this document. Any modifications will be communicated to suppliers, who will adopt the amended version from the following reporting period.</t>
  </si>
  <si>
    <t>Attendance for the Authority</t>
  </si>
  <si>
    <t>Attendance for the Supplier</t>
  </si>
  <si>
    <t>Review of Current Framework - How well is it going? Take up from Participating Authorities?</t>
  </si>
  <si>
    <t>Business Continuity Plans - Is it up to date? Has it been tested and are there any outputs from the test?</t>
  </si>
  <si>
    <t>Key Performance Indicators (KPIs)</t>
  </si>
  <si>
    <t>Complaints and Incidents - From the Participating Authority / Authority / Supplier</t>
  </si>
  <si>
    <t>Monthly</t>
  </si>
  <si>
    <t>Northern General</t>
  </si>
  <si>
    <t xml:space="preserve">Description </t>
  </si>
  <si>
    <t xml:space="preserve">Pack </t>
  </si>
  <si>
    <t>Date of anticipated solution</t>
  </si>
  <si>
    <t xml:space="preserve">Contact name </t>
  </si>
  <si>
    <t>Contact telephone</t>
  </si>
  <si>
    <t>Framework (Ref)</t>
  </si>
  <si>
    <t>New issue?</t>
  </si>
  <si>
    <t>Any change or new information since last supply issues return?</t>
  </si>
  <si>
    <t>Reason for supply interruption</t>
  </si>
  <si>
    <t>Product Lot</t>
  </si>
  <si>
    <t>NPC</t>
  </si>
  <si>
    <t>Brand 
(If Applicable)</t>
  </si>
  <si>
    <t>Supplier Product Code 
(If applicable)</t>
  </si>
  <si>
    <t>Please Select</t>
  </si>
  <si>
    <t xml:space="preserve">*Please do not amend the headers </t>
  </si>
  <si>
    <t xml:space="preserve">Number of order lines </t>
  </si>
  <si>
    <t>Target</t>
  </si>
  <si>
    <t>Total number of change controls as a percentation of number of change controls notified  to NEYPPC per month</t>
  </si>
  <si>
    <t xml:space="preserve">KPI reported </t>
  </si>
  <si>
    <t>Number of invoices outstanding (30+ days)</t>
  </si>
  <si>
    <t>Total number of invoices outstanding for 30+ days for each Participating Authority per month</t>
  </si>
  <si>
    <t>The number of order lines ordered in error by the Participating Authority and subsequently returned to the supplier.</t>
  </si>
  <si>
    <t xml:space="preserve">Number of order lines returned due to supplier error as a percentage of number of order lines
</t>
  </si>
  <si>
    <t>NEYPPC Unlicensed imported Medicines RefX</t>
  </si>
  <si>
    <t>Return
Period</t>
  </si>
  <si>
    <t>**Please ensure prior to submitting the data, that the above two examples are deleted.</t>
  </si>
  <si>
    <t>Contract Line Sales</t>
  </si>
  <si>
    <t>Non-Contract Line Sales</t>
  </si>
  <si>
    <t>Management Information (MI) - To be returned by the 10th of the month</t>
  </si>
  <si>
    <t>DO NOT COMPLETE INTERNAL NEYPPC USE ONLY</t>
  </si>
  <si>
    <t>KPI Data Sheet - to be completed and returned by the 10th of the month to: leedsth-tr.neyregionalcontracting@nhs.net</t>
  </si>
  <si>
    <t>Example Template 
(Please note this is not patient information)</t>
  </si>
  <si>
    <t>Order lines returned due to supplier error vs number of order lines
(D6/D4)</t>
  </si>
  <si>
    <t>The value of goods (exc. VAT) supplied against all Participating Authorities, pharmacy accounts within the reporting period which are subject to a NEYPPC framework agreement product award</t>
  </si>
  <si>
    <t xml:space="preserve">The value of goods (exc. VAT) supplied  within the reporting period.
As a supplier awarded to the framework this should include  the total value of those product that are not subject to a NEYPPC framework agreement product award </t>
  </si>
  <si>
    <t>Total Sales 
(Contract line sales + Non Contract Line Sales) Ex VAT</t>
  </si>
  <si>
    <t xml:space="preserve"> Contract line sales Ex VAT</t>
  </si>
  <si>
    <t>Non Contract Line Sales Ex VAT</t>
  </si>
  <si>
    <t xml:space="preserve">The Supplier (Offeror) will notify the Participating Authority and the Authority without delay and within the delivery time when it becomes aware that it will not be able to supply the product lots. A Product supply status report should be provided to the Authority every 2 weeks. Please refer to Tab 3 Product supply updates
</t>
  </si>
  <si>
    <t>Identifier</t>
  </si>
  <si>
    <t>Data provided by</t>
  </si>
  <si>
    <t>Number of lines that were returned due to supplier error (inc. but not limited to, damaged items, expired or unacceptably short shelf life stock, products selection error, unreported product change)</t>
  </si>
  <si>
    <t>The number of product lot change controls submitted by the Supplier (Offeror) to the Authority (NEYPPC)</t>
  </si>
  <si>
    <t>Total number of change controls processed by QA team</t>
  </si>
  <si>
    <t>Calculation from dataset</t>
  </si>
  <si>
    <t>If D4 &gt; 10 = 90% 
or 
If D4 &lt; 10 = 1 occasion</t>
  </si>
  <si>
    <t>"Number of change controls submitted by supplier" vs "Total number of change controls processed by QA team"</t>
  </si>
  <si>
    <t>Rolling Annual (i.e. over last 12 months)</t>
  </si>
  <si>
    <t>1-(D5/D4)</t>
  </si>
  <si>
    <t>Contract line sales Ex VAT</t>
  </si>
  <si>
    <t xml:space="preserve">(D8/D9) </t>
  </si>
  <si>
    <t>Total number of change controls by Lot processed by QA team</t>
  </si>
  <si>
    <t>Total number of Product Lot change controls processed by QA team</t>
  </si>
  <si>
    <t>Number of changes to Product Lots submitted by suppliers including but not limited to packaging, labelling, leaflets,  licensing, manufacturer, country of origin etc</t>
  </si>
  <si>
    <t>Quality Assurance Team (The Authority)</t>
  </si>
  <si>
    <r>
      <t xml:space="preserve">Minimum Score
</t>
    </r>
    <r>
      <rPr>
        <b/>
        <i/>
        <sz val="11"/>
        <color theme="0"/>
        <rFont val="Calibri"/>
        <family val="2"/>
        <scheme val="minor"/>
      </rPr>
      <t>*Based on rolling 12 month average</t>
    </r>
  </si>
  <si>
    <t>Data collected &amp; Use</t>
  </si>
  <si>
    <r>
      <t xml:space="preserve">Number of order lines </t>
    </r>
    <r>
      <rPr>
        <b/>
        <sz val="12"/>
        <color theme="1"/>
        <rFont val="Calibri"/>
        <family val="2"/>
        <scheme val="minor"/>
      </rPr>
      <t>not</t>
    </r>
    <r>
      <rPr>
        <sz val="12"/>
        <color theme="1"/>
        <rFont val="Calibri"/>
        <family val="2"/>
        <scheme val="minor"/>
      </rPr>
      <t xml:space="preserve"> delivered on time</t>
    </r>
  </si>
  <si>
    <t>The number of order lines not received on time. For the purpose of this dataset, 'on time' is defined as ordered on day 1 and delivered by 7th calendar day.</t>
  </si>
  <si>
    <t>Monthly for 
KPI reporting</t>
  </si>
  <si>
    <r>
      <t xml:space="preserve">Number of order lines </t>
    </r>
    <r>
      <rPr>
        <b/>
        <sz val="12"/>
        <color theme="1"/>
        <rFont val="Calibri"/>
        <family val="2"/>
        <scheme val="minor"/>
      </rPr>
      <t>not</t>
    </r>
    <r>
      <rPr>
        <sz val="12"/>
        <color theme="1"/>
        <rFont val="Calibri"/>
        <family val="2"/>
        <scheme val="minor"/>
      </rPr>
      <t xml:space="preserve"> delivered in full</t>
    </r>
  </si>
  <si>
    <t>The number of order lines not received in full. For the purpose of this dataset, 'not received in full' defined as a part order or incomplete order delivered.</t>
  </si>
  <si>
    <r>
      <t>Number of order lines</t>
    </r>
    <r>
      <rPr>
        <b/>
        <sz val="12"/>
        <color theme="1"/>
        <rFont val="Calibri"/>
        <family val="2"/>
        <scheme val="minor"/>
      </rPr>
      <t xml:space="preserve"> not </t>
    </r>
    <r>
      <rPr>
        <sz val="12"/>
        <color theme="1"/>
        <rFont val="Calibri"/>
        <family val="2"/>
        <scheme val="minor"/>
      </rPr>
      <t>delivered on time i.e ordered on day 1 and delivered by 7th calendar day as a percentage of number of order lines.</t>
    </r>
  </si>
  <si>
    <r>
      <t xml:space="preserve">Number of order lines </t>
    </r>
    <r>
      <rPr>
        <b/>
        <i/>
        <sz val="11"/>
        <color theme="1" tint="0.14999847407452621"/>
        <rFont val="Calibri"/>
        <family val="2"/>
        <scheme val="minor"/>
      </rPr>
      <t>not</t>
    </r>
    <r>
      <rPr>
        <i/>
        <sz val="11"/>
        <color theme="1" tint="0.14999847407452621"/>
        <rFont val="Calibri"/>
        <family val="2"/>
        <scheme val="minor"/>
      </rPr>
      <t xml:space="preserve"> delivered on time</t>
    </r>
  </si>
  <si>
    <r>
      <t xml:space="preserve">Number of order lines </t>
    </r>
    <r>
      <rPr>
        <b/>
        <i/>
        <sz val="11"/>
        <color theme="1" tint="0.14999847407452621"/>
        <rFont val="Calibri"/>
        <family val="2"/>
        <scheme val="minor"/>
      </rPr>
      <t>not</t>
    </r>
    <r>
      <rPr>
        <i/>
        <sz val="11"/>
        <color theme="1" tint="0.14999847407452621"/>
        <rFont val="Calibri"/>
        <family val="2"/>
        <scheme val="minor"/>
      </rPr>
      <t xml:space="preserve"> delivered in full</t>
    </r>
  </si>
  <si>
    <r>
      <t xml:space="preserve">Monthly for </t>
    </r>
    <r>
      <rPr>
        <sz val="12"/>
        <color rgb="FFFF0000"/>
        <rFont val="Calibri"/>
        <family val="2"/>
        <scheme val="minor"/>
      </rPr>
      <t>information only</t>
    </r>
  </si>
  <si>
    <t>The Supplier (Offeror) will inform the Authority, in writing of any proposed change to: products, prices, unavailability of product, changes to service or changes which affect any specification points within Document 8 Specification Tender Response (Component 1)  and/or Document 8 Specification Tender Response (Component 2) and/or information provided in Document 6b Product Specification Response Form B</t>
  </si>
  <si>
    <t>Revised award letter(s) and schedule(s) will be issued to confirm award or termination</t>
  </si>
  <si>
    <t xml:space="preserve">Where the Authority has reviewed the change request and a decision has been made to issue a mini competition then the Suppliers (Offerors) will receive a written invitation to submit a bid. Suppliers (Offerors) will be required to complete the following documents (but not limited to) and submit relevent supporting documentation.
-Document 4 Commercially sensitive information (optional)
-Document 6b Product Specification Response Form B
-Document 9 Commercial Schedule
</t>
  </si>
  <si>
    <t xml:space="preserve">Where a further call for mini competition is required then the Authority will follow the award criteria methodology set out in Document 6 Award Criteria Methodology.
</t>
  </si>
  <si>
    <r>
      <t xml:space="preserve">Suppliers (Offerors) will provide all responses via the  Atamis e-tendering system </t>
    </r>
    <r>
      <rPr>
        <u/>
        <sz val="12"/>
        <color theme="4"/>
        <rFont val="Calibri"/>
        <family val="2"/>
        <scheme val="minor"/>
      </rPr>
      <t>https://health-family.force.com/s/Welcome</t>
    </r>
    <r>
      <rPr>
        <sz val="12"/>
        <rFont val="Calibri"/>
        <family val="2"/>
        <scheme val="minor"/>
      </rPr>
      <t xml:space="preserve"> by the required deadline. Further calls for competition "mini competition" will be for a time period defined in the specific mini competition documentation. </t>
    </r>
  </si>
  <si>
    <t>Following return of relevant documents, the Authority will evaluate these and a decision to re-award the product will be agreed between the Authority and the Participating Authorities.  The Authority may choose not to award any products offered as a result of the procurement process for any reason.</t>
  </si>
  <si>
    <t>Stock Shortages -  Product supply status (review of out of stocks)</t>
  </si>
  <si>
    <r>
      <t xml:space="preserve">Order lines </t>
    </r>
    <r>
      <rPr>
        <b/>
        <sz val="12"/>
        <color theme="1"/>
        <rFont val="Calibri"/>
        <family val="2"/>
        <scheme val="minor"/>
      </rPr>
      <t xml:space="preserve">not </t>
    </r>
    <r>
      <rPr>
        <sz val="12"/>
        <color theme="1"/>
        <rFont val="Calibri"/>
        <family val="2"/>
        <scheme val="minor"/>
      </rPr>
      <t>delivered in full vs number of order lines</t>
    </r>
  </si>
  <si>
    <r>
      <t xml:space="preserve">Order lines </t>
    </r>
    <r>
      <rPr>
        <b/>
        <sz val="12"/>
        <rFont val="Calibri"/>
        <family val="2"/>
        <scheme val="minor"/>
      </rPr>
      <t>not</t>
    </r>
    <r>
      <rPr>
        <sz val="12"/>
        <rFont val="Calibri"/>
        <family val="2"/>
        <scheme val="minor"/>
      </rPr>
      <t xml:space="preserve"> delivered on time vs number of order lines</t>
    </r>
  </si>
  <si>
    <t>(D6/D4)</t>
  </si>
  <si>
    <t>If D4 &gt; 10 = 10% 
or 
If D4 &lt; 10 = 1 occasion</t>
  </si>
  <si>
    <t>1-(D11/D4)</t>
  </si>
  <si>
    <t>Order lines delivered in full vs number of order lines 
1-(D11/D4)</t>
  </si>
  <si>
    <t>Order lines delivered on time vs number of order lines 
1-(D5/D4)</t>
  </si>
  <si>
    <t>Percentage of change controls processed by the QA Team and not originally notified by the supplier. 
(D8/D9)</t>
  </si>
  <si>
    <t>If D9 &gt; 10 = 10% 
or 
If D9 &lt; 10 = 1 occasion</t>
  </si>
  <si>
    <t>If a UK licensed product becomes available during the life of the contract, the Participating Authorities will purchase that product in place of the unlicensed product which will be terminated from this framework agreement.</t>
  </si>
  <si>
    <r>
      <t xml:space="preserve">Notification of any proposed changes shall ideally be made three months prior to the implementation date of proposed changes. However it is understood that this level of notification is not always possible in which case notice must be made as far in advance as is reasonably possible. All changes must be approved by the Authority, on behalf of Participating Authority's before implementation following the change control process.
Routine change examples are provided below:
a) Price Reviews
b) Product Terminations
c) Product Changes
d) Changes to Supplier / Sub-Contractor
This </t>
    </r>
    <r>
      <rPr>
        <b/>
        <u/>
        <sz val="12"/>
        <rFont val="Calibri"/>
        <family val="2"/>
        <scheme val="minor"/>
      </rPr>
      <t>may</t>
    </r>
    <r>
      <rPr>
        <sz val="12"/>
        <rFont val="Calibri"/>
        <family val="2"/>
        <scheme val="minor"/>
      </rPr>
      <t xml:space="preserve"> result in a mini competition being issued. 
Where the change does </t>
    </r>
    <r>
      <rPr>
        <b/>
        <sz val="12"/>
        <rFont val="Calibri"/>
        <family val="2"/>
        <scheme val="minor"/>
      </rPr>
      <t>not</t>
    </r>
    <r>
      <rPr>
        <sz val="12"/>
        <rFont val="Calibri"/>
        <family val="2"/>
        <scheme val="minor"/>
      </rPr>
      <t xml:space="preserve"> result in a mini competition being issued then the Supplier (Offeror) may be asked to provide relevent supporting documentation for the change e.g. label change to a product, supplier(Offeror) submits a completed Document 6b Product Specification Response (Form B) and supporting information on request from the Authority via the Atamis e-tendering system </t>
    </r>
    <r>
      <rPr>
        <sz val="12"/>
        <color theme="4"/>
        <rFont val="Calibri"/>
        <family val="2"/>
        <scheme val="minor"/>
      </rPr>
      <t>https://health-family.force.com/s/Welcome</t>
    </r>
    <r>
      <rPr>
        <sz val="12"/>
        <rFont val="Calibri"/>
        <family val="2"/>
        <scheme val="minor"/>
      </rPr>
      <t xml:space="preserve">  for review and approval by the Authority.
 </t>
    </r>
  </si>
  <si>
    <t>**Week 1 is the first week of the month</t>
  </si>
  <si>
    <r>
      <t xml:space="preserve">Invitation to Tender for a Framework Agreement for the Supply of Unlicensed Imported Medicines Services and Products to Trusts within the North of England with the inclusion of mini competitions and/or direct awards.
Period of Framework: 1st January 2026 to 31st December 2028 with an option to extend for up to a further 12-month extension.
</t>
    </r>
    <r>
      <rPr>
        <b/>
        <sz val="12"/>
        <color rgb="FFFF0000"/>
        <rFont val="Calibri"/>
        <family val="2"/>
        <scheme val="minor"/>
      </rPr>
      <t>Atamis Tender Ref: C334969</t>
    </r>
  </si>
  <si>
    <r>
      <t xml:space="preserve">Number of order lines </t>
    </r>
    <r>
      <rPr>
        <b/>
        <sz val="12"/>
        <color theme="1"/>
        <rFont val="Calibri"/>
        <family val="2"/>
        <scheme val="minor"/>
      </rPr>
      <t>not</t>
    </r>
    <r>
      <rPr>
        <sz val="12"/>
        <color theme="1"/>
        <rFont val="Calibri"/>
        <family val="2"/>
        <scheme val="minor"/>
      </rPr>
      <t xml:space="preserve"> delivered in full i.e part / incomplete order delivered as a percentage of the number of order lines</t>
    </r>
  </si>
  <si>
    <t xml:space="preserve">The Authority may request additional meetings to resolve any service issues or to discuss declining KPI trends or any other areas of concern as required.
The Authority reserves the right to terminate the Contract if the service and/or product performance consistently falls below the specification or consistently does not meet the Key Performance Indicators. </t>
  </si>
  <si>
    <t>Quarterly contract review meetings or at a more frequent interval if required will be arranged to support ongoing contract management please refer to Tab 2 Contract Review Meetings for sample agenda. Review meetings will include an assessment of performance against KPIs refer to [Tab 6 KPI Definitions], [Tab 7 KPI Data] and [Tab 8 KPI Report].
The purpose of the contract review meetings will be to discuss service performance including but not limited to operational performance, key performance indicators, product issues/defects, trends, incidents, and corrective measures with a focus on continuous improvement and a partnership approach. Incidents or medicinal defects may also be shared with NEY QA and/or Specialists Pharmacy Services (SPS QA)</t>
  </si>
  <si>
    <t>Supplier Status - to be returned every two weeks (week 1 &amp; week 3 of the month)</t>
  </si>
  <si>
    <r>
      <t xml:space="preserve">The Supplier (Offeror) must provide Key Performance Indicators (KPIs) datasets and reports to the Authority on a monthly basis within 10 working days from the end of the previous month.  If requested, sales data and contract management information should be made available to individual Participating Authorities (PA). 
</t>
    </r>
    <r>
      <rPr>
        <b/>
        <sz val="12"/>
        <color theme="1"/>
        <rFont val="Calibri"/>
        <family val="2"/>
        <scheme val="minor"/>
      </rPr>
      <t>Please note Tab 5.1 should be provided directly to the individual Participating Authority</t>
    </r>
    <r>
      <rPr>
        <sz val="12"/>
        <color theme="1"/>
        <rFont val="Calibri"/>
        <family val="2"/>
        <scheme val="minor"/>
      </rPr>
      <t xml:space="preserve">
Tab 3 Product Supply Status (Complete and return every 2weeks)
Tab 4 - Management Information (MI) 
Tab 5 - Complaints Summary (The Authority i.e. NEYPPC)
Tab 5.1 - Complaints Log (Each individual Participating Authority) - </t>
    </r>
    <r>
      <rPr>
        <b/>
        <sz val="12"/>
        <color rgb="FFFF0000"/>
        <rFont val="Calibri"/>
        <family val="2"/>
        <scheme val="minor"/>
      </rPr>
      <t>Do not send to the Authority NEYPPC</t>
    </r>
    <r>
      <rPr>
        <sz val="12"/>
        <color theme="1"/>
        <rFont val="Calibri"/>
        <family val="2"/>
        <scheme val="minor"/>
      </rPr>
      <t xml:space="preserve">
Tab 6 - KPI Definitions (For information only)
Tab 7 - KPI Data Sheet (Complete and return monthly)
Tab 8 - KPI Report (For information only)
Submission of the data is required in electronic format and sent to </t>
    </r>
    <r>
      <rPr>
        <u/>
        <sz val="12"/>
        <color rgb="FF0070C0"/>
        <rFont val="Calibri"/>
        <family val="2"/>
        <scheme val="minor"/>
      </rPr>
      <t xml:space="preserve">leedsth-tr.neyregionalcontracting@nhs.net  </t>
    </r>
    <r>
      <rPr>
        <sz val="12"/>
        <color theme="1"/>
        <rFont val="Calibri"/>
        <family val="2"/>
        <scheme val="minor"/>
      </rPr>
      <t xml:space="preserve"> 
A final version of the templates detailed above will be provided following the award. Suppliers (Offerors) must ensure that all lines are completed correctly and in full. 
Suppliers (Offerors) are required to notify the Authority if there have been </t>
    </r>
    <r>
      <rPr>
        <b/>
        <sz val="12"/>
        <color theme="1"/>
        <rFont val="Calibri"/>
        <family val="2"/>
        <scheme val="minor"/>
      </rPr>
      <t>NIL sales</t>
    </r>
    <r>
      <rPr>
        <sz val="12"/>
        <color theme="1"/>
        <rFont val="Calibri"/>
        <family val="2"/>
        <scheme val="minor"/>
      </rPr>
      <t xml:space="preserve"> for this framework by returning the relevent documents detailed above by the 10th of the month.</t>
    </r>
  </si>
  <si>
    <r>
      <t xml:space="preserve">Summary of Complaints / Incidents
</t>
    </r>
    <r>
      <rPr>
        <b/>
        <sz val="8"/>
        <color rgb="FFFF0000"/>
        <rFont val="Arial"/>
        <family val="2"/>
      </rPr>
      <t>(For the Authority (NEYPPC) only)</t>
    </r>
    <r>
      <rPr>
        <b/>
        <sz val="8"/>
        <rFont val="Arial"/>
        <family val="2"/>
      </rPr>
      <t xml:space="preserve"> - please provide a summary of the complaints and incidents  for trending purposes only</t>
    </r>
  </si>
  <si>
    <t>Complaints Log - Participating Authority (Trust) - To be returned by the 10th of the month 
(Send to Participating Authorities. For contacts refer to details in the schedule 7 order form completed at award stage by the trust and supplier)</t>
  </si>
  <si>
    <t>Complaints Log Summary (The Authority - NEYPPC) - To be returned by the 10th of the monthto: leedsth-tr.neyregionalcontracting@nhs.net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</si>
</sst>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58">
    <font>
      <sz val="10"/>
      <color theme="1"/>
      <name val="Arial"/>
      <family val="2"/>
    </font>
    <font>
      <b/>
      <sz val="12"/>
      <color theme="0"/>
      <name val="Calibri"/>
      <family val="2"/>
      <scheme val="minor"/>
    </font>
    <font>
      <b/>
      <sz val="14"/>
      <name val="Arial"/>
      <family val="2"/>
    </font>
    <font>
      <b/>
      <sz val="22"/>
      <name val="Arial"/>
      <family val="2"/>
    </font>
    <font>
      <sz val="12"/>
      <color theme="1"/>
      <name val="Calibri"/>
      <family val="2"/>
      <scheme val="minor"/>
    </font>
    <font>
      <b/>
      <sz val="12"/>
      <color theme="1"/>
      <name val="Calibri"/>
      <family val="2"/>
      <scheme val="minor"/>
    </font>
    <font>
      <sz val="10"/>
      <color theme="1"/>
      <name val="Arial"/>
      <family val="2"/>
    </font>
    <font>
      <b/>
      <sz val="14"/>
      <color theme="0"/>
      <name val="Calibri"/>
      <family val="2"/>
      <scheme val="minor"/>
    </font>
    <font>
      <b/>
      <sz val="18"/>
      <color rgb="FFFF0000"/>
      <name val="Calibri"/>
      <family val="2"/>
      <scheme val="minor"/>
    </font>
    <font>
      <sz val="11"/>
      <name val="Calibri"/>
      <family val="2"/>
      <scheme val="minor"/>
    </font>
    <font>
      <sz val="8"/>
      <color theme="1"/>
      <name val="Arial"/>
      <family val="2"/>
    </font>
    <font>
      <sz val="10"/>
      <name val="Arial"/>
      <family val="2"/>
    </font>
    <font>
      <sz val="8"/>
      <name val="Arial"/>
      <family val="2"/>
    </font>
    <font>
      <b/>
      <sz val="8"/>
      <name val="Arial"/>
      <family val="2"/>
    </font>
    <font>
      <sz val="11"/>
      <color theme="1"/>
      <name val="Calibri"/>
      <family val="2"/>
      <scheme val="minor"/>
    </font>
    <font>
      <b/>
      <sz val="28"/>
      <color theme="0"/>
      <name val="Calibri"/>
      <family val="2"/>
      <scheme val="minor"/>
    </font>
    <font>
      <b/>
      <sz val="18"/>
      <color theme="0"/>
      <name val="Calibri"/>
      <family val="2"/>
      <scheme val="minor"/>
    </font>
    <font>
      <sz val="8"/>
      <color theme="0"/>
      <name val="Arial"/>
      <family val="2"/>
    </font>
    <font>
      <b/>
      <sz val="8"/>
      <color rgb="FFFF0000"/>
      <name val="Arial"/>
      <family val="2"/>
    </font>
    <font>
      <b/>
      <sz val="12"/>
      <color rgb="FFFF0000"/>
      <name val="Calibri"/>
      <family val="2"/>
      <scheme val="minor"/>
    </font>
    <font>
      <b/>
      <sz val="14"/>
      <color theme="1"/>
      <name val="Calibri"/>
      <family val="2"/>
      <scheme val="minor"/>
    </font>
    <font>
      <sz val="11"/>
      <color theme="1"/>
      <name val="Arial"/>
      <family val="2"/>
    </font>
    <font>
      <b/>
      <sz val="11"/>
      <color theme="0"/>
      <name val="Calibri"/>
      <family val="2"/>
      <scheme val="minor"/>
    </font>
    <font>
      <sz val="12"/>
      <name val="Calibri"/>
      <family val="2"/>
      <scheme val="minor"/>
    </font>
    <font>
      <sz val="26"/>
      <color theme="0"/>
      <name val="Arial"/>
      <family val="2"/>
    </font>
    <font>
      <sz val="8"/>
      <color theme="1"/>
      <name val="Calibri"/>
      <family val="2"/>
      <scheme val="minor"/>
    </font>
    <font>
      <sz val="12"/>
      <color theme="1"/>
      <name val="Arial"/>
      <family val="2"/>
    </font>
    <font>
      <b/>
      <sz val="26"/>
      <color theme="0"/>
      <name val="Arial"/>
      <family val="2"/>
    </font>
    <font>
      <sz val="8"/>
      <color indexed="10"/>
      <name val="Arial"/>
      <family val="2"/>
    </font>
    <font>
      <b/>
      <sz val="12"/>
      <name val="Calibri"/>
      <family val="2"/>
      <scheme val="minor"/>
    </font>
    <font>
      <u/>
      <sz val="12"/>
      <color theme="4"/>
      <name val="Calibri"/>
      <family val="2"/>
      <scheme val="minor"/>
    </font>
    <font>
      <sz val="12"/>
      <name val="Calibri"/>
      <family val="2"/>
    </font>
    <font>
      <sz val="12"/>
      <color theme="1"/>
      <name val="Calibri"/>
      <family val="2"/>
    </font>
    <font>
      <b/>
      <sz val="10"/>
      <color theme="0"/>
      <name val="Arial"/>
      <family val="2"/>
    </font>
    <font>
      <sz val="10"/>
      <name val="Arial"/>
      <family val="2"/>
      <charset val="204"/>
    </font>
    <font>
      <b/>
      <sz val="10"/>
      <color theme="0"/>
      <name val="Calibri  "/>
    </font>
    <font>
      <b/>
      <sz val="22"/>
      <color theme="0"/>
      <name val="Arial"/>
      <family val="2"/>
    </font>
    <font>
      <b/>
      <sz val="8"/>
      <color theme="0"/>
      <name val="Arial"/>
      <family val="2"/>
    </font>
    <font>
      <b/>
      <sz val="12"/>
      <color theme="0"/>
      <name val="Arial"/>
      <family val="2"/>
    </font>
    <font>
      <i/>
      <sz val="10"/>
      <color rgb="FFC00000"/>
      <name val="Arial"/>
      <family val="2"/>
    </font>
    <font>
      <sz val="12"/>
      <color theme="0"/>
      <name val="Calibri"/>
      <family val="2"/>
      <scheme val="minor"/>
    </font>
    <font>
      <b/>
      <sz val="20"/>
      <color theme="0"/>
      <name val="Calibri"/>
      <family val="2"/>
      <scheme val="minor"/>
    </font>
    <font>
      <i/>
      <sz val="12"/>
      <color rgb="FFFF0000"/>
      <name val="Arial"/>
      <family val="2"/>
    </font>
    <font>
      <b/>
      <sz val="11"/>
      <name val="Calibri"/>
      <family val="2"/>
      <scheme val="minor"/>
    </font>
    <font>
      <i/>
      <sz val="11"/>
      <color theme="1"/>
      <name val="Calibri"/>
      <family val="2"/>
      <scheme val="minor"/>
    </font>
    <font>
      <i/>
      <sz val="11"/>
      <color theme="1" tint="0.14999847407452621"/>
      <name val="Calibri"/>
      <family val="2"/>
      <scheme val="minor"/>
    </font>
    <font>
      <b/>
      <i/>
      <sz val="11"/>
      <color theme="1" tint="0.14999847407452621"/>
      <name val="Calibri"/>
      <family val="2"/>
      <scheme val="minor"/>
    </font>
    <font>
      <b/>
      <sz val="22"/>
      <color theme="0"/>
      <name val="Calibri"/>
      <family val="2"/>
    </font>
    <font>
      <b/>
      <sz val="14"/>
      <color theme="0"/>
      <name val="Arial"/>
      <family val="2"/>
    </font>
    <font>
      <sz val="16"/>
      <color theme="0"/>
      <name val="Arial"/>
      <family val="2"/>
    </font>
    <font>
      <sz val="12"/>
      <color rgb="FFFF0000"/>
      <name val="Calibri"/>
      <family val="2"/>
      <scheme val="minor"/>
    </font>
    <font>
      <sz val="10"/>
      <color rgb="FFFF0000"/>
      <name val="Arial"/>
      <family val="2"/>
    </font>
    <font>
      <b/>
      <sz val="11"/>
      <color rgb="FFFF0000"/>
      <name val="Calibri"/>
      <family val="2"/>
      <scheme val="minor"/>
    </font>
    <font>
      <b/>
      <i/>
      <sz val="11"/>
      <color theme="0"/>
      <name val="Calibri"/>
      <family val="2"/>
      <scheme val="minor"/>
    </font>
    <font>
      <b/>
      <u/>
      <sz val="12"/>
      <name val="Calibri"/>
      <family val="2"/>
      <scheme val="minor"/>
    </font>
    <font>
      <sz val="12"/>
      <color theme="4"/>
      <name val="Calibri"/>
      <family val="2"/>
      <scheme val="minor"/>
    </font>
    <font>
      <i/>
      <sz val="10"/>
      <color rgb="FFFF0000"/>
      <name val="Arial"/>
      <family val="2"/>
    </font>
    <font>
      <u/>
      <sz val="12"/>
      <color rgb="FF0070C0"/>
      <name val="Calibri"/>
      <family val="2"/>
      <scheme val="minor"/>
    </font>
  </fonts>
  <fills count="13">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FFFFCC"/>
        <bgColor indexed="64"/>
      </patternFill>
    </fill>
    <fill>
      <patternFill patternType="solid">
        <fgColor rgb="FFC00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lightTrellis">
        <bgColor theme="0" tint="-0.249977111117893"/>
      </patternFill>
    </fill>
    <fill>
      <patternFill patternType="solid">
        <fgColor theme="5" tint="0.39997558519241921"/>
        <bgColor indexed="64"/>
      </patternFill>
    </fill>
    <fill>
      <patternFill patternType="solid">
        <fgColor theme="5" tint="-0.249977111117893"/>
        <bgColor indexed="64"/>
      </patternFill>
    </fill>
  </fills>
  <borders count="27">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theme="0"/>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diagonal/>
    </border>
    <border>
      <left/>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theme="0"/>
      </left>
      <right style="medium">
        <color theme="0"/>
      </right>
      <top/>
      <bottom style="medium">
        <color theme="0"/>
      </bottom>
      <diagonal/>
    </border>
    <border>
      <left/>
      <right/>
      <top style="thin">
        <color theme="0"/>
      </top>
      <bottom/>
      <diagonal/>
    </border>
    <border>
      <left/>
      <right/>
      <top/>
      <bottom style="thin">
        <color indexed="64"/>
      </bottom>
      <diagonal/>
    </border>
    <border>
      <left/>
      <right/>
      <top/>
      <bottom style="medium">
        <color theme="0"/>
      </bottom>
      <diagonal/>
    </border>
    <border>
      <left/>
      <right/>
      <top style="medium">
        <color theme="0"/>
      </top>
      <bottom/>
      <diagonal/>
    </border>
    <border>
      <left style="medium">
        <color theme="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10" fillId="0" borderId="0"/>
    <xf numFmtId="0" fontId="11" fillId="0" borderId="0"/>
    <xf numFmtId="0" fontId="14" fillId="0" borderId="0"/>
    <xf numFmtId="0" fontId="6" fillId="0" borderId="0"/>
    <xf numFmtId="0" fontId="14" fillId="0" borderId="0"/>
    <xf numFmtId="0" fontId="26" fillId="0" borderId="0"/>
    <xf numFmtId="0" fontId="34" fillId="0" borderId="0"/>
  </cellStyleXfs>
  <cellXfs count="163">
    <xf numFmtId="0" fontId="0" fillId="0" borderId="0" xfId="0"/>
    <xf numFmtId="0" fontId="0" fillId="0" borderId="1" xfId="0" applyBorder="1"/>
    <xf numFmtId="0" fontId="1" fillId="2" borderId="1" xfId="0" applyFont="1" applyFill="1" applyBorder="1" applyAlignment="1">
      <alignment vertical="top"/>
    </xf>
    <xf numFmtId="0" fontId="1" fillId="2" borderId="1" xfId="0" applyFont="1" applyFill="1" applyBorder="1" applyAlignment="1">
      <alignment vertical="top" wrapText="1"/>
    </xf>
    <xf numFmtId="0" fontId="1" fillId="2" borderId="1" xfId="0" applyFont="1" applyFill="1" applyBorder="1" applyAlignment="1">
      <alignment horizontal="right" vertical="top"/>
    </xf>
    <xf numFmtId="0" fontId="0" fillId="0" borderId="4" xfId="0" applyBorder="1"/>
    <xf numFmtId="0" fontId="0" fillId="0" borderId="5" xfId="0" applyBorder="1"/>
    <xf numFmtId="0" fontId="9" fillId="4" borderId="4" xfId="0" applyFont="1" applyFill="1" applyBorder="1"/>
    <xf numFmtId="0" fontId="0" fillId="0" borderId="6" xfId="0" applyBorder="1"/>
    <xf numFmtId="0" fontId="4" fillId="4" borderId="4" xfId="0" applyFont="1" applyFill="1" applyBorder="1"/>
    <xf numFmtId="0" fontId="4" fillId="4" borderId="5" xfId="0" applyFont="1" applyFill="1" applyBorder="1" applyAlignment="1">
      <alignment horizontal="left"/>
    </xf>
    <xf numFmtId="0" fontId="4" fillId="4" borderId="6" xfId="0" applyFont="1" applyFill="1" applyBorder="1" applyAlignment="1">
      <alignment horizontal="left"/>
    </xf>
    <xf numFmtId="0" fontId="0" fillId="0" borderId="11" xfId="0" applyBorder="1"/>
    <xf numFmtId="0" fontId="0" fillId="0" borderId="7" xfId="0" applyBorder="1"/>
    <xf numFmtId="0" fontId="0" fillId="0" borderId="12" xfId="0" applyBorder="1"/>
    <xf numFmtId="0" fontId="0" fillId="0" borderId="0" xfId="1" applyFont="1"/>
    <xf numFmtId="0" fontId="10" fillId="0" borderId="0" xfId="1"/>
    <xf numFmtId="0" fontId="12" fillId="0" borderId="0" xfId="2" applyFont="1" applyAlignment="1">
      <alignment vertical="top"/>
    </xf>
    <xf numFmtId="0" fontId="13" fillId="0" borderId="13" xfId="1" applyFont="1" applyBorder="1" applyAlignment="1">
      <alignment horizontal="center" vertical="top" wrapText="1"/>
    </xf>
    <xf numFmtId="17" fontId="12" fillId="0" borderId="13" xfId="1" applyNumberFormat="1" applyFont="1" applyBorder="1" applyAlignment="1">
      <alignment horizontal="center"/>
    </xf>
    <xf numFmtId="0" fontId="12" fillId="0" borderId="13" xfId="1" applyFont="1" applyBorder="1" applyAlignment="1">
      <alignment horizontal="center"/>
    </xf>
    <xf numFmtId="0" fontId="10" fillId="0" borderId="13" xfId="1" applyBorder="1"/>
    <xf numFmtId="0" fontId="17" fillId="2" borderId="0" xfId="0" applyFont="1" applyFill="1"/>
    <xf numFmtId="0" fontId="0" fillId="0" borderId="13" xfId="0" applyBorder="1"/>
    <xf numFmtId="0" fontId="6" fillId="0" borderId="7" xfId="4" applyBorder="1"/>
    <xf numFmtId="0" fontId="6" fillId="0" borderId="4" xfId="4" applyBorder="1"/>
    <xf numFmtId="0" fontId="20" fillId="3" borderId="11" xfId="5" applyFont="1" applyFill="1" applyBorder="1"/>
    <xf numFmtId="0" fontId="14" fillId="3" borderId="11" xfId="5" applyFill="1" applyBorder="1"/>
    <xf numFmtId="49" fontId="14" fillId="3" borderId="11" xfId="5" applyNumberFormat="1" applyFill="1" applyBorder="1" applyAlignment="1">
      <alignment horizontal="center"/>
    </xf>
    <xf numFmtId="0" fontId="22" fillId="2" borderId="13" xfId="5" applyFont="1" applyFill="1" applyBorder="1" applyAlignment="1">
      <alignment vertical="center" wrapText="1"/>
    </xf>
    <xf numFmtId="49" fontId="22" fillId="2" borderId="13" xfId="5" applyNumberFormat="1" applyFont="1" applyFill="1" applyBorder="1" applyAlignment="1">
      <alignment horizontal="center" vertical="center" wrapText="1"/>
    </xf>
    <xf numFmtId="0" fontId="6" fillId="0" borderId="5" xfId="4" applyBorder="1"/>
    <xf numFmtId="0" fontId="4" fillId="0" borderId="13" xfId="5" applyFont="1" applyBorder="1" applyAlignment="1">
      <alignment vertical="center" wrapText="1"/>
    </xf>
    <xf numFmtId="0" fontId="4" fillId="0" borderId="13" xfId="5" applyFont="1" applyBorder="1" applyAlignment="1">
      <alignment horizontal="left" vertical="center" wrapText="1"/>
    </xf>
    <xf numFmtId="0" fontId="14" fillId="0" borderId="0" xfId="3"/>
    <xf numFmtId="0" fontId="4" fillId="3" borderId="13" xfId="5" applyFont="1" applyFill="1" applyBorder="1" applyAlignment="1">
      <alignment vertical="center" wrapText="1"/>
    </xf>
    <xf numFmtId="0" fontId="23" fillId="0" borderId="13" xfId="5" applyFont="1" applyBorder="1" applyAlignment="1">
      <alignment horizontal="left" vertical="center" wrapText="1"/>
    </xf>
    <xf numFmtId="0" fontId="6" fillId="0" borderId="18" xfId="4" applyBorder="1"/>
    <xf numFmtId="49" fontId="4" fillId="0" borderId="13" xfId="5" applyNumberFormat="1" applyFont="1" applyBorder="1" applyAlignment="1">
      <alignment horizontal="center" vertical="center" wrapText="1"/>
    </xf>
    <xf numFmtId="0" fontId="6" fillId="0" borderId="12" xfId="4" applyBorder="1"/>
    <xf numFmtId="0" fontId="6" fillId="0" borderId="19" xfId="4" applyBorder="1"/>
    <xf numFmtId="0" fontId="25" fillId="0" borderId="4" xfId="5" applyFont="1" applyBorder="1" applyAlignment="1">
      <alignment vertical="center" wrapText="1"/>
    </xf>
    <xf numFmtId="0" fontId="0" fillId="0" borderId="18" xfId="0" applyBorder="1"/>
    <xf numFmtId="0" fontId="6" fillId="0" borderId="17" xfId="4" applyBorder="1"/>
    <xf numFmtId="0" fontId="6" fillId="0" borderId="1" xfId="4" applyBorder="1"/>
    <xf numFmtId="165" fontId="28" fillId="0" borderId="1" xfId="2" applyNumberFormat="1" applyFont="1" applyBorder="1" applyAlignment="1">
      <alignment vertical="center"/>
    </xf>
    <xf numFmtId="0" fontId="12" fillId="0" borderId="1" xfId="2" applyFont="1" applyBorder="1" applyAlignment="1">
      <alignment vertical="center"/>
    </xf>
    <xf numFmtId="0" fontId="13" fillId="0" borderId="1" xfId="2" applyFont="1" applyBorder="1" applyAlignment="1">
      <alignment vertical="center"/>
    </xf>
    <xf numFmtId="0" fontId="12" fillId="0" borderId="1" xfId="2" applyFont="1" applyBorder="1" applyAlignment="1">
      <alignment horizontal="center" vertical="center"/>
    </xf>
    <xf numFmtId="0" fontId="22" fillId="2" borderId="13" xfId="6" applyFont="1" applyFill="1" applyBorder="1" applyAlignment="1">
      <alignment vertical="center" wrapText="1"/>
    </xf>
    <xf numFmtId="0" fontId="22" fillId="2" borderId="13" xfId="6" applyFont="1" applyFill="1" applyBorder="1" applyAlignment="1">
      <alignment horizontal="center" vertical="center" wrapText="1"/>
    </xf>
    <xf numFmtId="0" fontId="6" fillId="0" borderId="6" xfId="4" applyBorder="1"/>
    <xf numFmtId="0" fontId="9" fillId="3" borderId="0" xfId="0" applyFont="1" applyFill="1"/>
    <xf numFmtId="0" fontId="23" fillId="4" borderId="4" xfId="0" applyFont="1" applyFill="1" applyBorder="1" applyAlignment="1">
      <alignment vertical="top" wrapText="1"/>
    </xf>
    <xf numFmtId="0" fontId="29" fillId="0" borderId="4" xfId="0" applyFont="1" applyBorder="1" applyAlignment="1">
      <alignment horizontal="right" vertical="top"/>
    </xf>
    <xf numFmtId="0" fontId="23" fillId="0" borderId="4" xfId="0" applyFont="1" applyBorder="1" applyAlignment="1">
      <alignment vertical="top" wrapText="1"/>
    </xf>
    <xf numFmtId="0" fontId="1" fillId="2" borderId="4" xfId="0" applyFont="1" applyFill="1" applyBorder="1" applyAlignment="1">
      <alignment vertical="top"/>
    </xf>
    <xf numFmtId="0" fontId="1" fillId="2" borderId="4" xfId="0" applyFont="1" applyFill="1" applyBorder="1" applyAlignment="1">
      <alignment vertical="top" wrapText="1"/>
    </xf>
    <xf numFmtId="0" fontId="1" fillId="2" borderId="4" xfId="0" applyFont="1" applyFill="1" applyBorder="1" applyAlignment="1">
      <alignment horizontal="right" vertical="top"/>
    </xf>
    <xf numFmtId="0" fontId="1" fillId="2" borderId="4" xfId="0" applyFont="1" applyFill="1" applyBorder="1" applyAlignment="1">
      <alignment horizontal="center" vertical="center"/>
    </xf>
    <xf numFmtId="0" fontId="1" fillId="2" borderId="4" xfId="0" applyFont="1" applyFill="1" applyBorder="1" applyAlignment="1">
      <alignment horizontal="left" vertical="center"/>
    </xf>
    <xf numFmtId="0" fontId="0" fillId="0" borderId="0" xfId="0" applyAlignment="1">
      <alignment wrapText="1"/>
    </xf>
    <xf numFmtId="0" fontId="35" fillId="2" borderId="13" xfId="7"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7" fillId="2" borderId="13" xfId="1" applyFont="1" applyFill="1" applyBorder="1" applyAlignment="1">
      <alignment horizontal="center" vertical="top" wrapText="1"/>
    </xf>
    <xf numFmtId="164" fontId="37" fillId="2" borderId="13" xfId="1" applyNumberFormat="1" applyFont="1" applyFill="1" applyBorder="1" applyAlignment="1">
      <alignment horizontal="center" vertical="top" wrapText="1"/>
    </xf>
    <xf numFmtId="0" fontId="0" fillId="0" borderId="0" xfId="0" applyBorder="1"/>
    <xf numFmtId="0" fontId="39" fillId="0" borderId="0" xfId="0" applyFont="1"/>
    <xf numFmtId="0" fontId="4" fillId="8" borderId="13" xfId="5" applyFont="1" applyFill="1" applyBorder="1" applyAlignment="1">
      <alignment vertical="center" wrapText="1"/>
    </xf>
    <xf numFmtId="0" fontId="25" fillId="0" borderId="19" xfId="5" applyFont="1" applyBorder="1" applyAlignment="1">
      <alignment vertical="center" wrapText="1"/>
    </xf>
    <xf numFmtId="0" fontId="4" fillId="9" borderId="13" xfId="5" applyFont="1" applyFill="1" applyBorder="1" applyAlignment="1">
      <alignment vertical="center" wrapText="1"/>
    </xf>
    <xf numFmtId="49" fontId="4" fillId="10" borderId="13" xfId="5" applyNumberFormat="1" applyFont="1" applyFill="1" applyBorder="1" applyAlignment="1">
      <alignment horizontal="center" vertical="center" wrapText="1"/>
    </xf>
    <xf numFmtId="0" fontId="4" fillId="0" borderId="13" xfId="4" applyFont="1" applyBorder="1" applyAlignment="1">
      <alignment horizontal="left" vertical="center" wrapText="1"/>
    </xf>
    <xf numFmtId="49" fontId="6" fillId="0" borderId="13" xfId="4" applyNumberFormat="1" applyBorder="1" applyAlignment="1">
      <alignment horizontal="center" vertical="center" wrapText="1"/>
    </xf>
    <xf numFmtId="9" fontId="6" fillId="0" borderId="13" xfId="4" applyNumberFormat="1" applyBorder="1" applyAlignment="1">
      <alignment horizontal="center" vertical="center" wrapText="1"/>
    </xf>
    <xf numFmtId="9" fontId="4" fillId="0" borderId="13" xfId="5" applyNumberFormat="1" applyFont="1" applyBorder="1" applyAlignment="1">
      <alignment horizontal="center" vertical="center" wrapText="1"/>
    </xf>
    <xf numFmtId="0" fontId="40" fillId="12" borderId="13" xfId="5" applyFont="1" applyFill="1" applyBorder="1" applyAlignment="1">
      <alignment horizontal="center" vertical="center" wrapText="1"/>
    </xf>
    <xf numFmtId="49" fontId="14" fillId="3" borderId="7" xfId="5" applyNumberFormat="1" applyFill="1" applyBorder="1" applyAlignment="1">
      <alignment horizontal="center"/>
    </xf>
    <xf numFmtId="0" fontId="21" fillId="0" borderId="1" xfId="4" applyFont="1" applyBorder="1"/>
    <xf numFmtId="0" fontId="14" fillId="0" borderId="1" xfId="3" applyBorder="1"/>
    <xf numFmtId="0" fontId="14" fillId="0" borderId="18" xfId="3" applyBorder="1"/>
    <xf numFmtId="0" fontId="4" fillId="0" borderId="13" xfId="4" applyFont="1" applyFill="1" applyBorder="1" applyAlignment="1">
      <alignment horizontal="left" vertical="center" wrapText="1"/>
    </xf>
    <xf numFmtId="0" fontId="6" fillId="0" borderId="1" xfId="4" applyBorder="1" applyAlignment="1">
      <alignment horizontal="right"/>
    </xf>
    <xf numFmtId="0" fontId="6" fillId="0" borderId="1" xfId="4" applyBorder="1" applyAlignment="1">
      <alignment horizontal="left"/>
    </xf>
    <xf numFmtId="0" fontId="42" fillId="0" borderId="17" xfId="4" applyFont="1" applyBorder="1" applyAlignment="1">
      <alignment horizontal="left" vertical="center"/>
    </xf>
    <xf numFmtId="0" fontId="4" fillId="0" borderId="13" xfId="4" applyFont="1" applyFill="1" applyBorder="1" applyAlignment="1">
      <alignment horizontal="center" vertical="center"/>
    </xf>
    <xf numFmtId="0" fontId="4" fillId="0" borderId="13" xfId="4" applyFont="1" applyFill="1" applyBorder="1" applyAlignment="1">
      <alignment horizontal="center" vertical="center" wrapText="1"/>
    </xf>
    <xf numFmtId="0" fontId="4" fillId="0" borderId="13" xfId="4" applyNumberFormat="1" applyFont="1" applyFill="1" applyBorder="1" applyAlignment="1">
      <alignment horizontal="center" vertical="center"/>
    </xf>
    <xf numFmtId="9" fontId="4" fillId="0" borderId="13" xfId="4" applyNumberFormat="1" applyFont="1" applyFill="1" applyBorder="1" applyAlignment="1">
      <alignment horizontal="center" vertical="center"/>
    </xf>
    <xf numFmtId="1" fontId="4" fillId="0" borderId="13" xfId="4" applyNumberFormat="1" applyFont="1" applyFill="1" applyBorder="1" applyAlignment="1">
      <alignment horizontal="center" vertical="center"/>
    </xf>
    <xf numFmtId="0" fontId="4" fillId="0" borderId="13" xfId="4" applyFont="1" applyFill="1" applyBorder="1" applyAlignment="1">
      <alignment horizontal="left" vertical="center"/>
    </xf>
    <xf numFmtId="0" fontId="4" fillId="0" borderId="13" xfId="4" applyFont="1" applyFill="1" applyBorder="1"/>
    <xf numFmtId="0" fontId="21" fillId="0" borderId="9" xfId="4" applyFont="1" applyFill="1" applyBorder="1"/>
    <xf numFmtId="0" fontId="6" fillId="0" borderId="5" xfId="4" applyFill="1" applyBorder="1"/>
    <xf numFmtId="164" fontId="4" fillId="0" borderId="13" xfId="4" applyNumberFormat="1" applyFont="1" applyFill="1" applyBorder="1" applyAlignment="1">
      <alignment horizontal="center" vertical="center"/>
    </xf>
    <xf numFmtId="0" fontId="0" fillId="0" borderId="13" xfId="0" applyBorder="1" applyAlignment="1">
      <alignment horizontal="center" vertical="center"/>
    </xf>
    <xf numFmtId="0" fontId="21" fillId="0" borderId="6" xfId="4" applyFont="1" applyBorder="1"/>
    <xf numFmtId="0" fontId="21" fillId="0" borderId="4" xfId="4" applyFont="1" applyBorder="1"/>
    <xf numFmtId="0" fontId="21" fillId="0" borderId="0" xfId="0" applyFont="1"/>
    <xf numFmtId="0" fontId="44" fillId="6" borderId="13" xfId="6" applyFont="1" applyFill="1" applyBorder="1" applyAlignment="1">
      <alignment horizontal="left" vertical="top" wrapText="1"/>
    </xf>
    <xf numFmtId="1" fontId="44" fillId="6" borderId="13" xfId="6" applyNumberFormat="1" applyFont="1" applyFill="1" applyBorder="1" applyAlignment="1">
      <alignment horizontal="left" vertical="top" wrapText="1"/>
    </xf>
    <xf numFmtId="0" fontId="45" fillId="6" borderId="13" xfId="6" applyFont="1" applyFill="1" applyBorder="1" applyAlignment="1">
      <alignment horizontal="left" vertical="top" wrapText="1"/>
    </xf>
    <xf numFmtId="0" fontId="44" fillId="6" borderId="13" xfId="6" applyFont="1" applyFill="1" applyBorder="1" applyAlignment="1">
      <alignment horizontal="center" vertical="top" wrapText="1"/>
    </xf>
    <xf numFmtId="0" fontId="21" fillId="0" borderId="0" xfId="4" applyFont="1" applyBorder="1"/>
    <xf numFmtId="0" fontId="22" fillId="2" borderId="13" xfId="6" applyFont="1" applyFill="1" applyBorder="1" applyAlignment="1">
      <alignment vertical="top" wrapText="1"/>
    </xf>
    <xf numFmtId="0" fontId="22" fillId="2" borderId="13" xfId="6" applyFont="1" applyFill="1" applyBorder="1" applyAlignment="1">
      <alignment horizontal="left" vertical="center" wrapText="1"/>
    </xf>
    <xf numFmtId="0" fontId="21" fillId="0" borderId="18" xfId="0" applyFont="1" applyBorder="1"/>
    <xf numFmtId="0" fontId="21" fillId="0" borderId="1" xfId="0" applyFont="1" applyBorder="1"/>
    <xf numFmtId="1" fontId="45" fillId="6" borderId="13" xfId="6" applyNumberFormat="1" applyFont="1" applyFill="1" applyBorder="1" applyAlignment="1">
      <alignment horizontal="left" vertical="top" wrapText="1"/>
    </xf>
    <xf numFmtId="0" fontId="23" fillId="8" borderId="13" xfId="5" applyFont="1" applyFill="1" applyBorder="1" applyAlignment="1">
      <alignment vertical="center" wrapText="1"/>
    </xf>
    <xf numFmtId="0" fontId="43" fillId="11" borderId="13" xfId="5" applyFont="1" applyFill="1" applyBorder="1" applyAlignment="1">
      <alignment horizontal="center" vertical="center" wrapText="1"/>
    </xf>
    <xf numFmtId="0" fontId="49" fillId="2" borderId="0" xfId="2" applyFont="1" applyFill="1" applyAlignment="1">
      <alignment vertical="top"/>
    </xf>
    <xf numFmtId="49" fontId="50" fillId="0" borderId="13" xfId="5" applyNumberFormat="1" applyFont="1" applyBorder="1" applyAlignment="1">
      <alignment horizontal="center" vertical="center" wrapText="1"/>
    </xf>
    <xf numFmtId="49" fontId="51" fillId="0" borderId="13" xfId="4" applyNumberFormat="1" applyFont="1" applyBorder="1" applyAlignment="1">
      <alignment horizontal="center" vertical="center" wrapText="1"/>
    </xf>
    <xf numFmtId="0" fontId="6" fillId="0" borderId="10" xfId="4" applyBorder="1"/>
    <xf numFmtId="0" fontId="52" fillId="11" borderId="13" xfId="5" applyFont="1" applyFill="1" applyBorder="1" applyAlignment="1">
      <alignment horizontal="center" vertical="center" wrapText="1"/>
    </xf>
    <xf numFmtId="0" fontId="0" fillId="0" borderId="17" xfId="0" applyBorder="1"/>
    <xf numFmtId="0" fontId="23" fillId="0" borderId="13" xfId="5" applyFont="1" applyFill="1" applyBorder="1" applyAlignment="1">
      <alignment vertical="center" wrapText="1"/>
    </xf>
    <xf numFmtId="0" fontId="4" fillId="0" borderId="13" xfId="5" applyFont="1" applyFill="1" applyBorder="1" applyAlignment="1">
      <alignment horizontal="left" vertical="center" wrapText="1"/>
    </xf>
    <xf numFmtId="0" fontId="4" fillId="0" borderId="13" xfId="5" applyFont="1" applyFill="1" applyBorder="1" applyAlignment="1">
      <alignment vertical="center" wrapText="1"/>
    </xf>
    <xf numFmtId="0" fontId="4" fillId="4" borderId="1" xfId="0" applyFont="1" applyFill="1" applyBorder="1" applyAlignment="1">
      <alignment horizontal="left" vertical="top" wrapText="1"/>
    </xf>
    <xf numFmtId="0" fontId="31" fillId="4" borderId="0" xfId="0" applyFont="1" applyFill="1" applyAlignment="1">
      <alignment horizontal="left" vertical="top" wrapText="1"/>
    </xf>
    <xf numFmtId="0" fontId="32" fillId="4" borderId="1" xfId="0" applyFont="1" applyFill="1" applyBorder="1" applyAlignment="1">
      <alignment horizontal="left" vertical="top" wrapText="1"/>
    </xf>
    <xf numFmtId="0" fontId="1" fillId="2" borderId="0" xfId="0" applyFont="1" applyFill="1" applyAlignment="1">
      <alignment horizontal="right" vertical="top"/>
    </xf>
    <xf numFmtId="0" fontId="56" fillId="0" borderId="0" xfId="0" applyFont="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0" borderId="1" xfId="0" applyFont="1" applyBorder="1" applyAlignment="1">
      <alignment horizontal="center" vertical="center"/>
    </xf>
    <xf numFmtId="0" fontId="3" fillId="3" borderId="1" xfId="0" applyFont="1" applyFill="1" applyBorder="1" applyAlignment="1">
      <alignment horizontal="center"/>
    </xf>
    <xf numFmtId="0" fontId="4" fillId="4" borderId="5" xfId="0" applyFont="1" applyFill="1" applyBorder="1" applyAlignment="1">
      <alignment horizontal="left"/>
    </xf>
    <xf numFmtId="0" fontId="4" fillId="4" borderId="6" xfId="0" applyFont="1" applyFill="1" applyBorder="1" applyAlignment="1">
      <alignment horizontal="left"/>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4" fillId="4" borderId="9" xfId="0" applyFont="1" applyFill="1" applyBorder="1" applyAlignment="1">
      <alignment horizontal="left"/>
    </xf>
    <xf numFmtId="0" fontId="4" fillId="4" borderId="10" xfId="0" applyFont="1" applyFill="1" applyBorder="1" applyAlignment="1">
      <alignment horizontal="left"/>
    </xf>
    <xf numFmtId="0" fontId="7" fillId="2" borderId="5" xfId="0" applyFont="1" applyFill="1" applyBorder="1" applyAlignment="1">
      <alignment horizontal="center" vertical="center"/>
    </xf>
    <xf numFmtId="0" fontId="36" fillId="7" borderId="21" xfId="0" applyFont="1" applyFill="1" applyBorder="1" applyAlignment="1">
      <alignment horizontal="center"/>
    </xf>
    <xf numFmtId="0" fontId="15" fillId="7" borderId="1" xfId="3" applyFont="1" applyFill="1" applyBorder="1" applyAlignment="1">
      <alignment horizontal="center" vertical="center" wrapText="1"/>
    </xf>
    <xf numFmtId="0" fontId="16" fillId="7" borderId="1" xfId="3" applyFont="1" applyFill="1" applyBorder="1" applyAlignment="1">
      <alignment horizontal="center" vertical="center" wrapText="1"/>
    </xf>
    <xf numFmtId="0" fontId="38" fillId="7" borderId="0" xfId="1" applyFont="1" applyFill="1" applyAlignment="1">
      <alignment horizontal="center"/>
    </xf>
    <xf numFmtId="0" fontId="15" fillId="7" borderId="0" xfId="3" applyFont="1" applyFill="1" applyBorder="1" applyAlignment="1">
      <alignment horizontal="center" vertical="center" wrapText="1"/>
    </xf>
    <xf numFmtId="0" fontId="15" fillId="7" borderId="14" xfId="3" applyFont="1" applyFill="1" applyBorder="1" applyAlignment="1">
      <alignment horizontal="center" vertical="center" wrapText="1"/>
    </xf>
    <xf numFmtId="0" fontId="15" fillId="7" borderId="15" xfId="3" applyFont="1" applyFill="1" applyBorder="1" applyAlignment="1">
      <alignment horizontal="center" vertical="center" wrapText="1"/>
    </xf>
    <xf numFmtId="0" fontId="15" fillId="7" borderId="2" xfId="3" applyFont="1" applyFill="1" applyBorder="1" applyAlignment="1">
      <alignment horizontal="center" vertical="center" wrapText="1"/>
    </xf>
    <xf numFmtId="0" fontId="41" fillId="7" borderId="9" xfId="4" applyFont="1" applyFill="1" applyBorder="1" applyAlignment="1">
      <alignment horizontal="center" vertical="center" wrapText="1"/>
    </xf>
    <xf numFmtId="0" fontId="41" fillId="7" borderId="22" xfId="4" applyFont="1" applyFill="1" applyBorder="1" applyAlignment="1">
      <alignment horizontal="center" vertical="center" wrapText="1"/>
    </xf>
    <xf numFmtId="0" fontId="22" fillId="5" borderId="13" xfId="5" applyFont="1" applyFill="1" applyBorder="1" applyAlignment="1">
      <alignment horizontal="left" vertical="center" wrapText="1"/>
    </xf>
    <xf numFmtId="0" fontId="47" fillId="7" borderId="21" xfId="0" applyFont="1" applyFill="1" applyBorder="1" applyAlignment="1">
      <alignment horizontal="center" vertical="center" wrapText="1"/>
    </xf>
    <xf numFmtId="0" fontId="27" fillId="7" borderId="20" xfId="4" applyFont="1" applyFill="1" applyBorder="1" applyAlignment="1">
      <alignment horizontal="center" vertical="center" wrapText="1"/>
    </xf>
    <xf numFmtId="0" fontId="27" fillId="7" borderId="0" xfId="4" applyFont="1" applyFill="1" applyBorder="1" applyAlignment="1">
      <alignment horizontal="center" vertical="center" wrapText="1"/>
    </xf>
    <xf numFmtId="0" fontId="27" fillId="7" borderId="16" xfId="4" applyFont="1" applyFill="1" applyBorder="1" applyAlignment="1">
      <alignment horizontal="center" vertical="center" wrapText="1"/>
    </xf>
    <xf numFmtId="0" fontId="22" fillId="2" borderId="25" xfId="6" applyFont="1" applyFill="1" applyBorder="1" applyAlignment="1">
      <alignment horizontal="center" vertical="center" wrapText="1"/>
    </xf>
    <xf numFmtId="0" fontId="22" fillId="2" borderId="26" xfId="6" applyFont="1" applyFill="1" applyBorder="1" applyAlignment="1">
      <alignment horizontal="center" vertical="center" wrapText="1"/>
    </xf>
    <xf numFmtId="0" fontId="48" fillId="7" borderId="21" xfId="0" applyFont="1" applyFill="1" applyBorder="1" applyAlignment="1">
      <alignment horizontal="center"/>
    </xf>
    <xf numFmtId="0" fontId="24" fillId="7" borderId="7" xfId="4" applyFont="1" applyFill="1" applyBorder="1" applyAlignment="1">
      <alignment horizontal="center" vertical="center" wrapText="1"/>
    </xf>
    <xf numFmtId="0" fontId="24" fillId="7" borderId="23" xfId="4" applyFont="1" applyFill="1" applyBorder="1" applyAlignment="1">
      <alignment horizontal="center" vertical="center" wrapText="1"/>
    </xf>
    <xf numFmtId="0" fontId="24" fillId="7" borderId="24" xfId="4" applyFont="1" applyFill="1" applyBorder="1" applyAlignment="1">
      <alignment horizontal="center" vertical="center" wrapText="1"/>
    </xf>
    <xf numFmtId="0" fontId="24" fillId="7" borderId="0" xfId="4" applyFont="1" applyFill="1" applyBorder="1" applyAlignment="1">
      <alignment horizontal="center" vertical="center" wrapText="1"/>
    </xf>
    <xf numFmtId="0" fontId="24" fillId="7" borderId="9" xfId="4" applyFont="1" applyFill="1" applyBorder="1" applyAlignment="1">
      <alignment horizontal="center" vertical="center" wrapText="1"/>
    </xf>
    <xf numFmtId="0" fontId="24" fillId="7" borderId="22" xfId="4" applyFont="1" applyFill="1" applyBorder="1" applyAlignment="1">
      <alignment horizontal="center" vertical="center" wrapText="1"/>
    </xf>
    <xf numFmtId="0" fontId="49" fillId="2" borderId="0" xfId="2" applyFont="1" applyFill="1" applyAlignment="1">
      <alignment horizontal="center" vertical="top" wrapText="1"/>
    </xf>
  </cellXfs>
  <cellStyles count="8">
    <cellStyle name="Normal" xfId="0" builtinId="0"/>
    <cellStyle name="Normal 11" xfId="3" xr:uid="{E9309524-8E7F-46CE-9DDC-FEF2D934A105}"/>
    <cellStyle name="Normal 2" xfId="2" xr:uid="{2302520D-C797-49A0-A05D-17312E815D33}"/>
    <cellStyle name="Normal 2 2 2" xfId="6" xr:uid="{32FC27CB-D6F3-4F5C-B8D2-A1BF7145DC33}"/>
    <cellStyle name="Normal 3" xfId="1" xr:uid="{AA4559AD-3D19-4BA4-B4D1-0B9D9FCAE219}"/>
    <cellStyle name="Normal 5 2 2" xfId="7" xr:uid="{F05C5594-22B1-4853-B63D-768FC3CD47F9}"/>
    <cellStyle name="Normal 5 3" xfId="5" xr:uid="{F1D09F9D-DA6D-4132-838B-72F62F4B6618}"/>
    <cellStyle name="Normal 8" xfId="4" xr:uid="{539581D7-8781-4EE9-B0EA-91E5F4A81B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E2C74-A479-4D6A-A67B-57852AD91F85}">
  <sheetPr>
    <tabColor rgb="FF7030A0"/>
  </sheetPr>
  <dimension ref="A1:BK512"/>
  <sheetViews>
    <sheetView tabSelected="1" workbookViewId="0"/>
  </sheetViews>
  <sheetFormatPr defaultRowHeight="13.2"/>
  <cols>
    <col min="1" max="1" width="5.33203125" style="1" customWidth="1"/>
    <col min="2" max="2" width="12.88671875" customWidth="1"/>
    <col min="3" max="3" width="160.5546875" customWidth="1"/>
    <col min="4" max="4" width="19.33203125" style="1" customWidth="1"/>
    <col min="5" max="63" width="8.6640625" style="1"/>
  </cols>
  <sheetData>
    <row r="1" spans="2:3" ht="84.75" customHeight="1">
      <c r="B1" s="125" t="s">
        <v>199</v>
      </c>
      <c r="C1" s="126"/>
    </row>
    <row r="2" spans="2:3" ht="17.399999999999999">
      <c r="B2" s="127"/>
      <c r="C2" s="127"/>
    </row>
    <row r="3" spans="2:3">
      <c r="B3" s="1"/>
      <c r="C3" s="1"/>
    </row>
    <row r="4" spans="2:3" ht="30.75" customHeight="1">
      <c r="B4" s="128" t="s">
        <v>0</v>
      </c>
      <c r="C4" s="128"/>
    </row>
    <row r="5" spans="2:3" ht="30.75" customHeight="1">
      <c r="B5" s="2" t="s">
        <v>1</v>
      </c>
      <c r="C5" s="3" t="s">
        <v>2</v>
      </c>
    </row>
    <row r="6" spans="2:3" ht="42" customHeight="1">
      <c r="B6" s="4">
        <v>1.1000000000000001</v>
      </c>
      <c r="C6" s="120" t="s">
        <v>104</v>
      </c>
    </row>
    <row r="7" spans="2:3" ht="259.2" customHeight="1">
      <c r="B7" s="4">
        <v>1.2</v>
      </c>
      <c r="C7" s="120" t="s">
        <v>204</v>
      </c>
    </row>
    <row r="8" spans="2:3" ht="48" customHeight="1">
      <c r="B8" s="4">
        <v>1.3</v>
      </c>
      <c r="C8" s="120" t="s">
        <v>105</v>
      </c>
    </row>
    <row r="9" spans="2:3" ht="110.4" customHeight="1">
      <c r="B9" s="4">
        <v>1.4</v>
      </c>
      <c r="C9" s="120" t="s">
        <v>202</v>
      </c>
    </row>
    <row r="10" spans="2:3" ht="80.400000000000006" customHeight="1">
      <c r="B10" s="4">
        <v>1.5</v>
      </c>
      <c r="C10" s="122" t="s">
        <v>201</v>
      </c>
    </row>
    <row r="11" spans="2:3" ht="45" customHeight="1">
      <c r="B11" s="123">
        <v>1.6</v>
      </c>
      <c r="C11" s="121" t="s">
        <v>100</v>
      </c>
    </row>
    <row r="12" spans="2:3" s="1" customFormat="1" ht="40.200000000000003" customHeight="1">
      <c r="B12" s="4">
        <v>1.7</v>
      </c>
      <c r="C12" s="122" t="s">
        <v>196</v>
      </c>
    </row>
    <row r="13" spans="2:3" s="1" customFormat="1" ht="46.8">
      <c r="B13" s="4">
        <v>1.8</v>
      </c>
      <c r="C13" s="122" t="s">
        <v>152</v>
      </c>
    </row>
    <row r="14" spans="2:3" s="1" customFormat="1"/>
    <row r="15" spans="2:3" s="1" customFormat="1" ht="15" thickBot="1">
      <c r="B15" s="52"/>
      <c r="C15" s="52"/>
    </row>
    <row r="16" spans="2:3" s="1" customFormat="1" ht="16.2" thickBot="1">
      <c r="B16" s="56" t="s">
        <v>1</v>
      </c>
      <c r="C16" s="57" t="s">
        <v>98</v>
      </c>
    </row>
    <row r="17" spans="2:3" s="1" customFormat="1" ht="53.25" customHeight="1" thickBot="1">
      <c r="B17" s="58">
        <v>2.1</v>
      </c>
      <c r="C17" s="53" t="s">
        <v>180</v>
      </c>
    </row>
    <row r="18" spans="2:3" s="1" customFormat="1" ht="240.75" customHeight="1" thickBot="1">
      <c r="B18" s="58">
        <v>2.2000000000000002</v>
      </c>
      <c r="C18" s="53" t="s">
        <v>197</v>
      </c>
    </row>
    <row r="19" spans="2:3" s="1" customFormat="1" ht="16.2" thickBot="1">
      <c r="B19" s="54"/>
      <c r="C19" s="55"/>
    </row>
    <row r="20" spans="2:3" s="1" customFormat="1" ht="16.2" thickBot="1">
      <c r="B20" s="59" t="s">
        <v>1</v>
      </c>
      <c r="C20" s="60" t="s">
        <v>99</v>
      </c>
    </row>
    <row r="21" spans="2:3" s="1" customFormat="1" ht="84.75" customHeight="1" thickBot="1">
      <c r="B21" s="58">
        <v>3.1</v>
      </c>
      <c r="C21" s="53" t="s">
        <v>182</v>
      </c>
    </row>
    <row r="22" spans="2:3" s="1" customFormat="1" ht="31.8" thickBot="1">
      <c r="B22" s="58">
        <v>3.2</v>
      </c>
      <c r="C22" s="53" t="s">
        <v>101</v>
      </c>
    </row>
    <row r="23" spans="2:3" s="1" customFormat="1" ht="42" customHeight="1" thickBot="1">
      <c r="B23" s="58">
        <v>3.3</v>
      </c>
      <c r="C23" s="53" t="s">
        <v>184</v>
      </c>
    </row>
    <row r="24" spans="2:3" s="1" customFormat="1" ht="36.6" customHeight="1" thickBot="1">
      <c r="B24" s="58">
        <v>3.4</v>
      </c>
      <c r="C24" s="53" t="s">
        <v>183</v>
      </c>
    </row>
    <row r="25" spans="2:3" s="1" customFormat="1" ht="31.8" thickBot="1">
      <c r="B25" s="58">
        <v>3.5</v>
      </c>
      <c r="C25" s="53" t="s">
        <v>185</v>
      </c>
    </row>
    <row r="26" spans="2:3" s="1" customFormat="1" ht="30" customHeight="1" thickBot="1">
      <c r="B26" s="58">
        <v>3.6</v>
      </c>
      <c r="C26" s="53" t="s">
        <v>103</v>
      </c>
    </row>
    <row r="27" spans="2:3" s="1" customFormat="1" ht="24.75" customHeight="1" thickBot="1">
      <c r="B27" s="58">
        <v>3.7</v>
      </c>
      <c r="C27" s="53" t="s">
        <v>181</v>
      </c>
    </row>
    <row r="28" spans="2:3" s="1" customFormat="1" ht="35.4" customHeight="1" thickBot="1">
      <c r="B28" s="58">
        <v>3.8</v>
      </c>
      <c r="C28" s="53" t="s">
        <v>102</v>
      </c>
    </row>
    <row r="29" spans="2:3" s="1" customFormat="1"/>
    <row r="30" spans="2:3" s="1" customFormat="1"/>
    <row r="31" spans="2:3" s="1" customFormat="1"/>
    <row r="32" spans="2:3"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sheetData>
  <mergeCells count="3">
    <mergeCell ref="B1:C1"/>
    <mergeCell ref="B2:C2"/>
    <mergeCell ref="B4:C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7A43-4896-4FD6-A6FF-5EEAC2C68AC0}">
  <sheetPr>
    <tabColor rgb="FF7030A0"/>
  </sheetPr>
  <dimension ref="A1:BF885"/>
  <sheetViews>
    <sheetView workbookViewId="0">
      <selection activeCell="F12" sqref="F12"/>
    </sheetView>
  </sheetViews>
  <sheetFormatPr defaultRowHeight="13.2"/>
  <cols>
    <col min="2" max="2" width="88.44140625" customWidth="1"/>
    <col min="3" max="3" width="66.33203125" customWidth="1"/>
    <col min="6" max="58" width="8.6640625" style="1"/>
  </cols>
  <sheetData>
    <row r="1" spans="1:5" ht="57.75" customHeight="1" thickBot="1">
      <c r="A1" s="5"/>
      <c r="B1" s="131" t="s">
        <v>3</v>
      </c>
      <c r="C1" s="132"/>
      <c r="D1" s="5"/>
      <c r="E1" s="6"/>
    </row>
    <row r="2" spans="1:5" ht="15.75" customHeight="1" thickBot="1">
      <c r="A2" s="6"/>
      <c r="B2" s="7" t="s">
        <v>106</v>
      </c>
      <c r="C2" s="7" t="s">
        <v>4</v>
      </c>
      <c r="D2" s="8"/>
      <c r="E2" s="6"/>
    </row>
    <row r="3" spans="1:5" ht="15" thickBot="1">
      <c r="A3" s="6"/>
      <c r="B3" s="7" t="s">
        <v>107</v>
      </c>
      <c r="C3" s="7" t="s">
        <v>4</v>
      </c>
      <c r="D3" s="8"/>
      <c r="E3" s="6"/>
    </row>
    <row r="4" spans="1:5" ht="15" thickBot="1">
      <c r="A4" s="6"/>
      <c r="B4" s="7" t="s">
        <v>5</v>
      </c>
      <c r="C4" s="7" t="s">
        <v>4</v>
      </c>
      <c r="D4" s="8"/>
      <c r="E4" s="6"/>
    </row>
    <row r="5" spans="1:5" ht="15" thickBot="1">
      <c r="A5" s="6"/>
      <c r="B5" s="7" t="s">
        <v>6</v>
      </c>
      <c r="C5" s="7" t="s">
        <v>4</v>
      </c>
      <c r="D5" s="8"/>
      <c r="E5" s="6"/>
    </row>
    <row r="6" spans="1:5" ht="18.600000000000001" thickBot="1">
      <c r="A6" s="5"/>
      <c r="B6" s="133" t="s">
        <v>7</v>
      </c>
      <c r="C6" s="134"/>
      <c r="D6" s="5"/>
      <c r="E6" s="6"/>
    </row>
    <row r="7" spans="1:5" ht="29.25" customHeight="1" thickBot="1">
      <c r="A7" s="6"/>
      <c r="B7" s="135" t="s">
        <v>108</v>
      </c>
      <c r="C7" s="136"/>
      <c r="D7" s="8"/>
      <c r="E7" s="6"/>
    </row>
    <row r="8" spans="1:5" ht="29.25" customHeight="1" thickBot="1">
      <c r="A8" s="6"/>
      <c r="B8" s="135" t="s">
        <v>8</v>
      </c>
      <c r="C8" s="136"/>
      <c r="D8" s="8"/>
      <c r="E8" s="6"/>
    </row>
    <row r="9" spans="1:5" ht="29.25" customHeight="1" thickBot="1">
      <c r="A9" s="5"/>
      <c r="B9" s="129" t="s">
        <v>110</v>
      </c>
      <c r="C9" s="130"/>
      <c r="D9" s="5"/>
      <c r="E9" s="6"/>
    </row>
    <row r="10" spans="1:5" ht="29.25" customHeight="1" thickBot="1">
      <c r="A10" s="5"/>
      <c r="B10" s="129" t="s">
        <v>186</v>
      </c>
      <c r="C10" s="130"/>
      <c r="D10" s="5"/>
      <c r="E10" s="6"/>
    </row>
    <row r="11" spans="1:5" ht="29.25" customHeight="1" thickBot="1">
      <c r="A11" s="5"/>
      <c r="B11" s="9" t="s">
        <v>109</v>
      </c>
      <c r="C11" s="9"/>
      <c r="D11" s="5"/>
      <c r="E11" s="6"/>
    </row>
    <row r="12" spans="1:5" ht="29.25" customHeight="1" thickBot="1">
      <c r="A12" s="5"/>
      <c r="B12" s="129" t="s">
        <v>111</v>
      </c>
      <c r="C12" s="130"/>
      <c r="D12" s="5"/>
      <c r="E12" s="6"/>
    </row>
    <row r="13" spans="1:5" ht="29.25" customHeight="1" thickBot="1">
      <c r="A13" s="5"/>
      <c r="B13" s="129" t="s">
        <v>9</v>
      </c>
      <c r="C13" s="130"/>
      <c r="D13" s="5"/>
      <c r="E13" s="6"/>
    </row>
    <row r="14" spans="1:5" ht="29.25" customHeight="1" thickBot="1">
      <c r="A14" s="5"/>
      <c r="B14" s="129" t="s">
        <v>10</v>
      </c>
      <c r="C14" s="130"/>
      <c r="D14" s="5"/>
      <c r="E14" s="6"/>
    </row>
    <row r="15" spans="1:5" ht="30" customHeight="1" thickBot="1">
      <c r="A15" s="5"/>
      <c r="B15" s="129" t="s">
        <v>11</v>
      </c>
      <c r="C15" s="130"/>
      <c r="D15" s="5"/>
      <c r="E15" s="6"/>
    </row>
    <row r="16" spans="1:5" ht="30" customHeight="1" thickBot="1">
      <c r="A16" s="5"/>
      <c r="B16" s="129" t="s">
        <v>12</v>
      </c>
      <c r="C16" s="130"/>
      <c r="D16" s="5"/>
      <c r="E16" s="6"/>
    </row>
    <row r="17" spans="1:58" ht="30" customHeight="1" thickBot="1">
      <c r="A17" s="5"/>
      <c r="B17" s="10" t="s">
        <v>13</v>
      </c>
      <c r="C17" s="11"/>
      <c r="D17" s="5"/>
      <c r="E17" s="6"/>
    </row>
    <row r="18" spans="1:58" ht="30" customHeight="1" thickBot="1">
      <c r="A18" s="5"/>
      <c r="B18" s="10" t="s">
        <v>14</v>
      </c>
      <c r="C18" s="11"/>
      <c r="D18" s="5"/>
      <c r="E18" s="6"/>
    </row>
    <row r="19" spans="1:58" ht="29.25" customHeight="1" thickBot="1">
      <c r="A19" s="5"/>
      <c r="B19" s="129" t="s">
        <v>15</v>
      </c>
      <c r="C19" s="130"/>
      <c r="D19" s="5"/>
      <c r="E19" s="6"/>
    </row>
    <row r="20" spans="1:58" ht="29.25" customHeight="1" thickBot="1">
      <c r="A20" s="5"/>
      <c r="B20" s="129" t="s">
        <v>16</v>
      </c>
      <c r="C20" s="130"/>
      <c r="D20" s="5"/>
      <c r="E20" s="6"/>
    </row>
    <row r="21" spans="1:58" ht="18.600000000000001" thickBot="1">
      <c r="A21" s="5"/>
      <c r="B21" s="137" t="s">
        <v>17</v>
      </c>
      <c r="C21" s="132"/>
      <c r="D21" s="5"/>
      <c r="E21" s="6"/>
    </row>
    <row r="22" spans="1:58" ht="13.8" thickBot="1">
      <c r="A22" s="5"/>
      <c r="B22" s="5"/>
      <c r="C22" s="5"/>
      <c r="D22" s="5"/>
      <c r="E22" s="6"/>
    </row>
    <row r="23" spans="1:58">
      <c r="A23" s="12"/>
      <c r="B23" s="12"/>
      <c r="C23" s="12"/>
      <c r="D23" s="12"/>
      <c r="E23" s="13"/>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row>
    <row r="24" spans="1:58" s="1" customFormat="1"/>
    <row r="25" spans="1:58" s="1" customFormat="1"/>
    <row r="26" spans="1:58" s="1" customFormat="1"/>
    <row r="27" spans="1:58" s="1" customFormat="1"/>
    <row r="28" spans="1:58" s="1" customFormat="1"/>
    <row r="29" spans="1:58" s="1" customFormat="1"/>
    <row r="30" spans="1:58" s="1" customFormat="1"/>
    <row r="31" spans="1:58" s="1" customFormat="1"/>
    <row r="32" spans="1:58"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sheetData>
  <mergeCells count="14">
    <mergeCell ref="B20:C20"/>
    <mergeCell ref="B21:C21"/>
    <mergeCell ref="B12:C12"/>
    <mergeCell ref="B13:C13"/>
    <mergeCell ref="B14:C14"/>
    <mergeCell ref="B15:C15"/>
    <mergeCell ref="B16:C16"/>
    <mergeCell ref="B19:C19"/>
    <mergeCell ref="B10:C10"/>
    <mergeCell ref="B1:C1"/>
    <mergeCell ref="B6:C6"/>
    <mergeCell ref="B7:C7"/>
    <mergeCell ref="B8:C8"/>
    <mergeCell ref="B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F8602-24C3-497F-BC8A-BEC4EC125533}">
  <sheetPr>
    <tabColor rgb="FF00B0F0"/>
  </sheetPr>
  <dimension ref="A1:N13"/>
  <sheetViews>
    <sheetView workbookViewId="0">
      <selection activeCell="K3" sqref="K3"/>
    </sheetView>
  </sheetViews>
  <sheetFormatPr defaultRowHeight="13.2"/>
  <cols>
    <col min="2" max="4" width="15" customWidth="1"/>
    <col min="5" max="5" width="11.88671875" customWidth="1"/>
    <col min="7" max="7" width="17.88671875" customWidth="1"/>
    <col min="8" max="8" width="19.5546875" customWidth="1"/>
    <col min="9" max="9" width="39.88671875" customWidth="1"/>
    <col min="10" max="10" width="16.44140625" customWidth="1"/>
    <col min="11" max="11" width="39.88671875" customWidth="1"/>
    <col min="12" max="12" width="16.88671875" customWidth="1"/>
    <col min="13" max="13" width="14.5546875" customWidth="1"/>
    <col min="14" max="14" width="15.88671875" customWidth="1"/>
  </cols>
  <sheetData>
    <row r="1" spans="1:14" ht="28.2">
      <c r="A1" s="138" t="s">
        <v>203</v>
      </c>
      <c r="B1" s="138"/>
      <c r="C1" s="138"/>
      <c r="D1" s="138"/>
      <c r="E1" s="138"/>
      <c r="F1" s="138"/>
      <c r="G1" s="138"/>
      <c r="H1" s="138"/>
      <c r="I1" s="138"/>
      <c r="J1" s="138"/>
      <c r="K1" s="138"/>
      <c r="L1" s="138"/>
      <c r="M1" s="138"/>
      <c r="N1" s="138"/>
    </row>
    <row r="2" spans="1:14" s="61" customFormat="1" ht="39.6">
      <c r="A2" s="63" t="s">
        <v>73</v>
      </c>
      <c r="B2" s="63" t="s">
        <v>119</v>
      </c>
      <c r="C2" s="63" t="s">
        <v>124</v>
      </c>
      <c r="D2" s="63" t="s">
        <v>123</v>
      </c>
      <c r="E2" s="63" t="s">
        <v>114</v>
      </c>
      <c r="F2" s="63" t="s">
        <v>115</v>
      </c>
      <c r="G2" s="63" t="s">
        <v>125</v>
      </c>
      <c r="H2" s="63" t="s">
        <v>126</v>
      </c>
      <c r="I2" s="63" t="s">
        <v>122</v>
      </c>
      <c r="J2" s="62" t="s">
        <v>120</v>
      </c>
      <c r="K2" s="62" t="s">
        <v>121</v>
      </c>
      <c r="L2" s="63" t="s">
        <v>116</v>
      </c>
      <c r="M2" s="63" t="s">
        <v>117</v>
      </c>
      <c r="N2" s="63" t="s">
        <v>118</v>
      </c>
    </row>
    <row r="3" spans="1:14">
      <c r="A3" s="23"/>
      <c r="B3" s="23"/>
      <c r="C3" s="23"/>
      <c r="D3" s="23"/>
      <c r="E3" s="23"/>
      <c r="F3" s="23"/>
      <c r="G3" s="23"/>
      <c r="H3" s="23"/>
      <c r="I3" s="23"/>
      <c r="J3" s="23" t="s">
        <v>127</v>
      </c>
      <c r="K3" s="23" t="s">
        <v>127</v>
      </c>
      <c r="L3" s="23"/>
      <c r="M3" s="23"/>
      <c r="N3" s="23"/>
    </row>
    <row r="4" spans="1:14">
      <c r="A4" s="23"/>
      <c r="B4" s="23"/>
      <c r="C4" s="23"/>
      <c r="D4" s="23"/>
      <c r="E4" s="23"/>
      <c r="F4" s="23"/>
      <c r="G4" s="23"/>
      <c r="H4" s="23"/>
      <c r="I4" s="23"/>
      <c r="J4" s="23" t="s">
        <v>127</v>
      </c>
      <c r="K4" s="23" t="s">
        <v>127</v>
      </c>
      <c r="L4" s="23"/>
      <c r="M4" s="23"/>
      <c r="N4" s="23"/>
    </row>
    <row r="5" spans="1:14">
      <c r="A5" s="23"/>
      <c r="B5" s="23"/>
      <c r="C5" s="23"/>
      <c r="D5" s="23"/>
      <c r="E5" s="23"/>
      <c r="F5" s="23"/>
      <c r="G5" s="23"/>
      <c r="H5" s="23"/>
      <c r="I5" s="23"/>
      <c r="J5" s="23" t="s">
        <v>127</v>
      </c>
      <c r="K5" s="23" t="s">
        <v>127</v>
      </c>
      <c r="L5" s="23"/>
      <c r="M5" s="23"/>
      <c r="N5" s="23"/>
    </row>
    <row r="6" spans="1:14">
      <c r="A6" s="67" t="s">
        <v>128</v>
      </c>
      <c r="B6" s="66"/>
      <c r="C6" s="66"/>
      <c r="D6" s="66"/>
      <c r="E6" s="66"/>
      <c r="F6" s="66"/>
      <c r="G6" s="66"/>
      <c r="H6" s="66"/>
      <c r="I6" s="66"/>
      <c r="J6" s="66"/>
      <c r="K6" s="66"/>
      <c r="L6" s="66"/>
      <c r="M6" s="66"/>
      <c r="N6" s="66"/>
    </row>
    <row r="7" spans="1:14">
      <c r="A7" s="124" t="s">
        <v>198</v>
      </c>
    </row>
    <row r="9" spans="1:14">
      <c r="F9" s="139" t="s">
        <v>33</v>
      </c>
      <c r="G9" s="140"/>
      <c r="H9" s="140"/>
      <c r="I9" s="140"/>
      <c r="J9" s="140"/>
      <c r="K9" s="140"/>
      <c r="L9" s="140"/>
      <c r="M9" s="140"/>
    </row>
    <row r="10" spans="1:14">
      <c r="F10" s="140"/>
      <c r="G10" s="140"/>
      <c r="H10" s="140"/>
      <c r="I10" s="140"/>
      <c r="J10" s="140"/>
      <c r="K10" s="140"/>
      <c r="L10" s="140"/>
      <c r="M10" s="140"/>
    </row>
    <row r="11" spans="1:14">
      <c r="F11" s="140"/>
      <c r="G11" s="140"/>
      <c r="H11" s="140"/>
      <c r="I11" s="140"/>
      <c r="J11" s="140"/>
      <c r="K11" s="140"/>
      <c r="L11" s="140"/>
      <c r="M11" s="140"/>
    </row>
    <row r="12" spans="1:14">
      <c r="F12" s="140"/>
      <c r="G12" s="140"/>
      <c r="H12" s="140"/>
      <c r="I12" s="140"/>
      <c r="J12" s="140"/>
      <c r="K12" s="140"/>
      <c r="L12" s="140"/>
      <c r="M12" s="140"/>
    </row>
    <row r="13" spans="1:14">
      <c r="F13" s="140"/>
      <c r="G13" s="140"/>
      <c r="H13" s="140"/>
      <c r="I13" s="140"/>
      <c r="J13" s="140"/>
      <c r="K13" s="140"/>
      <c r="L13" s="140"/>
      <c r="M13" s="140"/>
    </row>
  </sheetData>
  <mergeCells count="2">
    <mergeCell ref="A1:N1"/>
    <mergeCell ref="F9:M13"/>
  </mergeCells>
  <dataValidations count="1">
    <dataValidation type="list" allowBlank="1" showInputMessage="1" showErrorMessage="1" sqref="J3:K6" xr:uid="{BE5F9A03-6ED0-4F89-BC68-9792550D4DA6}">
      <formula1>"Please Select,Yes,No"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5184-58E7-48B2-9880-1B7BAF5BC9CC}">
  <sheetPr>
    <tabColor theme="5" tint="-0.249977111117893"/>
  </sheetPr>
  <dimension ref="A1:O15"/>
  <sheetViews>
    <sheetView workbookViewId="0">
      <selection sqref="A1:O1"/>
    </sheetView>
  </sheetViews>
  <sheetFormatPr defaultColWidth="10.5546875" defaultRowHeight="10.199999999999999"/>
  <cols>
    <col min="1" max="4" width="12.33203125" style="16" customWidth="1"/>
    <col min="5" max="13" width="10.88671875" style="16" customWidth="1"/>
    <col min="14" max="15" width="12.33203125" style="16" customWidth="1"/>
    <col min="16" max="20" width="10.88671875" style="16" customWidth="1"/>
    <col min="21" max="16384" width="10.5546875" style="16"/>
  </cols>
  <sheetData>
    <row r="1" spans="1:15" ht="15.6">
      <c r="A1" s="141" t="s">
        <v>142</v>
      </c>
      <c r="B1" s="141"/>
      <c r="C1" s="141"/>
      <c r="D1" s="141"/>
      <c r="E1" s="141"/>
      <c r="F1" s="141"/>
      <c r="G1" s="141"/>
      <c r="H1" s="141"/>
      <c r="I1" s="141"/>
      <c r="J1" s="141"/>
      <c r="K1" s="141"/>
      <c r="L1" s="141"/>
      <c r="M1" s="141"/>
      <c r="N1" s="141"/>
      <c r="O1" s="141"/>
    </row>
    <row r="2" spans="1:15" ht="40.799999999999997">
      <c r="A2" s="64" t="s">
        <v>18</v>
      </c>
      <c r="B2" s="64" t="s">
        <v>19</v>
      </c>
      <c r="C2" s="64" t="s">
        <v>20</v>
      </c>
      <c r="D2" s="64" t="s">
        <v>21</v>
      </c>
      <c r="E2" s="64" t="s">
        <v>22</v>
      </c>
      <c r="F2" s="64" t="s">
        <v>23</v>
      </c>
      <c r="G2" s="64" t="s">
        <v>24</v>
      </c>
      <c r="H2" s="64" t="s">
        <v>25</v>
      </c>
      <c r="I2" s="64" t="s">
        <v>26</v>
      </c>
      <c r="J2" s="64" t="s">
        <v>27</v>
      </c>
      <c r="K2" s="64" t="s">
        <v>28</v>
      </c>
      <c r="L2" s="64" t="s">
        <v>29</v>
      </c>
      <c r="M2" s="64" t="s">
        <v>30</v>
      </c>
      <c r="N2" s="65" t="s">
        <v>31</v>
      </c>
      <c r="O2" s="65" t="s">
        <v>32</v>
      </c>
    </row>
    <row r="3" spans="1:15">
      <c r="A3" s="19"/>
      <c r="B3" s="20"/>
      <c r="C3" s="20"/>
      <c r="D3" s="20"/>
      <c r="E3" s="20"/>
      <c r="F3" s="20"/>
      <c r="G3" s="20"/>
      <c r="H3" s="20"/>
      <c r="I3" s="20"/>
      <c r="J3" s="20"/>
      <c r="K3" s="20"/>
      <c r="L3" s="20"/>
      <c r="M3" s="20"/>
      <c r="N3" s="20"/>
      <c r="O3" s="20"/>
    </row>
    <row r="4" spans="1:15">
      <c r="A4" s="21"/>
      <c r="B4" s="21"/>
      <c r="C4" s="21"/>
      <c r="D4" s="21"/>
      <c r="E4" s="21"/>
      <c r="F4" s="21"/>
      <c r="G4" s="21"/>
      <c r="H4" s="21"/>
      <c r="I4" s="21"/>
      <c r="J4" s="21"/>
      <c r="K4" s="21"/>
      <c r="L4" s="21"/>
      <c r="M4" s="21"/>
      <c r="N4" s="21"/>
      <c r="O4" s="21"/>
    </row>
    <row r="5" spans="1:15">
      <c r="A5" s="21"/>
      <c r="B5" s="21"/>
      <c r="C5" s="21"/>
      <c r="D5" s="21"/>
      <c r="E5" s="21"/>
      <c r="F5" s="21"/>
      <c r="G5" s="21"/>
      <c r="H5" s="21"/>
      <c r="I5" s="21"/>
      <c r="J5" s="21"/>
      <c r="K5" s="21"/>
      <c r="L5" s="21"/>
      <c r="M5" s="21"/>
      <c r="N5" s="21"/>
      <c r="O5" s="21"/>
    </row>
    <row r="6" spans="1:15">
      <c r="A6" s="21"/>
      <c r="B6" s="21"/>
      <c r="C6" s="21"/>
      <c r="D6" s="21"/>
      <c r="E6" s="21"/>
      <c r="F6" s="21"/>
      <c r="G6" s="21"/>
      <c r="H6" s="21"/>
      <c r="I6" s="21"/>
      <c r="J6" s="21"/>
      <c r="K6" s="21"/>
      <c r="L6" s="21"/>
      <c r="M6" s="21"/>
      <c r="N6" s="21"/>
      <c r="O6" s="21"/>
    </row>
    <row r="7" spans="1:15">
      <c r="A7" s="21"/>
      <c r="B7" s="21"/>
      <c r="C7" s="21"/>
      <c r="D7" s="21"/>
      <c r="E7" s="21"/>
      <c r="F7" s="21"/>
      <c r="G7" s="21"/>
      <c r="H7" s="21"/>
      <c r="I7" s="21"/>
      <c r="J7" s="21"/>
      <c r="K7" s="21"/>
      <c r="L7" s="21"/>
      <c r="M7" s="21"/>
      <c r="N7" s="21"/>
      <c r="O7" s="21"/>
    </row>
    <row r="8" spans="1:15">
      <c r="A8" s="21"/>
      <c r="B8" s="21"/>
      <c r="C8" s="21"/>
      <c r="D8" s="21"/>
      <c r="E8" s="21"/>
      <c r="F8" s="21"/>
      <c r="G8" s="21"/>
      <c r="H8" s="21"/>
      <c r="I8" s="21"/>
      <c r="J8" s="21"/>
      <c r="K8" s="21"/>
      <c r="L8" s="21"/>
      <c r="M8" s="21"/>
      <c r="N8" s="21"/>
      <c r="O8" s="21"/>
    </row>
    <row r="9" spans="1:15">
      <c r="A9" s="20"/>
      <c r="B9" s="20"/>
      <c r="C9" s="20"/>
      <c r="D9" s="139" t="s">
        <v>33</v>
      </c>
      <c r="E9" s="140"/>
      <c r="F9" s="140"/>
      <c r="G9" s="140"/>
      <c r="H9" s="140"/>
      <c r="I9" s="140"/>
      <c r="J9" s="140"/>
      <c r="K9" s="140"/>
      <c r="L9" s="20"/>
      <c r="M9" s="20"/>
      <c r="N9" s="20"/>
      <c r="O9" s="20"/>
    </row>
    <row r="10" spans="1:15">
      <c r="A10" s="21"/>
      <c r="B10" s="21"/>
      <c r="C10" s="21"/>
      <c r="D10" s="140"/>
      <c r="E10" s="140"/>
      <c r="F10" s="140"/>
      <c r="G10" s="140"/>
      <c r="H10" s="140"/>
      <c r="I10" s="140"/>
      <c r="J10" s="140"/>
      <c r="K10" s="140"/>
      <c r="L10" s="21"/>
      <c r="M10" s="21"/>
      <c r="N10" s="21"/>
      <c r="O10" s="21"/>
    </row>
    <row r="11" spans="1:15">
      <c r="A11" s="21"/>
      <c r="B11" s="21"/>
      <c r="C11" s="21"/>
      <c r="D11" s="140"/>
      <c r="E11" s="140"/>
      <c r="F11" s="140"/>
      <c r="G11" s="140"/>
      <c r="H11" s="140"/>
      <c r="I11" s="140"/>
      <c r="J11" s="140"/>
      <c r="K11" s="140"/>
      <c r="L11" s="21"/>
      <c r="M11" s="21"/>
      <c r="N11" s="21"/>
      <c r="O11" s="21"/>
    </row>
    <row r="12" spans="1:15">
      <c r="A12" s="21"/>
      <c r="B12" s="21"/>
      <c r="C12" s="21"/>
      <c r="D12" s="140"/>
      <c r="E12" s="140"/>
      <c r="F12" s="140"/>
      <c r="G12" s="140"/>
      <c r="H12" s="140"/>
      <c r="I12" s="140"/>
      <c r="J12" s="140"/>
      <c r="K12" s="140"/>
      <c r="L12" s="21"/>
      <c r="M12" s="21"/>
      <c r="N12" s="21"/>
      <c r="O12" s="21"/>
    </row>
    <row r="13" spans="1:15">
      <c r="A13" s="21"/>
      <c r="B13" s="21"/>
      <c r="C13" s="21"/>
      <c r="D13" s="140"/>
      <c r="E13" s="140"/>
      <c r="F13" s="140"/>
      <c r="G13" s="140"/>
      <c r="H13" s="140"/>
      <c r="I13" s="140"/>
      <c r="J13" s="140"/>
      <c r="K13" s="140"/>
      <c r="L13" s="21"/>
      <c r="M13" s="21"/>
      <c r="N13" s="21"/>
      <c r="O13" s="21"/>
    </row>
    <row r="14" spans="1:15">
      <c r="A14" s="20"/>
      <c r="B14" s="20"/>
      <c r="C14" s="20"/>
      <c r="D14" s="20"/>
      <c r="E14" s="20"/>
      <c r="F14" s="20"/>
      <c r="G14" s="20"/>
      <c r="H14" s="20"/>
      <c r="I14" s="20"/>
      <c r="J14" s="20"/>
      <c r="K14" s="20"/>
      <c r="L14" s="20"/>
      <c r="M14" s="20"/>
      <c r="N14" s="20"/>
      <c r="O14" s="20"/>
    </row>
    <row r="15" spans="1:15" ht="13.2">
      <c r="A15" s="67" t="s">
        <v>128</v>
      </c>
    </row>
  </sheetData>
  <mergeCells count="2">
    <mergeCell ref="D9:K13"/>
    <mergeCell ref="A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D3D7A-FD26-440B-A543-316A73BC71DC}">
  <sheetPr>
    <tabColor theme="9" tint="0.59999389629810485"/>
  </sheetPr>
  <dimension ref="A1:G13"/>
  <sheetViews>
    <sheetView workbookViewId="0">
      <selection activeCell="F13" sqref="F13"/>
    </sheetView>
  </sheetViews>
  <sheetFormatPr defaultRowHeight="13.2"/>
  <cols>
    <col min="1" max="1" width="22.6640625" customWidth="1"/>
    <col min="2" max="2" width="32.5546875" customWidth="1"/>
    <col min="3" max="3" width="19.5546875" customWidth="1"/>
    <col min="4" max="4" width="25.109375" customWidth="1"/>
    <col min="5" max="6" width="57.5546875" bestFit="1" customWidth="1"/>
    <col min="7" max="7" width="12.33203125" customWidth="1"/>
  </cols>
  <sheetData>
    <row r="1" spans="1:7">
      <c r="A1" s="15"/>
    </row>
    <row r="2" spans="1:7" ht="32.4" customHeight="1">
      <c r="A2" s="111" t="s">
        <v>207</v>
      </c>
      <c r="B2" s="22"/>
      <c r="C2" s="22"/>
      <c r="D2" s="22"/>
      <c r="E2" s="22"/>
      <c r="F2" s="22"/>
      <c r="G2" s="22"/>
    </row>
    <row r="3" spans="1:7">
      <c r="A3" s="17"/>
    </row>
    <row r="4" spans="1:7" ht="30.6">
      <c r="A4" s="18" t="s">
        <v>34</v>
      </c>
      <c r="B4" s="18" t="s">
        <v>21</v>
      </c>
      <c r="C4" s="18" t="s">
        <v>22</v>
      </c>
      <c r="D4" s="18" t="s">
        <v>27</v>
      </c>
      <c r="E4" s="18" t="s">
        <v>205</v>
      </c>
      <c r="F4" s="18" t="s">
        <v>35</v>
      </c>
      <c r="G4" s="18" t="s">
        <v>36</v>
      </c>
    </row>
    <row r="5" spans="1:7">
      <c r="A5" s="23"/>
      <c r="B5" s="23"/>
      <c r="C5" s="23"/>
      <c r="D5" s="23"/>
      <c r="E5" s="23"/>
      <c r="F5" s="23"/>
      <c r="G5" s="23"/>
    </row>
    <row r="6" spans="1:7">
      <c r="A6" s="23"/>
      <c r="B6" s="23"/>
      <c r="C6" s="23"/>
      <c r="D6" s="23"/>
      <c r="E6" s="23"/>
      <c r="F6" s="23"/>
      <c r="G6" s="23"/>
    </row>
    <row r="7" spans="1:7">
      <c r="A7" s="23"/>
      <c r="B7" s="23"/>
      <c r="C7" s="23"/>
      <c r="D7" s="23"/>
      <c r="E7" s="23"/>
      <c r="F7" s="23"/>
      <c r="G7" s="23"/>
    </row>
    <row r="8" spans="1:7">
      <c r="A8" s="23"/>
      <c r="B8" s="23"/>
      <c r="C8" s="23"/>
      <c r="D8" s="23"/>
      <c r="E8" s="23"/>
      <c r="F8" s="23"/>
      <c r="G8" s="23"/>
    </row>
    <row r="9" spans="1:7" ht="12.75" customHeight="1"/>
    <row r="10" spans="1:7" ht="12.75" customHeight="1">
      <c r="C10" s="142" t="s">
        <v>145</v>
      </c>
      <c r="D10" s="142"/>
      <c r="E10" s="142"/>
    </row>
    <row r="11" spans="1:7" ht="12.75" customHeight="1">
      <c r="C11" s="142"/>
      <c r="D11" s="142"/>
      <c r="E11" s="142"/>
    </row>
    <row r="12" spans="1:7" ht="12.75" customHeight="1">
      <c r="C12" s="142"/>
      <c r="D12" s="142"/>
      <c r="E12" s="142"/>
    </row>
    <row r="13" spans="1:7" ht="24" customHeight="1">
      <c r="C13" s="142"/>
      <c r="D13" s="142"/>
      <c r="E13" s="142"/>
    </row>
  </sheetData>
  <mergeCells count="1">
    <mergeCell ref="C10:E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B4DBD-9C87-4117-85A2-413B525A3661}">
  <sheetPr>
    <tabColor theme="9" tint="-0.249977111117893"/>
  </sheetPr>
  <dimension ref="A1:F14"/>
  <sheetViews>
    <sheetView workbookViewId="0">
      <selection activeCell="A2" sqref="A2:F2"/>
    </sheetView>
  </sheetViews>
  <sheetFormatPr defaultRowHeight="13.2"/>
  <cols>
    <col min="1" max="1" width="16.109375" customWidth="1"/>
    <col min="2" max="2" width="42" customWidth="1"/>
    <col min="3" max="3" width="22.109375" customWidth="1"/>
    <col min="4" max="4" width="62.109375" customWidth="1"/>
    <col min="5" max="5" width="26.33203125" customWidth="1"/>
    <col min="6" max="6" width="38.6640625" customWidth="1"/>
  </cols>
  <sheetData>
    <row r="1" spans="1:6">
      <c r="A1" s="15"/>
    </row>
    <row r="2" spans="1:6" ht="57" customHeight="1">
      <c r="A2" s="162" t="s">
        <v>206</v>
      </c>
      <c r="B2" s="162"/>
      <c r="C2" s="162"/>
      <c r="D2" s="162"/>
      <c r="E2" s="162"/>
      <c r="F2" s="162"/>
    </row>
    <row r="3" spans="1:6">
      <c r="A3" s="17"/>
    </row>
    <row r="4" spans="1:6" ht="20.399999999999999">
      <c r="A4" s="18" t="s">
        <v>34</v>
      </c>
      <c r="B4" s="18" t="s">
        <v>21</v>
      </c>
      <c r="C4" s="18" t="s">
        <v>27</v>
      </c>
      <c r="D4" s="18" t="s">
        <v>37</v>
      </c>
      <c r="E4" s="18" t="s">
        <v>35</v>
      </c>
      <c r="F4" s="18" t="s">
        <v>36</v>
      </c>
    </row>
    <row r="5" spans="1:6">
      <c r="A5" s="23"/>
      <c r="B5" s="23"/>
      <c r="C5" s="23"/>
      <c r="D5" s="23"/>
      <c r="E5" s="23"/>
      <c r="F5" s="23"/>
    </row>
    <row r="6" spans="1:6">
      <c r="A6" s="23"/>
      <c r="B6" s="23"/>
      <c r="C6" s="23"/>
      <c r="D6" s="23"/>
      <c r="E6" s="23"/>
      <c r="F6" s="23"/>
    </row>
    <row r="7" spans="1:6">
      <c r="A7" s="23"/>
      <c r="B7" s="23"/>
      <c r="C7" s="23"/>
      <c r="D7" s="23"/>
      <c r="E7" s="23"/>
      <c r="F7" s="23"/>
    </row>
    <row r="8" spans="1:6">
      <c r="A8" s="23"/>
      <c r="B8" s="23"/>
      <c r="C8" s="23"/>
      <c r="D8" s="23"/>
      <c r="E8" s="23"/>
      <c r="F8" s="23"/>
    </row>
    <row r="9" spans="1:6" ht="12.75" customHeight="1"/>
    <row r="10" spans="1:6" ht="12.75" customHeight="1"/>
    <row r="11" spans="1:6" ht="12.75" customHeight="1"/>
    <row r="12" spans="1:6" ht="12.75" customHeight="1">
      <c r="C12" s="143" t="s">
        <v>38</v>
      </c>
      <c r="D12" s="144"/>
      <c r="E12" s="144"/>
    </row>
    <row r="13" spans="1:6" ht="12.75" customHeight="1">
      <c r="C13" s="145"/>
      <c r="D13" s="142"/>
      <c r="E13" s="142"/>
    </row>
    <row r="14" spans="1:6">
      <c r="C14" s="145"/>
      <c r="D14" s="142"/>
      <c r="E14" s="142"/>
    </row>
  </sheetData>
  <mergeCells count="2">
    <mergeCell ref="C12:E14"/>
    <mergeCell ref="A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F563-6E26-4903-AF72-E341FD4A9B04}">
  <sheetPr>
    <tabColor rgb="FFFF0000"/>
  </sheetPr>
  <dimension ref="A1:AX131"/>
  <sheetViews>
    <sheetView workbookViewId="0">
      <selection activeCell="B1" sqref="B1:K1"/>
    </sheetView>
  </sheetViews>
  <sheetFormatPr defaultRowHeight="13.2"/>
  <cols>
    <col min="1" max="1" width="3.44140625" customWidth="1"/>
    <col min="2" max="2" width="12" customWidth="1"/>
    <col min="3" max="3" width="10.88671875" customWidth="1"/>
    <col min="4" max="4" width="15.109375" customWidth="1"/>
    <col min="5" max="5" width="27.5546875" customWidth="1"/>
    <col min="6" max="6" width="59.6640625" customWidth="1"/>
    <col min="7" max="9" width="18.6640625" customWidth="1"/>
    <col min="10" max="10" width="19.6640625" customWidth="1"/>
    <col min="11" max="11" width="19.44140625" customWidth="1"/>
    <col min="12" max="12" width="49.44140625" customWidth="1"/>
    <col min="13" max="16" width="59.6640625" customWidth="1"/>
  </cols>
  <sheetData>
    <row r="1" spans="1:50" ht="25.5" customHeight="1" thickBot="1">
      <c r="A1" s="24"/>
      <c r="B1" s="146" t="s">
        <v>39</v>
      </c>
      <c r="C1" s="147"/>
      <c r="D1" s="147"/>
      <c r="E1" s="147"/>
      <c r="F1" s="147"/>
      <c r="G1" s="147"/>
      <c r="H1" s="147"/>
      <c r="I1" s="147"/>
      <c r="J1" s="147"/>
      <c r="K1" s="147"/>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1"/>
      <c r="AU1" s="1"/>
      <c r="AV1" s="1"/>
      <c r="AW1" s="1"/>
      <c r="AX1" s="1"/>
    </row>
    <row r="2" spans="1:50" ht="18.600000000000001" thickBot="1">
      <c r="A2" s="25"/>
      <c r="B2" s="26" t="s">
        <v>40</v>
      </c>
      <c r="C2" s="27"/>
      <c r="D2" s="27"/>
      <c r="E2" s="27"/>
      <c r="F2" s="27"/>
      <c r="G2" s="28"/>
      <c r="H2" s="28"/>
      <c r="I2" s="28"/>
      <c r="J2" s="28"/>
      <c r="K2" s="77"/>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1"/>
      <c r="AU2" s="1"/>
      <c r="AV2" s="1"/>
      <c r="AW2" s="1"/>
      <c r="AX2" s="1"/>
    </row>
    <row r="3" spans="1:50" ht="43.8" thickBot="1">
      <c r="A3" s="92"/>
      <c r="B3" s="29" t="s">
        <v>41</v>
      </c>
      <c r="C3" s="29" t="s">
        <v>153</v>
      </c>
      <c r="D3" s="29" t="s">
        <v>154</v>
      </c>
      <c r="E3" s="29" t="s">
        <v>42</v>
      </c>
      <c r="F3" s="29" t="s">
        <v>43</v>
      </c>
      <c r="G3" s="30" t="s">
        <v>44</v>
      </c>
      <c r="H3" s="30" t="s">
        <v>170</v>
      </c>
      <c r="I3" s="30" t="s">
        <v>132</v>
      </c>
      <c r="J3" s="30" t="s">
        <v>130</v>
      </c>
      <c r="K3" s="30" t="s">
        <v>169</v>
      </c>
      <c r="L3" s="44"/>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1"/>
      <c r="AU3" s="1"/>
      <c r="AV3" s="1"/>
      <c r="AW3" s="1"/>
      <c r="AX3" s="1"/>
    </row>
    <row r="4" spans="1:50" ht="31.8" thickBot="1">
      <c r="A4" s="92"/>
      <c r="B4" s="109" t="s">
        <v>45</v>
      </c>
      <c r="C4" s="110" t="s">
        <v>46</v>
      </c>
      <c r="D4" s="110" t="s">
        <v>73</v>
      </c>
      <c r="E4" s="32" t="s">
        <v>47</v>
      </c>
      <c r="F4" s="33" t="s">
        <v>48</v>
      </c>
      <c r="G4" s="71"/>
      <c r="H4" s="38" t="s">
        <v>179</v>
      </c>
      <c r="I4" s="71"/>
      <c r="J4" s="71"/>
      <c r="K4" s="71"/>
      <c r="L4" s="44"/>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1"/>
      <c r="AU4" s="1"/>
      <c r="AV4" s="1"/>
      <c r="AW4" s="1"/>
      <c r="AX4" s="1"/>
    </row>
    <row r="5" spans="1:50" ht="63" thickBot="1">
      <c r="A5" s="92"/>
      <c r="B5" s="109" t="s">
        <v>45</v>
      </c>
      <c r="C5" s="110" t="s">
        <v>49</v>
      </c>
      <c r="D5" s="110" t="s">
        <v>73</v>
      </c>
      <c r="E5" s="35" t="s">
        <v>50</v>
      </c>
      <c r="F5" s="36" t="s">
        <v>147</v>
      </c>
      <c r="G5" s="71"/>
      <c r="H5" s="38" t="s">
        <v>179</v>
      </c>
      <c r="I5" s="71"/>
      <c r="J5" s="71"/>
      <c r="K5" s="71"/>
      <c r="L5" s="44"/>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1"/>
      <c r="AU5" s="1"/>
      <c r="AV5" s="1"/>
      <c r="AW5" s="1"/>
      <c r="AX5" s="1"/>
    </row>
    <row r="6" spans="1:50" ht="78.599999999999994" thickBot="1">
      <c r="A6" s="92"/>
      <c r="B6" s="109" t="s">
        <v>45</v>
      </c>
      <c r="C6" s="110" t="s">
        <v>51</v>
      </c>
      <c r="D6" s="110" t="s">
        <v>73</v>
      </c>
      <c r="E6" s="32" t="s">
        <v>52</v>
      </c>
      <c r="F6" s="33" t="s">
        <v>148</v>
      </c>
      <c r="G6" s="71"/>
      <c r="H6" s="38" t="s">
        <v>179</v>
      </c>
      <c r="I6" s="71"/>
      <c r="J6" s="71"/>
      <c r="K6" s="71"/>
      <c r="L6" s="44"/>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1"/>
      <c r="AU6" s="1"/>
      <c r="AV6" s="1"/>
      <c r="AW6" s="1"/>
      <c r="AX6" s="1"/>
    </row>
    <row r="7" spans="1:50" ht="31.8" thickBot="1">
      <c r="A7" s="93"/>
      <c r="B7" s="109" t="s">
        <v>45</v>
      </c>
      <c r="C7" s="110" t="s">
        <v>53</v>
      </c>
      <c r="D7" s="110" t="s">
        <v>73</v>
      </c>
      <c r="E7" s="32" t="s">
        <v>129</v>
      </c>
      <c r="F7" s="32" t="s">
        <v>56</v>
      </c>
      <c r="G7" s="71"/>
      <c r="H7" s="38" t="s">
        <v>173</v>
      </c>
      <c r="I7" s="71"/>
      <c r="J7" s="71"/>
      <c r="K7" s="71"/>
      <c r="L7" s="44"/>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1"/>
      <c r="AU7" s="1"/>
      <c r="AV7" s="1"/>
      <c r="AW7" s="1"/>
      <c r="AX7" s="1"/>
    </row>
    <row r="8" spans="1:50" ht="47.4" thickBot="1">
      <c r="A8" s="31"/>
      <c r="B8" s="68" t="s">
        <v>45</v>
      </c>
      <c r="C8" s="110" t="s">
        <v>54</v>
      </c>
      <c r="D8" s="110" t="s">
        <v>73</v>
      </c>
      <c r="E8" s="119" t="s">
        <v>171</v>
      </c>
      <c r="F8" s="119" t="s">
        <v>172</v>
      </c>
      <c r="G8" s="71"/>
      <c r="H8" s="38" t="s">
        <v>173</v>
      </c>
      <c r="I8" s="71"/>
      <c r="J8" s="71"/>
      <c r="K8" s="71"/>
      <c r="L8" s="80"/>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1"/>
      <c r="AU8" s="1"/>
      <c r="AV8" s="1"/>
      <c r="AW8" s="1"/>
      <c r="AX8" s="1"/>
    </row>
    <row r="9" spans="1:50" ht="46.5" customHeight="1" thickBot="1">
      <c r="A9" s="31"/>
      <c r="B9" s="68" t="s">
        <v>62</v>
      </c>
      <c r="C9" s="110" t="s">
        <v>57</v>
      </c>
      <c r="D9" s="110" t="s">
        <v>73</v>
      </c>
      <c r="E9" s="32" t="s">
        <v>64</v>
      </c>
      <c r="F9" s="32" t="s">
        <v>155</v>
      </c>
      <c r="G9" s="71"/>
      <c r="H9" s="38" t="s">
        <v>173</v>
      </c>
      <c r="I9" s="71"/>
      <c r="J9" s="71"/>
      <c r="K9" s="71"/>
      <c r="L9" s="80"/>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1"/>
      <c r="AU9" s="1"/>
      <c r="AV9" s="1"/>
      <c r="AW9" s="1"/>
      <c r="AX9" s="1"/>
    </row>
    <row r="10" spans="1:50" ht="47.4" thickBot="1">
      <c r="A10" s="31"/>
      <c r="B10" s="68" t="s">
        <v>45</v>
      </c>
      <c r="C10" s="110" t="s">
        <v>58</v>
      </c>
      <c r="D10" s="110" t="s">
        <v>73</v>
      </c>
      <c r="E10" s="32" t="s">
        <v>65</v>
      </c>
      <c r="F10" s="32" t="s">
        <v>135</v>
      </c>
      <c r="G10" s="71"/>
      <c r="H10" s="38" t="s">
        <v>179</v>
      </c>
      <c r="I10" s="71"/>
      <c r="J10" s="71"/>
      <c r="K10" s="71"/>
      <c r="L10" s="80"/>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1"/>
      <c r="AU10" s="1"/>
      <c r="AV10" s="1"/>
      <c r="AW10" s="1"/>
      <c r="AX10" s="1"/>
    </row>
    <row r="11" spans="1:50" ht="63" thickBot="1">
      <c r="A11" s="31"/>
      <c r="B11" s="68" t="s">
        <v>45</v>
      </c>
      <c r="C11" s="110" t="s">
        <v>59</v>
      </c>
      <c r="D11" s="110" t="s">
        <v>73</v>
      </c>
      <c r="E11" s="32" t="s">
        <v>156</v>
      </c>
      <c r="F11" s="32" t="s">
        <v>167</v>
      </c>
      <c r="G11" s="71"/>
      <c r="H11" s="38" t="s">
        <v>173</v>
      </c>
      <c r="I11" s="71"/>
      <c r="J11" s="71"/>
      <c r="K11" s="71"/>
      <c r="L11" s="80"/>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1"/>
      <c r="AU11" s="1"/>
      <c r="AV11" s="1"/>
      <c r="AW11" s="1"/>
      <c r="AX11" s="1"/>
    </row>
    <row r="12" spans="1:50" ht="47.4" thickBot="1">
      <c r="A12" s="31"/>
      <c r="B12" s="68" t="s">
        <v>45</v>
      </c>
      <c r="C12" s="115" t="s">
        <v>60</v>
      </c>
      <c r="D12" s="115" t="s">
        <v>168</v>
      </c>
      <c r="E12" s="32" t="s">
        <v>165</v>
      </c>
      <c r="F12" s="32" t="s">
        <v>166</v>
      </c>
      <c r="G12" s="71"/>
      <c r="H12" s="38" t="s">
        <v>173</v>
      </c>
      <c r="I12" s="71"/>
      <c r="J12" s="71"/>
      <c r="K12" s="71"/>
      <c r="L12" s="80"/>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1"/>
      <c r="AU12" s="1"/>
      <c r="AV12" s="1"/>
      <c r="AW12" s="1"/>
      <c r="AX12" s="1"/>
    </row>
    <row r="13" spans="1:50" ht="31.8" thickBot="1">
      <c r="A13" s="31"/>
      <c r="B13" s="68" t="s">
        <v>45</v>
      </c>
      <c r="C13" s="110" t="s">
        <v>61</v>
      </c>
      <c r="D13" s="110" t="s">
        <v>73</v>
      </c>
      <c r="E13" s="32" t="s">
        <v>133</v>
      </c>
      <c r="F13" s="32" t="s">
        <v>134</v>
      </c>
      <c r="G13" s="71"/>
      <c r="H13" s="38" t="s">
        <v>179</v>
      </c>
      <c r="I13" s="71"/>
      <c r="J13" s="71"/>
      <c r="K13" s="71"/>
      <c r="L13" s="80"/>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1"/>
      <c r="AU13" s="1"/>
      <c r="AV13" s="1"/>
      <c r="AW13" s="1"/>
      <c r="AX13" s="1"/>
    </row>
    <row r="14" spans="1:50" ht="47.4" thickBot="1">
      <c r="A14" s="31"/>
      <c r="B14" s="68" t="s">
        <v>45</v>
      </c>
      <c r="C14" s="110" t="s">
        <v>63</v>
      </c>
      <c r="D14" s="110" t="s">
        <v>73</v>
      </c>
      <c r="E14" s="32" t="s">
        <v>174</v>
      </c>
      <c r="F14" s="32" t="s">
        <v>175</v>
      </c>
      <c r="G14" s="71"/>
      <c r="H14" s="38" t="s">
        <v>173</v>
      </c>
      <c r="I14" s="71"/>
      <c r="J14" s="71"/>
      <c r="K14" s="71"/>
      <c r="L14" s="80"/>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1"/>
      <c r="AU14" s="1"/>
      <c r="AV14" s="1"/>
      <c r="AW14" s="1"/>
      <c r="AX14" s="1"/>
    </row>
    <row r="15" spans="1:50" ht="15" thickBot="1">
      <c r="A15" s="31"/>
      <c r="B15" s="148" t="s">
        <v>71</v>
      </c>
      <c r="C15" s="148"/>
      <c r="D15" s="148"/>
      <c r="E15" s="148"/>
      <c r="F15" s="148"/>
      <c r="G15" s="148"/>
      <c r="H15" s="148"/>
      <c r="I15" s="148"/>
      <c r="J15" s="148"/>
      <c r="K15" s="148"/>
      <c r="L15" s="80"/>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1"/>
      <c r="AU15" s="1"/>
      <c r="AV15" s="1"/>
      <c r="AW15" s="1"/>
      <c r="AX15" s="1"/>
    </row>
    <row r="16" spans="1:50" ht="63" thickBot="1">
      <c r="A16" s="24"/>
      <c r="B16" s="70" t="s">
        <v>66</v>
      </c>
      <c r="C16" s="76" t="s">
        <v>67</v>
      </c>
      <c r="D16" s="76" t="s">
        <v>158</v>
      </c>
      <c r="E16" s="33" t="s">
        <v>187</v>
      </c>
      <c r="F16" s="33" t="s">
        <v>200</v>
      </c>
      <c r="G16" s="112" t="s">
        <v>191</v>
      </c>
      <c r="H16" s="38" t="s">
        <v>112</v>
      </c>
      <c r="I16" s="38" t="s">
        <v>112</v>
      </c>
      <c r="J16" s="75">
        <v>1</v>
      </c>
      <c r="K16" s="38" t="s">
        <v>159</v>
      </c>
      <c r="L16" s="80"/>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1"/>
      <c r="AU16" s="1"/>
      <c r="AV16" s="1"/>
      <c r="AW16" s="1"/>
      <c r="AX16" s="1"/>
    </row>
    <row r="17" spans="1:50" ht="63" thickBot="1">
      <c r="A17" s="24"/>
      <c r="B17" s="70" t="s">
        <v>66</v>
      </c>
      <c r="C17" s="76" t="s">
        <v>68</v>
      </c>
      <c r="D17" s="76" t="s">
        <v>158</v>
      </c>
      <c r="E17" s="117" t="s">
        <v>188</v>
      </c>
      <c r="F17" s="118" t="s">
        <v>176</v>
      </c>
      <c r="G17" s="112" t="s">
        <v>162</v>
      </c>
      <c r="H17" s="38" t="s">
        <v>112</v>
      </c>
      <c r="I17" s="38" t="s">
        <v>112</v>
      </c>
      <c r="J17" s="75">
        <v>1</v>
      </c>
      <c r="K17" s="38" t="s">
        <v>159</v>
      </c>
      <c r="L17" s="37"/>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1"/>
      <c r="AU17" s="1"/>
      <c r="AV17" s="1"/>
      <c r="AW17" s="1"/>
      <c r="AX17" s="1"/>
    </row>
    <row r="18" spans="1:50" ht="81" customHeight="1" thickBot="1">
      <c r="A18" s="31"/>
      <c r="B18" s="70" t="s">
        <v>66</v>
      </c>
      <c r="C18" s="76" t="s">
        <v>69</v>
      </c>
      <c r="D18" s="76" t="s">
        <v>158</v>
      </c>
      <c r="E18" s="33" t="s">
        <v>72</v>
      </c>
      <c r="F18" s="33" t="s">
        <v>136</v>
      </c>
      <c r="G18" s="112" t="s">
        <v>189</v>
      </c>
      <c r="H18" s="38" t="s">
        <v>112</v>
      </c>
      <c r="I18" s="38" t="s">
        <v>112</v>
      </c>
      <c r="J18" s="75">
        <v>0</v>
      </c>
      <c r="K18" s="38" t="s">
        <v>190</v>
      </c>
      <c r="L18" s="37"/>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1"/>
      <c r="AU18" s="1"/>
      <c r="AV18" s="1"/>
      <c r="AW18" s="1"/>
      <c r="AX18" s="1"/>
    </row>
    <row r="19" spans="1:50" ht="78.599999999999994" thickBot="1">
      <c r="A19" s="31"/>
      <c r="B19" s="70" t="s">
        <v>66</v>
      </c>
      <c r="C19" s="76" t="s">
        <v>70</v>
      </c>
      <c r="D19" s="76" t="s">
        <v>158</v>
      </c>
      <c r="E19" s="33" t="s">
        <v>160</v>
      </c>
      <c r="F19" s="72" t="s">
        <v>131</v>
      </c>
      <c r="G19" s="112" t="s">
        <v>164</v>
      </c>
      <c r="H19" s="73" t="s">
        <v>112</v>
      </c>
      <c r="I19" s="113" t="s">
        <v>161</v>
      </c>
      <c r="J19" s="74">
        <v>0</v>
      </c>
      <c r="K19" s="38" t="s">
        <v>195</v>
      </c>
      <c r="L19" s="114"/>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row>
    <row r="20" spans="1:50" ht="13.8" thickBot="1">
      <c r="A20" s="25"/>
      <c r="B20" s="40"/>
      <c r="C20" s="40"/>
      <c r="D20" s="40"/>
      <c r="E20" s="69"/>
      <c r="F20" s="40"/>
      <c r="G20" s="40"/>
      <c r="H20" s="40"/>
      <c r="I20" s="40"/>
      <c r="J20" s="40"/>
      <c r="K20" s="40"/>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row>
    <row r="21" spans="1:50" ht="13.8" thickBot="1">
      <c r="A21" s="25"/>
      <c r="B21" s="25"/>
      <c r="C21" s="25"/>
      <c r="D21" s="25"/>
      <c r="E21" s="41"/>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row>
    <row r="22" spans="1:50" ht="13.8" thickBot="1">
      <c r="A22" s="25"/>
      <c r="B22" s="25"/>
      <c r="C22" s="25"/>
      <c r="D22" s="25"/>
      <c r="E22" s="41"/>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row>
    <row r="23" spans="1:50" ht="13.8" thickBot="1">
      <c r="A23" s="25"/>
      <c r="B23" s="25"/>
      <c r="C23" s="25"/>
      <c r="D23" s="25"/>
      <c r="E23" s="41"/>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row>
    <row r="24" spans="1:50" ht="13.8" thickBot="1">
      <c r="A24" s="25"/>
      <c r="B24" s="25"/>
      <c r="C24" s="25"/>
      <c r="D24" s="25"/>
      <c r="E24" s="41"/>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row>
    <row r="25" spans="1:50" ht="13.8" thickBot="1">
      <c r="A25" s="25"/>
      <c r="B25" s="25"/>
      <c r="C25" s="25"/>
      <c r="D25" s="25"/>
      <c r="E25" s="41"/>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row>
    <row r="26" spans="1:50" ht="13.8" thickBot="1">
      <c r="A26" s="25"/>
      <c r="B26" s="25"/>
      <c r="C26" s="25"/>
      <c r="D26" s="25"/>
      <c r="E26" s="41"/>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row>
    <row r="27" spans="1:50" ht="13.8" thickBot="1">
      <c r="A27" s="25"/>
      <c r="B27" s="25"/>
      <c r="C27" s="25"/>
      <c r="D27" s="25"/>
      <c r="E27" s="41"/>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row>
    <row r="28" spans="1:50" ht="13.8" thickBot="1">
      <c r="A28" s="25"/>
      <c r="B28" s="25"/>
      <c r="C28" s="25"/>
      <c r="D28" s="25"/>
      <c r="E28" s="41"/>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row>
    <row r="29" spans="1:50" ht="13.8" thickBot="1">
      <c r="A29" s="25"/>
      <c r="B29" s="25"/>
      <c r="C29" s="25"/>
      <c r="D29" s="25"/>
      <c r="E29" s="41"/>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row>
    <row r="30" spans="1:50" ht="13.8" thickBot="1">
      <c r="A30" s="25"/>
      <c r="B30" s="25"/>
      <c r="C30" s="25"/>
      <c r="D30" s="25"/>
      <c r="E30" s="41"/>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row>
    <row r="31" spans="1:50" ht="13.8" thickBot="1">
      <c r="A31" s="25"/>
      <c r="B31" s="25"/>
      <c r="C31" s="25"/>
      <c r="D31" s="25"/>
      <c r="E31" s="41"/>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row>
    <row r="32" spans="1:50" ht="13.8" thickBot="1">
      <c r="A32" s="25"/>
      <c r="B32" s="25"/>
      <c r="C32" s="25"/>
      <c r="D32" s="25"/>
      <c r="E32" s="41"/>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row>
    <row r="33" spans="1:45" ht="13.8" thickBot="1">
      <c r="A33" s="25"/>
      <c r="B33" s="25"/>
      <c r="C33" s="25"/>
      <c r="D33" s="25"/>
      <c r="E33" s="41"/>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row>
    <row r="34" spans="1:45" ht="13.8" thickBot="1">
      <c r="A34" s="25"/>
      <c r="B34" s="25"/>
      <c r="C34" s="25"/>
      <c r="D34" s="25"/>
      <c r="E34" s="41"/>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row>
    <row r="35" spans="1:45" ht="13.8" thickBot="1">
      <c r="A35" s="25"/>
      <c r="B35" s="25"/>
      <c r="C35" s="25"/>
      <c r="D35" s="25"/>
      <c r="E35" s="41"/>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row>
    <row r="36" spans="1:45" ht="13.8" thickBot="1">
      <c r="A36" s="25"/>
      <c r="B36" s="25"/>
      <c r="C36" s="25"/>
      <c r="D36" s="25"/>
      <c r="E36" s="41"/>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row>
    <row r="37" spans="1:45" ht="13.8" thickBot="1">
      <c r="A37" s="25"/>
      <c r="B37" s="25"/>
      <c r="C37" s="25"/>
      <c r="D37" s="25"/>
      <c r="E37" s="41"/>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row>
    <row r="38" spans="1:45" ht="13.8" thickBot="1">
      <c r="A38" s="25"/>
      <c r="B38" s="25"/>
      <c r="C38" s="25"/>
      <c r="D38" s="25"/>
      <c r="E38" s="41"/>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row>
    <row r="39" spans="1:45" ht="13.8" thickBot="1">
      <c r="A39" s="25"/>
      <c r="B39" s="25"/>
      <c r="C39" s="25"/>
      <c r="D39" s="25"/>
      <c r="E39" s="41"/>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row>
    <row r="40" spans="1:45" ht="13.8" thickBot="1">
      <c r="A40" s="25"/>
      <c r="B40" s="25"/>
      <c r="C40" s="25"/>
      <c r="D40" s="25"/>
      <c r="E40" s="41"/>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row>
    <row r="41" spans="1:45" ht="13.8" thickBot="1">
      <c r="A41" s="25"/>
      <c r="B41" s="25"/>
      <c r="C41" s="25"/>
      <c r="D41" s="25"/>
      <c r="E41" s="41"/>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row>
    <row r="42" spans="1:45" ht="13.8" thickBot="1">
      <c r="A42" s="25"/>
      <c r="B42" s="25"/>
      <c r="C42" s="25"/>
      <c r="D42" s="25"/>
      <c r="E42" s="41"/>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row>
    <row r="43" spans="1:45" ht="13.8" thickBot="1">
      <c r="A43" s="25"/>
      <c r="B43" s="25"/>
      <c r="C43" s="25"/>
      <c r="D43" s="25"/>
      <c r="E43" s="41"/>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row>
    <row r="44" spans="1:45" ht="13.8" thickBot="1">
      <c r="A44" s="25"/>
      <c r="B44" s="25"/>
      <c r="C44" s="25"/>
      <c r="D44" s="25"/>
      <c r="E44" s="41"/>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row>
    <row r="45" spans="1:45" ht="13.8" thickBot="1">
      <c r="A45" s="25"/>
      <c r="B45" s="25"/>
      <c r="C45" s="25"/>
      <c r="D45" s="25"/>
      <c r="E45" s="41"/>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row>
    <row r="46" spans="1:45" ht="13.8" thickBot="1">
      <c r="A46" s="25"/>
      <c r="B46" s="25"/>
      <c r="C46" s="25"/>
      <c r="D46" s="25"/>
      <c r="E46" s="41"/>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row>
    <row r="47" spans="1:45" ht="13.8" thickBot="1">
      <c r="A47" s="25"/>
      <c r="B47" s="25"/>
      <c r="C47" s="25"/>
      <c r="D47" s="25"/>
      <c r="E47" s="41"/>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row>
    <row r="48" spans="1:45" ht="13.8" thickBot="1">
      <c r="A48" s="25"/>
      <c r="B48" s="25"/>
      <c r="C48" s="25"/>
      <c r="D48" s="25"/>
      <c r="E48" s="41"/>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row>
    <row r="49" spans="1:45" ht="13.8" thickBot="1">
      <c r="A49" s="25"/>
      <c r="B49" s="25"/>
      <c r="C49" s="25"/>
      <c r="D49" s="25"/>
      <c r="E49" s="41"/>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row>
    <row r="50" spans="1:45" ht="13.8" thickBot="1">
      <c r="A50" s="25"/>
      <c r="B50" s="25"/>
      <c r="C50" s="25"/>
      <c r="D50" s="25"/>
      <c r="E50" s="41"/>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row>
    <row r="51" spans="1:45" ht="13.8" thickBot="1">
      <c r="A51" s="25"/>
      <c r="B51" s="25"/>
      <c r="C51" s="25"/>
      <c r="D51" s="25"/>
      <c r="E51" s="41"/>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row>
    <row r="52" spans="1:45" ht="13.8" thickBot="1">
      <c r="A52" s="25"/>
      <c r="B52" s="25"/>
      <c r="C52" s="25"/>
      <c r="D52" s="25"/>
      <c r="E52" s="41"/>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row>
    <row r="53" spans="1:45" ht="13.8" thickBot="1">
      <c r="A53" s="25"/>
      <c r="B53" s="25"/>
      <c r="C53" s="25"/>
      <c r="D53" s="25"/>
      <c r="E53" s="41"/>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row>
    <row r="54" spans="1:45" ht="13.8" thickBot="1">
      <c r="A54" s="25"/>
      <c r="B54" s="25"/>
      <c r="C54" s="25"/>
      <c r="D54" s="25"/>
      <c r="E54" s="41"/>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row>
    <row r="55" spans="1:45" ht="13.8" thickBot="1">
      <c r="A55" s="25"/>
      <c r="B55" s="25"/>
      <c r="C55" s="25"/>
      <c r="D55" s="25"/>
      <c r="E55" s="41"/>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row>
    <row r="56" spans="1:45" ht="13.8" thickBot="1">
      <c r="A56" s="25"/>
      <c r="B56" s="25"/>
      <c r="C56" s="25"/>
      <c r="D56" s="25"/>
      <c r="E56" s="41"/>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row>
    <row r="57" spans="1:45" ht="13.8" thickBot="1">
      <c r="A57" s="25"/>
      <c r="B57" s="25"/>
      <c r="C57" s="25"/>
      <c r="D57" s="25"/>
      <c r="E57" s="41"/>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row>
    <row r="58" spans="1:45" ht="13.8" thickBot="1">
      <c r="A58" s="25"/>
      <c r="B58" s="25"/>
      <c r="C58" s="25"/>
      <c r="D58" s="25"/>
      <c r="E58" s="41"/>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row>
    <row r="59" spans="1:45" ht="13.8" thickBot="1">
      <c r="A59" s="25"/>
      <c r="B59" s="25"/>
      <c r="C59" s="25"/>
      <c r="D59" s="25"/>
      <c r="E59" s="41"/>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row>
    <row r="60" spans="1:45" ht="13.8" thickBot="1">
      <c r="A60" s="25"/>
      <c r="B60" s="25"/>
      <c r="C60" s="25"/>
      <c r="D60" s="25"/>
      <c r="E60" s="41"/>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row>
    <row r="61" spans="1:45" ht="13.8" thickBot="1">
      <c r="A61" s="25"/>
      <c r="B61" s="25"/>
      <c r="C61" s="25"/>
      <c r="D61" s="25"/>
      <c r="E61" s="41"/>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row>
    <row r="62" spans="1:45" ht="13.8" thickBot="1">
      <c r="A62" s="25"/>
      <c r="B62" s="25"/>
      <c r="C62" s="25"/>
      <c r="D62" s="25"/>
      <c r="E62" s="41"/>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row>
    <row r="63" spans="1:45" ht="13.8" thickBot="1">
      <c r="A63" s="25"/>
      <c r="B63" s="25"/>
      <c r="C63" s="25"/>
      <c r="D63" s="25"/>
      <c r="E63" s="41"/>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row>
    <row r="64" spans="1:45" ht="13.8" thickBot="1">
      <c r="A64" s="25"/>
      <c r="B64" s="25"/>
      <c r="C64" s="25"/>
      <c r="D64" s="25"/>
      <c r="E64" s="41"/>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row>
    <row r="65" spans="1:45" ht="13.8" thickBot="1">
      <c r="A65" s="25"/>
      <c r="B65" s="25"/>
      <c r="C65" s="25"/>
      <c r="D65" s="25"/>
      <c r="E65" s="41"/>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row>
    <row r="66" spans="1:45" ht="13.8" thickBot="1">
      <c r="A66" s="25"/>
      <c r="B66" s="25"/>
      <c r="C66" s="25"/>
      <c r="D66" s="25"/>
      <c r="E66" s="41"/>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row>
    <row r="67" spans="1:45" ht="13.8" thickBot="1">
      <c r="A67" s="25"/>
      <c r="B67" s="25"/>
      <c r="C67" s="25"/>
      <c r="D67" s="25"/>
      <c r="E67" s="41"/>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row>
    <row r="68" spans="1:45" ht="13.8" thickBot="1">
      <c r="A68" s="25"/>
      <c r="B68" s="25"/>
      <c r="C68" s="25"/>
      <c r="D68" s="25"/>
      <c r="E68" s="41"/>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row>
    <row r="69" spans="1:45" ht="13.8" thickBot="1">
      <c r="A69" s="25"/>
      <c r="B69" s="25"/>
      <c r="C69" s="25"/>
      <c r="D69" s="25"/>
      <c r="E69" s="41"/>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row>
    <row r="70" spans="1:45" ht="13.8" thickBot="1">
      <c r="A70" s="25"/>
      <c r="B70" s="25"/>
      <c r="C70" s="25"/>
      <c r="D70" s="25"/>
      <c r="E70" s="41"/>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row>
    <row r="71" spans="1:45" ht="13.8" thickBot="1">
      <c r="A71" s="25"/>
      <c r="B71" s="25"/>
      <c r="C71" s="25"/>
      <c r="D71" s="25"/>
      <c r="E71" s="41"/>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row>
    <row r="72" spans="1:45" ht="13.8" thickBot="1">
      <c r="A72" s="25"/>
      <c r="B72" s="25"/>
      <c r="C72" s="25"/>
      <c r="D72" s="25"/>
      <c r="E72" s="41"/>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row>
    <row r="73" spans="1:45" ht="13.8" thickBot="1">
      <c r="A73" s="25"/>
      <c r="B73" s="25"/>
      <c r="C73" s="25"/>
      <c r="D73" s="25"/>
      <c r="E73" s="41"/>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row>
    <row r="74" spans="1:45" ht="13.8" thickBot="1">
      <c r="A74" s="25"/>
      <c r="B74" s="25"/>
      <c r="C74" s="25"/>
      <c r="D74" s="25"/>
      <c r="E74" s="41"/>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row>
    <row r="75" spans="1:45" ht="13.8" thickBot="1">
      <c r="A75" s="25"/>
      <c r="B75" s="25"/>
      <c r="C75" s="25"/>
      <c r="D75" s="25"/>
      <c r="E75" s="41"/>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row>
    <row r="76" spans="1:45" ht="13.8" thickBot="1">
      <c r="A76" s="25"/>
      <c r="B76" s="25"/>
      <c r="C76" s="25"/>
      <c r="D76" s="25"/>
      <c r="E76" s="41"/>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row>
    <row r="77" spans="1:45" ht="13.8" thickBot="1">
      <c r="A77" s="25"/>
      <c r="B77" s="25"/>
      <c r="C77" s="25"/>
      <c r="D77" s="25"/>
      <c r="E77" s="41"/>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row>
    <row r="78" spans="1:45" ht="13.8" thickBot="1">
      <c r="A78" s="25"/>
      <c r="B78" s="25"/>
      <c r="C78" s="25"/>
      <c r="D78" s="25"/>
      <c r="E78" s="41"/>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row>
    <row r="79" spans="1:45" ht="13.8" thickBot="1">
      <c r="A79" s="25"/>
      <c r="B79" s="25"/>
      <c r="C79" s="25"/>
      <c r="D79" s="25"/>
      <c r="E79" s="41"/>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row>
    <row r="80" spans="1:45" ht="13.8" thickBot="1">
      <c r="A80" s="25"/>
      <c r="B80" s="25"/>
      <c r="C80" s="25"/>
      <c r="D80" s="25"/>
      <c r="E80" s="41"/>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row>
    <row r="81" spans="1:45" ht="13.8" thickBot="1">
      <c r="A81" s="25"/>
      <c r="B81" s="25"/>
      <c r="C81" s="25"/>
      <c r="D81" s="25"/>
      <c r="E81" s="41"/>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row>
    <row r="82" spans="1:45" ht="13.8" thickBot="1">
      <c r="A82" s="25"/>
      <c r="B82" s="25"/>
      <c r="C82" s="25"/>
      <c r="D82" s="25"/>
      <c r="E82" s="41"/>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row>
    <row r="83" spans="1:45" ht="13.8" thickBot="1">
      <c r="A83" s="25"/>
      <c r="B83" s="25"/>
      <c r="C83" s="25"/>
      <c r="D83" s="25"/>
      <c r="E83" s="41"/>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row>
    <row r="84" spans="1:45" ht="13.8" thickBot="1">
      <c r="A84" s="25"/>
      <c r="B84" s="25"/>
      <c r="C84" s="25"/>
      <c r="D84" s="25"/>
      <c r="E84" s="41"/>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row>
    <row r="85" spans="1:45" ht="13.8" thickBot="1">
      <c r="A85" s="25"/>
      <c r="B85" s="25"/>
      <c r="C85" s="25"/>
      <c r="D85" s="25"/>
      <c r="E85" s="41"/>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row>
    <row r="86" spans="1:45" ht="13.8" thickBot="1">
      <c r="A86" s="25"/>
      <c r="B86" s="25"/>
      <c r="C86" s="25"/>
      <c r="D86" s="25"/>
      <c r="E86" s="41"/>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row>
    <row r="87" spans="1:45" ht="13.8" thickBot="1">
      <c r="A87" s="25"/>
      <c r="B87" s="25"/>
      <c r="C87" s="25"/>
      <c r="D87" s="25"/>
      <c r="E87" s="41"/>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row>
    <row r="88" spans="1:45" ht="13.8" thickBot="1">
      <c r="A88" s="25"/>
      <c r="B88" s="25"/>
      <c r="C88" s="25"/>
      <c r="D88" s="25"/>
      <c r="E88" s="41"/>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row>
    <row r="89" spans="1:45" ht="13.8" thickBot="1">
      <c r="A89" s="25"/>
      <c r="B89" s="25"/>
      <c r="C89" s="25"/>
      <c r="D89" s="25"/>
      <c r="E89" s="41"/>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row>
    <row r="90" spans="1:45" ht="13.8" thickBot="1">
      <c r="A90" s="25"/>
      <c r="B90" s="25"/>
      <c r="C90" s="25"/>
      <c r="D90" s="25"/>
      <c r="E90" s="41"/>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row>
    <row r="91" spans="1:45" ht="13.8" thickBot="1">
      <c r="A91" s="25"/>
      <c r="B91" s="25"/>
      <c r="C91" s="25"/>
      <c r="D91" s="25"/>
      <c r="E91" s="41"/>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row>
    <row r="92" spans="1:45" ht="13.8" thickBot="1">
      <c r="A92" s="25"/>
      <c r="B92" s="25"/>
      <c r="C92" s="25"/>
      <c r="D92" s="25"/>
      <c r="E92" s="41"/>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row>
    <row r="93" spans="1:45" ht="13.8" thickBot="1">
      <c r="A93" s="25"/>
      <c r="B93" s="25"/>
      <c r="C93" s="25"/>
      <c r="D93" s="25"/>
      <c r="E93" s="41"/>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row>
    <row r="94" spans="1:45" ht="13.8" thickBot="1">
      <c r="A94" s="25"/>
      <c r="B94" s="25"/>
      <c r="C94" s="25"/>
      <c r="D94" s="25"/>
      <c r="E94" s="41"/>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row>
    <row r="95" spans="1:45" ht="13.8" thickBot="1">
      <c r="A95" s="25"/>
      <c r="B95" s="25"/>
      <c r="C95" s="25"/>
      <c r="D95" s="25"/>
      <c r="E95" s="41"/>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row>
    <row r="96" spans="1:45" ht="13.8" thickBot="1">
      <c r="A96" s="25"/>
      <c r="B96" s="25"/>
      <c r="C96" s="25"/>
      <c r="D96" s="25"/>
      <c r="E96" s="41"/>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row>
    <row r="97" spans="1:45" ht="13.8" thickBot="1">
      <c r="A97" s="25"/>
      <c r="B97" s="25"/>
      <c r="C97" s="25"/>
      <c r="D97" s="25"/>
      <c r="E97" s="41"/>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row>
    <row r="98" spans="1:45" ht="13.8" thickBot="1">
      <c r="A98" s="25"/>
      <c r="B98" s="25"/>
      <c r="C98" s="25"/>
      <c r="D98" s="25"/>
      <c r="E98" s="41"/>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row>
    <row r="99" spans="1:45" ht="13.8" thickBot="1">
      <c r="A99" s="25"/>
      <c r="B99" s="25"/>
      <c r="C99" s="25"/>
      <c r="D99" s="25"/>
      <c r="E99" s="41"/>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row>
    <row r="100" spans="1:45" ht="13.8" thickBot="1">
      <c r="A100" s="25"/>
      <c r="B100" s="25"/>
      <c r="C100" s="25"/>
      <c r="D100" s="25"/>
      <c r="E100" s="41"/>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row>
    <row r="101" spans="1:45" ht="13.8" thickBot="1">
      <c r="A101" s="25"/>
      <c r="B101" s="25"/>
      <c r="C101" s="25"/>
      <c r="D101" s="25"/>
      <c r="E101" s="41"/>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row>
    <row r="102" spans="1:45" ht="13.8" thickBot="1">
      <c r="A102" s="25"/>
      <c r="B102" s="25"/>
      <c r="C102" s="25"/>
      <c r="D102" s="25"/>
      <c r="E102" s="41"/>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row>
    <row r="103" spans="1:45" ht="13.8" thickBot="1">
      <c r="A103" s="25"/>
      <c r="B103" s="25"/>
      <c r="C103" s="25"/>
      <c r="D103" s="25"/>
      <c r="E103" s="41"/>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row>
    <row r="104" spans="1:45" ht="13.8" thickBot="1">
      <c r="A104" s="25"/>
      <c r="B104" s="25"/>
      <c r="C104" s="25"/>
      <c r="D104" s="25"/>
      <c r="E104" s="41"/>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row>
    <row r="105" spans="1:45" ht="13.8" thickBot="1">
      <c r="A105" s="25"/>
      <c r="B105" s="25"/>
      <c r="C105" s="25"/>
      <c r="D105" s="25"/>
      <c r="E105" s="41"/>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row>
    <row r="106" spans="1:45" ht="13.8" thickBot="1">
      <c r="A106" s="25"/>
      <c r="B106" s="25"/>
      <c r="C106" s="25"/>
      <c r="D106" s="25"/>
      <c r="E106" s="41"/>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row>
    <row r="107" spans="1:45" ht="13.8" thickBot="1">
      <c r="A107" s="25"/>
      <c r="B107" s="25"/>
      <c r="C107" s="25"/>
      <c r="D107" s="25"/>
      <c r="E107" s="41"/>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row>
    <row r="108" spans="1:45" ht="13.8" thickBot="1">
      <c r="A108" s="25"/>
      <c r="B108" s="25"/>
      <c r="C108" s="25"/>
      <c r="D108" s="25"/>
      <c r="E108" s="41"/>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row>
    <row r="109" spans="1:45" ht="13.8" thickBot="1">
      <c r="A109" s="25"/>
      <c r="B109" s="25"/>
      <c r="C109" s="25"/>
      <c r="D109" s="25"/>
      <c r="E109" s="41"/>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row>
    <row r="110" spans="1:45" ht="13.8" thickBot="1">
      <c r="A110" s="25"/>
      <c r="B110" s="25"/>
      <c r="C110" s="25"/>
      <c r="D110" s="25"/>
      <c r="E110" s="41"/>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row>
    <row r="111" spans="1:45" ht="13.8" thickBot="1">
      <c r="A111" s="25"/>
      <c r="B111" s="25"/>
      <c r="C111" s="25"/>
      <c r="D111" s="25"/>
      <c r="E111" s="41"/>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row>
    <row r="112" spans="1:45" ht="13.8" thickBot="1">
      <c r="A112" s="25"/>
      <c r="B112" s="25"/>
      <c r="C112" s="25"/>
      <c r="D112" s="25"/>
      <c r="E112" s="41"/>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row>
    <row r="113" spans="1:45" ht="13.8" thickBot="1">
      <c r="A113" s="25"/>
      <c r="B113" s="25"/>
      <c r="C113" s="25"/>
      <c r="D113" s="25"/>
      <c r="E113" s="41"/>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row>
    <row r="114" spans="1:45" ht="13.8" thickBot="1">
      <c r="A114" s="25"/>
      <c r="B114" s="25"/>
      <c r="C114" s="25"/>
      <c r="D114" s="25"/>
      <c r="E114" s="41"/>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row>
    <row r="115" spans="1:45" ht="13.8" thickBot="1">
      <c r="A115" s="25"/>
      <c r="B115" s="25"/>
      <c r="C115" s="25"/>
      <c r="D115" s="25"/>
      <c r="E115" s="41"/>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row>
    <row r="116" spans="1:45" ht="13.8" thickBot="1">
      <c r="A116" s="25"/>
      <c r="B116" s="25"/>
      <c r="C116" s="25"/>
      <c r="D116" s="25"/>
      <c r="E116" s="41"/>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row>
    <row r="117" spans="1:45" ht="13.8" thickBot="1">
      <c r="A117" s="25"/>
      <c r="B117" s="25"/>
      <c r="C117" s="25"/>
      <c r="D117" s="25"/>
      <c r="E117" s="41"/>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row>
    <row r="118" spans="1:45" ht="13.8" thickBot="1">
      <c r="A118" s="25"/>
      <c r="B118" s="25"/>
      <c r="C118" s="25"/>
      <c r="D118" s="25"/>
      <c r="E118" s="41"/>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row>
    <row r="119" spans="1:45" ht="13.8" thickBot="1">
      <c r="A119" s="25"/>
      <c r="B119" s="25"/>
      <c r="C119" s="25"/>
      <c r="D119" s="25"/>
      <c r="E119" s="41"/>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row>
    <row r="120" spans="1:45" ht="13.8" thickBot="1">
      <c r="A120" s="25"/>
      <c r="B120" s="25"/>
      <c r="C120" s="25"/>
      <c r="D120" s="25"/>
      <c r="E120" s="41"/>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row>
    <row r="121" spans="1:45" ht="13.8" thickBot="1">
      <c r="A121" s="25"/>
      <c r="B121" s="25"/>
      <c r="C121" s="25"/>
      <c r="D121" s="25"/>
      <c r="E121" s="41"/>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row>
    <row r="122" spans="1:45" ht="13.8" thickBot="1">
      <c r="A122" s="25"/>
      <c r="B122" s="25"/>
      <c r="C122" s="25"/>
      <c r="D122" s="25"/>
      <c r="E122" s="41"/>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row>
    <row r="123" spans="1:45" ht="13.8" thickBot="1">
      <c r="A123" s="25"/>
      <c r="B123" s="25"/>
      <c r="C123" s="25"/>
      <c r="D123" s="25"/>
      <c r="E123" s="41"/>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row>
    <row r="124" spans="1:45" ht="13.8" thickBot="1">
      <c r="A124" s="25"/>
      <c r="B124" s="25"/>
      <c r="C124" s="25"/>
      <c r="D124" s="25"/>
      <c r="E124" s="41"/>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row>
    <row r="125" spans="1:45" ht="13.8" thickBot="1">
      <c r="A125" s="25"/>
      <c r="B125" s="25"/>
      <c r="C125" s="25"/>
      <c r="D125" s="25"/>
      <c r="E125" s="41"/>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row>
    <row r="126" spans="1:45" ht="13.8" thickBot="1">
      <c r="A126" s="25"/>
      <c r="B126" s="25"/>
      <c r="C126" s="25"/>
      <c r="D126" s="25"/>
      <c r="E126" s="41"/>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row>
    <row r="127" spans="1:45" ht="13.8" thickBot="1">
      <c r="A127" s="25"/>
      <c r="B127" s="25"/>
      <c r="C127" s="25"/>
      <c r="D127" s="25"/>
      <c r="E127" s="41"/>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row>
    <row r="128" spans="1:45" ht="13.8" thickBot="1">
      <c r="A128" s="25"/>
      <c r="B128" s="25"/>
      <c r="C128" s="25"/>
      <c r="D128" s="25"/>
      <c r="E128" s="41"/>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row>
    <row r="129" spans="1:45" ht="13.8" thickBot="1">
      <c r="A129" s="25"/>
      <c r="B129" s="25"/>
      <c r="C129" s="25"/>
      <c r="D129" s="25"/>
      <c r="E129" s="41"/>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row>
    <row r="130" spans="1:45" ht="13.8" thickBot="1">
      <c r="A130" s="25"/>
      <c r="B130" s="25"/>
      <c r="C130" s="25"/>
      <c r="D130" s="25"/>
      <c r="E130" s="41"/>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row>
    <row r="131" spans="1:45" ht="13.8" thickBot="1">
      <c r="A131" s="25"/>
      <c r="B131" s="25"/>
      <c r="C131" s="25"/>
      <c r="D131" s="25"/>
      <c r="E131" s="41"/>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row>
  </sheetData>
  <mergeCells count="2">
    <mergeCell ref="B1:K1"/>
    <mergeCell ref="B15:K15"/>
  </mergeCells>
  <phoneticPr fontId="1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ED5A5-2E76-411E-9D3D-906A77EBB015}">
  <sheetPr>
    <tabColor rgb="FFFF0000"/>
  </sheetPr>
  <dimension ref="A1:BY197"/>
  <sheetViews>
    <sheetView workbookViewId="0">
      <selection sqref="A1:P1"/>
    </sheetView>
  </sheetViews>
  <sheetFormatPr defaultRowHeight="13.2"/>
  <cols>
    <col min="1" max="1" width="24.44140625" customWidth="1"/>
    <col min="2" max="2" width="26.109375" customWidth="1"/>
    <col min="3" max="3" width="25.88671875" customWidth="1"/>
    <col min="4" max="4" width="19.5546875" customWidth="1"/>
    <col min="5" max="5" width="21.109375" customWidth="1"/>
    <col min="6" max="9" width="14.109375" customWidth="1"/>
    <col min="10" max="10" width="13.44140625" customWidth="1"/>
    <col min="11" max="11" width="16" customWidth="1"/>
    <col min="12" max="12" width="15.33203125" customWidth="1"/>
    <col min="13" max="13" width="14.6640625" customWidth="1"/>
    <col min="14" max="15" width="13" customWidth="1"/>
    <col min="16" max="16" width="11.6640625" customWidth="1"/>
    <col min="17" max="17" width="11.109375" style="1" customWidth="1"/>
    <col min="18" max="77" width="9.109375" style="1"/>
  </cols>
  <sheetData>
    <row r="1" spans="1:18" ht="28.5" customHeight="1">
      <c r="A1" s="149" t="s">
        <v>144</v>
      </c>
      <c r="B1" s="149"/>
      <c r="C1" s="149"/>
      <c r="D1" s="149"/>
      <c r="E1" s="149"/>
      <c r="F1" s="149"/>
      <c r="G1" s="149"/>
      <c r="H1" s="149"/>
      <c r="I1" s="149"/>
      <c r="J1" s="149"/>
      <c r="K1" s="149"/>
      <c r="L1" s="149"/>
      <c r="M1" s="149"/>
      <c r="N1" s="149"/>
      <c r="O1" s="149"/>
      <c r="P1" s="149"/>
      <c r="Q1" s="42"/>
    </row>
    <row r="2" spans="1:18" s="107" customFormat="1" ht="54" customHeight="1">
      <c r="A2" s="104" t="s">
        <v>73</v>
      </c>
      <c r="B2" s="49" t="s">
        <v>74</v>
      </c>
      <c r="C2" s="49" t="s">
        <v>75</v>
      </c>
      <c r="D2" s="49" t="s">
        <v>22</v>
      </c>
      <c r="E2" s="105" t="s">
        <v>76</v>
      </c>
      <c r="F2" s="50" t="s">
        <v>138</v>
      </c>
      <c r="G2" s="50" t="s">
        <v>46</v>
      </c>
      <c r="H2" s="50" t="s">
        <v>49</v>
      </c>
      <c r="I2" s="50" t="s">
        <v>51</v>
      </c>
      <c r="J2" s="50" t="s">
        <v>53</v>
      </c>
      <c r="K2" s="50" t="s">
        <v>54</v>
      </c>
      <c r="L2" s="50" t="s">
        <v>57</v>
      </c>
      <c r="M2" s="50" t="s">
        <v>58</v>
      </c>
      <c r="N2" s="50" t="s">
        <v>59</v>
      </c>
      <c r="O2" s="50" t="s">
        <v>60</v>
      </c>
      <c r="P2" s="50" t="s">
        <v>61</v>
      </c>
      <c r="Q2" s="50" t="s">
        <v>63</v>
      </c>
    </row>
    <row r="3" spans="1:18" s="107" customFormat="1" ht="129.6">
      <c r="A3" s="101" t="s">
        <v>78</v>
      </c>
      <c r="B3" s="101" t="s">
        <v>79</v>
      </c>
      <c r="C3" s="101" t="s">
        <v>80</v>
      </c>
      <c r="D3" s="101" t="s">
        <v>81</v>
      </c>
      <c r="E3" s="101" t="s">
        <v>82</v>
      </c>
      <c r="F3" s="108" t="s">
        <v>83</v>
      </c>
      <c r="G3" s="101" t="s">
        <v>149</v>
      </c>
      <c r="H3" s="101" t="s">
        <v>163</v>
      </c>
      <c r="I3" s="101" t="s">
        <v>151</v>
      </c>
      <c r="J3" s="101" t="s">
        <v>55</v>
      </c>
      <c r="K3" s="101" t="s">
        <v>177</v>
      </c>
      <c r="L3" s="101" t="s">
        <v>64</v>
      </c>
      <c r="M3" s="101" t="s">
        <v>65</v>
      </c>
      <c r="N3" s="101" t="s">
        <v>156</v>
      </c>
      <c r="O3" s="101" t="s">
        <v>157</v>
      </c>
      <c r="P3" s="101" t="s">
        <v>133</v>
      </c>
      <c r="Q3" s="101" t="s">
        <v>178</v>
      </c>
      <c r="R3" s="106"/>
    </row>
    <row r="4" spans="1:18" s="1" customFormat="1" ht="31.2">
      <c r="A4" s="91" t="s">
        <v>84</v>
      </c>
      <c r="B4" s="81" t="s">
        <v>137</v>
      </c>
      <c r="C4" s="90" t="s">
        <v>85</v>
      </c>
      <c r="D4" s="81" t="s">
        <v>86</v>
      </c>
      <c r="E4" s="81" t="s">
        <v>87</v>
      </c>
      <c r="F4" s="85">
        <v>202406</v>
      </c>
      <c r="G4" s="94">
        <f>SUM(H4:I4)</f>
        <v>7000</v>
      </c>
      <c r="H4" s="94">
        <v>5000</v>
      </c>
      <c r="I4" s="94">
        <v>2000</v>
      </c>
      <c r="J4" s="89">
        <v>50</v>
      </c>
      <c r="K4" s="89">
        <v>3</v>
      </c>
      <c r="L4" s="89">
        <v>2</v>
      </c>
      <c r="M4" s="85">
        <v>2</v>
      </c>
      <c r="N4" s="85">
        <v>7</v>
      </c>
      <c r="O4" s="85">
        <v>8</v>
      </c>
      <c r="P4" s="95">
        <v>5</v>
      </c>
      <c r="Q4" s="95">
        <v>20</v>
      </c>
      <c r="R4" s="42"/>
    </row>
    <row r="5" spans="1:18" s="1" customFormat="1" ht="31.2">
      <c r="A5" s="91" t="s">
        <v>88</v>
      </c>
      <c r="B5" s="81" t="s">
        <v>137</v>
      </c>
      <c r="C5" s="90" t="s">
        <v>89</v>
      </c>
      <c r="D5" s="81" t="s">
        <v>90</v>
      </c>
      <c r="E5" s="81" t="s">
        <v>91</v>
      </c>
      <c r="F5" s="85">
        <v>202406</v>
      </c>
      <c r="G5" s="94">
        <f>SUM(H5:I5)</f>
        <v>2000</v>
      </c>
      <c r="H5" s="94">
        <v>1500</v>
      </c>
      <c r="I5" s="94">
        <v>500</v>
      </c>
      <c r="J5" s="89">
        <v>30</v>
      </c>
      <c r="K5" s="89">
        <v>2</v>
      </c>
      <c r="L5" s="89">
        <v>1</v>
      </c>
      <c r="M5" s="85">
        <v>3</v>
      </c>
      <c r="N5" s="85">
        <v>2</v>
      </c>
      <c r="O5" s="85">
        <v>3</v>
      </c>
      <c r="P5" s="95">
        <v>2</v>
      </c>
      <c r="Q5" s="95">
        <v>5</v>
      </c>
      <c r="R5" s="42"/>
    </row>
    <row r="6" spans="1:18" s="1" customFormat="1" ht="62.25" customHeight="1">
      <c r="A6" s="84" t="s">
        <v>139</v>
      </c>
      <c r="B6" s="83"/>
      <c r="C6" s="82"/>
      <c r="D6" s="43"/>
      <c r="E6" s="43"/>
      <c r="F6" s="43"/>
      <c r="G6" s="43"/>
      <c r="H6" s="43"/>
      <c r="I6" s="43"/>
      <c r="J6" s="43"/>
      <c r="K6" s="43"/>
      <c r="L6" s="43"/>
      <c r="M6" s="43"/>
      <c r="N6" s="43"/>
      <c r="O6" s="43"/>
      <c r="P6" s="43"/>
      <c r="Q6" s="116"/>
    </row>
    <row r="7" spans="1:18" s="1" customFormat="1">
      <c r="A7" s="44"/>
      <c r="B7" s="44"/>
      <c r="C7" s="44"/>
      <c r="D7" s="44"/>
      <c r="E7" s="44"/>
      <c r="F7" s="44"/>
      <c r="G7" s="44"/>
      <c r="H7" s="44"/>
      <c r="I7" s="44"/>
      <c r="J7" s="44"/>
      <c r="K7" s="44"/>
      <c r="L7" s="44"/>
      <c r="M7" s="44"/>
      <c r="N7" s="44"/>
      <c r="O7" s="44"/>
      <c r="P7" s="44"/>
    </row>
    <row r="8" spans="1:18" s="1" customFormat="1">
      <c r="A8" s="44"/>
      <c r="B8" s="44"/>
      <c r="C8" s="44"/>
      <c r="D8" s="44"/>
      <c r="E8" s="44"/>
      <c r="F8" s="44"/>
      <c r="G8" s="44"/>
      <c r="H8" s="44"/>
      <c r="I8" s="44"/>
      <c r="J8" s="44"/>
      <c r="K8" s="44"/>
      <c r="L8" s="44"/>
      <c r="M8" s="44"/>
      <c r="N8" s="44"/>
      <c r="O8" s="44"/>
      <c r="P8" s="44"/>
    </row>
    <row r="9" spans="1:18" s="1" customFormat="1">
      <c r="A9" s="44"/>
      <c r="B9" s="44"/>
      <c r="C9" s="44"/>
      <c r="D9" s="44"/>
      <c r="E9" s="44"/>
      <c r="F9" s="44"/>
      <c r="G9" s="44"/>
      <c r="H9" s="44"/>
      <c r="I9" s="44"/>
      <c r="J9" s="44"/>
      <c r="K9" s="44"/>
      <c r="L9" s="44"/>
      <c r="M9" s="44"/>
      <c r="N9" s="44"/>
      <c r="O9" s="44"/>
      <c r="P9" s="44"/>
    </row>
    <row r="10" spans="1:18" s="1" customFormat="1" ht="12.75" customHeight="1">
      <c r="A10" s="44"/>
      <c r="B10" s="44"/>
      <c r="C10" s="44"/>
      <c r="D10" s="44"/>
      <c r="E10" s="150" t="s">
        <v>33</v>
      </c>
      <c r="F10" s="150"/>
      <c r="G10" s="150"/>
      <c r="H10" s="150"/>
      <c r="I10" s="150"/>
      <c r="J10" s="44"/>
      <c r="K10" s="44"/>
      <c r="L10" s="44"/>
      <c r="M10" s="44"/>
      <c r="N10" s="44"/>
      <c r="O10" s="44"/>
      <c r="P10" s="44"/>
    </row>
    <row r="11" spans="1:18" s="1" customFormat="1" ht="12.75" customHeight="1">
      <c r="A11" s="44"/>
      <c r="B11" s="44"/>
      <c r="C11" s="44"/>
      <c r="D11" s="44"/>
      <c r="E11" s="151"/>
      <c r="F11" s="151"/>
      <c r="G11" s="151"/>
      <c r="H11" s="151"/>
      <c r="I11" s="151"/>
      <c r="J11" s="44"/>
      <c r="K11" s="44"/>
      <c r="L11" s="44"/>
      <c r="M11" s="44"/>
      <c r="N11" s="44"/>
      <c r="O11" s="44"/>
      <c r="P11" s="44"/>
    </row>
    <row r="12" spans="1:18" s="1" customFormat="1" ht="12.75" customHeight="1">
      <c r="A12" s="44"/>
      <c r="B12" s="44"/>
      <c r="C12" s="44"/>
      <c r="D12" s="44"/>
      <c r="E12" s="151"/>
      <c r="F12" s="151"/>
      <c r="G12" s="151"/>
      <c r="H12" s="151"/>
      <c r="I12" s="151"/>
      <c r="J12" s="44"/>
      <c r="K12" s="44"/>
      <c r="L12" s="44"/>
      <c r="M12" s="44"/>
      <c r="N12" s="44"/>
      <c r="O12" s="44"/>
      <c r="P12" s="44"/>
    </row>
    <row r="13" spans="1:18" s="1" customFormat="1" ht="12.75" customHeight="1">
      <c r="A13" s="44"/>
      <c r="B13" s="44"/>
      <c r="C13" s="44"/>
      <c r="D13" s="44"/>
      <c r="E13" s="152"/>
      <c r="F13" s="152"/>
      <c r="G13" s="152"/>
      <c r="H13" s="152"/>
      <c r="I13" s="152"/>
      <c r="J13" s="44"/>
      <c r="K13" s="44"/>
      <c r="L13" s="44"/>
      <c r="M13" s="44"/>
      <c r="N13" s="44"/>
      <c r="O13" s="44"/>
      <c r="P13" s="44"/>
    </row>
    <row r="14" spans="1:18" s="1" customFormat="1">
      <c r="A14" s="44"/>
      <c r="B14" s="44"/>
      <c r="C14" s="44"/>
      <c r="D14" s="44"/>
      <c r="E14" s="44"/>
      <c r="F14" s="44"/>
      <c r="G14" s="44"/>
      <c r="H14" s="44"/>
      <c r="I14" s="44"/>
      <c r="J14" s="44"/>
      <c r="K14" s="44"/>
      <c r="L14" s="44"/>
      <c r="M14" s="44"/>
      <c r="N14" s="44"/>
      <c r="O14" s="44"/>
      <c r="P14" s="44"/>
    </row>
    <row r="15" spans="1:18" s="1" customFormat="1">
      <c r="A15" s="44"/>
      <c r="B15" s="44"/>
      <c r="C15" s="44"/>
      <c r="D15" s="44"/>
      <c r="E15" s="44"/>
      <c r="F15" s="44"/>
      <c r="G15" s="44"/>
      <c r="H15" s="44"/>
      <c r="I15" s="44"/>
      <c r="J15" s="44"/>
      <c r="K15" s="44"/>
      <c r="L15" s="44"/>
      <c r="M15" s="44"/>
      <c r="N15" s="44"/>
      <c r="O15" s="44"/>
      <c r="P15" s="44"/>
    </row>
    <row r="16" spans="1:18" s="1" customFormat="1">
      <c r="A16" s="44"/>
      <c r="B16" s="44"/>
      <c r="C16" s="44"/>
      <c r="D16" s="44"/>
      <c r="E16" s="44"/>
      <c r="F16" s="44"/>
      <c r="G16" s="44"/>
      <c r="H16" s="44"/>
      <c r="I16" s="44"/>
      <c r="J16" s="44"/>
      <c r="K16" s="44"/>
      <c r="L16" s="44"/>
      <c r="M16" s="44"/>
      <c r="N16" s="44"/>
      <c r="O16" s="44"/>
      <c r="P16" s="44"/>
    </row>
    <row r="17" spans="1:16" s="1" customFormat="1">
      <c r="A17" s="44"/>
      <c r="B17" s="44"/>
      <c r="C17" s="44"/>
      <c r="D17" s="44"/>
      <c r="E17" s="39"/>
      <c r="F17" s="39"/>
      <c r="G17" s="39"/>
      <c r="H17" s="39"/>
      <c r="I17" s="39"/>
      <c r="J17" s="39"/>
      <c r="K17" s="39"/>
      <c r="L17" s="39"/>
      <c r="M17" s="39"/>
      <c r="N17" s="39"/>
      <c r="O17" s="39"/>
      <c r="P17" s="39"/>
    </row>
    <row r="18" spans="1:16" s="1" customFormat="1">
      <c r="A18" s="44"/>
      <c r="B18" s="44"/>
      <c r="C18" s="44"/>
      <c r="D18" s="44"/>
      <c r="E18" s="44"/>
      <c r="F18" s="44"/>
      <c r="G18" s="44"/>
      <c r="H18" s="44"/>
      <c r="I18" s="44"/>
      <c r="J18" s="44"/>
      <c r="K18" s="44"/>
      <c r="L18" s="44"/>
      <c r="M18" s="44"/>
      <c r="N18" s="44"/>
      <c r="O18" s="44"/>
      <c r="P18" s="44"/>
    </row>
    <row r="19" spans="1:16" s="1" customFormat="1">
      <c r="A19" s="44"/>
      <c r="B19" s="44"/>
      <c r="C19" s="44"/>
      <c r="D19" s="44"/>
      <c r="E19" s="44"/>
      <c r="F19" s="44"/>
      <c r="G19" s="44"/>
      <c r="H19" s="44"/>
      <c r="I19" s="44"/>
      <c r="J19" s="44"/>
      <c r="K19" s="44"/>
      <c r="L19" s="44"/>
      <c r="M19" s="44"/>
      <c r="N19" s="44"/>
      <c r="O19" s="44"/>
      <c r="P19" s="44"/>
    </row>
    <row r="20" spans="1:16" s="1" customFormat="1">
      <c r="A20" s="44"/>
      <c r="B20" s="44"/>
      <c r="C20" s="44"/>
      <c r="D20" s="44"/>
      <c r="E20" s="44"/>
      <c r="F20" s="44"/>
      <c r="G20" s="44"/>
      <c r="H20" s="44"/>
      <c r="I20" s="44"/>
      <c r="J20" s="44"/>
      <c r="K20" s="44"/>
      <c r="L20" s="44"/>
      <c r="M20" s="44"/>
      <c r="N20" s="44"/>
      <c r="O20" s="44"/>
      <c r="P20" s="44"/>
    </row>
    <row r="21" spans="1:16" s="1" customFormat="1">
      <c r="A21" s="44"/>
      <c r="B21" s="44"/>
      <c r="C21" s="44"/>
      <c r="D21" s="44"/>
      <c r="E21" s="44"/>
      <c r="F21" s="44"/>
      <c r="G21" s="44"/>
      <c r="H21" s="44"/>
      <c r="I21" s="44"/>
      <c r="J21" s="44"/>
      <c r="K21" s="44"/>
      <c r="L21" s="44"/>
      <c r="M21" s="44"/>
      <c r="N21" s="44"/>
      <c r="O21" s="44"/>
      <c r="P21" s="44"/>
    </row>
    <row r="22" spans="1:16" s="1" customFormat="1">
      <c r="A22" s="44"/>
      <c r="B22" s="44"/>
      <c r="C22" s="44"/>
      <c r="D22" s="44"/>
      <c r="E22" s="44"/>
      <c r="F22" s="44"/>
      <c r="G22" s="44"/>
      <c r="H22" s="44"/>
      <c r="I22" s="44"/>
      <c r="J22" s="44"/>
      <c r="K22" s="44"/>
      <c r="L22" s="44"/>
      <c r="M22" s="44"/>
      <c r="N22" s="44"/>
      <c r="O22" s="44"/>
      <c r="P22" s="44"/>
    </row>
    <row r="23" spans="1:16" s="1" customFormat="1">
      <c r="A23" s="44"/>
      <c r="B23" s="44"/>
      <c r="C23" s="44"/>
      <c r="D23" s="44"/>
      <c r="E23" s="44"/>
      <c r="F23" s="44"/>
      <c r="G23" s="44"/>
      <c r="H23" s="44"/>
      <c r="I23" s="44"/>
      <c r="J23" s="44"/>
      <c r="K23" s="44"/>
      <c r="L23" s="44"/>
      <c r="M23" s="44"/>
      <c r="N23" s="44"/>
      <c r="O23" s="44"/>
      <c r="P23" s="44"/>
    </row>
    <row r="24" spans="1:16" s="1" customFormat="1">
      <c r="A24" s="44"/>
      <c r="B24" s="44"/>
      <c r="C24" s="44"/>
      <c r="D24" s="44"/>
      <c r="E24" s="44"/>
      <c r="F24" s="44"/>
      <c r="G24" s="44"/>
      <c r="H24" s="44"/>
      <c r="I24" s="44"/>
      <c r="J24" s="44"/>
      <c r="K24" s="44"/>
      <c r="L24" s="44"/>
      <c r="M24" s="44"/>
      <c r="N24" s="44"/>
      <c r="O24" s="44"/>
      <c r="P24" s="44"/>
    </row>
    <row r="25" spans="1:16" s="1" customFormat="1">
      <c r="A25" s="45"/>
      <c r="B25" s="46"/>
      <c r="C25" s="46"/>
      <c r="D25" s="46"/>
      <c r="E25" s="46"/>
      <c r="F25" s="46"/>
      <c r="G25" s="46"/>
      <c r="H25" s="46"/>
      <c r="I25" s="46"/>
      <c r="J25" s="46"/>
      <c r="K25" s="46"/>
      <c r="L25" s="46"/>
      <c r="M25" s="46"/>
      <c r="N25" s="46"/>
      <c r="O25" s="46"/>
      <c r="P25" s="46"/>
    </row>
    <row r="26" spans="1:16" s="1" customFormat="1">
      <c r="A26" s="47"/>
      <c r="B26" s="46"/>
      <c r="C26" s="46"/>
      <c r="D26" s="46"/>
      <c r="E26" s="46"/>
      <c r="F26" s="46"/>
      <c r="G26" s="46"/>
      <c r="H26" s="46"/>
      <c r="I26" s="46"/>
      <c r="J26" s="46"/>
      <c r="K26" s="46"/>
      <c r="L26" s="46"/>
      <c r="M26" s="46"/>
      <c r="N26" s="46"/>
      <c r="O26" s="46"/>
      <c r="P26" s="46"/>
    </row>
    <row r="27" spans="1:16" s="1" customFormat="1">
      <c r="A27" s="46"/>
      <c r="B27" s="48"/>
      <c r="C27" s="48"/>
      <c r="D27" s="48"/>
      <c r="E27" s="48"/>
      <c r="F27" s="48"/>
      <c r="G27" s="48"/>
      <c r="H27" s="48"/>
      <c r="I27" s="48"/>
      <c r="J27" s="48"/>
      <c r="K27" s="48"/>
      <c r="L27" s="48"/>
      <c r="M27" s="48"/>
      <c r="N27" s="48"/>
      <c r="O27" s="48"/>
      <c r="P27" s="48"/>
    </row>
    <row r="28" spans="1:16" s="1" customFormat="1">
      <c r="A28" s="46"/>
      <c r="B28" s="48"/>
      <c r="C28" s="48"/>
      <c r="D28" s="48"/>
      <c r="E28" s="48"/>
      <c r="F28" s="48"/>
      <c r="G28" s="48"/>
      <c r="H28" s="48"/>
      <c r="I28" s="48"/>
      <c r="J28" s="48"/>
      <c r="K28" s="48"/>
      <c r="L28" s="48"/>
      <c r="M28" s="48"/>
      <c r="N28" s="48"/>
      <c r="O28" s="48"/>
      <c r="P28" s="48"/>
    </row>
    <row r="29" spans="1:16" s="1" customFormat="1">
      <c r="A29" s="46"/>
      <c r="B29" s="48"/>
      <c r="C29" s="48"/>
      <c r="D29" s="48"/>
      <c r="E29" s="48"/>
      <c r="F29" s="48"/>
      <c r="G29" s="48"/>
      <c r="H29" s="48"/>
      <c r="I29" s="48"/>
      <c r="J29" s="48"/>
      <c r="K29" s="48"/>
      <c r="L29" s="48"/>
      <c r="M29" s="48"/>
      <c r="N29" s="48"/>
      <c r="O29" s="48"/>
      <c r="P29" s="48"/>
    </row>
    <row r="30" spans="1:16" s="1" customFormat="1">
      <c r="A30" s="46"/>
      <c r="B30" s="48"/>
      <c r="C30" s="48"/>
      <c r="D30" s="48"/>
      <c r="E30" s="48"/>
      <c r="F30" s="48"/>
      <c r="G30" s="48"/>
      <c r="H30" s="48"/>
      <c r="I30" s="48"/>
      <c r="J30" s="48"/>
      <c r="K30" s="48"/>
      <c r="L30" s="48"/>
      <c r="M30" s="48"/>
      <c r="N30" s="48"/>
      <c r="O30" s="48"/>
      <c r="P30" s="48"/>
    </row>
    <row r="31" spans="1:16" s="1" customFormat="1">
      <c r="A31" s="46"/>
      <c r="B31" s="48"/>
      <c r="C31" s="48"/>
      <c r="D31" s="48"/>
      <c r="E31" s="48"/>
      <c r="F31" s="48"/>
      <c r="G31" s="48"/>
      <c r="H31" s="48"/>
      <c r="I31" s="48"/>
      <c r="J31" s="48"/>
      <c r="K31" s="48"/>
      <c r="L31" s="48"/>
      <c r="M31" s="48"/>
      <c r="N31" s="48"/>
      <c r="O31" s="48"/>
      <c r="P31" s="48"/>
    </row>
    <row r="32" spans="1:16" s="1" customFormat="1">
      <c r="A32" s="46"/>
      <c r="B32" s="48"/>
      <c r="C32" s="48"/>
      <c r="D32" s="48"/>
      <c r="E32" s="48"/>
      <c r="F32" s="48"/>
      <c r="G32" s="48"/>
      <c r="H32" s="48"/>
      <c r="I32" s="48"/>
      <c r="J32" s="48"/>
      <c r="K32" s="48"/>
      <c r="L32" s="48"/>
      <c r="M32" s="48"/>
      <c r="N32" s="48"/>
      <c r="O32" s="48"/>
      <c r="P32" s="48"/>
    </row>
    <row r="33" spans="1:16" s="1" customFormat="1">
      <c r="A33" s="46"/>
      <c r="B33" s="48"/>
      <c r="C33" s="48"/>
      <c r="D33" s="48"/>
      <c r="E33" s="48"/>
      <c r="F33" s="48"/>
      <c r="G33" s="48"/>
      <c r="H33" s="48"/>
      <c r="I33" s="48"/>
      <c r="J33" s="48"/>
      <c r="K33" s="48"/>
      <c r="L33" s="48"/>
      <c r="M33" s="48"/>
      <c r="N33" s="48"/>
      <c r="O33" s="48"/>
      <c r="P33" s="48"/>
    </row>
    <row r="34" spans="1:16" s="1" customFormat="1">
      <c r="A34" s="46"/>
      <c r="B34" s="48"/>
      <c r="C34" s="48"/>
      <c r="D34" s="48"/>
      <c r="E34" s="48"/>
      <c r="F34" s="48"/>
      <c r="G34" s="48"/>
      <c r="H34" s="48"/>
      <c r="I34" s="48"/>
      <c r="J34" s="48"/>
      <c r="K34" s="48"/>
      <c r="L34" s="48"/>
      <c r="M34" s="48"/>
      <c r="N34" s="48"/>
      <c r="O34" s="48"/>
      <c r="P34" s="48"/>
    </row>
    <row r="35" spans="1:16" s="1" customFormat="1">
      <c r="A35" s="47"/>
      <c r="B35" s="47"/>
      <c r="C35" s="47"/>
      <c r="D35" s="47"/>
      <c r="E35" s="47"/>
      <c r="F35" s="47"/>
      <c r="G35" s="47"/>
      <c r="H35" s="47"/>
      <c r="I35" s="47"/>
      <c r="J35" s="47"/>
      <c r="K35" s="47"/>
      <c r="L35" s="47"/>
      <c r="M35" s="47"/>
      <c r="N35" s="47"/>
      <c r="O35" s="47"/>
      <c r="P35" s="47"/>
    </row>
    <row r="36" spans="1:16" s="1" customFormat="1">
      <c r="A36" s="46"/>
      <c r="B36" s="48"/>
      <c r="C36" s="48"/>
      <c r="D36" s="48"/>
      <c r="E36" s="48"/>
      <c r="F36" s="48"/>
      <c r="G36" s="48"/>
      <c r="H36" s="48"/>
      <c r="I36" s="48"/>
      <c r="J36" s="48"/>
      <c r="K36" s="48"/>
      <c r="L36" s="48"/>
      <c r="M36" s="48"/>
      <c r="N36" s="48"/>
      <c r="O36" s="48"/>
      <c r="P36" s="48"/>
    </row>
    <row r="37" spans="1:16" s="1" customFormat="1">
      <c r="A37" s="46"/>
      <c r="B37" s="48"/>
      <c r="C37" s="48"/>
      <c r="D37" s="48"/>
      <c r="E37" s="48"/>
      <c r="F37" s="48"/>
      <c r="G37" s="48"/>
      <c r="H37" s="48"/>
      <c r="I37" s="48"/>
      <c r="J37" s="48"/>
      <c r="K37" s="48"/>
      <c r="L37" s="48"/>
      <c r="M37" s="48"/>
      <c r="N37" s="48"/>
      <c r="O37" s="48"/>
      <c r="P37" s="48"/>
    </row>
    <row r="38" spans="1:16" s="1" customFormat="1">
      <c r="A38" s="46"/>
      <c r="B38" s="48"/>
      <c r="C38" s="48"/>
      <c r="D38" s="48"/>
      <c r="E38" s="48"/>
      <c r="F38" s="48"/>
      <c r="G38" s="48"/>
      <c r="H38" s="48"/>
      <c r="I38" s="48"/>
      <c r="J38" s="48"/>
      <c r="K38" s="48"/>
      <c r="L38" s="48"/>
      <c r="M38" s="48"/>
      <c r="N38" s="48"/>
      <c r="O38" s="48"/>
      <c r="P38" s="48"/>
    </row>
    <row r="39" spans="1:16" s="1" customFormat="1">
      <c r="A39" s="46"/>
      <c r="B39" s="48"/>
      <c r="C39" s="48"/>
      <c r="D39" s="48"/>
      <c r="E39" s="48"/>
      <c r="F39" s="48"/>
      <c r="G39" s="48"/>
      <c r="H39" s="48"/>
      <c r="I39" s="48"/>
      <c r="J39" s="48"/>
      <c r="K39" s="48"/>
      <c r="L39" s="48"/>
      <c r="M39" s="48"/>
      <c r="N39" s="48"/>
      <c r="O39" s="48"/>
      <c r="P39" s="48"/>
    </row>
    <row r="40" spans="1:16" s="1" customFormat="1">
      <c r="A40" s="46"/>
      <c r="B40" s="48"/>
      <c r="C40" s="48"/>
      <c r="D40" s="48"/>
      <c r="E40" s="48"/>
      <c r="F40" s="48"/>
      <c r="G40" s="48"/>
      <c r="H40" s="48"/>
      <c r="I40" s="48"/>
      <c r="J40" s="48"/>
      <c r="K40" s="48"/>
      <c r="L40" s="48"/>
      <c r="M40" s="48"/>
      <c r="N40" s="48"/>
      <c r="O40" s="48"/>
      <c r="P40" s="48"/>
    </row>
    <row r="41" spans="1:16" s="1" customFormat="1"/>
    <row r="42" spans="1:16" s="1" customFormat="1"/>
    <row r="43" spans="1:16" s="1" customFormat="1"/>
    <row r="44" spans="1:16" s="1" customFormat="1"/>
    <row r="45" spans="1:16" s="1" customFormat="1"/>
    <row r="46" spans="1:16" s="1" customFormat="1"/>
    <row r="47" spans="1:16" s="1" customFormat="1"/>
    <row r="48" spans="1:16"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sheetData>
  <mergeCells count="2">
    <mergeCell ref="A1:P1"/>
    <mergeCell ref="E10:I13"/>
  </mergeCells>
  <phoneticPr fontId="12" type="noConversion"/>
  <pageMargins left="0.7" right="0.7" top="0.75" bottom="0.75" header="0.3" footer="0.3"/>
  <ignoredErrors>
    <ignoredError sqref="G4:G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F2AF-C9AA-4AA5-A039-046F6A6B6343}">
  <sheetPr>
    <tabColor rgb="FFFF0000"/>
  </sheetPr>
  <dimension ref="A1:BH594"/>
  <sheetViews>
    <sheetView workbookViewId="0">
      <selection activeCell="J8" sqref="J8"/>
    </sheetView>
  </sheetViews>
  <sheetFormatPr defaultRowHeight="13.2"/>
  <cols>
    <col min="1" max="1" width="27.5546875" customWidth="1"/>
    <col min="2" max="2" width="41.88671875" customWidth="1"/>
    <col min="3" max="3" width="21.88671875" customWidth="1"/>
    <col min="4" max="4" width="27.5546875" customWidth="1"/>
    <col min="5" max="5" width="25.33203125" customWidth="1"/>
    <col min="6" max="9" width="22.88671875" customWidth="1"/>
    <col min="10" max="10" width="16.6640625" customWidth="1"/>
    <col min="11" max="13" width="26.6640625" customWidth="1"/>
    <col min="14" max="14" width="49.44140625" customWidth="1"/>
  </cols>
  <sheetData>
    <row r="1" spans="1:60" ht="18" thickBot="1">
      <c r="A1" s="155" t="s">
        <v>143</v>
      </c>
      <c r="B1" s="155"/>
      <c r="C1" s="155"/>
      <c r="D1" s="155"/>
      <c r="E1" s="155"/>
      <c r="F1" s="155"/>
      <c r="G1" s="155"/>
      <c r="H1" s="155"/>
      <c r="I1" s="155"/>
      <c r="J1" s="155"/>
      <c r="K1" s="155"/>
      <c r="L1" s="155"/>
      <c r="M1" s="155"/>
    </row>
    <row r="2" spans="1:60" s="98" customFormat="1" ht="15" thickBot="1">
      <c r="A2" s="153" t="s">
        <v>73</v>
      </c>
      <c r="B2" s="153" t="s">
        <v>74</v>
      </c>
      <c r="C2" s="49" t="s">
        <v>75</v>
      </c>
      <c r="D2" s="49" t="s">
        <v>22</v>
      </c>
      <c r="E2" s="49" t="s">
        <v>76</v>
      </c>
      <c r="F2" s="49" t="s">
        <v>77</v>
      </c>
      <c r="G2" s="50" t="s">
        <v>47</v>
      </c>
      <c r="H2" s="50" t="s">
        <v>140</v>
      </c>
      <c r="I2" s="50" t="s">
        <v>141</v>
      </c>
      <c r="J2" s="50" t="s">
        <v>67</v>
      </c>
      <c r="K2" s="50" t="s">
        <v>68</v>
      </c>
      <c r="L2" s="50" t="s">
        <v>69</v>
      </c>
      <c r="M2" s="50" t="s">
        <v>70</v>
      </c>
      <c r="N2" s="96"/>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row>
    <row r="3" spans="1:60" s="98" customFormat="1" ht="107.25" customHeight="1" thickBot="1">
      <c r="A3" s="154"/>
      <c r="B3" s="154"/>
      <c r="C3" s="99" t="s">
        <v>93</v>
      </c>
      <c r="D3" s="99" t="s">
        <v>94</v>
      </c>
      <c r="E3" s="99" t="s">
        <v>82</v>
      </c>
      <c r="F3" s="100" t="s">
        <v>95</v>
      </c>
      <c r="G3" s="101" t="s">
        <v>149</v>
      </c>
      <c r="H3" s="101" t="s">
        <v>150</v>
      </c>
      <c r="I3" s="101" t="s">
        <v>151</v>
      </c>
      <c r="J3" s="102" t="s">
        <v>192</v>
      </c>
      <c r="K3" s="102" t="s">
        <v>193</v>
      </c>
      <c r="L3" s="102" t="s">
        <v>146</v>
      </c>
      <c r="M3" s="102" t="s">
        <v>194</v>
      </c>
      <c r="N3" s="96"/>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103"/>
      <c r="BH3" s="103"/>
    </row>
    <row r="4" spans="1:60" ht="31.8" thickBot="1">
      <c r="A4" s="91" t="s">
        <v>92</v>
      </c>
      <c r="B4" s="81" t="s">
        <v>137</v>
      </c>
      <c r="C4" s="85" t="s">
        <v>85</v>
      </c>
      <c r="D4" s="86" t="s">
        <v>86</v>
      </c>
      <c r="E4" s="85" t="s">
        <v>87</v>
      </c>
      <c r="F4" s="87">
        <v>202006</v>
      </c>
      <c r="G4" s="94">
        <f>SUM(H4:I4)</f>
        <v>7000</v>
      </c>
      <c r="H4" s="94">
        <v>5000</v>
      </c>
      <c r="I4" s="94">
        <v>2000</v>
      </c>
      <c r="J4" s="88">
        <f>SUM(1-('7 KPI - Data Sheet'!Q4/'7 KPI - Data Sheet'!J4))</f>
        <v>0.6</v>
      </c>
      <c r="K4" s="88">
        <f>SUM(1-('7 KPI - Data Sheet'!K4/'7 KPI - Data Sheet'!J4))</f>
        <v>0.94</v>
      </c>
      <c r="L4" s="88">
        <f>SUM('7 KPI - Data Sheet'!L4/'7 KPI - Data Sheet'!J4)</f>
        <v>0.04</v>
      </c>
      <c r="M4" s="88">
        <f>SUM(1-('7 KPI - Data Sheet'!N4/'7 KPI - Data Sheet'!O4))</f>
        <v>0.125</v>
      </c>
      <c r="N4" s="96"/>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34"/>
      <c r="BH4" s="34"/>
    </row>
    <row r="5" spans="1:60" ht="31.8" thickBot="1">
      <c r="A5" s="91" t="s">
        <v>96</v>
      </c>
      <c r="B5" s="81" t="s">
        <v>137</v>
      </c>
      <c r="C5" s="85" t="s">
        <v>89</v>
      </c>
      <c r="D5" s="86" t="s">
        <v>90</v>
      </c>
      <c r="E5" s="85" t="s">
        <v>113</v>
      </c>
      <c r="F5" s="87">
        <v>202006</v>
      </c>
      <c r="G5" s="94">
        <f>SUM(H5:I5)</f>
        <v>2000</v>
      </c>
      <c r="H5" s="94">
        <v>1500</v>
      </c>
      <c r="I5" s="94">
        <v>500</v>
      </c>
      <c r="J5" s="88">
        <f>SUM(1-('7 KPI - Data Sheet'!Q5/'7 KPI - Data Sheet'!J5))</f>
        <v>0.83333333333333337</v>
      </c>
      <c r="K5" s="88">
        <f>SUM(1-('7 KPI - Data Sheet'!K5/'7 KPI - Data Sheet'!J5))</f>
        <v>0.93333333333333335</v>
      </c>
      <c r="L5" s="88">
        <f>SUM('7 KPI - Data Sheet'!L5/'7 KPI - Data Sheet'!J5)</f>
        <v>3.3333333333333333E-2</v>
      </c>
      <c r="M5" s="88">
        <f>SUM(1-('7 KPI - Data Sheet'!N5/'7 KPI - Data Sheet'!O5))</f>
        <v>0.33333333333333337</v>
      </c>
      <c r="N5" s="51"/>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34"/>
      <c r="BH5" s="34"/>
    </row>
    <row r="6" spans="1:60" ht="13.8" thickBot="1">
      <c r="A6" s="40"/>
      <c r="B6" s="40"/>
      <c r="C6" s="40"/>
      <c r="D6" s="40"/>
      <c r="E6" s="40"/>
      <c r="F6" s="40"/>
      <c r="G6" s="40"/>
      <c r="H6" s="40"/>
      <c r="I6" s="40"/>
      <c r="J6" s="40"/>
      <c r="K6" s="40"/>
      <c r="L6" s="40"/>
      <c r="M6" s="40"/>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row>
    <row r="7" spans="1:60" ht="16.2" thickBot="1">
      <c r="A7" s="84" t="s">
        <v>139</v>
      </c>
      <c r="B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row>
    <row r="8" spans="1:60" ht="13.8" thickBot="1">
      <c r="A8" s="25"/>
      <c r="B8" s="25"/>
      <c r="C8" s="31"/>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row>
    <row r="9" spans="1:60" ht="31.5" customHeight="1" thickBot="1">
      <c r="A9" s="25"/>
      <c r="B9" s="25"/>
      <c r="C9" s="31"/>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34"/>
      <c r="BH9" s="34"/>
    </row>
    <row r="10" spans="1:60" ht="15.75" customHeight="1" thickBot="1">
      <c r="A10" s="25"/>
      <c r="B10" s="25"/>
      <c r="C10" s="31"/>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34"/>
      <c r="BH10" s="34"/>
    </row>
    <row r="11" spans="1:60" ht="15.75" customHeight="1" thickBot="1">
      <c r="A11" s="25"/>
      <c r="B11" s="25"/>
      <c r="C11" s="31"/>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34"/>
      <c r="BH11" s="34"/>
    </row>
    <row r="12" spans="1:60" ht="15.75" customHeight="1" thickBot="1">
      <c r="A12" s="25"/>
      <c r="B12" s="25"/>
      <c r="C12" s="31"/>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34"/>
      <c r="BH12" s="34"/>
    </row>
    <row r="13" spans="1:60" ht="13.8" thickBo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row>
    <row r="14" spans="1:60" ht="13.8" thickBo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row>
    <row r="15" spans="1:60" ht="13.8" thickBo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row>
    <row r="16" spans="1:60" ht="13.8" thickBot="1">
      <c r="A16" s="25"/>
      <c r="B16" s="25"/>
      <c r="C16" s="25"/>
      <c r="D16" s="25"/>
      <c r="E16" s="156" t="s">
        <v>97</v>
      </c>
      <c r="F16" s="157"/>
      <c r="G16" s="157"/>
      <c r="H16" s="157"/>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row>
    <row r="17" spans="1:59" ht="13.8" thickBot="1">
      <c r="A17" s="25"/>
      <c r="B17" s="25"/>
      <c r="C17" s="25"/>
      <c r="D17" s="25"/>
      <c r="E17" s="158"/>
      <c r="F17" s="159"/>
      <c r="G17" s="159"/>
      <c r="H17" s="159"/>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row>
    <row r="18" spans="1:59" ht="13.8" thickBot="1">
      <c r="A18" s="25"/>
      <c r="B18" s="25"/>
      <c r="C18" s="25"/>
      <c r="D18" s="25"/>
      <c r="E18" s="158"/>
      <c r="F18" s="159"/>
      <c r="G18" s="159"/>
      <c r="H18" s="159"/>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row>
    <row r="19" spans="1:59" ht="13.8" thickBot="1">
      <c r="A19" s="25"/>
      <c r="B19" s="25"/>
      <c r="C19" s="25"/>
      <c r="D19" s="25"/>
      <c r="E19" s="160"/>
      <c r="F19" s="161"/>
      <c r="G19" s="161"/>
      <c r="H19" s="161"/>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row>
    <row r="20" spans="1:59" ht="13.8" thickBot="1">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row>
    <row r="21" spans="1:59" ht="13.8" thickBo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row>
    <row r="22" spans="1:59" ht="13.8" thickBo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row>
    <row r="23" spans="1:59" ht="13.8" thickBo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row>
    <row r="24" spans="1:59" ht="13.8" thickBot="1">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row>
    <row r="25" spans="1:59" ht="13.8" thickBo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row>
    <row r="26" spans="1:59" ht="13.8" thickBo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row>
    <row r="27" spans="1:59" ht="13.8" thickBo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row>
    <row r="28" spans="1:59" ht="13.8" thickBo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row>
    <row r="29" spans="1:59" ht="13.8" thickBo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row>
    <row r="30" spans="1:59" ht="13.8" thickBo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row>
    <row r="31" spans="1:59" ht="13.8" thickBo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row>
    <row r="32" spans="1:59" ht="13.8" thickBo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row>
    <row r="33" spans="1:59" ht="13.8" thickBo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row>
    <row r="34" spans="1:59" ht="13.8" thickBo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row>
    <row r="35" spans="1:59" ht="13.8" thickBo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row>
    <row r="36" spans="1:59" ht="13.8" thickBo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row>
    <row r="37" spans="1:59" ht="13.8" thickBo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row>
    <row r="38" spans="1:59" ht="13.8" thickBo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row>
    <row r="39" spans="1:59" ht="13.8" thickBo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row>
    <row r="40" spans="1:59" ht="13.8" thickBo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row>
    <row r="41" spans="1:59" ht="13.8" thickBo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row>
    <row r="42" spans="1:59" ht="13.8" thickBo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row>
    <row r="43" spans="1:59" ht="13.8" thickBo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row>
    <row r="44" spans="1:59" ht="13.8" thickBo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row>
    <row r="45" spans="1:59" ht="13.8" thickBo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row>
    <row r="46" spans="1:59" ht="13.8" thickBo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row>
    <row r="47" spans="1:59" ht="13.8" thickBo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row>
    <row r="48" spans="1:59" ht="13.8" thickBo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row>
    <row r="49" spans="1:59" ht="13.8" thickBo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row>
    <row r="50" spans="1:59" ht="13.8" thickBo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row>
    <row r="51" spans="1:59" ht="13.8" thickBo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row>
    <row r="52" spans="1:59" ht="13.8" thickBo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row>
    <row r="53" spans="1:59" ht="13.8" thickBo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row>
    <row r="54" spans="1:59" ht="13.8" thickBo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row>
    <row r="55" spans="1:59" ht="13.8" thickBo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row>
    <row r="56" spans="1:59" ht="13.8" thickBo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row>
    <row r="57" spans="1:59" ht="13.8" thickBo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row>
    <row r="58" spans="1:59" ht="13.8" thickBo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row>
    <row r="59" spans="1:59" ht="13.8" thickBo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row>
    <row r="60" spans="1:59" ht="13.8" thickBo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row>
    <row r="61" spans="1:59" ht="13.8" thickBo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row>
    <row r="62" spans="1:59" ht="13.8" thickBo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row>
    <row r="63" spans="1:59" ht="13.8" thickBo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row>
    <row r="64" spans="1:59" ht="13.8" thickBo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row>
    <row r="65" spans="1:59" ht="13.8" thickBo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row>
    <row r="66" spans="1:59" ht="13.8" thickBo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row>
    <row r="67" spans="1:59" ht="13.8" thickBo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row>
    <row r="68" spans="1:59" ht="13.8" thickBo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row>
    <row r="69" spans="1:59" ht="13.8" thickBo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row>
    <row r="70" spans="1:59" ht="13.8" thickBo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row>
    <row r="71" spans="1:59" ht="13.8" thickBo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row>
    <row r="72" spans="1:59" ht="13.8" thickBo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row>
    <row r="73" spans="1:59" ht="13.8" thickBo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row>
    <row r="74" spans="1:59" ht="13.8" thickBo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row>
    <row r="75" spans="1:59" ht="13.8" thickBo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row>
    <row r="76" spans="1:59" ht="13.8" thickBo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row>
    <row r="77" spans="1:59" ht="13.8" thickBo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row>
    <row r="78" spans="1:59" ht="13.8" thickBo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row>
    <row r="79" spans="1:59" ht="13.8" thickBo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row>
    <row r="80" spans="1:59" ht="13.8" thickBo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row>
    <row r="81" spans="1:59" ht="13.8" thickBo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row>
    <row r="82" spans="1:59" ht="13.8" thickBo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row>
    <row r="83" spans="1:59" ht="13.8" thickBo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row>
    <row r="84" spans="1:59" ht="13.8" thickBo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row>
    <row r="85" spans="1:59" ht="13.8" thickBo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row>
    <row r="86" spans="1:59" ht="13.8" thickBo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row>
    <row r="87" spans="1:59" ht="13.8" thickBo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row>
    <row r="88" spans="1:59" ht="13.8" thickBo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row>
    <row r="89" spans="1:59" ht="13.8" thickBo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row>
    <row r="90" spans="1:59" ht="13.8" thickBo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row>
    <row r="91" spans="1:59" ht="13.8" thickBo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row>
    <row r="92" spans="1:59" ht="13.8" thickBo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row>
    <row r="93" spans="1:59" ht="13.8" thickBo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row>
    <row r="94" spans="1:59" ht="13.8" thickBo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row>
    <row r="95" spans="1:59" ht="13.8" thickBo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row>
    <row r="96" spans="1:59" ht="13.8" thickBo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row>
    <row r="97" spans="1:59" ht="13.8" thickBo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row>
    <row r="98" spans="1:59" ht="13.8" thickBo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row>
    <row r="99" spans="1:59" ht="13.8" thickBo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row>
    <row r="100" spans="1:59" ht="13.8" thickBo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row>
    <row r="101" spans="1:59" ht="13.8" thickBo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row>
    <row r="102" spans="1:59" ht="13.8" thickBo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row>
    <row r="103" spans="1:59" ht="13.8" thickBo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row>
    <row r="104" spans="1:59" ht="13.8" thickBo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row>
    <row r="105" spans="1:59" ht="13.8" thickBo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row>
    <row r="106" spans="1:59" ht="13.8" thickBo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row>
    <row r="107" spans="1:59" ht="13.8" thickBo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row>
    <row r="108" spans="1:59" ht="13.8" thickBo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row>
    <row r="109" spans="1:59" ht="13.8" thickBo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row>
    <row r="110" spans="1:59" ht="13.8" thickBo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row>
    <row r="111" spans="1:59" ht="13.8" thickBo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row>
    <row r="112" spans="1:59" ht="13.8" thickBo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row>
    <row r="113" spans="1:59" ht="13.8" thickBo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row>
    <row r="114" spans="1:59" ht="13.8" thickBo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row>
    <row r="115" spans="1:59" ht="13.8" thickBo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row>
    <row r="116" spans="1:59" ht="13.8" thickBo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row>
    <row r="117" spans="1:59" ht="13.8" thickBo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row>
    <row r="118" spans="1:59" ht="13.8" thickBo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row>
    <row r="119" spans="1:59" ht="13.8" thickBo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row>
    <row r="120" spans="1:59" ht="13.8" thickBo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row>
    <row r="121" spans="1:59" ht="13.8" thickBo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row>
    <row r="122" spans="1:59" ht="13.8" thickBo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row>
    <row r="123" spans="1:59" ht="13.8" thickBo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row>
    <row r="124" spans="1:59" ht="13.8" thickBo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row>
    <row r="125" spans="1:59" ht="13.8" thickBo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row>
    <row r="126" spans="1:59" ht="13.8" thickBo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row>
    <row r="127" spans="1:59" ht="13.8" thickBo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row>
    <row r="128" spans="1:59" ht="13.8" thickBo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row>
    <row r="129" spans="1:59" ht="13.8" thickBo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row>
    <row r="130" spans="1:59" ht="13.8" thickBo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row>
    <row r="131" spans="1:59" ht="13.8" thickBo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row>
    <row r="132" spans="1:59" ht="13.8" thickBo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row>
    <row r="133" spans="1:59" ht="13.8" thickBo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row>
    <row r="134" spans="1:59" ht="13.8" thickBo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row>
    <row r="135" spans="1:59" ht="13.8" thickBo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row>
    <row r="136" spans="1:59" ht="13.8" thickBo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row>
    <row r="137" spans="1:59" ht="13.8" thickBo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row>
    <row r="138" spans="1:59" ht="13.8" thickBo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row>
    <row r="139" spans="1:59" ht="13.8" thickBo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row>
    <row r="140" spans="1:59" ht="13.8" thickBo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row>
    <row r="141" spans="1:59" ht="13.8" thickBo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row>
    <row r="142" spans="1:59" ht="13.8" thickBo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row>
    <row r="143" spans="1:59" ht="13.8" thickBo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row>
    <row r="144" spans="1:59" ht="13.8" thickBo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row>
    <row r="145" spans="1:59" ht="13.8" thickBo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row>
    <row r="146" spans="1:59" ht="13.8" thickBo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row>
    <row r="147" spans="1:59" ht="13.8" thickBo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row>
    <row r="148" spans="1:59" ht="13.8" thickBo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row>
    <row r="149" spans="1:59" ht="13.8" thickBo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row>
    <row r="150" spans="1:59" ht="13.8" thickBo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row>
    <row r="151" spans="1:59" ht="13.8" thickBo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row>
    <row r="152" spans="1:59" ht="13.8" thickBo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row>
    <row r="153" spans="1:59" ht="13.8" thickBo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row>
    <row r="154" spans="1:59" ht="13.8" thickBo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row>
    <row r="155" spans="1:59" ht="13.8" thickBo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row>
    <row r="156" spans="1:59" ht="13.8" thickBo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row>
    <row r="157" spans="1:59" ht="13.8" thickBo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row>
    <row r="158" spans="1:59" ht="13.8" thickBo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row>
    <row r="159" spans="1:59" ht="13.8" thickBo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row>
    <row r="160" spans="1:59" ht="13.8" thickBo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row>
    <row r="161" spans="1:59" ht="13.8" thickBo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row>
    <row r="162" spans="1:59" ht="13.8" thickBo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row>
    <row r="163" spans="1:59" ht="13.8" thickBo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row>
    <row r="164" spans="1:59" ht="13.8" thickBo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row>
    <row r="165" spans="1:59" ht="13.8" thickBo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row>
    <row r="166" spans="1:59" ht="13.8" thickBo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row>
    <row r="167" spans="1:59" ht="13.8" thickBo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row>
    <row r="168" spans="1:59" ht="13.8" thickBo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row>
    <row r="169" spans="1:59" ht="13.8" thickBo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row>
    <row r="170" spans="1:59" ht="13.8" thickBo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row>
    <row r="171" spans="1:59" ht="13.8" thickBo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row>
    <row r="172" spans="1:59" ht="13.8" thickBo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row>
    <row r="173" spans="1:59" ht="13.8" thickBo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row>
    <row r="174" spans="1:59" ht="13.8" thickBo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row>
    <row r="175" spans="1:59" ht="13.8" thickBo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row>
    <row r="176" spans="1:59" ht="13.8" thickBo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row>
    <row r="177" spans="1:59" ht="13.8" thickBo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row>
    <row r="178" spans="1:59" ht="13.8" thickBo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row>
    <row r="179" spans="1:59" ht="13.8" thickBo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row>
    <row r="180" spans="1:59" ht="13.8" thickBo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row>
    <row r="181" spans="1:59" ht="13.8" thickBo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row>
    <row r="182" spans="1:59" ht="13.8" thickBo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row>
    <row r="183" spans="1:59" ht="13.8" thickBo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row>
    <row r="184" spans="1:59" ht="13.8" thickBo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row>
    <row r="185" spans="1:59" ht="13.8" thickBo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row>
    <row r="186" spans="1:59" ht="13.8" thickBo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row>
    <row r="187" spans="1:59" ht="13.8" thickBo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row>
    <row r="188" spans="1:59" ht="13.8" thickBo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row>
    <row r="189" spans="1:59" ht="13.8" thickBo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row>
    <row r="190" spans="1:59" ht="13.8" thickBo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row>
    <row r="191" spans="1:59" ht="13.8" thickBo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row>
    <row r="192" spans="1:59" ht="13.8" thickBo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row>
    <row r="193" spans="1:59" ht="13.8" thickBo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row>
    <row r="194" spans="1:59" ht="13.8" thickBo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row>
    <row r="195" spans="1:59" ht="13.8" thickBo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row>
    <row r="196" spans="1:59" ht="13.8" thickBo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row>
    <row r="197" spans="1:59" ht="13.8" thickBo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row>
    <row r="198" spans="1:59" ht="13.8" thickBo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row>
    <row r="199" spans="1:59" ht="13.8" thickBo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row>
    <row r="200" spans="1:59" ht="13.8" thickBo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row>
    <row r="201" spans="1:59" ht="13.8" thickBo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row>
    <row r="202" spans="1:59" ht="13.8" thickBo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row>
    <row r="203" spans="1:59" ht="13.8" thickBo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row>
    <row r="204" spans="1:59" ht="13.8" thickBo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row>
    <row r="205" spans="1:59" ht="13.8" thickBo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row>
    <row r="206" spans="1:59" ht="13.8" thickBo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row>
    <row r="207" spans="1:59" ht="13.8" thickBo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row>
    <row r="208" spans="1:59" ht="13.8" thickBo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row>
    <row r="209" spans="1:59" ht="13.8" thickBo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row>
    <row r="210" spans="1:59" ht="13.8" thickBo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row>
    <row r="211" spans="1:59" ht="13.8" thickBo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row>
    <row r="212" spans="1:59" ht="13.8" thickBo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row>
    <row r="213" spans="1:59" ht="13.8" thickBo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row>
    <row r="214" spans="1:59" ht="13.8" thickBo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row>
    <row r="215" spans="1:59" ht="13.8" thickBo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row>
    <row r="216" spans="1:59" ht="13.8" thickBo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row>
    <row r="217" spans="1:59" ht="13.8" thickBo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row>
    <row r="218" spans="1:59" ht="13.8" thickBo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row>
    <row r="219" spans="1:59" ht="13.8" thickBo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row>
    <row r="220" spans="1:59" ht="13.8" thickBo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row>
    <row r="221" spans="1:59" ht="13.8" thickBo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row>
    <row r="222" spans="1:59" ht="13.8" thickBo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row>
    <row r="223" spans="1:59" ht="13.8" thickBo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row>
    <row r="224" spans="1:59" ht="13.8" thickBo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row>
    <row r="225" spans="1:59" ht="13.8" thickBo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row>
    <row r="226" spans="1:59" ht="13.8" thickBo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row>
    <row r="227" spans="1:59" ht="13.8" thickBo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row>
    <row r="228" spans="1:59" ht="13.8" thickBo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row>
    <row r="229" spans="1:59" ht="13.8" thickBo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row>
    <row r="230" spans="1:59" ht="13.8" thickBo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row>
    <row r="231" spans="1:59" ht="13.8" thickBo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row>
    <row r="232" spans="1:59" ht="13.8" thickBo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row>
    <row r="233" spans="1:59" ht="13.8" thickBo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row>
    <row r="234" spans="1:59" ht="13.8" thickBo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row>
    <row r="235" spans="1:59" ht="13.8" thickBo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row>
    <row r="236" spans="1:59" ht="13.8" thickBo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row>
    <row r="237" spans="1:59" ht="13.8" thickBo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row>
    <row r="238" spans="1:59" ht="13.8" thickBo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row>
    <row r="239" spans="1:59" ht="13.8" thickBo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row>
    <row r="240" spans="1:59" ht="13.8" thickBo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row>
    <row r="241" spans="1:59" ht="13.8" thickBo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row>
    <row r="242" spans="1:59" ht="13.8" thickBo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row>
    <row r="243" spans="1:59" ht="13.8" thickBo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row>
    <row r="244" spans="1:59" ht="13.8" thickBo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row>
    <row r="245" spans="1:59" ht="13.8" thickBo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row>
    <row r="246" spans="1:59" ht="13.8" thickBo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row>
    <row r="247" spans="1:59" ht="13.8" thickBo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row>
    <row r="248" spans="1:59" ht="13.8" thickBo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row>
    <row r="249" spans="1:59" ht="13.8" thickBo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row>
    <row r="250" spans="1:59" ht="13.8" thickBo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row>
    <row r="251" spans="1:59" ht="13.8" thickBo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row>
    <row r="252" spans="1:59" ht="13.8" thickBo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row>
    <row r="253" spans="1:59" ht="13.8" thickBo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row>
    <row r="254" spans="1:59" ht="13.8" thickBo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row>
    <row r="255" spans="1:59" ht="13.8" thickBo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row>
    <row r="256" spans="1:59" ht="13.8" thickBo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row>
    <row r="257" spans="1:59" ht="13.8" thickBo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row>
    <row r="258" spans="1:59" ht="13.8" thickBo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row>
    <row r="259" spans="1:59" ht="13.8" thickBo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row>
    <row r="260" spans="1:59" ht="13.8" thickBo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row>
    <row r="261" spans="1:59" ht="13.8" thickBo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row>
    <row r="262" spans="1:59" ht="13.8" thickBo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row>
    <row r="263" spans="1:59" ht="13.8" thickBo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row>
    <row r="264" spans="1:59" ht="13.8" thickBo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row>
    <row r="265" spans="1:59" ht="13.8" thickBo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row>
    <row r="266" spans="1:59" ht="13.8" thickBo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row>
    <row r="267" spans="1:59" ht="13.8" thickBo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row>
    <row r="268" spans="1:59" ht="13.8" thickBo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row>
    <row r="269" spans="1:59" ht="13.8" thickBo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row>
    <row r="270" spans="1:59" ht="13.8" thickBo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row>
    <row r="271" spans="1:59" ht="13.8" thickBo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row>
    <row r="272" spans="1:59" ht="13.8" thickBo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row>
    <row r="273" spans="1:59" ht="13.8" thickBo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row>
    <row r="274" spans="1:59" ht="13.8" thickBo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row>
    <row r="275" spans="1:59" ht="13.8" thickBo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row>
    <row r="276" spans="1:59" ht="13.8" thickBo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row>
    <row r="277" spans="1:59" ht="13.8" thickBo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row>
    <row r="278" spans="1:59" ht="13.8" thickBo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row>
    <row r="279" spans="1:59" ht="13.8" thickBo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row>
    <row r="280" spans="1:59" ht="13.8" thickBo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row>
    <row r="281" spans="1:59" ht="13.8" thickBo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row>
    <row r="282" spans="1:59" ht="13.8" thickBo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row>
    <row r="283" spans="1:59" ht="13.8" thickBo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row>
    <row r="284" spans="1:59" ht="13.8" thickBo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row>
    <row r="285" spans="1:59" ht="13.8" thickBo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row>
    <row r="286" spans="1:59" ht="13.8" thickBo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row>
    <row r="287" spans="1:59" ht="13.8" thickBo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row>
    <row r="288" spans="1:59" ht="13.8" thickBo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row>
    <row r="289" spans="1:59" ht="13.8" thickBo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row>
    <row r="290" spans="1:59" ht="13.8" thickBo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row>
    <row r="291" spans="1:59" ht="13.8" thickBo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row>
    <row r="292" spans="1:59" ht="13.8" thickBo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row>
    <row r="293" spans="1:59" ht="13.8" thickBo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row>
    <row r="294" spans="1:59" ht="13.8" thickBo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row>
    <row r="295" spans="1:59" ht="13.8" thickBo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row>
    <row r="296" spans="1:59" ht="13.8" thickBo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row>
    <row r="297" spans="1:59" ht="13.8" thickBo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row>
    <row r="298" spans="1:59" ht="13.8" thickBo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row>
    <row r="299" spans="1:59" ht="13.8" thickBo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row>
    <row r="300" spans="1:59" ht="13.8" thickBo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row>
    <row r="301" spans="1:59" ht="13.8" thickBo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row>
    <row r="302" spans="1:59" ht="13.8" thickBo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row>
    <row r="303" spans="1:59" ht="13.8" thickBo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row>
    <row r="304" spans="1:59" ht="13.8" thickBo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row>
    <row r="305" spans="1:59" ht="13.8" thickBo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row>
    <row r="306" spans="1:59" ht="13.8" thickBo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row>
    <row r="307" spans="1:59" ht="13.8" thickBo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row>
    <row r="308" spans="1:59" ht="13.8" thickBo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row>
    <row r="309" spans="1:59" ht="13.8" thickBo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row>
    <row r="310" spans="1:59" ht="13.8" thickBo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row>
    <row r="311" spans="1:59" ht="13.8" thickBo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row>
    <row r="312" spans="1:59" ht="13.8" thickBo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row>
    <row r="313" spans="1:59" ht="13.8" thickBo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row>
    <row r="314" spans="1:59" ht="13.8" thickBo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row>
    <row r="315" spans="1:59" ht="13.8" thickBo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row>
    <row r="316" spans="1:59" ht="13.8" thickBo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row>
    <row r="317" spans="1:59" ht="13.8" thickBo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row>
    <row r="318" spans="1:59" ht="13.8" thickBo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row>
    <row r="319" spans="1:59" ht="13.8" thickBo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row>
    <row r="320" spans="1:59" ht="13.8" thickBo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row>
    <row r="321" spans="1:59" ht="13.8" thickBo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row>
    <row r="322" spans="1:59" ht="13.8" thickBo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row>
    <row r="323" spans="1:59" ht="13.8" thickBo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row>
    <row r="324" spans="1:59" ht="13.8" thickBo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row>
    <row r="325" spans="1:59" ht="13.8" thickBo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row>
    <row r="326" spans="1:59" ht="13.8" thickBo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row>
    <row r="327" spans="1:59" ht="13.8" thickBo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row>
    <row r="328" spans="1:59" ht="13.8" thickBo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row>
    <row r="329" spans="1:59" ht="13.8" thickBo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row>
    <row r="330" spans="1:59" ht="13.8" thickBo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row>
    <row r="331" spans="1:59" ht="13.8" thickBo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row>
    <row r="332" spans="1:59" ht="13.8" thickBo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row>
    <row r="333" spans="1:59" ht="13.8" thickBo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row>
    <row r="334" spans="1:59" ht="13.8" thickBo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row>
    <row r="335" spans="1:59" ht="13.8" thickBo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row>
    <row r="336" spans="1:59" ht="13.8" thickBo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row>
    <row r="337" spans="1:59" ht="13.8" thickBo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row>
    <row r="338" spans="1:59" ht="13.8" thickBo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row>
    <row r="339" spans="1:59" ht="13.8" thickBo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row>
    <row r="340" spans="1:59" ht="13.8" thickBo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row>
    <row r="341" spans="1:59" ht="13.8" thickBo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row>
    <row r="342" spans="1:59" ht="13.8" thickBo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row>
    <row r="343" spans="1:59" ht="13.8" thickBo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row>
    <row r="344" spans="1:59" ht="13.8" thickBo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row>
    <row r="345" spans="1:59" ht="13.8" thickBo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row>
    <row r="346" spans="1:59" ht="13.8" thickBo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row>
    <row r="347" spans="1:59" ht="13.8" thickBo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row>
    <row r="348" spans="1:59" ht="13.8" thickBo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row>
    <row r="349" spans="1:59" ht="13.8" thickBo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row>
    <row r="350" spans="1:59" ht="13.8" thickBo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row>
    <row r="351" spans="1:59" ht="13.8" thickBo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row>
    <row r="352" spans="1:59" ht="13.8" thickBo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row>
    <row r="353" spans="1:59" ht="13.8" thickBo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row>
    <row r="354" spans="1:59" ht="13.8" thickBo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row>
    <row r="355" spans="1:59" ht="13.8" thickBo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row>
    <row r="356" spans="1:59" ht="13.8" thickBo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row>
    <row r="357" spans="1:59" ht="13.8" thickBo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row>
    <row r="358" spans="1:59" ht="13.8" thickBo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row>
    <row r="359" spans="1:59" ht="13.8" thickBo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row>
    <row r="360" spans="1:59" ht="13.8" thickBo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row>
    <row r="361" spans="1:59" ht="13.8" thickBo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row>
    <row r="362" spans="1:59" ht="13.8" thickBo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row>
    <row r="363" spans="1:59" ht="13.8" thickBo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row>
    <row r="364" spans="1:59" ht="13.8" thickBo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row>
    <row r="365" spans="1:59" ht="13.8" thickBo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row>
    <row r="366" spans="1:59" ht="13.8" thickBo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row>
    <row r="367" spans="1:59" ht="13.8" thickBo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row>
    <row r="368" spans="1:59" ht="13.8" thickBo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row>
    <row r="369" spans="1:59" ht="13.8" thickBo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row>
    <row r="370" spans="1:59" ht="13.8" thickBo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row>
    <row r="371" spans="1:59" ht="13.8" thickBo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row>
    <row r="372" spans="1:59" ht="13.8" thickBo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row>
    <row r="373" spans="1:59" ht="13.8" thickBo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row>
    <row r="374" spans="1:59" ht="13.8" thickBo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row>
    <row r="375" spans="1:59" ht="13.8" thickBo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row>
    <row r="376" spans="1:59" ht="13.8" thickBo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row>
    <row r="377" spans="1:59" ht="13.8" thickBo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row>
    <row r="378" spans="1:59" ht="13.8" thickBo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row>
    <row r="379" spans="1:59" ht="13.8" thickBo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row>
    <row r="380" spans="1:59" ht="13.8" thickBo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row>
    <row r="381" spans="1:59" ht="13.8" thickBo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row>
    <row r="382" spans="1:59" ht="13.8" thickBo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row>
    <row r="383" spans="1:59" ht="13.8" thickBo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row>
    <row r="384" spans="1:59" ht="13.8" thickBo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row>
    <row r="385" spans="1:59" ht="13.8" thickBo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row>
    <row r="386" spans="1:59" ht="13.8" thickBo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row>
    <row r="387" spans="1:59" ht="13.8" thickBo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row>
    <row r="388" spans="1:59" ht="13.8" thickBo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row>
    <row r="389" spans="1:59" ht="13.8" thickBo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row>
    <row r="390" spans="1:59" ht="13.8" thickBo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row>
    <row r="391" spans="1:59" ht="13.8" thickBo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row>
    <row r="392" spans="1:59" ht="13.8" thickBo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row>
    <row r="393" spans="1:59" ht="13.8" thickBo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row>
    <row r="394" spans="1:59" ht="13.8" thickBo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row>
    <row r="395" spans="1:59" ht="13.8" thickBo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row>
    <row r="396" spans="1:59" ht="13.8" thickBo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row>
    <row r="397" spans="1:59" ht="13.8" thickBo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row>
    <row r="398" spans="1:59" ht="13.8" thickBo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row>
    <row r="399" spans="1:59" ht="13.8" thickBo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row>
    <row r="400" spans="1:59" ht="13.8" thickBo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row>
    <row r="401" spans="1:59" ht="13.8" thickBo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row>
    <row r="402" spans="1:59" ht="13.8" thickBo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row>
    <row r="403" spans="1:59" ht="13.8" thickBo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row>
    <row r="404" spans="1:59" ht="13.8" thickBo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row>
    <row r="405" spans="1:59" ht="13.8" thickBo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row>
    <row r="406" spans="1:59" ht="13.8" thickBo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row>
    <row r="407" spans="1:59" ht="13.8" thickBo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row>
    <row r="408" spans="1:59" ht="13.8" thickBo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row>
    <row r="409" spans="1:59" ht="13.8" thickBo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row>
    <row r="410" spans="1:59" ht="13.8" thickBo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row>
    <row r="411" spans="1:59" ht="13.8" thickBo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row>
    <row r="412" spans="1:59" ht="13.8" thickBo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row>
    <row r="413" spans="1:59" ht="13.8" thickBo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row>
    <row r="414" spans="1:59" ht="13.8" thickBo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c r="BG414" s="25"/>
    </row>
    <row r="415" spans="1:59" ht="13.8" thickBo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c r="BG415" s="25"/>
    </row>
    <row r="416" spans="1:59" ht="13.8" thickBo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c r="BG416" s="25"/>
    </row>
    <row r="417" spans="1:59" ht="13.8" thickBo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5"/>
      <c r="AX417" s="25"/>
      <c r="AY417" s="25"/>
      <c r="AZ417" s="25"/>
      <c r="BA417" s="25"/>
      <c r="BB417" s="25"/>
      <c r="BC417" s="25"/>
      <c r="BD417" s="25"/>
      <c r="BE417" s="25"/>
      <c r="BF417" s="25"/>
      <c r="BG417" s="25"/>
    </row>
    <row r="418" spans="1:59" ht="13.8" thickBo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c r="BC418" s="25"/>
      <c r="BD418" s="25"/>
      <c r="BE418" s="25"/>
      <c r="BF418" s="25"/>
      <c r="BG418" s="25"/>
    </row>
    <row r="419" spans="1:59" ht="13.8" thickBo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c r="BF419" s="25"/>
      <c r="BG419" s="25"/>
    </row>
    <row r="420" spans="1:59" ht="13.8" thickBo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c r="AS420" s="25"/>
      <c r="AT420" s="25"/>
      <c r="AU420" s="25"/>
      <c r="AV420" s="25"/>
      <c r="AW420" s="25"/>
      <c r="AX420" s="25"/>
      <c r="AY420" s="25"/>
      <c r="AZ420" s="25"/>
      <c r="BA420" s="25"/>
      <c r="BB420" s="25"/>
      <c r="BC420" s="25"/>
      <c r="BD420" s="25"/>
      <c r="BE420" s="25"/>
      <c r="BF420" s="25"/>
      <c r="BG420" s="25"/>
    </row>
    <row r="421" spans="1:59" ht="13.8" thickBo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row>
    <row r="422" spans="1:59" ht="13.8" thickBo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c r="BG422" s="25"/>
    </row>
    <row r="423" spans="1:59" ht="13.8" thickBo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row>
    <row r="424" spans="1:59" ht="13.8" thickBo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c r="BC424" s="25"/>
      <c r="BD424" s="25"/>
      <c r="BE424" s="25"/>
      <c r="BF424" s="25"/>
      <c r="BG424" s="25"/>
    </row>
    <row r="425" spans="1:59" ht="13.8" thickBo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c r="BG425" s="25"/>
    </row>
    <row r="426" spans="1:59" ht="13.8" thickBo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row>
    <row r="427" spans="1:59" ht="13.8" thickBo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row>
    <row r="428" spans="1:59" ht="13.8" thickBo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row>
    <row r="429" spans="1:59" ht="13.8" thickBo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row>
    <row r="430" spans="1:59" ht="13.8" thickBo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c r="BC430" s="25"/>
      <c r="BD430" s="25"/>
      <c r="BE430" s="25"/>
      <c r="BF430" s="25"/>
      <c r="BG430" s="25"/>
    </row>
    <row r="431" spans="1:59" ht="13.8" thickBo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c r="BG431" s="25"/>
    </row>
    <row r="432" spans="1:59" ht="13.8" thickBo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row>
    <row r="433" spans="1:59" ht="13.8" thickBo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c r="AY433" s="25"/>
      <c r="AZ433" s="25"/>
      <c r="BA433" s="25"/>
      <c r="BB433" s="25"/>
      <c r="BC433" s="25"/>
      <c r="BD433" s="25"/>
      <c r="BE433" s="25"/>
      <c r="BF433" s="25"/>
      <c r="BG433" s="25"/>
    </row>
    <row r="434" spans="1:59" ht="13.8" thickBo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c r="BC434" s="25"/>
      <c r="BD434" s="25"/>
      <c r="BE434" s="25"/>
      <c r="BF434" s="25"/>
      <c r="BG434" s="25"/>
    </row>
    <row r="435" spans="1:59" ht="13.8" thickBo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c r="BC435" s="25"/>
      <c r="BD435" s="25"/>
      <c r="BE435" s="25"/>
      <c r="BF435" s="25"/>
      <c r="BG435" s="25"/>
    </row>
    <row r="436" spans="1:59" ht="13.8" thickBo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c r="BG436" s="25"/>
    </row>
    <row r="437" spans="1:59" ht="13.8" thickBo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row>
    <row r="438" spans="1:59" ht="13.8" thickBo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row>
    <row r="439" spans="1:59" ht="13.8" thickBo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row>
    <row r="440" spans="1:59" ht="13.8" thickBo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row>
    <row r="441" spans="1:59" ht="13.8" thickBo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row>
    <row r="442" spans="1:59" ht="13.8" thickBo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c r="AP442" s="25"/>
      <c r="AQ442" s="25"/>
      <c r="AR442" s="25"/>
      <c r="AS442" s="25"/>
      <c r="AT442" s="25"/>
      <c r="AU442" s="25"/>
      <c r="AV442" s="25"/>
      <c r="AW442" s="25"/>
      <c r="AX442" s="25"/>
      <c r="AY442" s="25"/>
      <c r="AZ442" s="25"/>
      <c r="BA442" s="25"/>
      <c r="BB442" s="25"/>
      <c r="BC442" s="25"/>
      <c r="BD442" s="25"/>
      <c r="BE442" s="25"/>
      <c r="BF442" s="25"/>
      <c r="BG442" s="25"/>
    </row>
    <row r="443" spans="1:59" ht="13.8" thickBo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c r="BC443" s="25"/>
      <c r="BD443" s="25"/>
      <c r="BE443" s="25"/>
      <c r="BF443" s="25"/>
      <c r="BG443" s="25"/>
    </row>
    <row r="444" spans="1:59" ht="13.8" thickBo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c r="BG444" s="25"/>
    </row>
    <row r="445" spans="1:59" ht="13.8" thickBo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row>
    <row r="446" spans="1:59" ht="13.8" thickBo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row>
    <row r="447" spans="1:59" ht="13.8" thickBo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c r="BC447" s="25"/>
      <c r="BD447" s="25"/>
      <c r="BE447" s="25"/>
      <c r="BF447" s="25"/>
      <c r="BG447" s="25"/>
    </row>
    <row r="448" spans="1:59" ht="13.8" thickBo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25"/>
      <c r="AR448" s="25"/>
      <c r="AS448" s="25"/>
      <c r="AT448" s="25"/>
      <c r="AU448" s="25"/>
      <c r="AV448" s="25"/>
      <c r="AW448" s="25"/>
      <c r="AX448" s="25"/>
      <c r="AY448" s="25"/>
      <c r="AZ448" s="25"/>
      <c r="BA448" s="25"/>
      <c r="BB448" s="25"/>
      <c r="BC448" s="25"/>
      <c r="BD448" s="25"/>
      <c r="BE448" s="25"/>
      <c r="BF448" s="25"/>
      <c r="BG448" s="25"/>
    </row>
    <row r="449" spans="1:59" ht="13.8" thickBo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c r="BG449" s="25"/>
    </row>
    <row r="450" spans="1:59" ht="13.8" thickBo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c r="BC450" s="25"/>
      <c r="BD450" s="25"/>
      <c r="BE450" s="25"/>
      <c r="BF450" s="25"/>
      <c r="BG450" s="25"/>
    </row>
    <row r="451" spans="1:59" ht="13.8" thickBo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25"/>
    </row>
    <row r="452" spans="1:59" ht="13.8" thickBo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row>
    <row r="453" spans="1:59" ht="13.8" thickBo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c r="BE453" s="25"/>
      <c r="BF453" s="25"/>
      <c r="BG453" s="25"/>
    </row>
    <row r="454" spans="1:59" ht="13.8" thickBo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c r="BD454" s="25"/>
      <c r="BE454" s="25"/>
      <c r="BF454" s="25"/>
      <c r="BG454" s="25"/>
    </row>
    <row r="455" spans="1:59" ht="13.8" thickBo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c r="BD455" s="25"/>
      <c r="BE455" s="25"/>
      <c r="BF455" s="25"/>
      <c r="BG455" s="25"/>
    </row>
    <row r="456" spans="1:59" ht="13.8" thickBo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row>
    <row r="457" spans="1:59" ht="13.8" thickBo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c r="BC457" s="25"/>
      <c r="BD457" s="25"/>
      <c r="BE457" s="25"/>
      <c r="BF457" s="25"/>
      <c r="BG457" s="25"/>
    </row>
    <row r="458" spans="1:59" ht="13.8" thickBo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c r="AP458" s="25"/>
      <c r="AQ458" s="25"/>
      <c r="AR458" s="25"/>
      <c r="AS458" s="25"/>
      <c r="AT458" s="25"/>
      <c r="AU458" s="25"/>
      <c r="AV458" s="25"/>
      <c r="AW458" s="25"/>
      <c r="AX458" s="25"/>
      <c r="AY458" s="25"/>
      <c r="AZ458" s="25"/>
      <c r="BA458" s="25"/>
      <c r="BB458" s="25"/>
      <c r="BC458" s="25"/>
      <c r="BD458" s="25"/>
      <c r="BE458" s="25"/>
      <c r="BF458" s="25"/>
      <c r="BG458" s="25"/>
    </row>
    <row r="459" spans="1:59" ht="13.8" thickBo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row>
    <row r="460" spans="1:59" ht="13.8" thickBo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c r="AP460" s="25"/>
      <c r="AQ460" s="25"/>
      <c r="AR460" s="25"/>
      <c r="AS460" s="25"/>
      <c r="AT460" s="25"/>
      <c r="AU460" s="25"/>
      <c r="AV460" s="25"/>
      <c r="AW460" s="25"/>
      <c r="AX460" s="25"/>
      <c r="AY460" s="25"/>
      <c r="AZ460" s="25"/>
      <c r="BA460" s="25"/>
      <c r="BB460" s="25"/>
      <c r="BC460" s="25"/>
      <c r="BD460" s="25"/>
      <c r="BE460" s="25"/>
      <c r="BF460" s="25"/>
      <c r="BG460" s="25"/>
    </row>
    <row r="461" spans="1:59" ht="13.8" thickBo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row>
    <row r="462" spans="1:59" ht="13.8" thickBo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c r="AP462" s="25"/>
      <c r="AQ462" s="25"/>
      <c r="AR462" s="25"/>
      <c r="AS462" s="25"/>
      <c r="AT462" s="25"/>
      <c r="AU462" s="25"/>
      <c r="AV462" s="25"/>
      <c r="AW462" s="25"/>
      <c r="AX462" s="25"/>
      <c r="AY462" s="25"/>
      <c r="AZ462" s="25"/>
      <c r="BA462" s="25"/>
      <c r="BB462" s="25"/>
      <c r="BC462" s="25"/>
      <c r="BD462" s="25"/>
      <c r="BE462" s="25"/>
      <c r="BF462" s="25"/>
      <c r="BG462" s="25"/>
    </row>
    <row r="463" spans="1:59" ht="13.8" thickBo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c r="BC463" s="25"/>
      <c r="BD463" s="25"/>
      <c r="BE463" s="25"/>
      <c r="BF463" s="25"/>
      <c r="BG463" s="25"/>
    </row>
    <row r="464" spans="1:59" ht="13.8" thickBo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row>
    <row r="465" spans="1:59" ht="13.8" thickBo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c r="BC465" s="25"/>
      <c r="BD465" s="25"/>
      <c r="BE465" s="25"/>
      <c r="BF465" s="25"/>
      <c r="BG465" s="25"/>
    </row>
    <row r="466" spans="1:59" ht="13.8" thickBo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row>
    <row r="467" spans="1:59" ht="13.8" thickBo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row>
    <row r="468" spans="1:59" ht="13.8" thickBo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row>
    <row r="469" spans="1:59" ht="13.8" thickBo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row>
    <row r="470" spans="1:59" ht="13.8" thickBo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row>
    <row r="471" spans="1:59" ht="13.8" thickBo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row>
    <row r="472" spans="1:59" ht="13.8" thickBo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row>
    <row r="473" spans="1:59" ht="13.8" thickBo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row>
    <row r="474" spans="1:59" ht="13.8" thickBo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row>
    <row r="475" spans="1:59" ht="13.8" thickBo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row>
    <row r="476" spans="1:59" ht="13.8" thickBo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row>
    <row r="477" spans="1:59" ht="13.8" thickBo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row>
    <row r="478" spans="1:59" ht="13.8" thickBo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row>
    <row r="479" spans="1:59" ht="13.8" thickBo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row>
    <row r="480" spans="1:59" ht="13.8" thickBo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c r="BG480" s="25"/>
    </row>
    <row r="481" spans="1:59" ht="13.8" thickBo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c r="BG481" s="25"/>
    </row>
    <row r="482" spans="1:59" ht="13.8" thickBo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25"/>
    </row>
    <row r="483" spans="1:59" ht="13.8" thickBo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25"/>
    </row>
    <row r="484" spans="1:59" ht="13.8" thickBo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c r="BG484" s="25"/>
    </row>
    <row r="485" spans="1:59" ht="13.8" thickBo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c r="BD485" s="25"/>
      <c r="BE485" s="25"/>
      <c r="BF485" s="25"/>
      <c r="BG485" s="25"/>
    </row>
    <row r="486" spans="1:59" ht="13.8" thickBo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c r="BD486" s="25"/>
      <c r="BE486" s="25"/>
      <c r="BF486" s="25"/>
      <c r="BG486" s="25"/>
    </row>
    <row r="487" spans="1:59" ht="13.8" thickBo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5"/>
      <c r="AX487" s="25"/>
      <c r="AY487" s="25"/>
      <c r="AZ487" s="25"/>
      <c r="BA487" s="25"/>
      <c r="BB487" s="25"/>
      <c r="BC487" s="25"/>
      <c r="BD487" s="25"/>
      <c r="BE487" s="25"/>
      <c r="BF487" s="25"/>
      <c r="BG487" s="25"/>
    </row>
    <row r="488" spans="1:59" ht="13.8" thickBo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c r="BC488" s="25"/>
      <c r="BD488" s="25"/>
      <c r="BE488" s="25"/>
      <c r="BF488" s="25"/>
      <c r="BG488" s="25"/>
    </row>
    <row r="489" spans="1:59" ht="13.8" thickBo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5"/>
      <c r="AX489" s="25"/>
      <c r="AY489" s="25"/>
      <c r="AZ489" s="25"/>
      <c r="BA489" s="25"/>
      <c r="BB489" s="25"/>
      <c r="BC489" s="25"/>
      <c r="BD489" s="25"/>
      <c r="BE489" s="25"/>
      <c r="BF489" s="25"/>
      <c r="BG489" s="25"/>
    </row>
    <row r="490" spans="1:59" ht="13.8" thickBo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c r="BG490" s="25"/>
    </row>
    <row r="491" spans="1:59" ht="13.8" thickBo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c r="BG491" s="25"/>
    </row>
    <row r="492" spans="1:59" ht="13.8" thickBo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row>
    <row r="493" spans="1:59" ht="13.8" thickBo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c r="BC493" s="25"/>
      <c r="BD493" s="25"/>
      <c r="BE493" s="25"/>
      <c r="BF493" s="25"/>
      <c r="BG493" s="25"/>
    </row>
    <row r="494" spans="1:59" ht="13.8" thickBo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row>
    <row r="495" spans="1:59" ht="13.8" thickBo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c r="BG495" s="25"/>
    </row>
    <row r="496" spans="1:59" ht="13.8" thickBo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row>
    <row r="497" spans="1:59" ht="13.8" thickBo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row>
    <row r="498" spans="1:59" ht="13.8" thickBo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c r="BG498" s="25"/>
    </row>
    <row r="499" spans="1:59" ht="13.8" thickBo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row>
    <row r="500" spans="1:59" ht="13.8" thickBo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row>
    <row r="501" spans="1:59" ht="13.8" thickBo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c r="BC501" s="25"/>
      <c r="BD501" s="25"/>
      <c r="BE501" s="25"/>
      <c r="BF501" s="25"/>
      <c r="BG501" s="25"/>
    </row>
    <row r="502" spans="1:59" ht="13.8" thickBo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c r="BG502" s="25"/>
    </row>
    <row r="503" spans="1:59" ht="13.8" thickBo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row>
    <row r="504" spans="1:59" ht="13.8" thickBo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row>
    <row r="505" spans="1:59" ht="13.8" thickBo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row>
    <row r="506" spans="1:59" ht="13.8" thickBo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row>
    <row r="507" spans="1:59" ht="13.8" thickBo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row>
    <row r="508" spans="1:59" ht="13.8" thickBo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row>
    <row r="509" spans="1:59" ht="13.8" thickBo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row>
    <row r="510" spans="1:59" ht="13.8" thickBo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row>
    <row r="511" spans="1:59" ht="13.8" thickBo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row>
    <row r="512" spans="1:59" ht="13.8" thickBo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row>
    <row r="513" spans="1:59" ht="13.8" thickBo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5"/>
      <c r="AX513" s="25"/>
      <c r="AY513" s="25"/>
      <c r="AZ513" s="25"/>
      <c r="BA513" s="25"/>
      <c r="BB513" s="25"/>
      <c r="BC513" s="25"/>
      <c r="BD513" s="25"/>
      <c r="BE513" s="25"/>
      <c r="BF513" s="25"/>
      <c r="BG513" s="25"/>
    </row>
    <row r="514" spans="1:59" ht="13.8" thickBo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c r="AP514" s="25"/>
      <c r="AQ514" s="25"/>
      <c r="AR514" s="25"/>
      <c r="AS514" s="25"/>
      <c r="AT514" s="25"/>
      <c r="AU514" s="25"/>
      <c r="AV514" s="25"/>
      <c r="AW514" s="25"/>
      <c r="AX514" s="25"/>
      <c r="AY514" s="25"/>
      <c r="AZ514" s="25"/>
      <c r="BA514" s="25"/>
      <c r="BB514" s="25"/>
      <c r="BC514" s="25"/>
      <c r="BD514" s="25"/>
      <c r="BE514" s="25"/>
      <c r="BF514" s="25"/>
      <c r="BG514" s="25"/>
    </row>
    <row r="515" spans="1:59" ht="13.8" thickBo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5"/>
      <c r="AX515" s="25"/>
      <c r="AY515" s="25"/>
      <c r="AZ515" s="25"/>
      <c r="BA515" s="25"/>
      <c r="BB515" s="25"/>
      <c r="BC515" s="25"/>
      <c r="BD515" s="25"/>
      <c r="BE515" s="25"/>
      <c r="BF515" s="25"/>
      <c r="BG515" s="25"/>
    </row>
    <row r="516" spans="1:59" ht="13.8" thickBo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c r="AP516" s="25"/>
      <c r="AQ516" s="25"/>
      <c r="AR516" s="25"/>
      <c r="AS516" s="25"/>
      <c r="AT516" s="25"/>
      <c r="AU516" s="25"/>
      <c r="AV516" s="25"/>
      <c r="AW516" s="25"/>
      <c r="AX516" s="25"/>
      <c r="AY516" s="25"/>
      <c r="AZ516" s="25"/>
      <c r="BA516" s="25"/>
      <c r="BB516" s="25"/>
      <c r="BC516" s="25"/>
      <c r="BD516" s="25"/>
      <c r="BE516" s="25"/>
      <c r="BF516" s="25"/>
      <c r="BG516" s="25"/>
    </row>
    <row r="517" spans="1:59" ht="13.8" thickBo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5"/>
      <c r="AX517" s="25"/>
      <c r="AY517" s="25"/>
      <c r="AZ517" s="25"/>
      <c r="BA517" s="25"/>
      <c r="BB517" s="25"/>
      <c r="BC517" s="25"/>
      <c r="BD517" s="25"/>
      <c r="BE517" s="25"/>
      <c r="BF517" s="25"/>
      <c r="BG517" s="25"/>
    </row>
    <row r="518" spans="1:59" ht="13.8" thickBo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c r="AP518" s="25"/>
      <c r="AQ518" s="25"/>
      <c r="AR518" s="25"/>
      <c r="AS518" s="25"/>
      <c r="AT518" s="25"/>
      <c r="AU518" s="25"/>
      <c r="AV518" s="25"/>
      <c r="AW518" s="25"/>
      <c r="AX518" s="25"/>
      <c r="AY518" s="25"/>
      <c r="AZ518" s="25"/>
      <c r="BA518" s="25"/>
      <c r="BB518" s="25"/>
      <c r="BC518" s="25"/>
      <c r="BD518" s="25"/>
      <c r="BE518" s="25"/>
      <c r="BF518" s="25"/>
      <c r="BG518" s="25"/>
    </row>
    <row r="519" spans="1:59" ht="13.8" thickBo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5"/>
      <c r="AX519" s="25"/>
      <c r="AY519" s="25"/>
      <c r="AZ519" s="25"/>
      <c r="BA519" s="25"/>
      <c r="BB519" s="25"/>
      <c r="BC519" s="25"/>
      <c r="BD519" s="25"/>
      <c r="BE519" s="25"/>
      <c r="BF519" s="25"/>
      <c r="BG519" s="25"/>
    </row>
    <row r="520" spans="1:59" ht="13.8" thickBo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c r="AP520" s="25"/>
      <c r="AQ520" s="25"/>
      <c r="AR520" s="25"/>
      <c r="AS520" s="25"/>
      <c r="AT520" s="25"/>
      <c r="AU520" s="25"/>
      <c r="AV520" s="25"/>
      <c r="AW520" s="25"/>
      <c r="AX520" s="25"/>
      <c r="AY520" s="25"/>
      <c r="AZ520" s="25"/>
      <c r="BA520" s="25"/>
      <c r="BB520" s="25"/>
      <c r="BC520" s="25"/>
      <c r="BD520" s="25"/>
      <c r="BE520" s="25"/>
      <c r="BF520" s="25"/>
      <c r="BG520" s="25"/>
    </row>
    <row r="521" spans="1:59" ht="13.8" thickBo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5"/>
      <c r="AX521" s="25"/>
      <c r="AY521" s="25"/>
      <c r="AZ521" s="25"/>
      <c r="BA521" s="25"/>
      <c r="BB521" s="25"/>
      <c r="BC521" s="25"/>
      <c r="BD521" s="25"/>
      <c r="BE521" s="25"/>
      <c r="BF521" s="25"/>
      <c r="BG521" s="25"/>
    </row>
    <row r="522" spans="1:59" ht="13.8" thickBo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c r="AP522" s="25"/>
      <c r="AQ522" s="25"/>
      <c r="AR522" s="25"/>
      <c r="AS522" s="25"/>
      <c r="AT522" s="25"/>
      <c r="AU522" s="25"/>
      <c r="AV522" s="25"/>
      <c r="AW522" s="25"/>
      <c r="AX522" s="25"/>
      <c r="AY522" s="25"/>
      <c r="AZ522" s="25"/>
      <c r="BA522" s="25"/>
      <c r="BB522" s="25"/>
      <c r="BC522" s="25"/>
      <c r="BD522" s="25"/>
      <c r="BE522" s="25"/>
      <c r="BF522" s="25"/>
      <c r="BG522" s="25"/>
    </row>
    <row r="523" spans="1:59" ht="13.8" thickBo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5"/>
      <c r="AX523" s="25"/>
      <c r="AY523" s="25"/>
      <c r="AZ523" s="25"/>
      <c r="BA523" s="25"/>
      <c r="BB523" s="25"/>
      <c r="BC523" s="25"/>
      <c r="BD523" s="25"/>
      <c r="BE523" s="25"/>
      <c r="BF523" s="25"/>
      <c r="BG523" s="25"/>
    </row>
    <row r="524" spans="1:59" ht="13.8" thickBo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c r="BC524" s="25"/>
      <c r="BD524" s="25"/>
      <c r="BE524" s="25"/>
      <c r="BF524" s="25"/>
      <c r="BG524" s="25"/>
    </row>
    <row r="525" spans="1:59" ht="13.8" thickBo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5"/>
      <c r="AX525" s="25"/>
      <c r="AY525" s="25"/>
      <c r="AZ525" s="25"/>
      <c r="BA525" s="25"/>
      <c r="BB525" s="25"/>
      <c r="BC525" s="25"/>
      <c r="BD525" s="25"/>
      <c r="BE525" s="25"/>
      <c r="BF525" s="25"/>
      <c r="BG525" s="25"/>
    </row>
    <row r="526" spans="1:59" ht="13.8" thickBo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c r="AP526" s="25"/>
      <c r="AQ526" s="25"/>
      <c r="AR526" s="25"/>
      <c r="AS526" s="25"/>
      <c r="AT526" s="25"/>
      <c r="AU526" s="25"/>
      <c r="AV526" s="25"/>
      <c r="AW526" s="25"/>
      <c r="AX526" s="25"/>
      <c r="AY526" s="25"/>
      <c r="AZ526" s="25"/>
      <c r="BA526" s="25"/>
      <c r="BB526" s="25"/>
      <c r="BC526" s="25"/>
      <c r="BD526" s="25"/>
      <c r="BE526" s="25"/>
      <c r="BF526" s="25"/>
      <c r="BG526" s="25"/>
    </row>
    <row r="527" spans="1:59" ht="13.8" thickBo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5"/>
      <c r="AX527" s="25"/>
      <c r="AY527" s="25"/>
      <c r="AZ527" s="25"/>
      <c r="BA527" s="25"/>
      <c r="BB527" s="25"/>
      <c r="BC527" s="25"/>
      <c r="BD527" s="25"/>
      <c r="BE527" s="25"/>
      <c r="BF527" s="25"/>
      <c r="BG527" s="25"/>
    </row>
    <row r="528" spans="1:59" ht="13.8" thickBo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c r="AP528" s="25"/>
      <c r="AQ528" s="25"/>
      <c r="AR528" s="25"/>
      <c r="AS528" s="25"/>
      <c r="AT528" s="25"/>
      <c r="AU528" s="25"/>
      <c r="AV528" s="25"/>
      <c r="AW528" s="25"/>
      <c r="AX528" s="25"/>
      <c r="AY528" s="25"/>
      <c r="AZ528" s="25"/>
      <c r="BA528" s="25"/>
      <c r="BB528" s="25"/>
      <c r="BC528" s="25"/>
      <c r="BD528" s="25"/>
      <c r="BE528" s="25"/>
      <c r="BF528" s="25"/>
      <c r="BG528" s="25"/>
    </row>
    <row r="529" spans="1:59" ht="13.8" thickBo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5"/>
      <c r="AX529" s="25"/>
      <c r="AY529" s="25"/>
      <c r="AZ529" s="25"/>
      <c r="BA529" s="25"/>
      <c r="BB529" s="25"/>
      <c r="BC529" s="25"/>
      <c r="BD529" s="25"/>
      <c r="BE529" s="25"/>
      <c r="BF529" s="25"/>
      <c r="BG529" s="25"/>
    </row>
    <row r="530" spans="1:59" ht="13.8" thickBo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c r="AP530" s="25"/>
      <c r="AQ530" s="25"/>
      <c r="AR530" s="25"/>
      <c r="AS530" s="25"/>
      <c r="AT530" s="25"/>
      <c r="AU530" s="25"/>
      <c r="AV530" s="25"/>
      <c r="AW530" s="25"/>
      <c r="AX530" s="25"/>
      <c r="AY530" s="25"/>
      <c r="AZ530" s="25"/>
      <c r="BA530" s="25"/>
      <c r="BB530" s="25"/>
      <c r="BC530" s="25"/>
      <c r="BD530" s="25"/>
      <c r="BE530" s="25"/>
      <c r="BF530" s="25"/>
      <c r="BG530" s="25"/>
    </row>
    <row r="531" spans="1:59" ht="13.8" thickBo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c r="BC531" s="25"/>
      <c r="BD531" s="25"/>
      <c r="BE531" s="25"/>
      <c r="BF531" s="25"/>
      <c r="BG531" s="25"/>
    </row>
    <row r="532" spans="1:59" ht="13.8" thickBo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c r="AP532" s="25"/>
      <c r="AQ532" s="25"/>
      <c r="AR532" s="25"/>
      <c r="AS532" s="25"/>
      <c r="AT532" s="25"/>
      <c r="AU532" s="25"/>
      <c r="AV532" s="25"/>
      <c r="AW532" s="25"/>
      <c r="AX532" s="25"/>
      <c r="AY532" s="25"/>
      <c r="AZ532" s="25"/>
      <c r="BA532" s="25"/>
      <c r="BB532" s="25"/>
      <c r="BC532" s="25"/>
      <c r="BD532" s="25"/>
      <c r="BE532" s="25"/>
      <c r="BF532" s="25"/>
      <c r="BG532" s="25"/>
    </row>
    <row r="533" spans="1:59" ht="13.8" thickBo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c r="BC533" s="25"/>
      <c r="BD533" s="25"/>
      <c r="BE533" s="25"/>
      <c r="BF533" s="25"/>
      <c r="BG533" s="25"/>
    </row>
    <row r="534" spans="1:59" ht="13.8" thickBo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c r="AP534" s="25"/>
      <c r="AQ534" s="25"/>
      <c r="AR534" s="25"/>
      <c r="AS534" s="25"/>
      <c r="AT534" s="25"/>
      <c r="AU534" s="25"/>
      <c r="AV534" s="25"/>
      <c r="AW534" s="25"/>
      <c r="AX534" s="25"/>
      <c r="AY534" s="25"/>
      <c r="AZ534" s="25"/>
      <c r="BA534" s="25"/>
      <c r="BB534" s="25"/>
      <c r="BC534" s="25"/>
      <c r="BD534" s="25"/>
      <c r="BE534" s="25"/>
      <c r="BF534" s="25"/>
      <c r="BG534" s="25"/>
    </row>
    <row r="535" spans="1:59" ht="13.8" thickBo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5"/>
      <c r="AX535" s="25"/>
      <c r="AY535" s="25"/>
      <c r="AZ535" s="25"/>
      <c r="BA535" s="25"/>
      <c r="BB535" s="25"/>
      <c r="BC535" s="25"/>
      <c r="BD535" s="25"/>
      <c r="BE535" s="25"/>
      <c r="BF535" s="25"/>
      <c r="BG535" s="25"/>
    </row>
    <row r="536" spans="1:59" ht="13.8" thickBo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c r="AP536" s="25"/>
      <c r="AQ536" s="25"/>
      <c r="AR536" s="25"/>
      <c r="AS536" s="25"/>
      <c r="AT536" s="25"/>
      <c r="AU536" s="25"/>
      <c r="AV536" s="25"/>
      <c r="AW536" s="25"/>
      <c r="AX536" s="25"/>
      <c r="AY536" s="25"/>
      <c r="AZ536" s="25"/>
      <c r="BA536" s="25"/>
      <c r="BB536" s="25"/>
      <c r="BC536" s="25"/>
      <c r="BD536" s="25"/>
      <c r="BE536" s="25"/>
      <c r="BF536" s="25"/>
      <c r="BG536" s="25"/>
    </row>
    <row r="537" spans="1:59" ht="13.8" thickBo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5"/>
      <c r="AX537" s="25"/>
      <c r="AY537" s="25"/>
      <c r="AZ537" s="25"/>
      <c r="BA537" s="25"/>
      <c r="BB537" s="25"/>
      <c r="BC537" s="25"/>
      <c r="BD537" s="25"/>
      <c r="BE537" s="25"/>
      <c r="BF537" s="25"/>
      <c r="BG537" s="25"/>
    </row>
    <row r="538" spans="1:59" ht="13.8" thickBo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c r="AP538" s="25"/>
      <c r="AQ538" s="25"/>
      <c r="AR538" s="25"/>
      <c r="AS538" s="25"/>
      <c r="AT538" s="25"/>
      <c r="AU538" s="25"/>
      <c r="AV538" s="25"/>
      <c r="AW538" s="25"/>
      <c r="AX538" s="25"/>
      <c r="AY538" s="25"/>
      <c r="AZ538" s="25"/>
      <c r="BA538" s="25"/>
      <c r="BB538" s="25"/>
      <c r="BC538" s="25"/>
      <c r="BD538" s="25"/>
      <c r="BE538" s="25"/>
      <c r="BF538" s="25"/>
      <c r="BG538" s="25"/>
    </row>
    <row r="539" spans="1:59" ht="13.8" thickBo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5"/>
      <c r="AX539" s="25"/>
      <c r="AY539" s="25"/>
      <c r="AZ539" s="25"/>
      <c r="BA539" s="25"/>
      <c r="BB539" s="25"/>
      <c r="BC539" s="25"/>
      <c r="BD539" s="25"/>
      <c r="BE539" s="25"/>
      <c r="BF539" s="25"/>
      <c r="BG539" s="25"/>
    </row>
    <row r="540" spans="1:59" ht="13.8" thickBo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c r="AP540" s="25"/>
      <c r="AQ540" s="25"/>
      <c r="AR540" s="25"/>
      <c r="AS540" s="25"/>
      <c r="AT540" s="25"/>
      <c r="AU540" s="25"/>
      <c r="AV540" s="25"/>
      <c r="AW540" s="25"/>
      <c r="AX540" s="25"/>
      <c r="AY540" s="25"/>
      <c r="AZ540" s="25"/>
      <c r="BA540" s="25"/>
      <c r="BB540" s="25"/>
      <c r="BC540" s="25"/>
      <c r="BD540" s="25"/>
      <c r="BE540" s="25"/>
      <c r="BF540" s="25"/>
      <c r="BG540" s="25"/>
    </row>
    <row r="541" spans="1:59" ht="13.8" thickBo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5"/>
      <c r="AX541" s="25"/>
      <c r="AY541" s="25"/>
      <c r="AZ541" s="25"/>
      <c r="BA541" s="25"/>
      <c r="BB541" s="25"/>
      <c r="BC541" s="25"/>
      <c r="BD541" s="25"/>
      <c r="BE541" s="25"/>
      <c r="BF541" s="25"/>
      <c r="BG541" s="25"/>
    </row>
    <row r="542" spans="1:59" ht="13.8" thickBo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c r="AP542" s="25"/>
      <c r="AQ542" s="25"/>
      <c r="AR542" s="25"/>
      <c r="AS542" s="25"/>
      <c r="AT542" s="25"/>
      <c r="AU542" s="25"/>
      <c r="AV542" s="25"/>
      <c r="AW542" s="25"/>
      <c r="AX542" s="25"/>
      <c r="AY542" s="25"/>
      <c r="AZ542" s="25"/>
      <c r="BA542" s="25"/>
      <c r="BB542" s="25"/>
      <c r="BC542" s="25"/>
      <c r="BD542" s="25"/>
      <c r="BE542" s="25"/>
      <c r="BF542" s="25"/>
      <c r="BG542" s="25"/>
    </row>
    <row r="543" spans="1:59" ht="13.8" thickBo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5"/>
      <c r="AX543" s="25"/>
      <c r="AY543" s="25"/>
      <c r="AZ543" s="25"/>
      <c r="BA543" s="25"/>
      <c r="BB543" s="25"/>
      <c r="BC543" s="25"/>
      <c r="BD543" s="25"/>
      <c r="BE543" s="25"/>
      <c r="BF543" s="25"/>
      <c r="BG543" s="25"/>
    </row>
    <row r="544" spans="1:59" ht="13.8" thickBo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c r="AP544" s="25"/>
      <c r="AQ544" s="25"/>
      <c r="AR544" s="25"/>
      <c r="AS544" s="25"/>
      <c r="AT544" s="25"/>
      <c r="AU544" s="25"/>
      <c r="AV544" s="25"/>
      <c r="AW544" s="25"/>
      <c r="AX544" s="25"/>
      <c r="AY544" s="25"/>
      <c r="AZ544" s="25"/>
      <c r="BA544" s="25"/>
      <c r="BB544" s="25"/>
      <c r="BC544" s="25"/>
      <c r="BD544" s="25"/>
      <c r="BE544" s="25"/>
      <c r="BF544" s="25"/>
      <c r="BG544" s="25"/>
    </row>
    <row r="545" spans="1:59" ht="13.8" thickBo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5"/>
      <c r="AX545" s="25"/>
      <c r="AY545" s="25"/>
      <c r="AZ545" s="25"/>
      <c r="BA545" s="25"/>
      <c r="BB545" s="25"/>
      <c r="BC545" s="25"/>
      <c r="BD545" s="25"/>
      <c r="BE545" s="25"/>
      <c r="BF545" s="25"/>
      <c r="BG545" s="25"/>
    </row>
    <row r="546" spans="1:59" ht="13.8" thickBo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c r="AS546" s="25"/>
      <c r="AT546" s="25"/>
      <c r="AU546" s="25"/>
      <c r="AV546" s="25"/>
      <c r="AW546" s="25"/>
      <c r="AX546" s="25"/>
      <c r="AY546" s="25"/>
      <c r="AZ546" s="25"/>
      <c r="BA546" s="25"/>
      <c r="BB546" s="25"/>
      <c r="BC546" s="25"/>
      <c r="BD546" s="25"/>
      <c r="BE546" s="25"/>
      <c r="BF546" s="25"/>
      <c r="BG546" s="25"/>
    </row>
    <row r="547" spans="1:59" ht="13.8" thickBo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5"/>
      <c r="AX547" s="25"/>
      <c r="AY547" s="25"/>
      <c r="AZ547" s="25"/>
      <c r="BA547" s="25"/>
      <c r="BB547" s="25"/>
      <c r="BC547" s="25"/>
      <c r="BD547" s="25"/>
      <c r="BE547" s="25"/>
      <c r="BF547" s="25"/>
      <c r="BG547" s="25"/>
    </row>
    <row r="548" spans="1:59" ht="13.8" thickBo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c r="AS548" s="25"/>
      <c r="AT548" s="25"/>
      <c r="AU548" s="25"/>
      <c r="AV548" s="25"/>
      <c r="AW548" s="25"/>
      <c r="AX548" s="25"/>
      <c r="AY548" s="25"/>
      <c r="AZ548" s="25"/>
      <c r="BA548" s="25"/>
      <c r="BB548" s="25"/>
      <c r="BC548" s="25"/>
      <c r="BD548" s="25"/>
      <c r="BE548" s="25"/>
      <c r="BF548" s="25"/>
      <c r="BG548" s="25"/>
    </row>
    <row r="549" spans="1:59" ht="13.8" thickBo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5"/>
      <c r="AX549" s="25"/>
      <c r="AY549" s="25"/>
      <c r="AZ549" s="25"/>
      <c r="BA549" s="25"/>
      <c r="BB549" s="25"/>
      <c r="BC549" s="25"/>
      <c r="BD549" s="25"/>
      <c r="BE549" s="25"/>
      <c r="BF549" s="25"/>
      <c r="BG549" s="25"/>
    </row>
    <row r="550" spans="1:59" ht="13.8" thickBo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c r="AP550" s="25"/>
      <c r="AQ550" s="25"/>
      <c r="AR550" s="25"/>
      <c r="AS550" s="25"/>
      <c r="AT550" s="25"/>
      <c r="AU550" s="25"/>
      <c r="AV550" s="25"/>
      <c r="AW550" s="25"/>
      <c r="AX550" s="25"/>
      <c r="AY550" s="25"/>
      <c r="AZ550" s="25"/>
      <c r="BA550" s="25"/>
      <c r="BB550" s="25"/>
      <c r="BC550" s="25"/>
      <c r="BD550" s="25"/>
      <c r="BE550" s="25"/>
      <c r="BF550" s="25"/>
      <c r="BG550" s="25"/>
    </row>
    <row r="551" spans="1:59" ht="13.8" thickBo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5"/>
      <c r="AX551" s="25"/>
      <c r="AY551" s="25"/>
      <c r="AZ551" s="25"/>
      <c r="BA551" s="25"/>
      <c r="BB551" s="25"/>
      <c r="BC551" s="25"/>
      <c r="BD551" s="25"/>
      <c r="BE551" s="25"/>
      <c r="BF551" s="25"/>
      <c r="BG551" s="25"/>
    </row>
    <row r="552" spans="1:59" ht="13.8" thickBo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c r="AN552" s="25"/>
      <c r="AO552" s="25"/>
      <c r="AP552" s="25"/>
      <c r="AQ552" s="25"/>
      <c r="AR552" s="25"/>
      <c r="AS552" s="25"/>
      <c r="AT552" s="25"/>
      <c r="AU552" s="25"/>
      <c r="AV552" s="25"/>
      <c r="AW552" s="25"/>
      <c r="AX552" s="25"/>
      <c r="AY552" s="25"/>
      <c r="AZ552" s="25"/>
      <c r="BA552" s="25"/>
      <c r="BB552" s="25"/>
      <c r="BC552" s="25"/>
      <c r="BD552" s="25"/>
      <c r="BE552" s="25"/>
      <c r="BF552" s="25"/>
      <c r="BG552" s="25"/>
    </row>
    <row r="553" spans="1:59" ht="13.8" thickBo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5"/>
      <c r="AX553" s="25"/>
      <c r="AY553" s="25"/>
      <c r="AZ553" s="25"/>
      <c r="BA553" s="25"/>
      <c r="BB553" s="25"/>
      <c r="BC553" s="25"/>
      <c r="BD553" s="25"/>
      <c r="BE553" s="25"/>
      <c r="BF553" s="25"/>
      <c r="BG553" s="25"/>
    </row>
    <row r="554" spans="1:59" ht="13.8" thickBo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c r="AN554" s="25"/>
      <c r="AO554" s="25"/>
      <c r="AP554" s="25"/>
      <c r="AQ554" s="25"/>
      <c r="AR554" s="25"/>
      <c r="AS554" s="25"/>
      <c r="AT554" s="25"/>
      <c r="AU554" s="25"/>
      <c r="AV554" s="25"/>
      <c r="AW554" s="25"/>
      <c r="AX554" s="25"/>
      <c r="AY554" s="25"/>
      <c r="AZ554" s="25"/>
      <c r="BA554" s="25"/>
      <c r="BB554" s="25"/>
      <c r="BC554" s="25"/>
      <c r="BD554" s="25"/>
      <c r="BE554" s="25"/>
      <c r="BF554" s="25"/>
      <c r="BG554" s="25"/>
    </row>
    <row r="555" spans="1:59" ht="13.8" thickBo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5"/>
      <c r="AX555" s="25"/>
      <c r="AY555" s="25"/>
      <c r="AZ555" s="25"/>
      <c r="BA555" s="25"/>
      <c r="BB555" s="25"/>
      <c r="BC555" s="25"/>
      <c r="BD555" s="25"/>
      <c r="BE555" s="25"/>
      <c r="BF555" s="25"/>
      <c r="BG555" s="25"/>
    </row>
    <row r="556" spans="1:59" ht="13.8" thickBo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c r="AN556" s="25"/>
      <c r="AO556" s="25"/>
      <c r="AP556" s="25"/>
      <c r="AQ556" s="25"/>
      <c r="AR556" s="25"/>
      <c r="AS556" s="25"/>
      <c r="AT556" s="25"/>
      <c r="AU556" s="25"/>
      <c r="AV556" s="25"/>
      <c r="AW556" s="25"/>
      <c r="AX556" s="25"/>
      <c r="AY556" s="25"/>
      <c r="AZ556" s="25"/>
      <c r="BA556" s="25"/>
      <c r="BB556" s="25"/>
      <c r="BC556" s="25"/>
      <c r="BD556" s="25"/>
      <c r="BE556" s="25"/>
      <c r="BF556" s="25"/>
      <c r="BG556" s="25"/>
    </row>
    <row r="557" spans="1:59" ht="13.8" thickBo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5"/>
      <c r="AX557" s="25"/>
      <c r="AY557" s="25"/>
      <c r="AZ557" s="25"/>
      <c r="BA557" s="25"/>
      <c r="BB557" s="25"/>
      <c r="BC557" s="25"/>
      <c r="BD557" s="25"/>
      <c r="BE557" s="25"/>
      <c r="BF557" s="25"/>
      <c r="BG557" s="25"/>
    </row>
    <row r="558" spans="1:59" ht="13.8" thickBo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c r="AP558" s="25"/>
      <c r="AQ558" s="25"/>
      <c r="AR558" s="25"/>
      <c r="AS558" s="25"/>
      <c r="AT558" s="25"/>
      <c r="AU558" s="25"/>
      <c r="AV558" s="25"/>
      <c r="AW558" s="25"/>
      <c r="AX558" s="25"/>
      <c r="AY558" s="25"/>
      <c r="AZ558" s="25"/>
      <c r="BA558" s="25"/>
      <c r="BB558" s="25"/>
      <c r="BC558" s="25"/>
      <c r="BD558" s="25"/>
      <c r="BE558" s="25"/>
      <c r="BF558" s="25"/>
      <c r="BG558" s="25"/>
    </row>
    <row r="559" spans="1:59" ht="13.8" thickBo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5"/>
      <c r="AX559" s="25"/>
      <c r="AY559" s="25"/>
      <c r="AZ559" s="25"/>
      <c r="BA559" s="25"/>
      <c r="BB559" s="25"/>
      <c r="BC559" s="25"/>
      <c r="BD559" s="25"/>
      <c r="BE559" s="25"/>
      <c r="BF559" s="25"/>
      <c r="BG559" s="25"/>
    </row>
    <row r="560" spans="1:59" ht="13.8" thickBo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c r="AP560" s="25"/>
      <c r="AQ560" s="25"/>
      <c r="AR560" s="25"/>
      <c r="AS560" s="25"/>
      <c r="AT560" s="25"/>
      <c r="AU560" s="25"/>
      <c r="AV560" s="25"/>
      <c r="AW560" s="25"/>
      <c r="AX560" s="25"/>
      <c r="AY560" s="25"/>
      <c r="AZ560" s="25"/>
      <c r="BA560" s="25"/>
      <c r="BB560" s="25"/>
      <c r="BC560" s="25"/>
      <c r="BD560" s="25"/>
      <c r="BE560" s="25"/>
      <c r="BF560" s="25"/>
      <c r="BG560" s="25"/>
    </row>
    <row r="561" spans="1:59" ht="13.8" thickBo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5"/>
      <c r="AX561" s="25"/>
      <c r="AY561" s="25"/>
      <c r="AZ561" s="25"/>
      <c r="BA561" s="25"/>
      <c r="BB561" s="25"/>
      <c r="BC561" s="25"/>
      <c r="BD561" s="25"/>
      <c r="BE561" s="25"/>
      <c r="BF561" s="25"/>
      <c r="BG561" s="25"/>
    </row>
    <row r="562" spans="1:59" ht="13.8" thickBo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c r="AP562" s="25"/>
      <c r="AQ562" s="25"/>
      <c r="AR562" s="25"/>
      <c r="AS562" s="25"/>
      <c r="AT562" s="25"/>
      <c r="AU562" s="25"/>
      <c r="AV562" s="25"/>
      <c r="AW562" s="25"/>
      <c r="AX562" s="25"/>
      <c r="AY562" s="25"/>
      <c r="AZ562" s="25"/>
      <c r="BA562" s="25"/>
      <c r="BB562" s="25"/>
      <c r="BC562" s="25"/>
      <c r="BD562" s="25"/>
      <c r="BE562" s="25"/>
      <c r="BF562" s="25"/>
      <c r="BG562" s="25"/>
    </row>
    <row r="563" spans="1:59" ht="13.8" thickBo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5"/>
      <c r="AX563" s="25"/>
      <c r="AY563" s="25"/>
      <c r="AZ563" s="25"/>
      <c r="BA563" s="25"/>
      <c r="BB563" s="25"/>
      <c r="BC563" s="25"/>
      <c r="BD563" s="25"/>
      <c r="BE563" s="25"/>
      <c r="BF563" s="25"/>
      <c r="BG563" s="25"/>
    </row>
    <row r="564" spans="1:59" ht="13.8" thickBo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c r="AP564" s="25"/>
      <c r="AQ564" s="25"/>
      <c r="AR564" s="25"/>
      <c r="AS564" s="25"/>
      <c r="AT564" s="25"/>
      <c r="AU564" s="25"/>
      <c r="AV564" s="25"/>
      <c r="AW564" s="25"/>
      <c r="AX564" s="25"/>
      <c r="AY564" s="25"/>
      <c r="AZ564" s="25"/>
      <c r="BA564" s="25"/>
      <c r="BB564" s="25"/>
      <c r="BC564" s="25"/>
      <c r="BD564" s="25"/>
      <c r="BE564" s="25"/>
      <c r="BF564" s="25"/>
      <c r="BG564" s="25"/>
    </row>
    <row r="565" spans="1:59" ht="13.8" thickBo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5"/>
      <c r="AX565" s="25"/>
      <c r="AY565" s="25"/>
      <c r="AZ565" s="25"/>
      <c r="BA565" s="25"/>
      <c r="BB565" s="25"/>
      <c r="BC565" s="25"/>
      <c r="BD565" s="25"/>
      <c r="BE565" s="25"/>
      <c r="BF565" s="25"/>
      <c r="BG565" s="25"/>
    </row>
    <row r="566" spans="1:59" ht="13.8" thickBo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c r="AP566" s="25"/>
      <c r="AQ566" s="25"/>
      <c r="AR566" s="25"/>
      <c r="AS566" s="25"/>
      <c r="AT566" s="25"/>
      <c r="AU566" s="25"/>
      <c r="AV566" s="25"/>
      <c r="AW566" s="25"/>
      <c r="AX566" s="25"/>
      <c r="AY566" s="25"/>
      <c r="AZ566" s="25"/>
      <c r="BA566" s="25"/>
      <c r="BB566" s="25"/>
      <c r="BC566" s="25"/>
      <c r="BD566" s="25"/>
      <c r="BE566" s="25"/>
      <c r="BF566" s="25"/>
      <c r="BG566" s="25"/>
    </row>
    <row r="567" spans="1:59" ht="13.8" thickBo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5"/>
      <c r="AX567" s="25"/>
      <c r="AY567" s="25"/>
      <c r="AZ567" s="25"/>
      <c r="BA567" s="25"/>
      <c r="BB567" s="25"/>
      <c r="BC567" s="25"/>
      <c r="BD567" s="25"/>
      <c r="BE567" s="25"/>
      <c r="BF567" s="25"/>
      <c r="BG567" s="25"/>
    </row>
    <row r="568" spans="1:59" ht="13.8" thickBo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c r="AP568" s="25"/>
      <c r="AQ568" s="25"/>
      <c r="AR568" s="25"/>
      <c r="AS568" s="25"/>
      <c r="AT568" s="25"/>
      <c r="AU568" s="25"/>
      <c r="AV568" s="25"/>
      <c r="AW568" s="25"/>
      <c r="AX568" s="25"/>
      <c r="AY568" s="25"/>
      <c r="AZ568" s="25"/>
      <c r="BA568" s="25"/>
      <c r="BB568" s="25"/>
      <c r="BC568" s="25"/>
      <c r="BD568" s="25"/>
      <c r="BE568" s="25"/>
      <c r="BF568" s="25"/>
      <c r="BG568" s="25"/>
    </row>
    <row r="569" spans="1:59" ht="13.8" thickBo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5"/>
      <c r="AX569" s="25"/>
      <c r="AY569" s="25"/>
      <c r="AZ569" s="25"/>
      <c r="BA569" s="25"/>
      <c r="BB569" s="25"/>
      <c r="BC569" s="25"/>
      <c r="BD569" s="25"/>
      <c r="BE569" s="25"/>
      <c r="BF569" s="25"/>
      <c r="BG569" s="25"/>
    </row>
    <row r="570" spans="1:59" ht="13.8" thickBo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c r="AP570" s="25"/>
      <c r="AQ570" s="25"/>
      <c r="AR570" s="25"/>
      <c r="AS570" s="25"/>
      <c r="AT570" s="25"/>
      <c r="AU570" s="25"/>
      <c r="AV570" s="25"/>
      <c r="AW570" s="25"/>
      <c r="AX570" s="25"/>
      <c r="AY570" s="25"/>
      <c r="AZ570" s="25"/>
      <c r="BA570" s="25"/>
      <c r="BB570" s="25"/>
      <c r="BC570" s="25"/>
      <c r="BD570" s="25"/>
      <c r="BE570" s="25"/>
      <c r="BF570" s="25"/>
      <c r="BG570" s="25"/>
    </row>
    <row r="571" spans="1:59" ht="13.8" thickBo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5"/>
      <c r="AX571" s="25"/>
      <c r="AY571" s="25"/>
      <c r="AZ571" s="25"/>
      <c r="BA571" s="25"/>
      <c r="BB571" s="25"/>
      <c r="BC571" s="25"/>
      <c r="BD571" s="25"/>
      <c r="BE571" s="25"/>
      <c r="BF571" s="25"/>
      <c r="BG571" s="25"/>
    </row>
    <row r="572" spans="1:59" ht="13.8" thickBo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c r="AN572" s="25"/>
      <c r="AO572" s="25"/>
      <c r="AP572" s="25"/>
      <c r="AQ572" s="25"/>
      <c r="AR572" s="25"/>
      <c r="AS572" s="25"/>
      <c r="AT572" s="25"/>
      <c r="AU572" s="25"/>
      <c r="AV572" s="25"/>
      <c r="AW572" s="25"/>
      <c r="AX572" s="25"/>
      <c r="AY572" s="25"/>
      <c r="AZ572" s="25"/>
      <c r="BA572" s="25"/>
      <c r="BB572" s="25"/>
      <c r="BC572" s="25"/>
      <c r="BD572" s="25"/>
      <c r="BE572" s="25"/>
      <c r="BF572" s="25"/>
      <c r="BG572" s="25"/>
    </row>
    <row r="573" spans="1:59" ht="13.8" thickBo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5"/>
      <c r="AX573" s="25"/>
      <c r="AY573" s="25"/>
      <c r="AZ573" s="25"/>
      <c r="BA573" s="25"/>
      <c r="BB573" s="25"/>
      <c r="BC573" s="25"/>
      <c r="BD573" s="25"/>
      <c r="BE573" s="25"/>
      <c r="BF573" s="25"/>
      <c r="BG573" s="25"/>
    </row>
    <row r="574" spans="1:59" ht="13.8" thickBo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c r="AN574" s="25"/>
      <c r="AO574" s="25"/>
      <c r="AP574" s="25"/>
      <c r="AQ574" s="25"/>
      <c r="AR574" s="25"/>
      <c r="AS574" s="25"/>
      <c r="AT574" s="25"/>
      <c r="AU574" s="25"/>
      <c r="AV574" s="25"/>
      <c r="AW574" s="25"/>
      <c r="AX574" s="25"/>
      <c r="AY574" s="25"/>
      <c r="AZ574" s="25"/>
      <c r="BA574" s="25"/>
      <c r="BB574" s="25"/>
      <c r="BC574" s="25"/>
      <c r="BD574" s="25"/>
      <c r="BE574" s="25"/>
      <c r="BF574" s="25"/>
      <c r="BG574" s="25"/>
    </row>
    <row r="575" spans="1:59" ht="13.8" thickBo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5"/>
      <c r="AX575" s="25"/>
      <c r="AY575" s="25"/>
      <c r="AZ575" s="25"/>
      <c r="BA575" s="25"/>
      <c r="BB575" s="25"/>
      <c r="BC575" s="25"/>
      <c r="BD575" s="25"/>
      <c r="BE575" s="25"/>
      <c r="BF575" s="25"/>
      <c r="BG575" s="25"/>
    </row>
    <row r="576" spans="1:59" ht="13.8" thickBo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c r="AN576" s="25"/>
      <c r="AO576" s="25"/>
      <c r="AP576" s="25"/>
      <c r="AQ576" s="25"/>
      <c r="AR576" s="25"/>
      <c r="AS576" s="25"/>
      <c r="AT576" s="25"/>
      <c r="AU576" s="25"/>
      <c r="AV576" s="25"/>
      <c r="AW576" s="25"/>
      <c r="AX576" s="25"/>
      <c r="AY576" s="25"/>
      <c r="AZ576" s="25"/>
      <c r="BA576" s="25"/>
      <c r="BB576" s="25"/>
      <c r="BC576" s="25"/>
      <c r="BD576" s="25"/>
      <c r="BE576" s="25"/>
      <c r="BF576" s="25"/>
      <c r="BG576" s="25"/>
    </row>
    <row r="577" spans="1:59" ht="13.8" thickBo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5"/>
      <c r="AX577" s="25"/>
      <c r="AY577" s="25"/>
      <c r="AZ577" s="25"/>
      <c r="BA577" s="25"/>
      <c r="BB577" s="25"/>
      <c r="BC577" s="25"/>
      <c r="BD577" s="25"/>
      <c r="BE577" s="25"/>
      <c r="BF577" s="25"/>
      <c r="BG577" s="25"/>
    </row>
    <row r="578" spans="1:59" ht="13.8" thickBo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c r="AP578" s="25"/>
      <c r="AQ578" s="25"/>
      <c r="AR578" s="25"/>
      <c r="AS578" s="25"/>
      <c r="AT578" s="25"/>
      <c r="AU578" s="25"/>
      <c r="AV578" s="25"/>
      <c r="AW578" s="25"/>
      <c r="AX578" s="25"/>
      <c r="AY578" s="25"/>
      <c r="AZ578" s="25"/>
      <c r="BA578" s="25"/>
      <c r="BB578" s="25"/>
      <c r="BC578" s="25"/>
      <c r="BD578" s="25"/>
      <c r="BE578" s="25"/>
      <c r="BF578" s="25"/>
      <c r="BG578" s="25"/>
    </row>
    <row r="579" spans="1:59" ht="13.8" thickBo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5"/>
      <c r="AX579" s="25"/>
      <c r="AY579" s="25"/>
      <c r="AZ579" s="25"/>
      <c r="BA579" s="25"/>
      <c r="BB579" s="25"/>
      <c r="BC579" s="25"/>
      <c r="BD579" s="25"/>
      <c r="BE579" s="25"/>
      <c r="BF579" s="25"/>
      <c r="BG579" s="25"/>
    </row>
    <row r="580" spans="1:59" ht="13.8" thickBo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c r="AP580" s="25"/>
      <c r="AQ580" s="25"/>
      <c r="AR580" s="25"/>
      <c r="AS580" s="25"/>
      <c r="AT580" s="25"/>
      <c r="AU580" s="25"/>
      <c r="AV580" s="25"/>
      <c r="AW580" s="25"/>
      <c r="AX580" s="25"/>
      <c r="AY580" s="25"/>
      <c r="AZ580" s="25"/>
      <c r="BA580" s="25"/>
      <c r="BB580" s="25"/>
      <c r="BC580" s="25"/>
      <c r="BD580" s="25"/>
      <c r="BE580" s="25"/>
      <c r="BF580" s="25"/>
      <c r="BG580" s="25"/>
    </row>
    <row r="581" spans="1:59" ht="13.8" thickBo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5"/>
      <c r="AX581" s="25"/>
      <c r="AY581" s="25"/>
      <c r="AZ581" s="25"/>
      <c r="BA581" s="25"/>
      <c r="BB581" s="25"/>
      <c r="BC581" s="25"/>
      <c r="BD581" s="25"/>
      <c r="BE581" s="25"/>
      <c r="BF581" s="25"/>
      <c r="BG581" s="25"/>
    </row>
    <row r="582" spans="1:59" ht="13.8" thickBo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c r="AP582" s="25"/>
      <c r="AQ582" s="25"/>
      <c r="AR582" s="25"/>
      <c r="AS582" s="25"/>
      <c r="AT582" s="25"/>
      <c r="AU582" s="25"/>
      <c r="AV582" s="25"/>
      <c r="AW582" s="25"/>
      <c r="AX582" s="25"/>
      <c r="AY582" s="25"/>
      <c r="AZ582" s="25"/>
      <c r="BA582" s="25"/>
      <c r="BB582" s="25"/>
      <c r="BC582" s="25"/>
      <c r="BD582" s="25"/>
      <c r="BE582" s="25"/>
      <c r="BF582" s="25"/>
      <c r="BG582" s="25"/>
    </row>
    <row r="583" spans="1:59" ht="13.8" thickBo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5"/>
      <c r="AX583" s="25"/>
      <c r="AY583" s="25"/>
      <c r="AZ583" s="25"/>
      <c r="BA583" s="25"/>
      <c r="BB583" s="25"/>
      <c r="BC583" s="25"/>
      <c r="BD583" s="25"/>
      <c r="BE583" s="25"/>
      <c r="BF583" s="25"/>
      <c r="BG583" s="25"/>
    </row>
    <row r="584" spans="1:59" ht="13.8" thickBo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c r="AP584" s="25"/>
      <c r="AQ584" s="25"/>
      <c r="AR584" s="25"/>
      <c r="AS584" s="25"/>
      <c r="AT584" s="25"/>
      <c r="AU584" s="25"/>
      <c r="AV584" s="25"/>
      <c r="AW584" s="25"/>
      <c r="AX584" s="25"/>
      <c r="AY584" s="25"/>
      <c r="AZ584" s="25"/>
      <c r="BA584" s="25"/>
      <c r="BB584" s="25"/>
      <c r="BC584" s="25"/>
      <c r="BD584" s="25"/>
      <c r="BE584" s="25"/>
      <c r="BF584" s="25"/>
      <c r="BG584" s="25"/>
    </row>
    <row r="585" spans="1:59" ht="13.8" thickBo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5"/>
      <c r="AX585" s="25"/>
      <c r="AY585" s="25"/>
      <c r="AZ585" s="25"/>
      <c r="BA585" s="25"/>
      <c r="BB585" s="25"/>
      <c r="BC585" s="25"/>
      <c r="BD585" s="25"/>
      <c r="BE585" s="25"/>
      <c r="BF585" s="25"/>
      <c r="BG585" s="25"/>
    </row>
    <row r="586" spans="1:59" ht="13.8" thickBo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c r="AP586" s="25"/>
      <c r="AQ586" s="25"/>
      <c r="AR586" s="25"/>
      <c r="AS586" s="25"/>
      <c r="AT586" s="25"/>
      <c r="AU586" s="25"/>
      <c r="AV586" s="25"/>
      <c r="AW586" s="25"/>
      <c r="AX586" s="25"/>
      <c r="AY586" s="25"/>
      <c r="AZ586" s="25"/>
      <c r="BA586" s="25"/>
      <c r="BB586" s="25"/>
      <c r="BC586" s="25"/>
      <c r="BD586" s="25"/>
      <c r="BE586" s="25"/>
      <c r="BF586" s="25"/>
      <c r="BG586" s="25"/>
    </row>
    <row r="587" spans="1:59" ht="13.8" thickBo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5"/>
      <c r="AX587" s="25"/>
      <c r="AY587" s="25"/>
      <c r="AZ587" s="25"/>
      <c r="BA587" s="25"/>
      <c r="BB587" s="25"/>
      <c r="BC587" s="25"/>
      <c r="BD587" s="25"/>
      <c r="BE587" s="25"/>
      <c r="BF587" s="25"/>
      <c r="BG587" s="25"/>
    </row>
    <row r="588" spans="1:59" ht="13.8" thickBo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c r="AP588" s="25"/>
      <c r="AQ588" s="25"/>
      <c r="AR588" s="25"/>
      <c r="AS588" s="25"/>
      <c r="AT588" s="25"/>
      <c r="AU588" s="25"/>
      <c r="AV588" s="25"/>
      <c r="AW588" s="25"/>
      <c r="AX588" s="25"/>
      <c r="AY588" s="25"/>
      <c r="AZ588" s="25"/>
      <c r="BA588" s="25"/>
      <c r="BB588" s="25"/>
      <c r="BC588" s="25"/>
      <c r="BD588" s="25"/>
      <c r="BE588" s="25"/>
      <c r="BF588" s="25"/>
      <c r="BG588" s="25"/>
    </row>
    <row r="589" spans="1:59" ht="13.8" thickBo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5"/>
      <c r="AX589" s="25"/>
      <c r="AY589" s="25"/>
      <c r="AZ589" s="25"/>
      <c r="BA589" s="25"/>
      <c r="BB589" s="25"/>
      <c r="BC589" s="25"/>
      <c r="BD589" s="25"/>
      <c r="BE589" s="25"/>
      <c r="BF589" s="25"/>
      <c r="BG589" s="25"/>
    </row>
    <row r="590" spans="1:59" ht="13.8" thickBo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c r="AP590" s="25"/>
      <c r="AQ590" s="25"/>
      <c r="AR590" s="25"/>
      <c r="AS590" s="25"/>
      <c r="AT590" s="25"/>
      <c r="AU590" s="25"/>
      <c r="AV590" s="25"/>
      <c r="AW590" s="25"/>
      <c r="AX590" s="25"/>
      <c r="AY590" s="25"/>
      <c r="AZ590" s="25"/>
      <c r="BA590" s="25"/>
      <c r="BB590" s="25"/>
      <c r="BC590" s="25"/>
      <c r="BD590" s="25"/>
      <c r="BE590" s="25"/>
      <c r="BF590" s="25"/>
      <c r="BG590" s="25"/>
    </row>
    <row r="591" spans="1:59" ht="13.8" thickBo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5"/>
      <c r="AX591" s="25"/>
      <c r="AY591" s="25"/>
      <c r="AZ591" s="25"/>
      <c r="BA591" s="25"/>
      <c r="BB591" s="25"/>
      <c r="BC591" s="25"/>
      <c r="BD591" s="25"/>
      <c r="BE591" s="25"/>
      <c r="BF591" s="25"/>
      <c r="BG591" s="25"/>
    </row>
    <row r="592" spans="1:59" ht="13.8" thickBo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c r="AN592" s="25"/>
      <c r="AO592" s="25"/>
      <c r="AP592" s="25"/>
      <c r="AQ592" s="25"/>
      <c r="AR592" s="25"/>
      <c r="AS592" s="25"/>
      <c r="AT592" s="25"/>
      <c r="AU592" s="25"/>
      <c r="AV592" s="25"/>
      <c r="AW592" s="25"/>
      <c r="AX592" s="25"/>
      <c r="AY592" s="25"/>
      <c r="AZ592" s="25"/>
      <c r="BA592" s="25"/>
      <c r="BB592" s="25"/>
      <c r="BC592" s="25"/>
      <c r="BD592" s="25"/>
      <c r="BE592" s="25"/>
      <c r="BF592" s="25"/>
      <c r="BG592" s="25"/>
    </row>
    <row r="593" spans="1:59" ht="15" thickBot="1">
      <c r="A593" s="34"/>
      <c r="B593" s="25"/>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c r="BG593" s="34"/>
    </row>
    <row r="594" spans="1:59" ht="15" thickBot="1">
      <c r="A594" s="34"/>
      <c r="B594" s="25"/>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c r="BG594" s="34"/>
    </row>
  </sheetData>
  <mergeCells count="4">
    <mergeCell ref="A2:A3"/>
    <mergeCell ref="B2:B3"/>
    <mergeCell ref="A1:M1"/>
    <mergeCell ref="E16:H19"/>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Contract Managment</vt:lpstr>
      <vt:lpstr>2. Contract Review Meetings</vt:lpstr>
      <vt:lpstr>3 Product Supply Status</vt:lpstr>
      <vt:lpstr>4 Management Information (MI)</vt:lpstr>
      <vt:lpstr>5 Complaints CA</vt:lpstr>
      <vt:lpstr>5.1 Complaints - PA</vt:lpstr>
      <vt:lpstr>6 KPI Definitions</vt:lpstr>
      <vt:lpstr>7 KPI - Data Sheet</vt:lpstr>
      <vt:lpstr>8 KPI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Lisa-Jane Clarke</dc:creator>
  <cp:lastModifiedBy>CLARKE, Lisa-Jane (LEEDS TEACHING HOSPITALS NHS TRUST)</cp:lastModifiedBy>
  <dcterms:created xsi:type="dcterms:W3CDTF">2024-07-28T07:27:44Z</dcterms:created>
  <dcterms:modified xsi:type="dcterms:W3CDTF">2025-02-09T09:49:26Z</dcterms:modified>
</cp:coreProperties>
</file>