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<sst xmlns="http://schemas.openxmlformats.org/spreadsheetml/2006/main" count="89" uniqueCount="81">
  <si>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</si>
  <si>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</si>
  <si>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</si>
  <si>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</si>
  <si>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</si>
  <si>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</si>
  <si>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</si>
  <si>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</si>
  <si>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</si>
  <si>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</si>
  <si>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</si>
  <si>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</si>
  <si>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</si>
  <si>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</si>
  <si>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</si>
  <si>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</si>
  <si>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</si>
  <si>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</si>
  <si>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</si>
  <si>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</si>
  <si>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</si>
  <si>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</si>
  <si>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</si>
  <si>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</si>
  <si>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</si>
  <si>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</si>
  <si>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</si>
  <si>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</si>
  <si>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</si>
  <si>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</si>
  <si>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</si>
  <si>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</si>
  <si>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</si>
  <si>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</si>
  <si>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</si>
  <si>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</si>
  <si>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</si>
  <si>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</si>
  <si>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</si>
  <si>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</si>
  <si>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</si>
  <si>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</si>
  <si>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</si>
  <si>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</si>
  <si>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</si>
  <si>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</si>
  <si>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</si>
  <si>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</si>
  <si>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</si>
  <si>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</si>
  <si>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</si>
  <si>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</si>
  <si>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</si>
  <si>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</si>
  <si>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</si>
  <si>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</si>
  <si>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</si>
  <si>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</si>
  <si>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Sub Lot 1.4 - Carousels and Stands</t>
  </si>
  <si>
    <t>F161401</t>
  </si>
  <si>
    <t>FB1001</t>
  </si>
  <si>
    <t>F161406</t>
  </si>
  <si>
    <t>F161405</t>
  </si>
  <si>
    <t>F161417</t>
  </si>
  <si>
    <t>I155065</t>
  </si>
  <si>
    <r>
      <t>All prices are the maximum prices payable for a minimum of 24</t>
    </r>
    <r>
      <rPr>
        <sz val="11"/>
        <color indexed="8"/>
        <rFont val="Calibri"/>
        <family val="2"/>
      </rPr>
      <t xml:space="preserve"> months</t>
    </r>
  </si>
  <si>
    <t>Gilson</t>
  </si>
  <si>
    <t>Integra</t>
  </si>
  <si>
    <t>Eppendorf</t>
  </si>
  <si>
    <t>Sartorius</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</si>
  <si>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(K24)</t>
    </r>
    <r>
      <rPr>
        <b/>
        <sz val="11"/>
        <color theme="1"/>
        <rFont val="Arial"/>
        <family val="2"/>
      </rPr>
      <t xml:space="preserve"> will be used for the evaluation of this procurement.</t>
    </r>
  </si>
  <si>
    <t>Carousel Stand for 7 Pipettes  (or equivalent)</t>
  </si>
  <si>
    <t>Charging Carousel Stand for 5 Pipettes (or equivalent)</t>
  </si>
  <si>
    <t>Linear Stands for Manual Pipettes (or equivalent)</t>
  </si>
  <si>
    <t>Multichannel Stand (or equivalent)</t>
  </si>
  <si>
    <t>Stand for pipetboy (or equivalent)</t>
  </si>
  <si>
    <t>Charger stand for 1 pipette Eppendorf E3 (or equivalent)</t>
  </si>
  <si>
    <t>Charging Corousel Eppendorf E3 (or equivalent)</t>
  </si>
  <si>
    <t>Sartorius Charging Stand for 1 pipette (or equivalent)</t>
  </si>
  <si>
    <t>Single Pipette Holder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</si>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</sst>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vertical="center" wrapText="1"/>
    </xf>
    <xf numFmtId="0" fontId="10" fillId="10" borderId="2"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6" borderId="1"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7" t="s">
        <v>22</v>
      </c>
      <c r="B2" s="47"/>
      <c r="C2" s="47"/>
    </row>
    <row r="3" spans="1:3" x14ac:dyDescent="0.25">
      <c r="A3" s="31"/>
      <c r="B3" s="32"/>
      <c r="C3" s="32"/>
    </row>
    <row r="5" spans="1:3" x14ac:dyDescent="0.25">
      <c r="A5" s="33" t="s">
        <v>57</v>
      </c>
      <c r="B5" s="30" t="s">
        <v>23</v>
      </c>
    </row>
    <row r="7" spans="1:3" ht="36" customHeight="1" x14ac:dyDescent="0.25">
      <c r="A7" s="48" t="s">
        <v>24</v>
      </c>
      <c r="B7" s="48"/>
      <c r="C7" s="48"/>
    </row>
    <row r="8" spans="1:3" x14ac:dyDescent="0.25">
      <c r="A8" s="34"/>
      <c r="B8" s="34"/>
      <c r="C8" s="34"/>
    </row>
    <row r="9" spans="1:3" x14ac:dyDescent="0.25">
      <c r="A9" s="34"/>
      <c r="B9" s="35" t="s">
        <v>25</v>
      </c>
      <c r="C9" s="34"/>
    </row>
    <row r="11" spans="1:3" x14ac:dyDescent="0.25">
      <c r="A11" s="36" t="s">
        <v>26</v>
      </c>
      <c r="B11" s="36" t="s">
        <v>27</v>
      </c>
      <c r="C11" s="36" t="s">
        <v>28</v>
      </c>
    </row>
    <row r="12" spans="1:3" x14ac:dyDescent="0.25">
      <c r="A12" s="37" t="s">
        <v>29</v>
      </c>
      <c r="B12" s="38" t="s">
        <v>12</v>
      </c>
      <c r="C12" s="39" t="s">
        <v>30</v>
      </c>
    </row>
    <row r="13" spans="1:3" x14ac:dyDescent="0.25">
      <c r="A13" s="37" t="s">
        <v>31</v>
      </c>
      <c r="B13" s="38" t="s">
        <v>32</v>
      </c>
      <c r="C13" s="40" t="s">
        <v>33</v>
      </c>
    </row>
    <row r="14" spans="1:3" x14ac:dyDescent="0.25">
      <c r="A14" s="37" t="s">
        <v>34</v>
      </c>
      <c r="B14" s="38" t="s">
        <v>35</v>
      </c>
      <c r="C14" s="40" t="s">
        <v>36</v>
      </c>
    </row>
    <row r="15" spans="1:3" ht="30" x14ac:dyDescent="0.25">
      <c r="A15" s="37" t="s">
        <v>37</v>
      </c>
      <c r="B15" s="38" t="s">
        <v>0</v>
      </c>
      <c r="C15" s="40" t="s">
        <v>38</v>
      </c>
    </row>
    <row r="16" spans="1:3" x14ac:dyDescent="0.25">
      <c r="A16" s="37" t="s">
        <v>39</v>
      </c>
      <c r="B16" s="38" t="s">
        <v>40</v>
      </c>
      <c r="C16" s="40" t="s">
        <v>41</v>
      </c>
    </row>
    <row r="17" spans="1:3" ht="30" x14ac:dyDescent="0.25">
      <c r="A17" s="37" t="s">
        <v>42</v>
      </c>
      <c r="B17" s="38" t="s">
        <v>43</v>
      </c>
      <c r="C17" s="40" t="s">
        <v>44</v>
      </c>
    </row>
    <row r="18" spans="1:3" ht="30" x14ac:dyDescent="0.25">
      <c r="A18" s="37" t="s">
        <v>45</v>
      </c>
      <c r="B18" s="38" t="s">
        <v>18</v>
      </c>
      <c r="C18" s="40" t="s">
        <v>46</v>
      </c>
    </row>
    <row r="19" spans="1:3" x14ac:dyDescent="0.25">
      <c r="A19" s="37" t="s">
        <v>47</v>
      </c>
      <c r="B19" s="38" t="s">
        <v>7</v>
      </c>
      <c r="C19" s="40" t="s">
        <v>48</v>
      </c>
    </row>
    <row r="20" spans="1:3" ht="30" x14ac:dyDescent="0.25">
      <c r="A20" s="37" t="s">
        <v>49</v>
      </c>
      <c r="B20" s="38" t="s">
        <v>19</v>
      </c>
      <c r="C20" s="40" t="s">
        <v>50</v>
      </c>
    </row>
    <row r="21" spans="1:3" ht="45" x14ac:dyDescent="0.25">
      <c r="A21" s="37" t="s">
        <v>51</v>
      </c>
      <c r="B21" s="38" t="s">
        <v>52</v>
      </c>
      <c r="C21" s="40" t="s">
        <v>53</v>
      </c>
    </row>
    <row r="22" spans="1:3" x14ac:dyDescent="0.25">
      <c r="A22" s="41"/>
      <c r="B22" s="42"/>
      <c r="C22" s="42"/>
    </row>
    <row r="23" spans="1:3" x14ac:dyDescent="0.25">
      <c r="A23" s="31" t="s">
        <v>65</v>
      </c>
      <c r="C23" s="42"/>
    </row>
    <row r="24" spans="1:3" x14ac:dyDescent="0.25">
      <c r="A24" s="31" t="s">
        <v>1</v>
      </c>
    </row>
    <row r="25" spans="1:3" x14ac:dyDescent="0.25">
      <c r="A25" s="31" t="s">
        <v>54</v>
      </c>
    </row>
    <row r="26" spans="1:3" x14ac:dyDescent="0.25">
      <c r="A26" s="31" t="s">
        <v>55</v>
      </c>
    </row>
  </sheetData>
  <sheetProtection algorithmName="SHA-512" hashValue="e6479Z/oCUi3pFnNguBu5beRQUmTIv0jcQZ7qpm32cRXSsl9CG6mOoCBgBxsZwDNustXdkUTIzY5Vpm4pzgY2Q==" saltValue="BnJJPM1jm4YZ1wqvITFAiQ==" spinCount="100000" sheet="1" objects="1" scenarios="1"/>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showGridLines="0" topLeftCell="B3" zoomScale="80" zoomScaleNormal="80" zoomScalePageLayoutView="80" workbookViewId="0">
      <selection activeCell="I13" sqref="I13"/>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59" t="s">
        <v>8</v>
      </c>
      <c r="C5" s="59"/>
      <c r="D5" s="7"/>
      <c r="E5" s="50" t="s">
        <v>70</v>
      </c>
      <c r="F5" s="51"/>
      <c r="G5" s="51"/>
      <c r="H5" s="52"/>
    </row>
    <row r="6" spans="1:11" ht="31.5" customHeight="1" thickBot="1" x14ac:dyDescent="0.25">
      <c r="A6" s="43" t="s">
        <v>3</v>
      </c>
      <c r="B6" s="59" t="s">
        <v>56</v>
      </c>
      <c r="C6" s="59"/>
      <c r="D6" s="7"/>
      <c r="E6" s="53"/>
      <c r="F6" s="54"/>
      <c r="G6" s="54"/>
      <c r="H6" s="55"/>
    </row>
    <row r="7" spans="1:11" ht="44.25" customHeight="1" thickBot="1" x14ac:dyDescent="0.25">
      <c r="A7" s="21" t="s">
        <v>4</v>
      </c>
      <c r="B7" s="49" t="s">
        <v>6</v>
      </c>
      <c r="C7" s="49"/>
      <c r="D7" s="7"/>
      <c r="E7" s="56"/>
      <c r="F7" s="57"/>
      <c r="G7" s="57"/>
      <c r="H7" s="58"/>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60" t="s">
        <v>58</v>
      </c>
      <c r="C10" s="60"/>
      <c r="D10" s="7"/>
      <c r="E10" s="7"/>
      <c r="F10" s="7"/>
    </row>
    <row r="11" spans="1:11" ht="49.5" customHeight="1" thickBot="1" x14ac:dyDescent="0.25">
      <c r="A11" s="25" t="s">
        <v>10</v>
      </c>
      <c r="B11" s="49"/>
      <c r="C11" s="49"/>
      <c r="D11" s="7"/>
      <c r="E11" s="7"/>
      <c r="F11" s="7"/>
    </row>
    <row r="13" spans="1:11" s="22" customFormat="1" ht="99.75" customHeight="1" x14ac:dyDescent="0.25">
      <c r="A13" s="26" t="s">
        <v>11</v>
      </c>
      <c r="B13" s="26" t="s">
        <v>12</v>
      </c>
      <c r="C13" s="26" t="s">
        <v>13</v>
      </c>
      <c r="D13" s="26" t="s">
        <v>14</v>
      </c>
      <c r="E13" s="26" t="s">
        <v>15</v>
      </c>
      <c r="F13" s="26" t="s">
        <v>16</v>
      </c>
      <c r="G13" s="26" t="s">
        <v>17</v>
      </c>
      <c r="H13" s="26" t="s">
        <v>18</v>
      </c>
      <c r="I13" s="27" t="s">
        <v>80</v>
      </c>
      <c r="J13" s="27" t="s">
        <v>19</v>
      </c>
      <c r="K13" s="27" t="s">
        <v>20</v>
      </c>
    </row>
    <row r="14" spans="1:11" s="15" customFormat="1" x14ac:dyDescent="0.25">
      <c r="A14" s="13">
        <v>1</v>
      </c>
      <c r="B14" s="13" t="s">
        <v>71</v>
      </c>
      <c r="C14" s="45" t="s">
        <v>59</v>
      </c>
      <c r="D14" s="14" t="s">
        <v>66</v>
      </c>
      <c r="E14" s="46"/>
      <c r="F14" s="46"/>
      <c r="G14" s="46"/>
      <c r="H14" s="46"/>
      <c r="I14" s="46"/>
      <c r="J14" s="46"/>
      <c r="K14" s="46"/>
    </row>
    <row r="15" spans="1:11" s="15" customFormat="1" x14ac:dyDescent="0.25">
      <c r="A15" s="13">
        <v>2</v>
      </c>
      <c r="B15" s="13" t="s">
        <v>72</v>
      </c>
      <c r="C15" s="45" t="s">
        <v>60</v>
      </c>
      <c r="D15" s="14" t="s">
        <v>66</v>
      </c>
      <c r="E15" s="46"/>
      <c r="F15" s="46"/>
      <c r="G15" s="46"/>
      <c r="H15" s="46"/>
      <c r="I15" s="46"/>
      <c r="J15" s="46"/>
      <c r="K15" s="46"/>
    </row>
    <row r="16" spans="1:11" s="15" customFormat="1" x14ac:dyDescent="0.25">
      <c r="A16" s="13">
        <v>3</v>
      </c>
      <c r="B16" s="13" t="s">
        <v>79</v>
      </c>
      <c r="C16" s="45" t="s">
        <v>61</v>
      </c>
      <c r="D16" s="14" t="s">
        <v>66</v>
      </c>
      <c r="E16" s="46"/>
      <c r="F16" s="46"/>
      <c r="G16" s="46"/>
      <c r="H16" s="46"/>
      <c r="I16" s="46"/>
      <c r="J16" s="46"/>
      <c r="K16" s="46"/>
    </row>
    <row r="17" spans="1:11" s="15" customFormat="1" x14ac:dyDescent="0.25">
      <c r="A17" s="13">
        <v>4</v>
      </c>
      <c r="B17" s="13" t="s">
        <v>73</v>
      </c>
      <c r="C17" s="45" t="s">
        <v>62</v>
      </c>
      <c r="D17" s="14" t="s">
        <v>66</v>
      </c>
      <c r="E17" s="46"/>
      <c r="F17" s="46"/>
      <c r="G17" s="46"/>
      <c r="H17" s="46"/>
      <c r="I17" s="46"/>
      <c r="J17" s="46"/>
      <c r="K17" s="46"/>
    </row>
    <row r="18" spans="1:11" s="15" customFormat="1" x14ac:dyDescent="0.25">
      <c r="A18" s="13">
        <v>5</v>
      </c>
      <c r="B18" s="13" t="s">
        <v>74</v>
      </c>
      <c r="C18" s="45" t="s">
        <v>63</v>
      </c>
      <c r="D18" s="14" t="s">
        <v>66</v>
      </c>
      <c r="E18" s="46"/>
      <c r="F18" s="46"/>
      <c r="G18" s="46"/>
      <c r="H18" s="46"/>
      <c r="I18" s="46"/>
      <c r="J18" s="46"/>
      <c r="K18" s="46"/>
    </row>
    <row r="19" spans="1:11" s="15" customFormat="1" x14ac:dyDescent="0.25">
      <c r="A19" s="13">
        <v>7</v>
      </c>
      <c r="B19" s="13" t="s">
        <v>75</v>
      </c>
      <c r="C19" s="45" t="s">
        <v>64</v>
      </c>
      <c r="D19" s="14" t="s">
        <v>67</v>
      </c>
      <c r="E19" s="46"/>
      <c r="F19" s="46"/>
      <c r="G19" s="46"/>
      <c r="H19" s="46"/>
      <c r="I19" s="46"/>
      <c r="J19" s="46"/>
      <c r="K19" s="46"/>
    </row>
    <row r="20" spans="1:11" s="15" customFormat="1" x14ac:dyDescent="0.25">
      <c r="A20" s="13">
        <v>8</v>
      </c>
      <c r="B20" s="13" t="s">
        <v>76</v>
      </c>
      <c r="C20" s="45">
        <v>4880000018</v>
      </c>
      <c r="D20" s="14" t="s">
        <v>68</v>
      </c>
      <c r="E20" s="46"/>
      <c r="F20" s="46"/>
      <c r="G20" s="46"/>
      <c r="H20" s="46"/>
      <c r="I20" s="46"/>
      <c r="J20" s="46"/>
      <c r="K20" s="46"/>
    </row>
    <row r="21" spans="1:11" s="15" customFormat="1" x14ac:dyDescent="0.25">
      <c r="A21" s="13">
        <v>9</v>
      </c>
      <c r="B21" s="13" t="s">
        <v>77</v>
      </c>
      <c r="C21" s="45">
        <v>4880000026</v>
      </c>
      <c r="D21" s="14" t="s">
        <v>68</v>
      </c>
      <c r="E21" s="46"/>
      <c r="F21" s="46"/>
      <c r="G21" s="46"/>
      <c r="H21" s="46"/>
      <c r="I21" s="46"/>
      <c r="J21" s="46"/>
      <c r="K21" s="46"/>
    </row>
    <row r="22" spans="1:11" s="15" customFormat="1" x14ac:dyDescent="0.25">
      <c r="A22" s="13">
        <v>10</v>
      </c>
      <c r="B22" s="13" t="s">
        <v>78</v>
      </c>
      <c r="C22" s="45">
        <v>730981</v>
      </c>
      <c r="D22" s="14" t="s">
        <v>69</v>
      </c>
      <c r="E22" s="46"/>
      <c r="F22" s="46"/>
      <c r="G22" s="46"/>
      <c r="H22" s="46"/>
      <c r="I22" s="46"/>
      <c r="J22" s="46"/>
      <c r="K22" s="46"/>
    </row>
    <row r="23" spans="1:11" s="15" customFormat="1" x14ac:dyDescent="0.25">
      <c r="A23" s="28"/>
      <c r="B23" s="28"/>
      <c r="C23" s="29"/>
      <c r="D23" s="29"/>
      <c r="E23" s="29"/>
      <c r="F23" s="29"/>
      <c r="G23" s="29"/>
      <c r="H23" s="29"/>
      <c r="I23" s="29"/>
      <c r="J23" s="29"/>
      <c r="K23" s="29"/>
    </row>
    <row r="24" spans="1:11" s="19" customFormat="1" ht="15" x14ac:dyDescent="0.25">
      <c r="A24" s="23"/>
      <c r="B24" s="16" t="s">
        <v>21</v>
      </c>
      <c r="C24" s="17"/>
      <c r="D24" s="18"/>
      <c r="E24" s="18"/>
      <c r="F24" s="18"/>
      <c r="G24" s="20"/>
      <c r="H24" s="24"/>
      <c r="I24" s="24"/>
      <c r="J24" s="18"/>
      <c r="K24" s="18">
        <f>SUM(K14:K22)</f>
        <v>0</v>
      </c>
    </row>
    <row r="26" spans="1:11" ht="6" customHeight="1" x14ac:dyDescent="0.2"/>
  </sheetData>
  <sheetProtection algorithmName="SHA-512" hashValue="R/y2knukykOsMtCd5Z1wlnSAxxSq44tZMaFrbizI+7exNDL9VsM3oi2IIvhX9lPuzm+a/NifHoA6yRpCF3Hu6A==" saltValue="huONvUXJKYnOl1cnV5tQD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