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ssro.sharepoint.com/sites/402/Contracts/SSRO-C-149 Website re-design, development and maintenance/3. Draft tender documents/"/>
    </mc:Choice>
  </mc:AlternateContent>
  <xr:revisionPtr revIDLastSave="513" documentId="8_{BD12375C-B239-41D7-84F7-6F5B96470A3F}" xr6:coauthVersionLast="47" xr6:coauthVersionMax="47" xr10:uidLastSave="{BD1D62D8-4D59-43D2-B3F3-91BAAA28F200}"/>
  <bookViews>
    <workbookView xWindow="28680" yWindow="-120" windowWidth="29040" windowHeight="17520" firstSheet="2" activeTab="2" xr2:uid="{92E2FDAD-14A7-4632-93E0-5C0E104F61FF}"/>
  </bookViews>
  <sheets>
    <sheet name="Section 1 Summary" sheetId="7" r:id="rId1"/>
    <sheet name="Section 2.1 Service Design" sheetId="11" r:id="rId2"/>
    <sheet name="Section 2.2 Hosting &amp; Support " sheetId="8" r:id="rId3"/>
    <sheet name="Sheet1" sheetId="1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8" l="1"/>
  <c r="D17" i="8"/>
  <c r="E13" i="11"/>
  <c r="F13" i="11" s="1"/>
  <c r="E14" i="11"/>
  <c r="F14" i="11" s="1"/>
  <c r="E15" i="11"/>
  <c r="F15" i="11" s="1"/>
  <c r="E16" i="11"/>
  <c r="F16" i="11" s="1"/>
  <c r="E17" i="11"/>
  <c r="F17" i="11" s="1"/>
  <c r="E18" i="11"/>
  <c r="F18" i="11" s="1"/>
  <c r="E19" i="11"/>
  <c r="F19" i="11" s="1"/>
  <c r="E20" i="11"/>
  <c r="F20" i="11" s="1"/>
  <c r="B4" i="8" l="1"/>
  <c r="E22" i="11"/>
  <c r="B3" i="11" l="1"/>
  <c r="E8" i="8"/>
  <c r="D22" i="8"/>
  <c r="D11" i="8"/>
  <c r="C9" i="7" s="1"/>
  <c r="B8" i="7"/>
  <c r="B9" i="7"/>
  <c r="E10" i="11"/>
  <c r="E25" i="11"/>
  <c r="F25" i="11" s="1"/>
  <c r="E24" i="11"/>
  <c r="F24" i="11" s="1"/>
  <c r="E23" i="11"/>
  <c r="F23" i="11" s="1"/>
  <c r="E21" i="11"/>
  <c r="F21" i="11" s="1"/>
  <c r="E12" i="11"/>
  <c r="F12" i="11" s="1"/>
  <c r="E11" i="11"/>
  <c r="F11" i="11" s="1"/>
  <c r="D26" i="11"/>
  <c r="C8" i="7" s="1"/>
  <c r="F22" i="11"/>
  <c r="C10" i="7" l="1"/>
  <c r="E10" i="8"/>
  <c r="F10" i="8" s="1"/>
  <c r="E9" i="8"/>
  <c r="F9" i="8" s="1"/>
  <c r="E18" i="8"/>
  <c r="F18" i="8" s="1"/>
  <c r="E17" i="8"/>
  <c r="E26" i="11"/>
  <c r="F10" i="11"/>
  <c r="F26" i="11" s="1"/>
  <c r="F17" i="8" l="1"/>
  <c r="F22" i="8" s="1"/>
  <c r="E22" i="8"/>
  <c r="E11" i="8"/>
  <c r="F8" i="8"/>
  <c r="F11" i="8" s="1"/>
  <c r="B3" i="8"/>
</calcChain>
</file>

<file path=xl/sharedStrings.xml><?xml version="1.0" encoding="utf-8"?>
<sst xmlns="http://schemas.openxmlformats.org/spreadsheetml/2006/main" count="63" uniqueCount="45">
  <si>
    <t>Appendix 3 : Pricing Schedule</t>
  </si>
  <si>
    <t>Section 1: Summary</t>
  </si>
  <si>
    <t>The pricing element carries a total weighting of 30% of the overall award criteria. Bidders should refer to the evaluation methodology in the Invitation to Tender document for further information. 
The prices used for the purposes of evaluation, in accordance with the evaluation methodology, shall be the prices contained in Table 1 below.  
Bidders are required to populate ALL tables within sections 2.1 and 2.2 of this document with the prices to deliver the Services covered in the Specification. Bidders should note that cells shaded grey contain sum formulas and auto populate based on the figures inserted into the tables in section 2 and therefore should not be altered.</t>
  </si>
  <si>
    <t xml:space="preserve">Table 1 </t>
  </si>
  <si>
    <t>Please insert Supplier name here</t>
  </si>
  <si>
    <t>Total price exc VAT</t>
  </si>
  <si>
    <t>Service element</t>
  </si>
  <si>
    <t xml:space="preserve">
£</t>
  </si>
  <si>
    <t xml:space="preserve">Total estimated contract price </t>
  </si>
  <si>
    <t>Pricing guidance</t>
  </si>
  <si>
    <r>
      <t>1.</t>
    </r>
    <r>
      <rPr>
        <sz val="7"/>
        <color theme="1"/>
        <rFont val="Arial"/>
        <family val="2"/>
      </rPr>
      <t> </t>
    </r>
    <r>
      <rPr>
        <sz val="11"/>
        <color theme="1"/>
        <rFont val="Arial"/>
        <family val="2"/>
      </rPr>
      <t xml:space="preserve"> Bidders must populate each of the rows within the tables in the Section 2 tabs. Where necessary, bidders may add additional rows.   </t>
    </r>
  </si>
  <si>
    <t>2.  The prices and rates quoted in section 2 are fixed for the contract period and inclusive of all disbursements, including travel and subsistence. The SSRO expects the contractor’s appointed personnel will be able to deliver the services from the contractor’s own office or remotely.</t>
  </si>
  <si>
    <t xml:space="preserve"> </t>
  </si>
  <si>
    <r>
      <t>3.</t>
    </r>
    <r>
      <rPr>
        <sz val="7"/>
        <color theme="1"/>
        <rFont val="Arial"/>
        <family val="2"/>
      </rPr>
      <t> </t>
    </r>
    <r>
      <rPr>
        <sz val="11"/>
        <color theme="1"/>
        <rFont val="Arial"/>
        <family val="2"/>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</si>
  <si>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r>
      <t>4.</t>
    </r>
    <r>
      <rPr>
        <sz val="7"/>
        <color theme="1"/>
        <rFont val="Arial"/>
        <family val="2"/>
      </rPr>
      <t> </t>
    </r>
    <r>
      <rPr>
        <sz val="11"/>
        <color theme="1"/>
        <rFont val="Arial"/>
        <family val="2"/>
      </rPr>
      <t xml:space="preserve">The SSRO reserves the right to reject a bidder whose price or rates appear to be unreasonably distributed between years (for example, front loading). </t>
    </r>
  </si>
  <si>
    <t>5.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</si>
  <si>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t>6.</t>
    </r>
    <r>
      <rPr>
        <sz val="7"/>
        <color rgb="FF000000"/>
        <rFont val="Arial"/>
        <family val="2"/>
      </rPr>
      <t> </t>
    </r>
    <r>
      <rPr>
        <sz val="11"/>
        <color rgb="FF000000"/>
        <rFont val="Arial"/>
        <family val="2"/>
      </rPr>
      <t xml:space="preserve">Please refer to the Invitation to Tender document for further details, including the evaluation methodology. </t>
    </r>
  </si>
  <si>
    <t>Section 2.1 Website re-design and development</t>
  </si>
  <si>
    <t xml:space="preserve">Supplier Name </t>
  </si>
  <si>
    <t>Are you registered for VAT?</t>
  </si>
  <si>
    <t>Are you VAT registered?</t>
  </si>
  <si>
    <t>Website re-design and development</t>
  </si>
  <si>
    <r>
      <t xml:space="preserve">Please provide a fixed price for Website re-design and development services as outlined in </t>
    </r>
    <r>
      <rPr>
        <b/>
        <sz val="11"/>
        <color theme="1"/>
        <rFont val="Arial"/>
        <family val="2"/>
      </rPr>
      <t>sections 4 - 9</t>
    </r>
    <r>
      <rPr>
        <sz val="11"/>
        <color theme="1"/>
        <rFont val="Arial"/>
        <family val="2"/>
      </rPr>
      <t xml:space="preserve"> of the Specification.</t>
    </r>
  </si>
  <si>
    <t>Description</t>
  </si>
  <si>
    <t>Total Price</t>
  </si>
  <si>
    <t>VAT</t>
  </si>
  <si>
    <t>Total fixed price inc VAT</t>
  </si>
  <si>
    <t>£</t>
  </si>
  <si>
    <t>Re-design</t>
  </si>
  <si>
    <t xml:space="preserve">Development </t>
  </si>
  <si>
    <t>Total price of the website re-design and development services</t>
  </si>
  <si>
    <t>Section 2.2 Website Hosting and Support</t>
  </si>
  <si>
    <r>
      <t>Please provide below a fixed price to provide hosting services for the SSRO webiste as outlined in section 4.3</t>
    </r>
    <r>
      <rPr>
        <b/>
        <i/>
        <sz val="11"/>
        <color rgb="FF000000"/>
        <rFont val="Arial"/>
        <family val="2"/>
      </rPr>
      <t xml:space="preserve"> </t>
    </r>
    <r>
      <rPr>
        <sz val="11"/>
        <color rgb="FF000000"/>
        <rFont val="Arial"/>
        <family val="2"/>
      </rPr>
      <t>of the Specification.</t>
    </r>
  </si>
  <si>
    <t>Hosting - year 1</t>
  </si>
  <si>
    <t>Hosting - year 2</t>
  </si>
  <si>
    <t>Total price for hosting services</t>
  </si>
  <si>
    <t>Please provide below an hourly rate to provide the support services, as outlined in section 4.3 of the Specification.</t>
  </si>
  <si>
    <t>Hourly rate</t>
  </si>
  <si>
    <t>Estimated no of hours</t>
  </si>
  <si>
    <t>Estimated price</t>
  </si>
  <si>
    <t>Support - year 1</t>
  </si>
  <si>
    <t>Support - year 2</t>
  </si>
  <si>
    <t>Total price for the support services</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</si>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</sst>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b/>
      <sz val="11"/>
      <color theme="1"/>
      <name val="Calibri"/>
      <family val="2"/>
      <scheme val="minor"/>
    </font>
    <font>
      <sz val="11"/>
      <color rgb="FFFF0000"/>
      <name val="Arial"/>
      <family val="2"/>
    </font>
    <font>
      <b/>
      <sz val="26"/>
      <color theme="1"/>
      <name val="Arial"/>
      <family val="2"/>
    </font>
    <font>
      <b/>
      <sz val="22"/>
      <color rgb="FFFF0000"/>
      <name val="Arial"/>
      <family val="2"/>
    </font>
    <font>
      <sz val="7"/>
      <color theme="1"/>
      <name val="Arial"/>
      <family val="2"/>
    </font>
    <font>
      <sz val="10"/>
      <color rgb="FF000000"/>
      <name val="Arial"/>
      <family val="2"/>
    </font>
    <font>
      <b/>
      <sz val="14"/>
      <color theme="1"/>
      <name val="Arial"/>
      <family val="2"/>
    </font>
    <font>
      <sz val="8"/>
      <name val="Calibri"/>
      <family val="2"/>
      <scheme val="minor"/>
    </font>
    <font>
      <sz val="7"/>
      <color rgb="FF000000"/>
      <name val="Arial"/>
      <family val="2"/>
    </font>
    <font>
      <sz val="11"/>
      <color theme="1"/>
      <name val="Arial"/>
      <family val="2"/>
    </font>
    <font>
      <b/>
      <i/>
      <sz val="11"/>
      <color rgb="FF000000"/>
      <name val="Arial"/>
      <family val="2"/>
    </font>
    <font>
      <sz val="11"/>
      <color rgb="FFFF0000"/>
      <name val="Calibri"/>
      <family val="2"/>
      <scheme val="minor"/>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3">
    <xf numFmtId="0" fontId="0" fillId="0" borderId="0"/>
    <xf numFmtId="43" fontId="7" fillId="0" borderId="0" applyFont="0" applyFill="0" applyBorder="0" applyAlignment="0" applyProtection="0"/>
    <xf numFmtId="0" fontId="15" fillId="0" borderId="0"/>
  </cellStyleXfs>
  <cellXfs count="134">
    <xf numFmtId="0" fontId="0" fillId="0" borderId="0" xfId="0"/>
    <xf numFmtId="0" fontId="3" fillId="0" borderId="0" xfId="0" applyFont="1" applyAlignment="1">
      <alignment vertical="center"/>
    </xf>
    <xf numFmtId="0" fontId="2" fillId="0" borderId="0" xfId="0" applyFont="1" applyAlignment="1">
      <alignment vertical="center"/>
    </xf>
    <xf numFmtId="43" fontId="2" fillId="0" borderId="0" xfId="1" applyFont="1" applyAlignment="1">
      <alignment horizontal="right"/>
    </xf>
    <xf numFmtId="0" fontId="0" fillId="0" borderId="0" xfId="0" applyAlignment="1">
      <alignment horizontal="right" wrapText="1"/>
    </xf>
    <xf numFmtId="0" fontId="2" fillId="0" borderId="0" xfId="0" applyFont="1" applyProtection="1">
      <protection locked="0"/>
    </xf>
    <xf numFmtId="0" fontId="11" fillId="0" borderId="0" xfId="0" applyFont="1" applyProtection="1">
      <protection locked="0"/>
    </xf>
    <xf numFmtId="0" fontId="1" fillId="4" borderId="8" xfId="0" applyFont="1" applyFill="1" applyBorder="1" applyAlignment="1">
      <alignment vertical="center"/>
    </xf>
    <xf numFmtId="0" fontId="1" fillId="4" borderId="6" xfId="0" applyFont="1" applyFill="1" applyBorder="1" applyAlignment="1">
      <alignment vertical="center"/>
    </xf>
    <xf numFmtId="0" fontId="1" fillId="4" borderId="3" xfId="0" applyFont="1" applyFill="1" applyBorder="1" applyAlignment="1">
      <alignment vertical="center"/>
    </xf>
    <xf numFmtId="0" fontId="4" fillId="0" borderId="8" xfId="0" applyFont="1" applyBorder="1" applyAlignment="1">
      <alignment vertical="center"/>
    </xf>
    <xf numFmtId="0" fontId="1" fillId="4" borderId="9" xfId="0" applyFont="1" applyFill="1" applyBorder="1" applyAlignment="1">
      <alignment vertical="center"/>
    </xf>
    <xf numFmtId="0" fontId="4" fillId="0" borderId="1" xfId="0" applyFont="1" applyBorder="1" applyAlignment="1" applyProtection="1">
      <alignment vertical="center" wrapText="1"/>
      <protection locked="0"/>
    </xf>
    <xf numFmtId="43" fontId="1" fillId="4" borderId="6" xfId="1" applyFont="1" applyFill="1" applyBorder="1" applyAlignment="1">
      <alignment horizontal="left" vertical="center" wrapText="1" indent="1"/>
    </xf>
    <xf numFmtId="0" fontId="1" fillId="4" borderId="24" xfId="0" applyFont="1" applyFill="1" applyBorder="1" applyAlignment="1" applyProtection="1">
      <alignment horizontal="left" vertical="center" wrapText="1" indent="1"/>
      <protection locked="0"/>
    </xf>
    <xf numFmtId="43" fontId="1" fillId="4" borderId="12" xfId="1" applyFont="1" applyFill="1" applyBorder="1" applyAlignment="1" applyProtection="1">
      <alignment horizontal="left" vertical="center" wrapText="1" indent="1"/>
      <protection locked="0"/>
    </xf>
    <xf numFmtId="43" fontId="5" fillId="3" borderId="5" xfId="1" applyFont="1" applyFill="1" applyBorder="1" applyAlignment="1" applyProtection="1">
      <alignment horizontal="left" vertical="center" wrapText="1" indent="1"/>
    </xf>
    <xf numFmtId="43" fontId="8" fillId="3" borderId="18" xfId="1" applyFont="1" applyFill="1" applyBorder="1" applyAlignment="1" applyProtection="1">
      <alignment horizontal="left" vertical="center" wrapText="1" indent="1"/>
    </xf>
    <xf numFmtId="43" fontId="8" fillId="3" borderId="19" xfId="1" applyFont="1" applyFill="1" applyBorder="1" applyAlignment="1" applyProtection="1">
      <alignment horizontal="left" vertical="center" wrapText="1" indent="1"/>
    </xf>
    <xf numFmtId="43" fontId="5" fillId="3" borderId="0" xfId="1" applyFont="1" applyFill="1" applyBorder="1" applyAlignment="1" applyProtection="1">
      <alignment horizontal="left" vertical="center" wrapText="1" indent="1"/>
    </xf>
    <xf numFmtId="43" fontId="6" fillId="4" borderId="2" xfId="1" applyFont="1" applyFill="1" applyBorder="1" applyAlignment="1">
      <alignment horizontal="left" indent="1"/>
    </xf>
    <xf numFmtId="43" fontId="6" fillId="4" borderId="9" xfId="0" applyNumberFormat="1" applyFont="1" applyFill="1" applyBorder="1" applyAlignment="1">
      <alignment horizontal="left" vertical="center" wrapText="1" indent="1"/>
    </xf>
    <xf numFmtId="43" fontId="1" fillId="4" borderId="3" xfId="1" applyFont="1" applyFill="1" applyBorder="1" applyAlignment="1">
      <alignment horizontal="right" vertical="center" wrapText="1" indent="1"/>
    </xf>
    <xf numFmtId="0" fontId="1" fillId="4" borderId="25" xfId="0" applyFont="1" applyFill="1" applyBorder="1" applyAlignment="1" applyProtection="1">
      <alignment horizontal="right" vertical="center" wrapText="1" indent="1"/>
      <protection locked="0"/>
    </xf>
    <xf numFmtId="43" fontId="1" fillId="4" borderId="15" xfId="1" applyFont="1" applyFill="1" applyBorder="1" applyAlignment="1" applyProtection="1">
      <alignment horizontal="right" vertical="center" wrapText="1" indent="1"/>
      <protection locked="0"/>
    </xf>
    <xf numFmtId="0" fontId="19" fillId="0" borderId="0" xfId="0" applyFont="1" applyProtection="1">
      <protection locked="0"/>
    </xf>
    <xf numFmtId="0" fontId="19" fillId="0" borderId="0" xfId="0" applyFont="1" applyAlignment="1" applyProtection="1">
      <alignment horizontal="right"/>
      <protection locked="0"/>
    </xf>
    <xf numFmtId="0" fontId="21" fillId="0" borderId="0" xfId="0" applyFont="1"/>
    <xf numFmtId="0" fontId="0" fillId="2" borderId="0" xfId="0" applyFill="1"/>
    <xf numFmtId="43" fontId="5" fillId="2" borderId="18" xfId="1" applyFont="1" applyFill="1" applyBorder="1" applyAlignment="1" applyProtection="1">
      <alignment horizontal="left" vertical="center" wrapText="1" indent="1"/>
      <protection locked="0"/>
    </xf>
    <xf numFmtId="43" fontId="5" fillId="2" borderId="23" xfId="1" applyFont="1" applyFill="1" applyBorder="1" applyAlignment="1" applyProtection="1">
      <alignment horizontal="left" vertical="center" wrapText="1" indent="1"/>
      <protection locked="0"/>
    </xf>
    <xf numFmtId="0" fontId="5" fillId="0" borderId="1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2" fillId="0" borderId="0" xfId="0" applyFont="1"/>
    <xf numFmtId="0" fontId="12" fillId="0" borderId="0" xfId="0" applyFont="1"/>
    <xf numFmtId="0" fontId="16" fillId="0" borderId="0" xfId="0" applyFont="1" applyAlignment="1">
      <alignment vertical="center"/>
    </xf>
    <xf numFmtId="0" fontId="6" fillId="4" borderId="5" xfId="0" applyFont="1" applyFill="1" applyBorder="1" applyAlignment="1">
      <alignment horizontal="left" vertical="center"/>
    </xf>
    <xf numFmtId="0" fontId="6" fillId="4" borderId="5" xfId="0" applyFont="1" applyFill="1" applyBorder="1" applyAlignment="1">
      <alignment horizontal="right" vertical="center" wrapText="1"/>
    </xf>
    <xf numFmtId="0" fontId="11" fillId="0" borderId="0" xfId="0" applyFont="1" applyAlignment="1">
      <alignment horizontal="right"/>
    </xf>
    <xf numFmtId="0" fontId="4" fillId="0" borderId="0" xfId="0" applyFont="1"/>
    <xf numFmtId="0" fontId="6" fillId="4" borderId="4" xfId="0" applyFont="1" applyFill="1" applyBorder="1"/>
    <xf numFmtId="0" fontId="6" fillId="4" borderId="4" xfId="0" applyFont="1" applyFill="1" applyBorder="1" applyAlignment="1">
      <alignment horizontal="right" wrapText="1"/>
    </xf>
    <xf numFmtId="0" fontId="13" fillId="0" borderId="0" xfId="0" applyFont="1"/>
    <xf numFmtId="0" fontId="2" fillId="0" borderId="4" xfId="0" applyFont="1" applyBorder="1" applyAlignment="1">
      <alignment horizontal="left" indent="2"/>
    </xf>
    <xf numFmtId="43" fontId="4" fillId="3" borderId="4" xfId="0" applyNumberFormat="1" applyFont="1" applyFill="1" applyBorder="1" applyAlignment="1">
      <alignment horizontal="right"/>
    </xf>
    <xf numFmtId="0" fontId="4" fillId="0" borderId="4" xfId="0" applyFont="1" applyBorder="1" applyAlignment="1">
      <alignment horizontal="left" indent="2"/>
    </xf>
    <xf numFmtId="0" fontId="22" fillId="0" borderId="0" xfId="0" applyFont="1"/>
    <xf numFmtId="0" fontId="2" fillId="0" borderId="0" xfId="0" applyFont="1" applyAlignment="1">
      <alignment horizontal="left" indent="2"/>
    </xf>
    <xf numFmtId="43" fontId="4" fillId="0" borderId="0" xfId="0" applyNumberFormat="1" applyFont="1" applyAlignment="1">
      <alignment horizontal="right"/>
    </xf>
    <xf numFmtId="0" fontId="11" fillId="0" borderId="0" xfId="0" applyFont="1"/>
    <xf numFmtId="0" fontId="9" fillId="0" borderId="0" xfId="0" applyFont="1"/>
    <xf numFmtId="0" fontId="5" fillId="0" borderId="0" xfId="0" applyFont="1" applyAlignment="1">
      <alignmen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9" fillId="0" borderId="8" xfId="0" applyFont="1" applyBorder="1" applyAlignment="1">
      <alignment vertical="center" wrapText="1"/>
    </xf>
    <xf numFmtId="0" fontId="4" fillId="0" borderId="20" xfId="0" applyFont="1" applyBorder="1" applyAlignment="1">
      <alignment vertical="center"/>
    </xf>
    <xf numFmtId="0" fontId="9" fillId="0" borderId="0" xfId="0" applyFont="1" applyAlignment="1">
      <alignment horizontal="left" vertical="center" wrapText="1"/>
    </xf>
    <xf numFmtId="0" fontId="5" fillId="0" borderId="1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4" fillId="0" borderId="8" xfId="0" applyFont="1" applyBorder="1" applyAlignment="1" applyProtection="1">
      <alignment horizontal="right" vertical="center" wrapText="1"/>
      <protection locked="0"/>
    </xf>
    <xf numFmtId="0" fontId="0" fillId="0" borderId="9" xfId="0" applyBorder="1" applyAlignment="1" applyProtection="1">
      <alignment horizontal="right" wrapText="1"/>
      <protection locked="0"/>
    </xf>
    <xf numFmtId="0" fontId="0" fillId="0" borderId="9" xfId="0" applyBorder="1" applyAlignment="1" applyProtection="1">
      <alignment wrapText="1"/>
      <protection locked="0"/>
    </xf>
    <xf numFmtId="0" fontId="0" fillId="0" borderId="2" xfId="0" applyBorder="1" applyAlignment="1" applyProtection="1">
      <alignment wrapText="1"/>
      <protection locked="0"/>
    </xf>
    <xf numFmtId="0" fontId="4" fillId="0" borderId="8" xfId="0" applyFont="1" applyBorder="1" applyAlignment="1" applyProtection="1">
      <alignment horizontal="right" wrapText="1"/>
      <protection locked="0"/>
    </xf>
    <xf numFmtId="0" fontId="4" fillId="0" borderId="9" xfId="0" applyFont="1" applyBorder="1" applyAlignment="1" applyProtection="1">
      <alignment horizontal="right" wrapText="1"/>
      <protection locked="0"/>
    </xf>
    <xf numFmtId="0" fontId="4" fillId="0" borderId="2" xfId="0" applyFont="1" applyBorder="1" applyAlignment="1" applyProtection="1">
      <alignment horizontal="right" wrapText="1"/>
      <protection locked="0"/>
    </xf>
    <xf numFmtId="0" fontId="4" fillId="0" borderId="0" xfId="0" applyFont="1" applyAlignment="1">
      <alignment vertical="center" wrapText="1"/>
    </xf>
    <xf numFmtId="0" fontId="10" fillId="0" borderId="0" xfId="0" applyFont="1" applyAlignment="1">
      <alignment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5" fillId="0" borderId="22"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9" fillId="0" borderId="2" xfId="0" applyFont="1" applyBorder="1" applyAlignment="1"/>
    <xf numFmtId="0" fontId="9" fillId="0" borderId="0" xfId="0" applyFont="1" applyAlignment="1"/>
    <xf numFmtId="0" fontId="4" fillId="0" borderId="0" xfId="0" applyFont="1" applyAlignment="1"/>
    <xf numFmtId="0" fontId="0" fillId="0" borderId="0" xfId="0" applyAlignment="1"/>
    <xf numFmtId="0" fontId="2" fillId="0" borderId="0" xfId="0" applyFont="1" applyAlignment="1"/>
    <xf numFmtId="0" fontId="3" fillId="0" borderId="0" xfId="0" applyFont="1" applyAlignment="1" applyProtection="1">
      <alignment horizontal="left" vertical="center"/>
      <protection locked="0"/>
    </xf>
    <xf numFmtId="0" fontId="2" fillId="0" borderId="0" xfId="0" applyFont="1" applyAlignment="1" applyProtection="1">
      <alignment horizontal="right"/>
      <protection locked="0"/>
    </xf>
    <xf numFmtId="0" fontId="3" fillId="0" borderId="0" xfId="0" applyFont="1" applyAlignment="1" applyProtection="1">
      <alignment vertical="center"/>
      <protection locked="0"/>
    </xf>
    <xf numFmtId="0" fontId="4" fillId="0" borderId="8" xfId="0" applyFont="1" applyBorder="1" applyAlignment="1" applyProtection="1">
      <alignment vertical="center"/>
      <protection locked="0"/>
    </xf>
    <xf numFmtId="0" fontId="2" fillId="0" borderId="9" xfId="0" applyFont="1" applyBorder="1" applyAlignment="1" applyProtection="1">
      <alignment wrapText="1"/>
      <protection locked="0"/>
    </xf>
    <xf numFmtId="0" fontId="2" fillId="0" borderId="2" xfId="0" applyFont="1" applyBorder="1" applyAlignment="1" applyProtection="1">
      <alignment wrapText="1"/>
      <protection locked="0"/>
    </xf>
    <xf numFmtId="0" fontId="4" fillId="0" borderId="8" xfId="0" applyFont="1" applyBorder="1" applyAlignment="1" applyProtection="1">
      <alignment vertical="center" wrapText="1"/>
      <protection locked="0"/>
    </xf>
    <xf numFmtId="0" fontId="4" fillId="0" borderId="8" xfId="0" applyFont="1" applyBorder="1" applyAlignment="1">
      <alignment horizontal="right" wrapText="1"/>
    </xf>
    <xf numFmtId="0" fontId="4" fillId="0" borderId="9" xfId="0" applyFont="1" applyBorder="1" applyAlignment="1">
      <alignment horizontal="right" wrapText="1"/>
    </xf>
    <xf numFmtId="0" fontId="4" fillId="0" borderId="2" xfId="0" applyFont="1" applyBorder="1" applyAlignment="1">
      <alignment horizontal="right" wrapText="1"/>
    </xf>
    <xf numFmtId="0" fontId="5" fillId="0" borderId="7" xfId="0" applyFont="1" applyBorder="1" applyAlignment="1">
      <alignment wrapText="1"/>
    </xf>
    <xf numFmtId="43" fontId="1" fillId="4" borderId="6" xfId="1" applyFont="1" applyFill="1" applyBorder="1" applyAlignment="1">
      <alignment horizontal="right" vertical="center" wrapText="1" indent="1"/>
    </xf>
    <xf numFmtId="0" fontId="1" fillId="4" borderId="24" xfId="0" applyFont="1" applyFill="1" applyBorder="1" applyAlignment="1" applyProtection="1">
      <alignment horizontal="right" vertical="center" wrapText="1" indent="1"/>
      <protection locked="0"/>
    </xf>
    <xf numFmtId="43" fontId="1" fillId="4" borderId="12" xfId="1" applyFont="1" applyFill="1" applyBorder="1" applyAlignment="1" applyProtection="1">
      <alignment horizontal="right" vertical="center" wrapText="1" indent="1"/>
      <protection locked="0"/>
    </xf>
    <xf numFmtId="0" fontId="2" fillId="0" borderId="2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right" wrapText="1"/>
      <protection locked="0"/>
    </xf>
    <xf numFmtId="0" fontId="1" fillId="4" borderId="16"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wrapText="1"/>
      <protection locked="0"/>
    </xf>
    <xf numFmtId="0" fontId="1" fillId="4" borderId="11" xfId="0" applyFont="1" applyFill="1" applyBorder="1" applyAlignment="1">
      <alignment horizontal="right" vertical="center" wrapText="1"/>
    </xf>
    <xf numFmtId="0" fontId="1" fillId="4" borderId="24" xfId="0" applyFont="1" applyFill="1" applyBorder="1" applyAlignment="1" applyProtection="1">
      <alignment horizontal="right" vertical="center" wrapText="1"/>
      <protection locked="0"/>
    </xf>
    <xf numFmtId="43" fontId="1" fillId="4" borderId="12" xfId="1" applyFont="1" applyFill="1" applyBorder="1" applyAlignment="1" applyProtection="1">
      <alignment horizontal="right" vertical="center" wrapText="1"/>
      <protection locked="0"/>
    </xf>
    <xf numFmtId="0" fontId="1" fillId="4" borderId="13" xfId="0" applyFont="1" applyFill="1" applyBorder="1" applyAlignment="1" applyProtection="1">
      <alignment vertical="center" wrapText="1"/>
      <protection locked="0"/>
    </xf>
    <xf numFmtId="0" fontId="2" fillId="4" borderId="14"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wrapText="1"/>
      <protection locked="0"/>
    </xf>
    <xf numFmtId="0" fontId="1" fillId="4" borderId="14" xfId="0" applyFont="1" applyFill="1" applyBorder="1" applyAlignment="1">
      <alignment horizontal="right" vertical="center" wrapText="1"/>
    </xf>
    <xf numFmtId="0" fontId="1" fillId="4" borderId="25" xfId="0" applyFont="1" applyFill="1" applyBorder="1" applyAlignment="1" applyProtection="1">
      <alignment horizontal="right" vertical="center" wrapText="1"/>
      <protection locked="0"/>
    </xf>
    <xf numFmtId="43" fontId="1" fillId="4" borderId="15" xfId="1" applyFont="1" applyFill="1" applyBorder="1" applyAlignment="1" applyProtection="1">
      <alignment horizontal="right" vertical="center" wrapText="1"/>
      <protection locked="0"/>
    </xf>
    <xf numFmtId="0" fontId="5" fillId="0" borderId="27" xfId="0" applyFont="1" applyBorder="1" applyAlignment="1" applyProtection="1">
      <alignment horizontal="center" vertical="center"/>
      <protection locked="0"/>
    </xf>
    <xf numFmtId="0" fontId="5" fillId="3" borderId="27" xfId="0" applyFont="1" applyFill="1" applyBorder="1" applyAlignment="1">
      <alignment horizontal="center"/>
    </xf>
    <xf numFmtId="43" fontId="5" fillId="3" borderId="11" xfId="1" applyFont="1" applyFill="1" applyBorder="1" applyAlignment="1" applyProtection="1">
      <alignment horizontal="right" vertical="center" wrapText="1"/>
    </xf>
    <xf numFmtId="43" fontId="5" fillId="3" borderId="21" xfId="1" applyFont="1" applyFill="1" applyBorder="1" applyAlignment="1" applyProtection="1">
      <alignment horizontal="right" vertical="center" wrapText="1"/>
    </xf>
    <xf numFmtId="43" fontId="8" fillId="3" borderId="18" xfId="1" applyFont="1" applyFill="1" applyBorder="1" applyAlignment="1" applyProtection="1">
      <alignment horizontal="right" vertical="center" wrapText="1"/>
    </xf>
    <xf numFmtId="0" fontId="5" fillId="0" borderId="4" xfId="0" applyFont="1" applyBorder="1" applyAlignment="1" applyProtection="1">
      <alignment horizontal="left" vertical="center"/>
      <protection locked="0"/>
    </xf>
    <xf numFmtId="0" fontId="5" fillId="0" borderId="4" xfId="0" applyFont="1" applyBorder="1" applyAlignment="1" applyProtection="1">
      <alignment horizontal="center" vertical="center"/>
      <protection locked="0"/>
    </xf>
    <xf numFmtId="0" fontId="5" fillId="3" borderId="4" xfId="0" applyFont="1" applyFill="1" applyBorder="1" applyAlignment="1">
      <alignment horizontal="center"/>
    </xf>
    <xf numFmtId="43" fontId="5" fillId="3" borderId="27" xfId="1" applyFont="1" applyFill="1" applyBorder="1" applyAlignment="1" applyProtection="1">
      <alignment horizontal="right" vertical="center" wrapText="1"/>
    </xf>
    <xf numFmtId="43" fontId="5" fillId="3" borderId="0" xfId="1" applyFont="1" applyFill="1" applyBorder="1" applyAlignment="1" applyProtection="1">
      <alignment horizontal="right" vertical="center" wrapText="1"/>
    </xf>
    <xf numFmtId="43" fontId="8" fillId="3" borderId="29" xfId="1" applyFont="1" applyFill="1" applyBorder="1" applyAlignment="1" applyProtection="1">
      <alignment horizontal="right" vertical="center" wrapText="1"/>
    </xf>
    <xf numFmtId="43" fontId="5" fillId="3" borderId="4" xfId="1" applyFont="1" applyFill="1" applyBorder="1" applyAlignment="1" applyProtection="1">
      <alignment horizontal="right" vertical="center" wrapText="1"/>
    </xf>
    <xf numFmtId="43" fontId="8" fillId="3" borderId="4" xfId="1" applyFont="1" applyFill="1" applyBorder="1" applyAlignment="1" applyProtection="1">
      <alignment horizontal="right" vertical="center" wrapText="1"/>
    </xf>
    <xf numFmtId="0" fontId="5" fillId="0" borderId="4" xfId="0" applyFont="1" applyBorder="1" applyAlignment="1" applyProtection="1">
      <alignment horizontal="right" vertical="center"/>
      <protection locked="0"/>
    </xf>
    <xf numFmtId="0" fontId="1" fillId="4" borderId="28" xfId="0" applyFont="1" applyFill="1" applyBorder="1" applyAlignment="1" applyProtection="1">
      <alignment vertical="center"/>
      <protection locked="0"/>
    </xf>
    <xf numFmtId="0" fontId="2" fillId="4" borderId="7" xfId="0" applyFont="1" applyFill="1" applyBorder="1" applyAlignment="1" applyProtection="1">
      <alignment vertical="center"/>
      <protection locked="0"/>
    </xf>
    <xf numFmtId="43" fontId="6" fillId="4" borderId="7" xfId="0" applyNumberFormat="1" applyFont="1" applyFill="1" applyBorder="1" applyAlignment="1">
      <alignment vertical="center"/>
    </xf>
    <xf numFmtId="43" fontId="6" fillId="4" borderId="7" xfId="0" applyNumberFormat="1" applyFont="1" applyFill="1" applyBorder="1" applyAlignment="1" applyProtection="1">
      <alignment vertical="center"/>
      <protection locked="0"/>
    </xf>
    <xf numFmtId="43" fontId="6" fillId="4" borderId="7" xfId="0" applyNumberFormat="1" applyFont="1" applyFill="1" applyBorder="1" applyAlignment="1">
      <alignment vertical="center" wrapText="1"/>
    </xf>
    <xf numFmtId="0" fontId="1" fillId="2" borderId="0" xfId="0" applyFont="1" applyFill="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right" vertical="center" wrapText="1"/>
      <protection locked="0"/>
    </xf>
    <xf numFmtId="0" fontId="4" fillId="0" borderId="0" xfId="0" applyFont="1" applyAlignment="1" applyProtection="1">
      <alignment wrapText="1"/>
      <protection locked="0"/>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B1:F18"/>
  <sheetViews>
    <sheetView showGridLines="0" topLeftCell="A4" zoomScale="85" zoomScaleNormal="85" workbookViewId="0">
      <selection activeCell="J20" sqref="J20"/>
    </sheetView>
  </sheetViews>
  <sheetFormatPr defaultColWidth="9.140625" defaultRowHeight="14.1"/>
  <cols>
    <col min="1" max="1" width="2.42578125" style="35" customWidth="1"/>
    <col min="2" max="2" width="83.42578125" style="35" customWidth="1"/>
    <col min="3" max="3" width="15.42578125" style="35" customWidth="1"/>
    <col min="4" max="4" width="9.140625" style="35"/>
    <col min="5" max="5" width="81.140625" style="35" customWidth="1"/>
    <col min="6" max="16384" width="9.140625" style="35"/>
  </cols>
  <sheetData>
    <row r="1" spans="2:6" ht="32.450000000000003">
      <c r="B1" s="36" t="s">
        <v>0</v>
      </c>
    </row>
    <row r="3" spans="2:6" ht="18.600000000000001" thickBot="1">
      <c r="B3" s="37" t="s">
        <v>1</v>
      </c>
    </row>
    <row r="4" spans="2:6" ht="177.75" customHeight="1" thickBot="1">
      <c r="B4" s="56" t="s">
        <v>2</v>
      </c>
      <c r="C4" s="76"/>
      <c r="E4" s="53"/>
      <c r="F4" s="77"/>
    </row>
    <row r="5" spans="2:6" ht="21.75" customHeight="1">
      <c r="B5" s="57" t="s">
        <v>3</v>
      </c>
      <c r="C5" s="57"/>
    </row>
    <row r="6" spans="2:6" ht="38.25" customHeight="1">
      <c r="B6" s="38" t="s">
        <v>4</v>
      </c>
      <c r="C6" s="39" t="s">
        <v>5</v>
      </c>
      <c r="E6" s="40"/>
    </row>
    <row r="7" spans="2:6" s="41" customFormat="1" ht="21.75" customHeight="1">
      <c r="B7" s="42" t="s">
        <v>6</v>
      </c>
      <c r="C7" s="43" t="s">
        <v>7</v>
      </c>
      <c r="E7" s="44"/>
    </row>
    <row r="8" spans="2:6" s="41" customFormat="1" ht="21.75" customHeight="1">
      <c r="B8" s="45" t="str">
        <f>'Section 2.1 Service Design'!A1</f>
        <v>Section 2.1 Website re-design and development</v>
      </c>
      <c r="C8" s="46">
        <f>'Section 2.1 Service Design'!$D$26</f>
        <v>0</v>
      </c>
      <c r="E8" s="44"/>
    </row>
    <row r="9" spans="2:6" s="41" customFormat="1" ht="21.75" customHeight="1">
      <c r="B9" s="45" t="str">
        <f>'Section 2.2 Hosting &amp; Support '!A1</f>
        <v>Section 2.2 Website Hosting and Support</v>
      </c>
      <c r="C9" s="46">
        <f>'Section 2.2 Hosting &amp; Support '!$D$11+'Section 2.2 Hosting &amp; Support '!$D$22</f>
        <v>0</v>
      </c>
      <c r="E9" s="44"/>
    </row>
    <row r="10" spans="2:6" s="41" customFormat="1" ht="21.75" customHeight="1">
      <c r="B10" s="47" t="s">
        <v>8</v>
      </c>
      <c r="C10" s="46">
        <f>SUM(C8:C9)</f>
        <v>0</v>
      </c>
      <c r="E10" s="48"/>
    </row>
    <row r="11" spans="2:6" ht="13.5" customHeight="1">
      <c r="B11" s="49"/>
      <c r="C11" s="50"/>
      <c r="D11" s="51"/>
      <c r="E11" s="51"/>
    </row>
    <row r="12" spans="2:6" ht="21.75" customHeight="1">
      <c r="B12" s="78" t="s">
        <v>9</v>
      </c>
      <c r="C12" s="79"/>
    </row>
    <row r="13" spans="2:6" ht="48" customHeight="1">
      <c r="B13" s="54" t="s">
        <v>10</v>
      </c>
      <c r="C13" s="80"/>
      <c r="E13" s="51"/>
    </row>
    <row r="14" spans="2:6" s="52" customFormat="1" ht="50.25" customHeight="1">
      <c r="B14" s="58" t="s">
        <v>11</v>
      </c>
      <c r="C14" s="77"/>
      <c r="D14" s="52" t="s">
        <v>12</v>
      </c>
    </row>
    <row r="15" spans="2:6" ht="60" customHeight="1">
      <c r="B15" s="54" t="s">
        <v>13</v>
      </c>
      <c r="C15" s="80"/>
    </row>
    <row r="16" spans="2:6" ht="48" customHeight="1">
      <c r="B16" s="54" t="s">
        <v>14</v>
      </c>
      <c r="C16" s="80"/>
    </row>
    <row r="17" spans="2:3" ht="48" customHeight="1">
      <c r="B17" s="54" t="s">
        <v>15</v>
      </c>
      <c r="C17" s="80"/>
    </row>
    <row r="18" spans="2:3" ht="33" customHeight="1">
      <c r="B18" s="55" t="s">
        <v>16</v>
      </c>
      <c r="C18" s="80"/>
    </row>
  </sheetData>
  <sheetProtection algorithmName="SHA-512" hashValue="6SSAcgvT/Gb/eqp1SyEkb0VxUju6z2QndU8MB/Ic0wF3/pp+NMI8Pc0V9aKLMG34n+e3Bp6gqzd9zy4itS7XaQ==" saltValue="uIBvcvOQZN5GnU7si5YtIg==" spinCount="100000" sheet="1" objects="1" scenarios="1" selectLockedCells="1"/>
  <mergeCells count="10">
    <mergeCell ref="E4:F4"/>
    <mergeCell ref="B16:C16"/>
    <mergeCell ref="B17:C17"/>
    <mergeCell ref="B18:C18"/>
    <mergeCell ref="B4:C4"/>
    <mergeCell ref="B15:C15"/>
    <mergeCell ref="B5:C5"/>
    <mergeCell ref="B12:C12"/>
    <mergeCell ref="B13:C13"/>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AE90-926E-4B84-89D4-90199D10FB90}">
  <dimension ref="A1:G26"/>
  <sheetViews>
    <sheetView showGridLines="0" topLeftCell="A6" workbookViewId="0">
      <selection activeCell="A28" sqref="A28"/>
    </sheetView>
  </sheetViews>
  <sheetFormatPr defaultRowHeight="14.45"/>
  <cols>
    <col min="1" max="1" width="68.85546875" customWidth="1"/>
    <col min="2" max="2" width="1.28515625" customWidth="1"/>
    <col min="3" max="3" width="1.85546875" customWidth="1"/>
    <col min="4" max="4" width="27" customWidth="1"/>
    <col min="5" max="6" width="17.85546875" customWidth="1"/>
    <col min="7" max="7" width="30.42578125" customWidth="1"/>
  </cols>
  <sheetData>
    <row r="1" spans="1:7">
      <c r="A1" s="1" t="s">
        <v>17</v>
      </c>
      <c r="B1" s="1"/>
      <c r="C1" s="1"/>
      <c r="D1" s="3"/>
    </row>
    <row r="2" spans="1:7" ht="15" thickBot="1">
      <c r="A2" s="1"/>
      <c r="B2" s="1"/>
      <c r="C2" s="1"/>
      <c r="D2" s="3"/>
    </row>
    <row r="3" spans="1:7" ht="15" thickBot="1">
      <c r="A3" s="10" t="s">
        <v>18</v>
      </c>
      <c r="B3" s="62" t="str">
        <f>'Section 1 Summary'!B6</f>
        <v>Please insert Supplier name here</v>
      </c>
      <c r="C3" s="63"/>
      <c r="D3" s="63"/>
      <c r="E3" s="64"/>
      <c r="F3" s="65"/>
    </row>
    <row r="4" spans="1:7" ht="15" thickBot="1">
      <c r="A4" s="12" t="s">
        <v>19</v>
      </c>
      <c r="B4" s="66" t="s">
        <v>20</v>
      </c>
      <c r="C4" s="67"/>
      <c r="D4" s="67"/>
      <c r="E4" s="67"/>
      <c r="F4" s="68"/>
    </row>
    <row r="5" spans="1:7">
      <c r="A5" s="1"/>
      <c r="B5" s="1"/>
      <c r="C5" s="1"/>
      <c r="D5" s="3"/>
    </row>
    <row r="6" spans="1:7">
      <c r="A6" s="69" t="s">
        <v>21</v>
      </c>
      <c r="B6" s="69"/>
      <c r="C6" s="69"/>
      <c r="D6" s="70"/>
    </row>
    <row r="7" spans="1:7" ht="15" thickBot="1">
      <c r="A7" s="2" t="s">
        <v>22</v>
      </c>
      <c r="B7" s="2"/>
      <c r="C7" s="2"/>
      <c r="D7" s="4"/>
      <c r="G7" s="27"/>
    </row>
    <row r="8" spans="1:7" ht="27.95">
      <c r="A8" s="71" t="s">
        <v>23</v>
      </c>
      <c r="B8" s="8"/>
      <c r="C8" s="8"/>
      <c r="D8" s="13" t="s">
        <v>24</v>
      </c>
      <c r="E8" s="14" t="s">
        <v>25</v>
      </c>
      <c r="F8" s="15" t="s">
        <v>26</v>
      </c>
    </row>
    <row r="9" spans="1:7" ht="15" thickBot="1">
      <c r="A9" s="72"/>
      <c r="B9" s="9"/>
      <c r="C9" s="9"/>
      <c r="D9" s="22" t="s">
        <v>27</v>
      </c>
      <c r="E9" s="23" t="s">
        <v>27</v>
      </c>
      <c r="F9" s="24" t="s">
        <v>27</v>
      </c>
    </row>
    <row r="10" spans="1:7">
      <c r="A10" s="73" t="s">
        <v>28</v>
      </c>
      <c r="B10" s="74"/>
      <c r="C10" s="75"/>
      <c r="D10" s="29"/>
      <c r="E10" s="16">
        <f t="shared" ref="E10:E25" si="0">IF($B$4="Yes",SUM(D10*0.2),0)</f>
        <v>0</v>
      </c>
      <c r="F10" s="17">
        <f>D10+E10</f>
        <v>0</v>
      </c>
    </row>
    <row r="11" spans="1:7">
      <c r="A11" s="59" t="s">
        <v>29</v>
      </c>
      <c r="B11" s="60"/>
      <c r="C11" s="61"/>
      <c r="D11" s="30"/>
      <c r="E11" s="16">
        <f t="shared" si="0"/>
        <v>0</v>
      </c>
      <c r="F11" s="18">
        <f t="shared" ref="F11:F25" si="1">D11+E11</f>
        <v>0</v>
      </c>
    </row>
    <row r="12" spans="1:7">
      <c r="A12" s="59"/>
      <c r="B12" s="60"/>
      <c r="C12" s="61"/>
      <c r="D12" s="30"/>
      <c r="E12" s="16">
        <f t="shared" si="0"/>
        <v>0</v>
      </c>
      <c r="F12" s="18">
        <f t="shared" si="1"/>
        <v>0</v>
      </c>
    </row>
    <row r="13" spans="1:7">
      <c r="A13" s="31"/>
      <c r="B13" s="32"/>
      <c r="C13" s="33"/>
      <c r="D13" s="30"/>
      <c r="E13" s="16">
        <f t="shared" ref="E13:E20" si="2">IF($B$4="Yes",SUM(D13*0.2),0)</f>
        <v>0</v>
      </c>
      <c r="F13" s="18">
        <f t="shared" ref="F13:F20" si="3">D13+E13</f>
        <v>0</v>
      </c>
    </row>
    <row r="14" spans="1:7">
      <c r="A14" s="31"/>
      <c r="B14" s="32"/>
      <c r="C14" s="33"/>
      <c r="D14" s="30"/>
      <c r="E14" s="16">
        <f t="shared" si="2"/>
        <v>0</v>
      </c>
      <c r="F14" s="18">
        <f t="shared" si="3"/>
        <v>0</v>
      </c>
    </row>
    <row r="15" spans="1:7">
      <c r="A15" s="31"/>
      <c r="B15" s="32"/>
      <c r="C15" s="33"/>
      <c r="D15" s="30"/>
      <c r="E15" s="16">
        <f t="shared" si="2"/>
        <v>0</v>
      </c>
      <c r="F15" s="18">
        <f t="shared" si="3"/>
        <v>0</v>
      </c>
    </row>
    <row r="16" spans="1:7">
      <c r="A16" s="31"/>
      <c r="B16" s="32"/>
      <c r="C16" s="33"/>
      <c r="D16" s="30"/>
      <c r="E16" s="16">
        <f t="shared" si="2"/>
        <v>0</v>
      </c>
      <c r="F16" s="18">
        <f t="shared" si="3"/>
        <v>0</v>
      </c>
    </row>
    <row r="17" spans="1:6">
      <c r="A17" s="31"/>
      <c r="B17" s="32"/>
      <c r="C17" s="33"/>
      <c r="D17" s="30"/>
      <c r="E17" s="16">
        <f t="shared" si="2"/>
        <v>0</v>
      </c>
      <c r="F17" s="18">
        <f t="shared" si="3"/>
        <v>0</v>
      </c>
    </row>
    <row r="18" spans="1:6">
      <c r="A18" s="31"/>
      <c r="B18" s="32"/>
      <c r="C18" s="33"/>
      <c r="D18" s="30"/>
      <c r="E18" s="16">
        <f t="shared" si="2"/>
        <v>0</v>
      </c>
      <c r="F18" s="18">
        <f t="shared" si="3"/>
        <v>0</v>
      </c>
    </row>
    <row r="19" spans="1:6">
      <c r="A19" s="31"/>
      <c r="B19" s="32"/>
      <c r="C19" s="33"/>
      <c r="D19" s="30"/>
      <c r="E19" s="16">
        <f t="shared" si="2"/>
        <v>0</v>
      </c>
      <c r="F19" s="18">
        <f t="shared" si="3"/>
        <v>0</v>
      </c>
    </row>
    <row r="20" spans="1:6">
      <c r="A20" s="59"/>
      <c r="B20" s="60"/>
      <c r="C20" s="61"/>
      <c r="D20" s="30"/>
      <c r="E20" s="16">
        <f t="shared" si="2"/>
        <v>0</v>
      </c>
      <c r="F20" s="18">
        <f t="shared" si="3"/>
        <v>0</v>
      </c>
    </row>
    <row r="21" spans="1:6">
      <c r="A21" s="59"/>
      <c r="B21" s="60"/>
      <c r="C21" s="61"/>
      <c r="D21" s="30"/>
      <c r="E21" s="16">
        <f t="shared" si="0"/>
        <v>0</v>
      </c>
      <c r="F21" s="18">
        <f t="shared" si="1"/>
        <v>0</v>
      </c>
    </row>
    <row r="22" spans="1:6">
      <c r="A22" s="59"/>
      <c r="B22" s="60"/>
      <c r="C22" s="61"/>
      <c r="D22" s="30"/>
      <c r="E22" s="16">
        <f t="shared" si="0"/>
        <v>0</v>
      </c>
      <c r="F22" s="18">
        <f t="shared" si="1"/>
        <v>0</v>
      </c>
    </row>
    <row r="23" spans="1:6">
      <c r="A23" s="59"/>
      <c r="B23" s="60"/>
      <c r="C23" s="61"/>
      <c r="D23" s="30"/>
      <c r="E23" s="16">
        <f t="shared" si="0"/>
        <v>0</v>
      </c>
      <c r="F23" s="18">
        <f t="shared" si="1"/>
        <v>0</v>
      </c>
    </row>
    <row r="24" spans="1:6">
      <c r="A24" s="59"/>
      <c r="B24" s="60"/>
      <c r="C24" s="61"/>
      <c r="D24" s="30"/>
      <c r="E24" s="16">
        <f t="shared" si="0"/>
        <v>0</v>
      </c>
      <c r="F24" s="18">
        <f t="shared" si="1"/>
        <v>0</v>
      </c>
    </row>
    <row r="25" spans="1:6" ht="15" thickBot="1">
      <c r="A25" s="59"/>
      <c r="B25" s="60"/>
      <c r="C25" s="61"/>
      <c r="D25" s="30"/>
      <c r="E25" s="19">
        <f t="shared" si="0"/>
        <v>0</v>
      </c>
      <c r="F25" s="18">
        <f t="shared" si="1"/>
        <v>0</v>
      </c>
    </row>
    <row r="26" spans="1:6" ht="15" thickBot="1">
      <c r="A26" s="7" t="s">
        <v>30</v>
      </c>
      <c r="B26" s="11"/>
      <c r="C26" s="11"/>
      <c r="D26" s="20">
        <f>SUM(D10:D25)</f>
        <v>0</v>
      </c>
      <c r="E26" s="21">
        <f t="shared" ref="E26" si="4">SUM(E10:E25)</f>
        <v>0</v>
      </c>
      <c r="F26" s="21">
        <f>SUM(F10:F25)</f>
        <v>0</v>
      </c>
    </row>
  </sheetData>
  <sheetProtection algorithmName="SHA-512" hashValue="3AuVPt0ilbu5w6xhhjq4K7PNxm19Ztr5n0eicStO8Rl0wNErA0YFQHKsG4RJeDeYon5qv9J7p4WqhA33vW2aKA==" saltValue="MmmAJIXd4Vr56fy+2vJnIA==" spinCount="100000" sheet="1" objects="1" scenarios="1" selectLockedCells="1"/>
  <mergeCells count="13">
    <mergeCell ref="B3:F3"/>
    <mergeCell ref="B4:F4"/>
    <mergeCell ref="A6:D6"/>
    <mergeCell ref="A8:A9"/>
    <mergeCell ref="A10:C10"/>
    <mergeCell ref="A23:C23"/>
    <mergeCell ref="A24:C24"/>
    <mergeCell ref="A25:C25"/>
    <mergeCell ref="A11:C11"/>
    <mergeCell ref="A12:C12"/>
    <mergeCell ref="A20:C20"/>
    <mergeCell ref="A21:C21"/>
    <mergeCell ref="A22:C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DC1AB9-9EED-4521-81F3-8CE321BD5DC4}">
          <x14:formula1>
            <xm:f>Sheet1!$E$3:$E$5</xm:f>
          </x14:formula1>
          <xm:sqref>B4:F4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I23"/>
  <sheetViews>
    <sheetView showGridLines="0" tabSelected="1" zoomScaleNormal="100" workbookViewId="0">
      <selection activeCell="B18" sqref="B18"/>
    </sheetView>
  </sheetViews>
  <sheetFormatPr defaultColWidth="9.140625" defaultRowHeight="14.1"/>
  <cols>
    <col min="1" max="1" width="37.85546875" style="25" customWidth="1"/>
    <col min="2" max="2" width="17.42578125" style="25" customWidth="1"/>
    <col min="3" max="3" width="21.7109375" style="25" customWidth="1"/>
    <col min="4" max="4" width="18.140625" style="26" customWidth="1"/>
    <col min="5" max="6" width="18.140625" style="25" customWidth="1"/>
    <col min="7" max="7" width="22.28515625" style="25" customWidth="1"/>
    <col min="8" max="16384" width="9.140625" style="25"/>
  </cols>
  <sheetData>
    <row r="1" spans="1:7">
      <c r="A1" s="81" t="s">
        <v>31</v>
      </c>
      <c r="B1" s="5"/>
      <c r="C1" s="5"/>
      <c r="D1" s="82"/>
      <c r="E1" s="6"/>
      <c r="F1" s="5"/>
      <c r="G1" s="5"/>
    </row>
    <row r="2" spans="1:7">
      <c r="A2" s="83"/>
      <c r="B2" s="5"/>
      <c r="C2" s="5"/>
      <c r="D2" s="82"/>
      <c r="E2" s="5"/>
      <c r="F2" s="5"/>
      <c r="G2" s="5"/>
    </row>
    <row r="3" spans="1:7">
      <c r="A3" s="84" t="s">
        <v>18</v>
      </c>
      <c r="B3" s="66" t="str">
        <f>'Section 1 Summary'!B6</f>
        <v>Please insert Supplier name here</v>
      </c>
      <c r="C3" s="67"/>
      <c r="D3" s="67"/>
      <c r="E3" s="85"/>
      <c r="F3" s="86"/>
      <c r="G3" s="5"/>
    </row>
    <row r="4" spans="1:7" ht="15.75" customHeight="1" thickBot="1">
      <c r="A4" s="87" t="s">
        <v>19</v>
      </c>
      <c r="B4" s="88" t="str">
        <f>'Section 2.1 Service Design'!B4</f>
        <v>Are you VAT registered?</v>
      </c>
      <c r="C4" s="89"/>
      <c r="D4" s="89"/>
      <c r="E4" s="89"/>
      <c r="F4" s="90"/>
      <c r="G4" s="5"/>
    </row>
    <row r="5" spans="1:7" ht="42" customHeight="1">
      <c r="A5" s="91" t="s">
        <v>32</v>
      </c>
      <c r="B5" s="91"/>
      <c r="C5" s="91"/>
      <c r="D5" s="91"/>
      <c r="E5" s="91"/>
      <c r="F5" s="91"/>
      <c r="G5" s="5"/>
    </row>
    <row r="6" spans="1:7" ht="31.5" customHeight="1">
      <c r="A6" s="71" t="s">
        <v>23</v>
      </c>
      <c r="B6" s="8"/>
      <c r="C6" s="8"/>
      <c r="D6" s="92" t="s">
        <v>24</v>
      </c>
      <c r="E6" s="93" t="s">
        <v>25</v>
      </c>
      <c r="F6" s="94" t="s">
        <v>26</v>
      </c>
      <c r="G6" s="5"/>
    </row>
    <row r="7" spans="1:7">
      <c r="A7" s="72"/>
      <c r="B7" s="9"/>
      <c r="C7" s="9"/>
      <c r="D7" s="22" t="s">
        <v>27</v>
      </c>
      <c r="E7" s="23" t="s">
        <v>27</v>
      </c>
      <c r="F7" s="24" t="s">
        <v>27</v>
      </c>
      <c r="G7" s="5"/>
    </row>
    <row r="8" spans="1:7" ht="15.75" customHeight="1">
      <c r="A8" s="73" t="s">
        <v>33</v>
      </c>
      <c r="B8" s="74"/>
      <c r="C8" s="95"/>
      <c r="D8" s="29"/>
      <c r="E8" s="16">
        <f>IF($B$4="Yes",SUM(D8*0.2),0)</f>
        <v>0</v>
      </c>
      <c r="F8" s="17">
        <f>D8+E8</f>
        <v>0</v>
      </c>
      <c r="G8" s="5"/>
    </row>
    <row r="9" spans="1:7" ht="15.75" customHeight="1">
      <c r="A9" s="59" t="s">
        <v>34</v>
      </c>
      <c r="B9" s="60"/>
      <c r="C9" s="96"/>
      <c r="D9" s="30"/>
      <c r="E9" s="16">
        <f>IF($B$4="Yes",SUM(D9*0.2),0)</f>
        <v>0</v>
      </c>
      <c r="F9" s="18">
        <f t="shared" ref="F9:F10" si="0">D9+E9</f>
        <v>0</v>
      </c>
      <c r="G9" s="5"/>
    </row>
    <row r="10" spans="1:7" ht="15.75" customHeight="1">
      <c r="A10" s="59"/>
      <c r="B10" s="60"/>
      <c r="C10" s="96"/>
      <c r="D10" s="30"/>
      <c r="E10" s="16">
        <f t="shared" ref="E10" si="1">IF($B$4="Yes",SUM(D10*0.2),0)</f>
        <v>0</v>
      </c>
      <c r="F10" s="18">
        <f t="shared" si="0"/>
        <v>0</v>
      </c>
      <c r="G10" s="5"/>
    </row>
    <row r="11" spans="1:7" ht="15" customHeight="1" thickBot="1">
      <c r="A11" s="7" t="s">
        <v>35</v>
      </c>
      <c r="B11" s="11"/>
      <c r="C11" s="11"/>
      <c r="D11" s="20">
        <f>SUM(D8:D10)</f>
        <v>0</v>
      </c>
      <c r="E11" s="21">
        <f>SUM(E8:E10)</f>
        <v>0</v>
      </c>
      <c r="F11" s="21">
        <f>SUM(F8:F10)</f>
        <v>0</v>
      </c>
      <c r="G11" s="5"/>
    </row>
    <row r="12" spans="1:7">
      <c r="A12" s="97"/>
      <c r="B12" s="98"/>
      <c r="C12" s="98"/>
      <c r="D12" s="98"/>
      <c r="E12" s="98"/>
      <c r="F12" s="98"/>
      <c r="G12" s="5"/>
    </row>
    <row r="13" spans="1:7">
      <c r="A13" s="97"/>
      <c r="B13" s="98"/>
      <c r="C13" s="98"/>
      <c r="D13" s="98"/>
      <c r="E13" s="98"/>
      <c r="F13" s="98"/>
      <c r="G13" s="5"/>
    </row>
    <row r="14" spans="1:7">
      <c r="A14" s="91" t="s">
        <v>36</v>
      </c>
      <c r="B14" s="91"/>
      <c r="C14" s="91"/>
      <c r="D14" s="91"/>
      <c r="E14" s="91"/>
      <c r="F14" s="91"/>
      <c r="G14" s="5"/>
    </row>
    <row r="15" spans="1:7" ht="27.95">
      <c r="A15" s="99" t="s">
        <v>23</v>
      </c>
      <c r="B15" s="100" t="s">
        <v>37</v>
      </c>
      <c r="C15" s="101" t="s">
        <v>38</v>
      </c>
      <c r="D15" s="102" t="s">
        <v>39</v>
      </c>
      <c r="E15" s="103" t="s">
        <v>25</v>
      </c>
      <c r="F15" s="104" t="s">
        <v>26</v>
      </c>
      <c r="G15" s="5"/>
    </row>
    <row r="16" spans="1:7">
      <c r="A16" s="105"/>
      <c r="B16" s="106"/>
      <c r="C16" s="107"/>
      <c r="D16" s="108" t="s">
        <v>27</v>
      </c>
      <c r="E16" s="109" t="s">
        <v>27</v>
      </c>
      <c r="F16" s="110" t="s">
        <v>27</v>
      </c>
      <c r="G16" s="5"/>
    </row>
    <row r="17" spans="1:9">
      <c r="A17" s="34" t="s">
        <v>40</v>
      </c>
      <c r="B17" s="111"/>
      <c r="C17" s="112">
        <v>90</v>
      </c>
      <c r="D17" s="113">
        <f>B17*C17</f>
        <v>0</v>
      </c>
      <c r="E17" s="114">
        <f>IF($B$4="Yes",SUM(D17*0.2),0)</f>
        <v>0</v>
      </c>
      <c r="F17" s="115">
        <f>D17+E17</f>
        <v>0</v>
      </c>
      <c r="G17" s="6"/>
      <c r="H17" s="5"/>
      <c r="I17" s="5"/>
    </row>
    <row r="18" spans="1:9">
      <c r="A18" s="116" t="s">
        <v>41</v>
      </c>
      <c r="B18" s="117"/>
      <c r="C18" s="118">
        <v>55</v>
      </c>
      <c r="D18" s="119">
        <f>B18*C18</f>
        <v>0</v>
      </c>
      <c r="E18" s="120">
        <f>IF($B$4="Yes",SUM(D18*0.2),0)</f>
        <v>0</v>
      </c>
      <c r="F18" s="121">
        <f>D18+E18</f>
        <v>0</v>
      </c>
      <c r="G18" s="5"/>
      <c r="H18" s="5"/>
      <c r="I18" s="5"/>
    </row>
    <row r="19" spans="1:9">
      <c r="A19" s="116"/>
      <c r="B19" s="117"/>
      <c r="C19" s="118"/>
      <c r="D19" s="122"/>
      <c r="E19" s="122"/>
      <c r="F19" s="123"/>
      <c r="G19" s="5"/>
      <c r="H19" s="5"/>
      <c r="I19" s="5"/>
    </row>
    <row r="20" spans="1:9">
      <c r="A20" s="116"/>
      <c r="B20" s="117"/>
      <c r="C20" s="118"/>
      <c r="D20" s="122"/>
      <c r="E20" s="122"/>
      <c r="F20" s="123"/>
      <c r="G20" s="5"/>
      <c r="H20" s="5"/>
      <c r="I20" s="35"/>
    </row>
    <row r="21" spans="1:9">
      <c r="A21" s="116"/>
      <c r="B21" s="124"/>
      <c r="C21" s="118"/>
      <c r="D21" s="122"/>
      <c r="E21" s="122"/>
      <c r="F21" s="123"/>
      <c r="G21" s="5"/>
      <c r="H21" s="5"/>
      <c r="I21" s="5"/>
    </row>
    <row r="22" spans="1:9">
      <c r="A22" s="125" t="s">
        <v>42</v>
      </c>
      <c r="B22" s="126"/>
      <c r="C22" s="126"/>
      <c r="D22" s="127">
        <f>SUM(D17:D21)</f>
        <v>0</v>
      </c>
      <c r="E22" s="128">
        <f>SUM(E17:E21)</f>
        <v>0</v>
      </c>
      <c r="F22" s="129">
        <f>SUM(F17:F18)</f>
        <v>0</v>
      </c>
      <c r="G22" s="5"/>
      <c r="H22" s="5"/>
      <c r="I22" s="5"/>
    </row>
    <row r="23" spans="1:9">
      <c r="A23" s="130"/>
      <c r="B23" s="131"/>
      <c r="C23" s="131"/>
      <c r="D23" s="132"/>
      <c r="E23" s="5"/>
      <c r="F23" s="5"/>
      <c r="G23" s="5"/>
      <c r="H23" s="5"/>
      <c r="I23" s="5"/>
    </row>
  </sheetData>
  <sheetProtection algorithmName="SHA-512" hashValue="Xx3km6VU9AT/xb2KUilOXwfqRU5oUZfMOmlnfZrnWdSifWRmnTBDWlx0kD/5Tl5y/wPTNhEXV1vn2+gnHQOS3A==" saltValue="Zcp1RSqbx1bXtUBArluBFw==" spinCount="100000" sheet="1" objects="1" scenarios="1" selectLockedCells="1"/>
  <mergeCells count="8">
    <mergeCell ref="A14:F14"/>
    <mergeCell ref="B4:F4"/>
    <mergeCell ref="B3:F3"/>
    <mergeCell ref="A6:A7"/>
    <mergeCell ref="A8:C8"/>
    <mergeCell ref="A9:C9"/>
    <mergeCell ref="A10:C10"/>
    <mergeCell ref="A5:F5"/>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E8E8-CE14-4162-9A43-8524312A8065}">
  <dimension ref="E3:E5"/>
  <sheetViews>
    <sheetView workbookViewId="0">
      <selection activeCell="H7" sqref="H7"/>
    </sheetView>
  </sheetViews>
  <sheetFormatPr defaultColWidth="9.140625" defaultRowHeight="14.45"/>
  <cols>
    <col min="1" max="4" width="9.140625" style="28"/>
    <col min="5" max="5" width="26.140625" style="28" bestFit="1" customWidth="1"/>
    <col min="6" max="16384" width="9.140625" style="28"/>
  </cols>
  <sheetData>
    <row r="3" spans="5:5" ht="15" customHeight="1">
      <c r="E3" s="133" t="s">
        <v>20</v>
      </c>
    </row>
    <row r="4" spans="5:5">
      <c r="E4" s="28" t="s">
        <v>43</v>
      </c>
    </row>
    <row r="5" spans="5:5">
      <c r="E5" s="28"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3f03bec3b73373748369254fa4d05040">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37a0a63c56c9139c3d52876d9307776c"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033c51b-9e13-4064-a3ac-ab76bcc65b4f" ContentTypeId="0x010100CB5FFE83B095E443A862A1E325E10E18"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252151-BC6C-4448-8623-ADA429A464E2}"/>
</file>

<file path=customXml/itemProps2.xml><?xml version="1.0" encoding="utf-8"?>
<ds:datastoreItem xmlns:ds="http://schemas.openxmlformats.org/officeDocument/2006/customXml" ds:itemID="{265DCE08-15B0-48C9-87CA-5DEED388B900}"/>
</file>

<file path=customXml/itemProps3.xml><?xml version="1.0" encoding="utf-8"?>
<ds:datastoreItem xmlns:ds="http://schemas.openxmlformats.org/officeDocument/2006/customXml" ds:itemID="{1CA33F19-BF32-4276-987A-BB54EA00BEA5}"/>
</file>

<file path=customXml/itemProps4.xml><?xml version="1.0" encoding="utf-8"?>
<ds:datastoreItem xmlns:ds="http://schemas.openxmlformats.org/officeDocument/2006/customXml" ds:itemID="{6BE774A5-B371-4879-9A62-ECC2F386DEA8}"/>
</file>

<file path=customXml/itemProps5.xml><?xml version="1.0" encoding="utf-8"?>
<ds:datastoreItem xmlns:ds="http://schemas.openxmlformats.org/officeDocument/2006/customXml" ds:itemID="{00C5D0BF-592F-47EC-B0B9-AB6F971E6F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Debbie Hewitt</cp:lastModifiedBy>
  <cp:revision/>
  <dcterms:created xsi:type="dcterms:W3CDTF">2021-09-02T16:05:43Z</dcterms:created>
  <dcterms:modified xsi:type="dcterms:W3CDTF">2025-01-23T12:59:58Z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Record_x0020_Type">
    <vt:lpwstr>1;#General|039a3792-0c82-43f3-a689-1bfec2571e99</vt:lpwstr>
  </property>
  <property fmtid="{D5CDD505-2E9C-101B-9397-08002B2CF9AE}" pid="6" name="MSIP_Label_4f0fc1b6-aa00-484c-89af-cee83a633fe4_Enabled">
    <vt:lpwstr>true</vt:lpwstr>
  </property>
  <property fmtid="{D5CDD505-2E9C-101B-9397-08002B2CF9AE}" pid="7" name="MSIP_Label_4f0fc1b6-aa00-484c-89af-cee83a633fe4_SetDate">
    <vt:lpwstr>2025-01-22T16:15:24Z</vt:lpwstr>
  </property>
  <property fmtid="{D5CDD505-2E9C-101B-9397-08002B2CF9AE}" pid="8" name="MSIP_Label_4f0fc1b6-aa00-484c-89af-cee83a633fe4_Method">
    <vt:lpwstr>Privileged</vt:lpwstr>
  </property>
  <property fmtid="{D5CDD505-2E9C-101B-9397-08002B2CF9AE}" pid="9" name="MSIP_Label_4f0fc1b6-aa00-484c-89af-cee83a633fe4_Name">
    <vt:lpwstr>4f0fc1b6-aa00-484c-89af-cee83a633fe4</vt:lpwstr>
  </property>
  <property fmtid="{D5CDD505-2E9C-101B-9397-08002B2CF9AE}" pid="10" name="MSIP_Label_4f0fc1b6-aa00-484c-89af-cee83a633fe4_SiteId">
    <vt:lpwstr>fa810b6b-7dd2-4340-934f-96091d79eacd</vt:lpwstr>
  </property>
  <property fmtid="{D5CDD505-2E9C-101B-9397-08002B2CF9AE}" pid="11" name="MSIP_Label_4f0fc1b6-aa00-484c-89af-cee83a633fe4_ActionId">
    <vt:lpwstr>5fc24fb0-8af8-4e53-8899-1d3d8a022123</vt:lpwstr>
  </property>
  <property fmtid="{D5CDD505-2E9C-101B-9397-08002B2CF9AE}" pid="12" name="MSIP_Label_4f0fc1b6-aa00-484c-89af-cee83a633fe4_ContentBits">
    <vt:lpwstr>0</vt:lpwstr>
  </property>
  <property fmtid="{D5CDD505-2E9C-101B-9397-08002B2CF9AE}" pid="13" name="MSIP_Label_4f0fc1b6-aa00-484c-89af-cee83a633fe4_Tag">
    <vt:lpwstr>10, 0, 1, 2</vt:lpwstr>
  </property>
</Properties>
</file>