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https://ao-docs.appspot.com/webdav/Sbu6jD042wIz7c34Wb/R4fhL1e05vHzukj3sf/Sb4FCZpuQqBe3sGMF9/"/>
    </mc:Choice>
  </mc:AlternateContent>
  <xr:revisionPtr revIDLastSave="0" documentId="13_ncr:1_{30EB0348-80E1-4926-92DF-2DA0976396EE}" xr6:coauthVersionLast="36" xr6:coauthVersionMax="36" xr10:uidLastSave="{00000000-0000-0000-0000-000000000000}"/>
  <bookViews>
    <workbookView xWindow="0" yWindow="0" windowWidth="19200" windowHeight="6930" activeTab="2" xr2:uid="{00000000-000D-0000-FFFF-FFFF00000000}"/>
  </bookViews>
  <sheets>
    <sheet name="Guidance Notes" sheetId="1" r:id="rId1"/>
    <sheet name="Activities" sheetId="2" r:id="rId2"/>
    <sheet name="Rate Card" sheetId="4" r:id="rId3"/>
  </sheets>
  <calcPr calcId="191029"/>
</workbook>
</file>

<file path=xl/calcChain.xml><?xml version="1.0" encoding="utf-8"?>
<calcChain xmlns="http://schemas.openxmlformats.org/spreadsheetml/2006/main">
  <c r="D13" i="4" l="1"/>
  <c r="D10" i="4"/>
  <c r="D11" i="4"/>
  <c r="D12" i="4"/>
  <c r="D9" i="4"/>
  <c r="I15" i="2" l="1"/>
  <c r="H14" i="2"/>
  <c r="H13" i="2"/>
  <c r="H12" i="2"/>
  <c r="H11" i="2"/>
  <c r="H10" i="2"/>
  <c r="I10" i="2" s="1"/>
  <c r="H17" i="2" l="1"/>
  <c r="H16" i="2" l="1"/>
  <c r="H15" i="2"/>
  <c r="H9" i="2" l="1"/>
  <c r="H8" i="2"/>
  <c r="H7" i="2"/>
  <c r="H6" i="2"/>
  <c r="I6" i="2" l="1"/>
  <c r="I19" i="2"/>
</calcChain>
</file>

<file path=xl/sharedStrings.xml><?xml version="1.0" encoding="utf-8"?>
<sst xmlns="http://schemas.openxmlformats.org/spreadsheetml/2006/main" count="39" uniqueCount="39">
  <si>
    <t>Rate Card</t>
  </si>
  <si>
    <t xml:space="preserve">Activity </t>
  </si>
  <si>
    <t>Details / Sub task</t>
  </si>
  <si>
    <t>Named individual</t>
  </si>
  <si>
    <t>Job Grade</t>
  </si>
  <si>
    <t xml:space="preserve">Offered Daily Rate </t>
  </si>
  <si>
    <t xml:space="preserve">Number of Days </t>
  </si>
  <si>
    <t>Sub task Charge</t>
  </si>
  <si>
    <t>Activity Charge</t>
  </si>
  <si>
    <t>Role Level</t>
  </si>
  <si>
    <t>Board Level Role</t>
  </si>
  <si>
    <t>Senior Level Role</t>
  </si>
  <si>
    <t>Mid Level Role</t>
  </si>
  <si>
    <t>Junior Level Role</t>
  </si>
  <si>
    <t xml:space="preserve">Total Charge </t>
  </si>
  <si>
    <t>4 week campaign to attract under-represented candidates to apply to HMT's graduate scheme</t>
  </si>
  <si>
    <t>2 x 1 hour webinar event with c.30 attendees (cost should include sourcing attendees and overseeing general event admin)</t>
  </si>
  <si>
    <t>2 hour consultation meeting to review campaign strategy including advice on best practice</t>
  </si>
  <si>
    <t>4 x targetted emails to potential target candidates</t>
  </si>
  <si>
    <t>4 x promotional posts through suppliers social media platform</t>
  </si>
  <si>
    <t>Introductory meeting with candidate</t>
  </si>
  <si>
    <t>Support at application/situational judgement test stage</t>
  </si>
  <si>
    <t>Support at online reasoning test stage</t>
  </si>
  <si>
    <t>Support at written sift question stage</t>
  </si>
  <si>
    <t>Support at assessment centre stage</t>
  </si>
  <si>
    <t>Advice on amending our selection and outreach processes to improve diversity</t>
  </si>
  <si>
    <t>2 hour initial consultation meeting with HMT to overview selection and outreach processes</t>
  </si>
  <si>
    <t>1 day analysing information and creating recommendation document</t>
  </si>
  <si>
    <t>2 hour meeting to present findings/recommendations to HMT</t>
  </si>
  <si>
    <r>
      <t xml:space="preserve">Attachment 4 - Price Schedule
</t>
    </r>
    <r>
      <rPr>
        <b/>
        <sz val="11"/>
        <rFont val="Arial"/>
        <family val="2"/>
      </rPr>
      <t>CCHR21A13 - Provision of Diversity Outreach Services for Graduate Recruitment</t>
    </r>
  </si>
  <si>
    <t xml:space="preserve">Daily Rate (£) </t>
  </si>
  <si>
    <t>Please note Daily Rate= 8 hours</t>
  </si>
  <si>
    <r>
      <rPr>
        <b/>
        <u/>
        <sz val="11"/>
        <color theme="1"/>
        <rFont val="Calibri"/>
      </rPr>
      <t>Attachment 4 - Price Schedule
CCHR21A13 - Provision of Diversity Outreach Services for Graduate Recruitment</t>
    </r>
    <r>
      <rPr>
        <sz val="11"/>
        <color theme="1"/>
        <rFont val="Calibri"/>
      </rPr>
      <t xml:space="preserve">
</t>
    </r>
    <r>
      <rPr>
        <b/>
        <u/>
        <sz val="11"/>
        <color theme="1"/>
        <rFont val="Calibri"/>
      </rPr>
      <t xml:space="preserve">Guidance Notes to Potential Providers
</t>
    </r>
    <r>
      <rPr>
        <sz val="11"/>
        <color theme="1"/>
        <rFont val="Calibri"/>
      </rPr>
      <t xml:space="preserve">
Please populate the Activities and Rate Card tabs.  Please ensure costs are exclusive of VAT but inclusive of all travel and subsisistance costs.
Where there is more than one individual within your proposal at the grades outlined in this table then please list them all. 
The Potential Provider should note that having more than one individual within any one grade will not impact the scoring.
The tender with the lowest cost (combined from the Activities and Rate Card tabs) will be awarded the maximum score of 100 along with an overall weighted score of 30</t>
    </r>
    <r>
      <rPr>
        <b/>
        <sz val="11"/>
        <color theme="1"/>
        <rFont val="Calibri"/>
      </rPr>
      <t xml:space="preserve">%. </t>
    </r>
    <r>
      <rPr>
        <sz val="11"/>
        <color theme="1"/>
        <rFont val="Calibri"/>
        <family val="2"/>
      </rPr>
      <t>The Activities tab and Rate Card tab are each weighted at 50% of the overall Price score.</t>
    </r>
    <r>
      <rPr>
        <sz val="11"/>
        <color theme="1"/>
        <rFont val="Calibri"/>
      </rPr>
      <t xml:space="preserve">
All other bids will be scored proportionately.
Rates must remain firm for the full duration of the contract.
With regards to the role of the Partner/Director we will not pay for quality assurance overhead against individual assignments, but will pay should the Partner/ Director have a specific role.
 The price weighting for this requirement will be scored at 30</t>
    </r>
    <r>
      <rPr>
        <b/>
        <sz val="11"/>
        <rFont val="Calibri"/>
      </rPr>
      <t>%</t>
    </r>
    <r>
      <rPr>
        <sz val="11"/>
        <color theme="1"/>
        <rFont val="Calibri"/>
      </rPr>
      <t xml:space="preserve"> (please refer to Attachment 2 - How to Bid, Including Evaluation Criteria for further information).  
</t>
    </r>
  </si>
  <si>
    <t>Coaching under-represented candiates through the recrutiment process (cost per 20 candidates). Overview of process can be found on website (https://www.hmtreasurycareers.co.uk/graduate-programme/application-process-timeline/#title)</t>
  </si>
  <si>
    <r>
      <t>Please use the table below to detail all charges for providing the tasks outlined below.
The charges shall be totalled to generate a total charge. The total charge shall be weighted at 50</t>
    </r>
    <r>
      <rPr>
        <b/>
        <sz val="10"/>
        <rFont val="Arial"/>
      </rPr>
      <t>% of the total Price Score.
Your total charge shall cover all aspects of completing the services described below. All charges shall exclude VAT, but include all expenses. The Daily Rates stated here must match the Daily Rates you state in the Rate Card. 
Note: This page is pricing for example pieces of work, for evaluation purposes. Specific activities will be agreed (following Contract Award) between the Winning Bidder and the Contracting Authority.</t>
    </r>
  </si>
  <si>
    <t>Weighting</t>
  </si>
  <si>
    <t>Weighted Rate</t>
  </si>
  <si>
    <r>
      <t>Please populate the rate card with the roles you intend to use as part of this contract.
All the rates included below will form part of the contract and must be held firm the initial contract period and any subsequent extension. The rates will be weighted then summed to give a single rate for evaluation purposes. This will account for</t>
    </r>
    <r>
      <rPr>
        <sz val="11"/>
        <color theme="1"/>
        <rFont val="Calibri (Body)_x0000_"/>
      </rPr>
      <t xml:space="preserve"> 50%</t>
    </r>
    <r>
      <rPr>
        <sz val="11"/>
        <color theme="1"/>
        <rFont val="Calibri"/>
      </rPr>
      <t xml:space="preserve"> of the price score. Please note that rates should exclude VAT but include travel and subsistence. 
</t>
    </r>
  </si>
  <si>
    <t xml:space="preserve">Total Weighted Rate (for Evaluation)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</si>
</sst>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quot;£&quot;* #,##0.00_-;\-&quot;£&quot;* #,##0.00_-;_-&quot;£&quot;* &quot;-&quot;??_-;_-@"/>
  </numFmts>
  <fonts count="23">
    <font>
      <sz val="11"/>
      <color theme="1"/>
      <name val="Arial"/>
    </font>
    <font>
      <b/>
      <sz val="11"/>
      <color theme="1"/>
      <name val="Arial"/>
    </font>
    <font>
      <sz val="11"/>
      <color theme="1"/>
      <name val="Calibri"/>
    </font>
    <font>
      <sz val="11"/>
      <name val="Arial"/>
    </font>
    <font>
      <sz val="10"/>
      <color theme="1"/>
      <name val="Arial"/>
    </font>
    <font>
      <b/>
      <sz val="10"/>
      <color theme="1"/>
      <name val="Arial"/>
    </font>
    <font>
      <b/>
      <sz val="14"/>
      <color theme="1"/>
      <name val="Calibri"/>
    </font>
    <font>
      <sz val="10"/>
      <color rgb="FF000000"/>
      <name val="Arial"/>
    </font>
    <font>
      <sz val="11"/>
      <color theme="1"/>
      <name val="Arial"/>
    </font>
    <font>
      <b/>
      <sz val="11"/>
      <color theme="1"/>
      <name val="Calibri"/>
    </font>
    <font>
      <b/>
      <u/>
      <sz val="11"/>
      <color theme="1"/>
      <name val="Calibri"/>
    </font>
    <font>
      <b/>
      <sz val="11"/>
      <name val="Calibri"/>
    </font>
    <font>
      <b/>
      <sz val="10"/>
      <name val="Arial"/>
    </font>
    <font>
      <sz val="11"/>
      <color theme="1"/>
      <name val="Calibri (Body)_x0000_"/>
    </font>
    <font>
      <sz val="11"/>
      <color theme="1"/>
      <name val="Calibri"/>
      <family val="2"/>
    </font>
    <font>
      <b/>
      <sz val="11"/>
      <color theme="1"/>
      <name val="Arial"/>
      <family val="2"/>
    </font>
    <font>
      <b/>
      <sz val="11"/>
      <name val="Arial"/>
      <family val="2"/>
    </font>
    <font>
      <b/>
      <sz val="10"/>
      <color theme="1"/>
      <name val="Arial"/>
      <family val="2"/>
    </font>
    <font>
      <b/>
      <sz val="10"/>
      <color rgb="FF000000"/>
      <name val="Arial"/>
      <family val="2"/>
    </font>
    <font>
      <b/>
      <sz val="10"/>
      <name val="Arial"/>
      <family val="2"/>
    </font>
    <font>
      <sz val="10"/>
      <name val="Arial"/>
      <family val="2"/>
    </font>
    <font>
      <sz val="10"/>
      <color rgb="FF000000"/>
      <name val="Arial"/>
      <family val="2"/>
    </font>
    <font>
      <b/>
      <sz val="11"/>
      <color theme="1"/>
      <name val="Calibri"/>
      <family val="2"/>
    </font>
  </fonts>
  <fills count="9">
    <fill>
      <patternFill patternType="none"/>
    </fill>
    <fill>
      <patternFill patternType="gray125"/>
    </fill>
    <fill>
      <patternFill patternType="solid">
        <fgColor rgb="FF9CC2E5"/>
        <bgColor rgb="FF9CC2E5"/>
      </patternFill>
    </fill>
    <fill>
      <patternFill patternType="solid">
        <fgColor rgb="FFDEEAF6"/>
        <bgColor rgb="FFDEEAF6"/>
      </patternFill>
    </fill>
    <fill>
      <patternFill patternType="solid">
        <fgColor rgb="FFD8D8D8"/>
        <bgColor rgb="FFD8D8D8"/>
      </patternFill>
    </fill>
    <fill>
      <patternFill patternType="solid">
        <fgColor rgb="FFECECEC"/>
        <bgColor rgb="FFECECEC"/>
      </patternFill>
    </fill>
    <fill>
      <patternFill patternType="solid">
        <fgColor rgb="FFBDD6EE"/>
        <bgColor rgb="FFBDD6EE"/>
      </patternFill>
    </fill>
    <fill>
      <patternFill patternType="solid">
        <fgColor theme="0"/>
        <bgColor theme="0"/>
      </patternFill>
    </fill>
    <fill>
      <patternFill patternType="solid">
        <fgColor rgb="FFBFBFBF"/>
        <bgColor rgb="FFBFBFBF"/>
      </patternFill>
    </fill>
  </fills>
  <borders count="4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thin">
        <color rgb="FF000000"/>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bottom style="thin">
        <color rgb="FF000000"/>
      </bottom>
      <diagonal/>
    </border>
    <border>
      <left style="medium">
        <color rgb="FF000000"/>
      </left>
      <right style="medium">
        <color indexed="64"/>
      </right>
      <top/>
      <bottom style="thin">
        <color rgb="FF000000"/>
      </bottom>
      <diagonal/>
    </border>
    <border>
      <left style="medium">
        <color indexed="64"/>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diagonal/>
    </border>
    <border>
      <left style="medium">
        <color rgb="FF000000"/>
      </left>
      <right style="medium">
        <color indexed="64"/>
      </right>
      <top style="thin">
        <color rgb="FF000000"/>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67">
    <xf numFmtId="0" fontId="0" fillId="0" borderId="0" xfId="0" applyFont="1" applyAlignment="1"/>
    <xf numFmtId="0" fontId="4" fillId="0" borderId="0" xfId="0" applyFont="1"/>
    <xf numFmtId="0" fontId="6" fillId="2" borderId="5" xfId="0" applyFont="1" applyFill="1" applyBorder="1"/>
    <xf numFmtId="0" fontId="1" fillId="2" borderId="6" xfId="0" applyFont="1" applyFill="1" applyBorder="1" applyAlignment="1">
      <alignment horizontal="center" vertical="center"/>
    </xf>
    <xf numFmtId="0" fontId="2" fillId="5" borderId="7" xfId="0" applyFont="1" applyFill="1" applyBorder="1"/>
    <xf numFmtId="0" fontId="1" fillId="2" borderId="8"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164" fontId="2" fillId="7" borderId="10" xfId="0" applyNumberFormat="1" applyFont="1" applyFill="1" applyBorder="1"/>
    <xf numFmtId="164" fontId="2" fillId="7" borderId="11" xfId="0" applyNumberFormat="1" applyFont="1" applyFill="1" applyBorder="1"/>
    <xf numFmtId="0" fontId="2" fillId="7" borderId="7" xfId="0" applyFont="1" applyFill="1" applyBorder="1"/>
    <xf numFmtId="164" fontId="5" fillId="6" borderId="16" xfId="0" applyNumberFormat="1" applyFont="1" applyFill="1" applyBorder="1" applyAlignment="1">
      <alignment vertical="center"/>
    </xf>
    <xf numFmtId="0" fontId="7" fillId="0" borderId="17" xfId="0" applyFont="1" applyBorder="1" applyAlignment="1">
      <alignment horizontal="center" vertical="center" wrapText="1"/>
    </xf>
    <xf numFmtId="0" fontId="4" fillId="0" borderId="17" xfId="0" applyFont="1" applyBorder="1" applyAlignment="1">
      <alignment horizontal="center" vertical="center"/>
    </xf>
    <xf numFmtId="164" fontId="4" fillId="0" borderId="17" xfId="0" applyNumberFormat="1" applyFont="1" applyBorder="1" applyAlignment="1">
      <alignment horizontal="center" vertical="center"/>
    </xf>
    <xf numFmtId="0" fontId="21" fillId="0" borderId="17" xfId="0" applyFont="1" applyBorder="1" applyAlignment="1">
      <alignment horizontal="center" vertical="center" wrapText="1"/>
    </xf>
    <xf numFmtId="0" fontId="7" fillId="0" borderId="17" xfId="0" applyFont="1" applyBorder="1" applyAlignment="1">
      <alignment horizontal="center" vertical="center"/>
    </xf>
    <xf numFmtId="0" fontId="20" fillId="0" borderId="17" xfId="0" applyFont="1" applyBorder="1" applyAlignment="1">
      <alignment horizontal="center" vertical="center" wrapText="1"/>
    </xf>
    <xf numFmtId="0" fontId="7" fillId="0" borderId="19" xfId="0" applyFont="1" applyBorder="1" applyAlignment="1">
      <alignment horizontal="center" vertical="center" wrapText="1"/>
    </xf>
    <xf numFmtId="0" fontId="4" fillId="0" borderId="19" xfId="0" applyFont="1" applyBorder="1" applyAlignment="1">
      <alignment horizontal="center" vertical="center"/>
    </xf>
    <xf numFmtId="0" fontId="8" fillId="0" borderId="19" xfId="0" applyFont="1" applyBorder="1"/>
    <xf numFmtId="164" fontId="4" fillId="0" borderId="19" xfId="0" applyNumberFormat="1" applyFont="1" applyBorder="1" applyAlignment="1">
      <alignment horizontal="center" vertical="center"/>
    </xf>
    <xf numFmtId="164" fontId="4" fillId="0" borderId="21" xfId="0" applyNumberFormat="1" applyFont="1" applyBorder="1" applyAlignment="1">
      <alignment horizontal="center" vertical="center"/>
    </xf>
    <xf numFmtId="164" fontId="4" fillId="0" borderId="22" xfId="0" applyNumberFormat="1" applyFont="1" applyBorder="1" applyAlignment="1">
      <alignment horizontal="center" vertical="center"/>
    </xf>
    <xf numFmtId="0" fontId="7" fillId="0" borderId="25" xfId="0" applyFont="1" applyBorder="1" applyAlignment="1">
      <alignment horizontal="center" vertical="center"/>
    </xf>
    <xf numFmtId="0" fontId="4" fillId="0" borderId="25" xfId="0" applyFont="1" applyBorder="1" applyAlignment="1">
      <alignment horizontal="center" vertical="center"/>
    </xf>
    <xf numFmtId="164" fontId="4" fillId="0" borderId="25" xfId="0" applyNumberFormat="1" applyFont="1" applyBorder="1" applyAlignment="1">
      <alignment horizontal="center" vertical="center"/>
    </xf>
    <xf numFmtId="164" fontId="4" fillId="0" borderId="26" xfId="0" applyNumberFormat="1" applyFont="1" applyBorder="1" applyAlignment="1">
      <alignment horizontal="center" vertical="center"/>
    </xf>
    <xf numFmtId="0" fontId="20" fillId="0" borderId="25" xfId="0" applyFont="1" applyBorder="1" applyAlignment="1">
      <alignment horizontal="center" vertical="center" wrapText="1"/>
    </xf>
    <xf numFmtId="0" fontId="14" fillId="5" borderId="7" xfId="0" applyFont="1" applyFill="1" applyBorder="1"/>
    <xf numFmtId="0" fontId="14" fillId="3"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5" fillId="6" borderId="13" xfId="0" applyFont="1" applyFill="1" applyBorder="1" applyAlignment="1">
      <alignment horizontal="right" vertical="center"/>
    </xf>
    <xf numFmtId="0" fontId="3" fillId="0" borderId="14" xfId="0" applyFont="1" applyBorder="1"/>
    <xf numFmtId="0" fontId="3" fillId="0" borderId="15" xfId="0" applyFont="1" applyBorder="1"/>
    <xf numFmtId="0" fontId="15" fillId="2" borderId="1" xfId="0" applyFont="1" applyFill="1" applyBorder="1" applyAlignment="1">
      <alignment horizontal="center" vertical="center" wrapText="1"/>
    </xf>
    <xf numFmtId="0" fontId="3" fillId="0" borderId="4" xfId="0" applyFont="1" applyBorder="1"/>
    <xf numFmtId="0" fontId="17" fillId="4" borderId="1" xfId="0" applyFont="1" applyFill="1" applyBorder="1" applyAlignment="1">
      <alignment horizontal="center" vertical="center" wrapText="1"/>
    </xf>
    <xf numFmtId="0" fontId="4" fillId="8" borderId="13" xfId="0" applyFont="1" applyFill="1" applyBorder="1" applyAlignment="1">
      <alignment horizontal="center"/>
    </xf>
    <xf numFmtId="0" fontId="3" fillId="0" borderId="12" xfId="0" applyFont="1" applyBorder="1"/>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164" fontId="4" fillId="0" borderId="27" xfId="0" applyNumberFormat="1" applyFont="1" applyBorder="1" applyAlignment="1">
      <alignment horizontal="center" vertical="center"/>
    </xf>
    <xf numFmtId="164" fontId="4" fillId="0" borderId="28" xfId="0" applyNumberFormat="1" applyFont="1" applyBorder="1" applyAlignment="1">
      <alignment horizontal="center" vertical="center"/>
    </xf>
    <xf numFmtId="44" fontId="4" fillId="0" borderId="23" xfId="0" applyNumberFormat="1" applyFont="1" applyBorder="1" applyAlignment="1">
      <alignment horizontal="center" vertical="center"/>
    </xf>
    <xf numFmtId="44" fontId="4" fillId="0" borderId="24" xfId="0" applyNumberFormat="1" applyFont="1" applyBorder="1" applyAlignment="1">
      <alignment horizontal="center" vertical="center"/>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4" fillId="3" borderId="32" xfId="0" applyFont="1" applyFill="1" applyBorder="1" applyAlignment="1">
      <alignment horizontal="left" vertical="center" wrapText="1"/>
    </xf>
    <xf numFmtId="0" fontId="3" fillId="0" borderId="33" xfId="0" applyFont="1" applyBorder="1"/>
    <xf numFmtId="0" fontId="3" fillId="0" borderId="34" xfId="0" applyFont="1" applyBorder="1"/>
    <xf numFmtId="0" fontId="3" fillId="0" borderId="35" xfId="0" applyFont="1" applyBorder="1"/>
    <xf numFmtId="164" fontId="2" fillId="7" borderId="36" xfId="0" applyNumberFormat="1" applyFont="1" applyFill="1" applyBorder="1"/>
    <xf numFmtId="0" fontId="9" fillId="6" borderId="37" xfId="0" applyFont="1" applyFill="1" applyBorder="1" applyAlignment="1">
      <alignment wrapText="1"/>
    </xf>
    <xf numFmtId="0" fontId="22" fillId="6" borderId="38" xfId="0" applyFont="1" applyFill="1" applyBorder="1"/>
    <xf numFmtId="0" fontId="22" fillId="6" borderId="39" xfId="0" applyFont="1" applyFill="1" applyBorder="1"/>
    <xf numFmtId="0" fontId="9" fillId="7" borderId="40" xfId="0" applyFont="1" applyFill="1" applyBorder="1"/>
    <xf numFmtId="0" fontId="9" fillId="7" borderId="42" xfId="0" applyFont="1" applyFill="1" applyBorder="1"/>
    <xf numFmtId="0" fontId="9" fillId="7" borderId="44" xfId="0" applyFont="1" applyFill="1" applyBorder="1"/>
    <xf numFmtId="0" fontId="22" fillId="7" borderId="47" xfId="0" applyFont="1" applyFill="1" applyBorder="1" applyAlignment="1">
      <alignment horizontal="left"/>
    </xf>
    <xf numFmtId="0" fontId="22" fillId="7" borderId="48" xfId="0" applyFont="1" applyFill="1" applyBorder="1" applyAlignment="1">
      <alignment horizontal="left"/>
    </xf>
    <xf numFmtId="0" fontId="22" fillId="7" borderId="46" xfId="0" applyFont="1" applyFill="1" applyBorder="1" applyAlignment="1">
      <alignment horizontal="left"/>
    </xf>
    <xf numFmtId="43" fontId="2" fillId="7" borderId="41" xfId="1" applyNumberFormat="1" applyFont="1" applyFill="1" applyBorder="1"/>
    <xf numFmtId="43" fontId="2" fillId="7" borderId="43" xfId="1" applyNumberFormat="1" applyFont="1" applyFill="1" applyBorder="1"/>
    <xf numFmtId="43" fontId="2" fillId="7" borderId="45" xfId="1" applyNumberFormat="1" applyFont="1" applyFill="1" applyBorder="1"/>
    <xf numFmtId="43" fontId="9" fillId="7" borderId="31" xfId="0"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15</xdr:row>
      <xdr:rowOff>152401</xdr:rowOff>
    </xdr:from>
    <xdr:ext cx="5994400" cy="5828241"/>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 y="3674534"/>
          <a:ext cx="5994400" cy="5828241"/>
        </a:xfrm>
        <a:prstGeom prst="rect">
          <a:avLst/>
        </a:prstGeom>
        <a:noFill/>
      </xdr:spPr>
    </xdr:pic>
    <xdr:clientData fLocksWithSheet="0"/>
  </xdr:oneCellAnchor>
  <xdr:oneCellAnchor>
    <xdr:from>
      <xdr:col>0</xdr:col>
      <xdr:colOff>0</xdr:colOff>
      <xdr:row>49</xdr:row>
      <xdr:rowOff>0</xdr:rowOff>
    </xdr:from>
    <xdr:ext cx="6172200" cy="7372350"/>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selection sqref="A1:D1"/>
    </sheetView>
  </sheetViews>
  <sheetFormatPr defaultColWidth="12.6640625" defaultRowHeight="15" customHeight="1"/>
  <cols>
    <col min="1" max="3" width="7.75" customWidth="1"/>
    <col min="4" max="4" width="131.75" customWidth="1"/>
    <col min="5" max="26" width="7.75" customWidth="1"/>
  </cols>
  <sheetData>
    <row r="1" spans="1:4" ht="392.25" customHeight="1">
      <c r="A1" s="30" t="s">
        <v>32</v>
      </c>
      <c r="B1" s="31"/>
      <c r="C1" s="31"/>
      <c r="D1" s="32"/>
    </row>
    <row r="2" spans="1:4" ht="14.25" customHeight="1"/>
    <row r="3" spans="1:4" ht="14.25" customHeight="1"/>
    <row r="4" spans="1:4" ht="14.25" customHeight="1"/>
    <row r="5" spans="1:4" ht="14.25" customHeight="1"/>
    <row r="6" spans="1:4" ht="14.25" customHeight="1"/>
    <row r="7" spans="1:4" ht="14.25" customHeight="1"/>
    <row r="8" spans="1:4" ht="14.25" customHeight="1"/>
    <row r="9" spans="1:4" ht="14.25" customHeight="1"/>
    <row r="10" spans="1:4" ht="14.25" customHeight="1"/>
    <row r="11" spans="1:4" ht="14.25" customHeight="1"/>
    <row r="12" spans="1:4" ht="14.25" customHeight="1"/>
    <row r="13" spans="1:4" ht="14.25" customHeight="1"/>
    <row r="14" spans="1:4" ht="14.25" customHeight="1"/>
    <row r="15" spans="1:4" ht="14.25" customHeight="1"/>
    <row r="16" spans="1:4"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D1"/>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965"/>
  <sheetViews>
    <sheetView zoomScale="75" zoomScaleNormal="75" workbookViewId="0">
      <selection activeCell="M5" sqref="M5"/>
    </sheetView>
  </sheetViews>
  <sheetFormatPr defaultColWidth="12.6640625" defaultRowHeight="15" customHeight="1"/>
  <cols>
    <col min="1" max="1" width="7.75" customWidth="1"/>
    <col min="2" max="2" width="23.1640625" customWidth="1"/>
    <col min="3" max="3" width="21.75" customWidth="1"/>
    <col min="4" max="4" width="18.75" customWidth="1"/>
    <col min="5" max="5" width="16.1640625" customWidth="1"/>
    <col min="6" max="6" width="14" customWidth="1"/>
    <col min="7" max="7" width="9.25" customWidth="1"/>
    <col min="8" max="8" width="15" customWidth="1"/>
    <col min="9" max="9" width="14.5" customWidth="1"/>
    <col min="10" max="26" width="7.75" customWidth="1"/>
  </cols>
  <sheetData>
    <row r="1" spans="2:9" ht="13" customHeight="1"/>
    <row r="2" spans="2:9" ht="59" customHeight="1">
      <c r="B2" s="36" t="s">
        <v>29</v>
      </c>
      <c r="C2" s="31"/>
      <c r="D2" s="31"/>
      <c r="E2" s="31"/>
      <c r="F2" s="31"/>
      <c r="G2" s="31"/>
      <c r="H2" s="31"/>
      <c r="I2" s="37"/>
    </row>
    <row r="3" spans="2:9" ht="14.25" customHeight="1">
      <c r="B3" s="1"/>
      <c r="C3" s="1"/>
      <c r="D3" s="1"/>
      <c r="E3" s="1"/>
      <c r="F3" s="1"/>
      <c r="G3" s="1"/>
      <c r="H3" s="1"/>
      <c r="I3" s="1"/>
    </row>
    <row r="4" spans="2:9" ht="79.5" customHeight="1" thickBot="1">
      <c r="B4" s="38" t="s">
        <v>34</v>
      </c>
      <c r="C4" s="31"/>
      <c r="D4" s="31"/>
      <c r="E4" s="31"/>
      <c r="F4" s="31"/>
      <c r="G4" s="31"/>
      <c r="H4" s="31"/>
      <c r="I4" s="37"/>
    </row>
    <row r="5" spans="2:9" ht="33.5" customHeight="1" thickBot="1">
      <c r="B5" s="3" t="s">
        <v>1</v>
      </c>
      <c r="C5" s="5" t="s">
        <v>2</v>
      </c>
      <c r="D5" s="5" t="s">
        <v>3</v>
      </c>
      <c r="E5" s="5" t="s">
        <v>4</v>
      </c>
      <c r="F5" s="6" t="s">
        <v>5</v>
      </c>
      <c r="G5" s="6" t="s">
        <v>6</v>
      </c>
      <c r="H5" s="5" t="s">
        <v>7</v>
      </c>
      <c r="I5" s="7" t="s">
        <v>8</v>
      </c>
    </row>
    <row r="6" spans="2:9" ht="50.5" thickBot="1">
      <c r="B6" s="47" t="s">
        <v>15</v>
      </c>
      <c r="C6" s="12" t="s">
        <v>17</v>
      </c>
      <c r="D6" s="19"/>
      <c r="E6" s="20"/>
      <c r="F6" s="21"/>
      <c r="G6" s="19"/>
      <c r="H6" s="22">
        <f t="shared" ref="H6:H14" si="0">F6*G6</f>
        <v>0</v>
      </c>
      <c r="I6" s="45">
        <f>H6+H7+H8+H9</f>
        <v>0</v>
      </c>
    </row>
    <row r="7" spans="2:9" ht="62.5">
      <c r="B7" s="48"/>
      <c r="C7" s="18" t="s">
        <v>16</v>
      </c>
      <c r="D7" s="13"/>
      <c r="E7" s="13"/>
      <c r="F7" s="14"/>
      <c r="G7" s="13"/>
      <c r="H7" s="23">
        <f t="shared" si="0"/>
        <v>0</v>
      </c>
      <c r="I7" s="46"/>
    </row>
    <row r="8" spans="2:9" ht="39.5" customHeight="1">
      <c r="B8" s="48"/>
      <c r="C8" s="12" t="s">
        <v>19</v>
      </c>
      <c r="D8" s="13"/>
      <c r="E8" s="13"/>
      <c r="F8" s="14"/>
      <c r="G8" s="13"/>
      <c r="H8" s="23">
        <f t="shared" si="0"/>
        <v>0</v>
      </c>
      <c r="I8" s="46"/>
    </row>
    <row r="9" spans="2:9" ht="44.5" customHeight="1">
      <c r="B9" s="48"/>
      <c r="C9" s="12" t="s">
        <v>18</v>
      </c>
      <c r="D9" s="13"/>
      <c r="E9" s="13"/>
      <c r="F9" s="14"/>
      <c r="G9" s="13"/>
      <c r="H9" s="23">
        <f t="shared" si="0"/>
        <v>0</v>
      </c>
      <c r="I9" s="46"/>
    </row>
    <row r="10" spans="2:9" ht="25">
      <c r="B10" s="41" t="s">
        <v>33</v>
      </c>
      <c r="C10" s="17" t="s">
        <v>20</v>
      </c>
      <c r="D10" s="24"/>
      <c r="E10" s="25"/>
      <c r="F10" s="26"/>
      <c r="G10" s="25"/>
      <c r="H10" s="27">
        <f t="shared" si="0"/>
        <v>0</v>
      </c>
      <c r="I10" s="43">
        <f>SUM(H10+H11+H12+H13+H14)</f>
        <v>0</v>
      </c>
    </row>
    <row r="11" spans="2:9" ht="37.5">
      <c r="B11" s="42"/>
      <c r="C11" s="17" t="s">
        <v>21</v>
      </c>
      <c r="D11" s="16"/>
      <c r="E11" s="13"/>
      <c r="F11" s="14"/>
      <c r="G11" s="13"/>
      <c r="H11" s="23">
        <f t="shared" si="0"/>
        <v>0</v>
      </c>
      <c r="I11" s="44"/>
    </row>
    <row r="12" spans="2:9" ht="40" customHeight="1">
      <c r="B12" s="42"/>
      <c r="C12" s="15" t="s">
        <v>22</v>
      </c>
      <c r="D12" s="16"/>
      <c r="E12" s="13"/>
      <c r="F12" s="14"/>
      <c r="G12" s="13"/>
      <c r="H12" s="23">
        <f t="shared" si="0"/>
        <v>0</v>
      </c>
      <c r="I12" s="44"/>
    </row>
    <row r="13" spans="2:9" ht="25">
      <c r="B13" s="42"/>
      <c r="C13" s="15" t="s">
        <v>23</v>
      </c>
      <c r="D13" s="16"/>
      <c r="E13" s="13"/>
      <c r="F13" s="14"/>
      <c r="G13" s="13"/>
      <c r="H13" s="23">
        <f t="shared" si="0"/>
        <v>0</v>
      </c>
      <c r="I13" s="44"/>
    </row>
    <row r="14" spans="2:9" ht="25">
      <c r="B14" s="42"/>
      <c r="C14" s="15" t="s">
        <v>24</v>
      </c>
      <c r="D14" s="16"/>
      <c r="E14" s="13"/>
      <c r="F14" s="14"/>
      <c r="G14" s="13"/>
      <c r="H14" s="23">
        <f t="shared" si="0"/>
        <v>0</v>
      </c>
      <c r="I14" s="44"/>
    </row>
    <row r="15" spans="2:9" ht="50">
      <c r="B15" s="41" t="s">
        <v>25</v>
      </c>
      <c r="C15" s="28" t="s">
        <v>26</v>
      </c>
      <c r="D15" s="24"/>
      <c r="E15" s="25"/>
      <c r="F15" s="26"/>
      <c r="G15" s="25"/>
      <c r="H15" s="27">
        <f t="shared" ref="H15:H17" si="1">F15*G15</f>
        <v>0</v>
      </c>
      <c r="I15" s="43">
        <f>SUM(H15+H16+H17)</f>
        <v>0</v>
      </c>
    </row>
    <row r="16" spans="2:9" ht="37.5">
      <c r="B16" s="42"/>
      <c r="C16" s="17" t="s">
        <v>27</v>
      </c>
      <c r="D16" s="16"/>
      <c r="E16" s="13"/>
      <c r="F16" s="14"/>
      <c r="G16" s="13"/>
      <c r="H16" s="23">
        <f t="shared" si="1"/>
        <v>0</v>
      </c>
      <c r="I16" s="44"/>
    </row>
    <row r="17" spans="2:9" ht="40" customHeight="1">
      <c r="B17" s="42"/>
      <c r="C17" s="15" t="s">
        <v>28</v>
      </c>
      <c r="D17" s="16"/>
      <c r="E17" s="13"/>
      <c r="F17" s="14"/>
      <c r="G17" s="13"/>
      <c r="H17" s="23">
        <f t="shared" si="1"/>
        <v>0</v>
      </c>
      <c r="I17" s="44"/>
    </row>
    <row r="18" spans="2:9" ht="14.25" customHeight="1" thickBot="1">
      <c r="B18" s="39"/>
      <c r="C18" s="34"/>
      <c r="D18" s="34"/>
      <c r="E18" s="34"/>
      <c r="F18" s="34"/>
      <c r="G18" s="34"/>
      <c r="H18" s="34"/>
      <c r="I18" s="40"/>
    </row>
    <row r="19" spans="2:9" ht="14.25" customHeight="1" thickBot="1">
      <c r="B19" s="33" t="s">
        <v>14</v>
      </c>
      <c r="C19" s="34"/>
      <c r="D19" s="34"/>
      <c r="E19" s="34"/>
      <c r="F19" s="34"/>
      <c r="G19" s="34"/>
      <c r="H19" s="35"/>
      <c r="I19" s="11">
        <f>SUM(I6:I9)</f>
        <v>0</v>
      </c>
    </row>
    <row r="20" spans="2:9" ht="14.25" customHeight="1"/>
    <row r="21" spans="2:9" ht="14.25" customHeight="1"/>
    <row r="22" spans="2:9" ht="14.25" customHeight="1"/>
    <row r="23" spans="2:9" ht="14.25" customHeight="1"/>
    <row r="24" spans="2:9" ht="14.25" customHeight="1"/>
    <row r="25" spans="2:9" ht="14.25" customHeight="1"/>
    <row r="26" spans="2:9" ht="14.25" customHeight="1"/>
    <row r="27" spans="2:9" ht="14.25" customHeight="1"/>
    <row r="28" spans="2:9" ht="14.25" customHeight="1"/>
    <row r="29" spans="2:9" ht="14.25" customHeight="1"/>
    <row r="30" spans="2:9" ht="14.25" customHeight="1"/>
    <row r="31" spans="2:9" ht="14.25" customHeight="1"/>
    <row r="32" spans="2: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sheetData>
  <mergeCells count="10">
    <mergeCell ref="B19:H19"/>
    <mergeCell ref="B2:I2"/>
    <mergeCell ref="B4:I4"/>
    <mergeCell ref="B18:I18"/>
    <mergeCell ref="B15:B17"/>
    <mergeCell ref="I15:I17"/>
    <mergeCell ref="I6:I9"/>
    <mergeCell ref="B6:B9"/>
    <mergeCell ref="B10:B14"/>
    <mergeCell ref="I10:I14"/>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86"/>
  <sheetViews>
    <sheetView tabSelected="1" zoomScale="75" zoomScaleNormal="75" workbookViewId="0">
      <selection activeCell="A14" sqref="A14"/>
    </sheetView>
  </sheetViews>
  <sheetFormatPr defaultColWidth="12.6640625" defaultRowHeight="15" customHeight="1"/>
  <cols>
    <col min="1" max="1" width="31.9140625" customWidth="1"/>
    <col min="2" max="2" width="46.9140625" customWidth="1"/>
    <col min="3" max="3" width="22" customWidth="1"/>
    <col min="4" max="4" width="15.6640625" customWidth="1"/>
    <col min="5" max="23" width="7.75" customWidth="1"/>
  </cols>
  <sheetData>
    <row r="1" spans="1:4" ht="14.25" customHeight="1"/>
    <row r="2" spans="1:4" ht="14.25" customHeight="1">
      <c r="A2" s="2" t="s">
        <v>0</v>
      </c>
      <c r="B2" s="4"/>
    </row>
    <row r="3" spans="1:4" ht="14.25" customHeight="1" thickBot="1">
      <c r="A3" s="4"/>
      <c r="B3" s="4"/>
    </row>
    <row r="4" spans="1:4" ht="14.25" customHeight="1">
      <c r="A4" s="49" t="s">
        <v>37</v>
      </c>
      <c r="B4" s="50"/>
    </row>
    <row r="5" spans="1:4" ht="81" customHeight="1" thickBot="1">
      <c r="A5" s="51"/>
      <c r="B5" s="52"/>
    </row>
    <row r="6" spans="1:4" ht="14.25" customHeight="1">
      <c r="A6" s="29" t="s">
        <v>31</v>
      </c>
      <c r="B6" s="4"/>
    </row>
    <row r="7" spans="1:4" ht="14.25" customHeight="1" thickBot="1">
      <c r="A7" s="4"/>
      <c r="B7" s="4"/>
    </row>
    <row r="8" spans="1:4" ht="14.25" customHeight="1" thickBot="1">
      <c r="A8" s="54" t="s">
        <v>9</v>
      </c>
      <c r="B8" s="55" t="s">
        <v>30</v>
      </c>
      <c r="C8" s="56" t="s">
        <v>35</v>
      </c>
      <c r="D8" s="56" t="s">
        <v>36</v>
      </c>
    </row>
    <row r="9" spans="1:4" ht="14.25" customHeight="1">
      <c r="A9" s="57" t="s">
        <v>10</v>
      </c>
      <c r="B9" s="8"/>
      <c r="C9" s="63">
        <v>10</v>
      </c>
      <c r="D9" s="63">
        <f>B9*C9</f>
        <v>0</v>
      </c>
    </row>
    <row r="10" spans="1:4" ht="14.25" customHeight="1">
      <c r="A10" s="58" t="s">
        <v>11</v>
      </c>
      <c r="B10" s="9"/>
      <c r="C10" s="64">
        <v>20</v>
      </c>
      <c r="D10" s="63">
        <f t="shared" ref="D10:D12" si="0">B10*C10</f>
        <v>0</v>
      </c>
    </row>
    <row r="11" spans="1:4" ht="14.25" customHeight="1">
      <c r="A11" s="58" t="s">
        <v>12</v>
      </c>
      <c r="B11" s="9"/>
      <c r="C11" s="64">
        <v>35</v>
      </c>
      <c r="D11" s="63">
        <f t="shared" si="0"/>
        <v>0</v>
      </c>
    </row>
    <row r="12" spans="1:4" ht="14.25" customHeight="1" thickBot="1">
      <c r="A12" s="59" t="s">
        <v>13</v>
      </c>
      <c r="B12" s="53"/>
      <c r="C12" s="65">
        <v>35</v>
      </c>
      <c r="D12" s="63">
        <f t="shared" si="0"/>
        <v>0</v>
      </c>
    </row>
    <row r="13" spans="1:4" ht="14.25" customHeight="1" thickBot="1">
      <c r="A13" s="60" t="s">
        <v>38</v>
      </c>
      <c r="B13" s="61"/>
      <c r="C13" s="62"/>
      <c r="D13" s="66">
        <f>D9+D10+D11+D12</f>
        <v>0</v>
      </c>
    </row>
    <row r="14" spans="1:4" ht="14.25" customHeight="1">
      <c r="A14" s="10"/>
      <c r="B14" s="10"/>
    </row>
    <row r="15" spans="1:4" ht="14.25" customHeight="1">
      <c r="A15" s="10"/>
      <c r="B15" s="10"/>
    </row>
    <row r="16" spans="1:4"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sheetData>
  <mergeCells count="2">
    <mergeCell ref="A4:B5"/>
    <mergeCell ref="A13:C13"/>
  </mergeCells>
  <pageMargins left="0.7" right="0.7" top="0.75" bottom="0.75" header="0" footer="0"/>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HMT Document" ma:contentTypeID="0x010100F3DA492754083E45834DB37B66A7598000AE29C7B6BED25B448FBB966D4D1ED613" ma:contentTypeVersion="1455" ma:contentTypeDescription="Create an InfoStore Document" ma:contentTypeScope="" ma:versionID="883d3047ce6408e314595daa8e2d636e">
  <xsd:schema xmlns:xsd="http://www.w3.org/2001/XMLSchema" xmlns:xs="http://www.w3.org/2001/XMLSchema" xmlns:p="http://schemas.microsoft.com/office/2006/metadata/properties" xmlns:ns1="http://schemas.microsoft.com/sharepoint/v3" xmlns:ns2="8485635d-cf54-460b-8438-0e2015e08040" xmlns:ns3="96638141-3edb-4d03-9dcb-75d4e828aa8c" targetNamespace="http://schemas.microsoft.com/office/2006/metadata/properties" ma:root="true" ma:fieldsID="92387eb10777a87507bff420e98152e3" ns1:_="" ns2:_="" ns3:_="">
    <xsd:import namespace="http://schemas.microsoft.com/sharepoint/v3"/>
    <xsd:import namespace="8485635d-cf54-460b-8438-0e2015e08040"/>
    <xsd:import namespace="96638141-3edb-4d03-9dcb-75d4e828aa8c"/>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description=""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indexed="true" ma:default="-1;#Other|c871d64c-a333-451d-b49a-28a9a74c0368" ma:fieldId="{64e205a0-0872-4e26-9aef-64ca7bdb5848}" ma:sspId="9002b6cd-6bc3-456d-8dd0-19fe32dddaf9" ma:termSetId="b6f1e53f-947f-4b4b-98bb-41ceeb10f910" ma:anchorId="9cae1664-647a-4060-a444-c5420aa89dfd"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indexed="true"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indexed="true"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indexed="true"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indexed="true"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ddaf181f-b2e3-4047-a562-a48c8e8945d3}"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ddaf181f-b2e3-4047-a562-a48c8e8945d3}"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indexed="true"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5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638141-3edb-4d03-9dcb-75d4e828aa8c"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AutoKeyPoints" ma:index="56" nillable="true" ma:displayName="MediaServiceAutoKeyPoints" ma:hidden="true" ma:internalName="MediaServiceAutoKeyPoints" ma:readOnly="true">
      <xsd:simpleType>
        <xsd:restriction base="dms:Note"/>
      </xsd:simpleType>
    </xsd:element>
    <xsd:element name="MediaServiceKeyPoints" ma:index="57" nillable="true" ma:displayName="KeyPoints" ma:internalName="MediaServiceKeyPoints" ma:readOnly="true">
      <xsd:simpleType>
        <xsd:restriction base="dms:Note">
          <xsd:maxLength value="255"/>
        </xsd:restriction>
      </xsd:simpleType>
    </xsd:element>
    <xsd:element name="MediaServiceAutoTags" ma:index="60" nillable="true" ma:displayName="Tags" ma:internalName="MediaServiceAutoTags" ma:readOnly="true">
      <xsd:simpleType>
        <xsd:restriction base="dms:Text"/>
      </xsd:simpleType>
    </xsd:element>
    <xsd:element name="MediaServiceGenerationTime" ma:index="61" nillable="true" ma:displayName="MediaServiceGenerationTime" ma:hidden="true" ma:internalName="MediaServiceGenerationTime" ma:readOnly="true">
      <xsd:simpleType>
        <xsd:restriction base="dms:Text"/>
      </xsd:simpleType>
    </xsd:element>
    <xsd:element name="MediaServiceEventHashCode" ma:index="62" nillable="true" ma:displayName="MediaServiceEventHashCode" ma:hidden="true" ma:internalName="MediaServiceEventHashCode" ma:readOnly="true">
      <xsd:simpleType>
        <xsd:restriction base="dms:Text"/>
      </xsd:simpleType>
    </xsd:element>
    <xsd:element name="MediaServiceOCR" ma:index="63" nillable="true" ma:displayName="Extracted Text" ma:internalName="MediaServiceOCR" ma:readOnly="true">
      <xsd:simpleType>
        <xsd:restriction base="dms:Note">
          <xsd:maxLength value="255"/>
        </xsd:restriction>
      </xsd:simpleType>
    </xsd:element>
    <xsd:element name="MediaServiceDateTaken" ma:index="64" nillable="true" ma:displayName="MediaServiceDateTaken" ma:hidden="true" ma:internalName="MediaServiceDateTaken" ma:readOnly="true">
      <xsd:simpleType>
        <xsd:restriction base="dms:Text"/>
      </xsd:simpleType>
    </xsd:element>
    <xsd:element name="MediaServiceLocation" ma:index="6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dlc_EmailReceivedUTC xmlns="http://schemas.microsoft.com/sharepoint/v3" xsi:nil="true"/>
    <dlc_EmailSentUTC xmlns="http://schemas.microsoft.com/sharepoint/v3" xsi:nil="true"/>
    <HMT_ClosedbyOrig xmlns="8485635d-cf54-460b-8438-0e2015e08040">
      <UserInfo>
        <DisplayName/>
        <AccountId xsi:nil="true"/>
        <AccountType/>
      </UserInfo>
    </HMT_ClosedbyOrig>
    <dlc_EmailSubject xmlns="http://schemas.microsoft.com/sharepoint/v3" xsi:nil="true"/>
    <dlc_EmailTo xmlns="http://schemas.microsoft.com/sharepoint/v3" xsi:nil="true"/>
    <dlc_EmailFrom xmlns="http://schemas.microsoft.com/sharepoint/v3" xsi:nil="true"/>
    <dlc_EmailCC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c871d64c-a333-451d-b49a-28a9a74c0368</TermId>
        </TermInfo>
      </Terms>
    </HMT_DocumentTypeHTField0>
    <dlc_EmailMailbox xmlns="http://schemas.microsoft.com/sharepoint/v3">
      <UserInfo>
        <DisplayName/>
        <AccountId xsi:nil="true"/>
        <AccountType/>
      </UserInfo>
    </dlc_EmailMailbox>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007F54-D478-4530-8DD5-BB5118FBB25B}">
  <ds:schemaRefs>
    <ds:schemaRef ds:uri="http://schemas.microsoft.com/sharepoint/events"/>
  </ds:schemaRefs>
</ds:datastoreItem>
</file>

<file path=customXml/itemProps2.xml><?xml version="1.0" encoding="utf-8"?>
<ds:datastoreItem xmlns:ds="http://schemas.openxmlformats.org/officeDocument/2006/customXml" ds:itemID="{52CEA68D-04EF-4FE8-B651-4AB5B908C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85635d-cf54-460b-8438-0e2015e08040"/>
    <ds:schemaRef ds:uri="96638141-3edb-4d03-9dcb-75d4e828aa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D0FB14-5AC2-44DC-8295-037419B14267}">
  <ds:schemaRefs>
    <ds:schemaRef ds:uri="http://schemas.microsoft.com/office/2006/documentManagement/types"/>
    <ds:schemaRef ds:uri="http://purl.org/dc/elements/1.1/"/>
    <ds:schemaRef ds:uri="http://schemas.microsoft.com/office/2006/metadata/properties"/>
    <ds:schemaRef ds:uri="96638141-3edb-4d03-9dcb-75d4e828aa8c"/>
    <ds:schemaRef ds:uri="http://schemas.microsoft.com/sharepoint/v3"/>
    <ds:schemaRef ds:uri="http://schemas.microsoft.com/office/infopath/2007/PartnerControls"/>
    <ds:schemaRef ds:uri="http://purl.org/dc/terms/"/>
    <ds:schemaRef ds:uri="http://schemas.openxmlformats.org/package/2006/metadata/core-properties"/>
    <ds:schemaRef ds:uri="8485635d-cf54-460b-8438-0e2015e08040"/>
    <ds:schemaRef ds:uri="http://www.w3.org/XML/1998/namespace"/>
    <ds:schemaRef ds:uri="http://purl.org/dc/dcmitype/"/>
  </ds:schemaRefs>
</ds:datastoreItem>
</file>

<file path=customXml/itemProps4.xml><?xml version="1.0" encoding="utf-8"?>
<ds:datastoreItem xmlns:ds="http://schemas.openxmlformats.org/officeDocument/2006/customXml" ds:itemID="{C6C2B77D-D0B0-4007-8676-DE69E52505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Notes</vt:lpstr>
      <vt:lpstr>Activities</vt:lpstr>
      <vt:lpstr>Rate 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Arian Aseeley</dc:creator>
  <cp:lastModifiedBy>Arian Aseeley</cp:lastModifiedBy>
  <dcterms:created xsi:type="dcterms:W3CDTF">2021-06-17T13:50:26Z</dcterms:created>
  <dcterms:modified xsi:type="dcterms:W3CDTF">2021-07-01T10:08:33Z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0x010100F3DA492754083E45834DB37B66A7598000AE29C7B6BED25B448FBB966D4D1ED613</vt:lpwstr>
  </property>
</Properties>
</file>